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MOA-TO\data_files\import_data\0_Base_Model\4_Energy\1_Trade_energy\1_Existing_system\"/>
    </mc:Choice>
  </mc:AlternateContent>
  <xr:revisionPtr revIDLastSave="0" documentId="13_ncr:1_{677B69A6-3291-4222-BB92-C6DC86AC21FF}" xr6:coauthVersionLast="47" xr6:coauthVersionMax="47" xr10:uidLastSave="{00000000-0000-0000-0000-000000000000}"/>
  <bookViews>
    <workbookView xWindow="-96" yWindow="-96" windowWidth="23232" windowHeight="12552" firstSheet="3" activeTab="5" xr2:uid="{9231CC9A-FC03-4CCF-B823-5CB78778276D}"/>
  </bookViews>
  <sheets>
    <sheet name="Activity_TRAENE" sheetId="1" r:id="rId1"/>
    <sheet name="Filter Fuel" sheetId="11" r:id="rId2"/>
    <sheet name="Energy Target" sheetId="2" r:id="rId3"/>
    <sheet name="TRAENE_groups" sheetId="6" r:id="rId4"/>
    <sheet name="TRAENE_tech_groups" sheetId="5" r:id="rId5"/>
    <sheet name="TRAENE_MaxShareGroupTarget" sheetId="4" r:id="rId6"/>
    <sheet name="TRAENE_MaxShareGroupWeight" sheetId="14" r:id="rId7"/>
  </sheets>
  <definedNames>
    <definedName name="_xlnm._FilterDatabase" localSheetId="0" hidden="1">Activity_TRAENE!$A$1:$Q$360</definedName>
    <definedName name="_xlnm._FilterDatabase" localSheetId="2" hidden="1">'Energy Target'!$A$1:$AL$106</definedName>
    <definedName name="_xlnm._FilterDatabase" localSheetId="5" hidden="1">TRAENE_MaxShareGroupTarget!$A$1:$G$9605</definedName>
    <definedName name="_xlnm._FilterDatabase" localSheetId="6" hidden="1">TRAENE_MaxShareGroupWeight!$A$1:$E$344</definedName>
    <definedName name="_xlnm._FilterDatabase" localSheetId="4" hidden="1">TRAENE_tech_groups!$A$1:$C$344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2" i="4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2" i="2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E50" i="4" s="1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2" i="5"/>
  <c r="D346" i="4"/>
  <c r="D347" i="4"/>
  <c r="A347" i="4" s="1"/>
  <c r="D348" i="4"/>
  <c r="A348" i="4" s="1"/>
  <c r="D349" i="4"/>
  <c r="A349" i="4" s="1"/>
  <c r="D350" i="4"/>
  <c r="D351" i="4"/>
  <c r="A351" i="4" s="1"/>
  <c r="D352" i="4"/>
  <c r="D353" i="4"/>
  <c r="D354" i="4"/>
  <c r="D355" i="4"/>
  <c r="A355" i="4" s="1"/>
  <c r="D356" i="4"/>
  <c r="E356" i="4" s="1"/>
  <c r="D357" i="4"/>
  <c r="A357" i="4" s="1"/>
  <c r="D358" i="4"/>
  <c r="E358" i="4" s="1"/>
  <c r="D359" i="4"/>
  <c r="A359" i="4" s="1"/>
  <c r="D360" i="4"/>
  <c r="A360" i="4" s="1"/>
  <c r="D361" i="4"/>
  <c r="A361" i="4" s="1"/>
  <c r="D362" i="4"/>
  <c r="D363" i="4"/>
  <c r="A363" i="4" s="1"/>
  <c r="D364" i="4"/>
  <c r="D365" i="4"/>
  <c r="D366" i="4"/>
  <c r="D367" i="4"/>
  <c r="A367" i="4" s="1"/>
  <c r="D368" i="4"/>
  <c r="E368" i="4" s="1"/>
  <c r="D369" i="4"/>
  <c r="A369" i="4" s="1"/>
  <c r="D370" i="4"/>
  <c r="D371" i="4"/>
  <c r="A371" i="4" s="1"/>
  <c r="D372" i="4"/>
  <c r="A372" i="4" s="1"/>
  <c r="D373" i="4"/>
  <c r="A373" i="4" s="1"/>
  <c r="D374" i="4"/>
  <c r="D375" i="4"/>
  <c r="A375" i="4" s="1"/>
  <c r="D376" i="4"/>
  <c r="D377" i="4"/>
  <c r="D378" i="4"/>
  <c r="D379" i="4"/>
  <c r="A379" i="4" s="1"/>
  <c r="D380" i="4"/>
  <c r="E380" i="4" s="1"/>
  <c r="D381" i="4"/>
  <c r="A381" i="4" s="1"/>
  <c r="D382" i="4"/>
  <c r="D383" i="4"/>
  <c r="A383" i="4" s="1"/>
  <c r="D384" i="4"/>
  <c r="A384" i="4" s="1"/>
  <c r="D385" i="4"/>
  <c r="A385" i="4" s="1"/>
  <c r="D386" i="4"/>
  <c r="D387" i="4"/>
  <c r="A387" i="4" s="1"/>
  <c r="D388" i="4"/>
  <c r="D389" i="4"/>
  <c r="D390" i="4"/>
  <c r="D391" i="4"/>
  <c r="A391" i="4" s="1"/>
  <c r="D392" i="4"/>
  <c r="E392" i="4" s="1"/>
  <c r="D393" i="4"/>
  <c r="A393" i="4" s="1"/>
  <c r="D394" i="4"/>
  <c r="D395" i="4"/>
  <c r="A395" i="4" s="1"/>
  <c r="D396" i="4"/>
  <c r="A396" i="4" s="1"/>
  <c r="D397" i="4"/>
  <c r="A397" i="4" s="1"/>
  <c r="D398" i="4"/>
  <c r="E398" i="4" s="1"/>
  <c r="D399" i="4"/>
  <c r="A399" i="4" s="1"/>
  <c r="D400" i="4"/>
  <c r="D401" i="4"/>
  <c r="D402" i="4"/>
  <c r="D403" i="4"/>
  <c r="A403" i="4" s="1"/>
  <c r="D404" i="4"/>
  <c r="E404" i="4" s="1"/>
  <c r="D405" i="4"/>
  <c r="A405" i="4" s="1"/>
  <c r="D406" i="4"/>
  <c r="E406" i="4" s="1"/>
  <c r="D407" i="4"/>
  <c r="A407" i="4" s="1"/>
  <c r="D408" i="4"/>
  <c r="A408" i="4" s="1"/>
  <c r="D409" i="4"/>
  <c r="A409" i="4" s="1"/>
  <c r="D410" i="4"/>
  <c r="D411" i="4"/>
  <c r="A411" i="4" s="1"/>
  <c r="D412" i="4"/>
  <c r="D413" i="4"/>
  <c r="D414" i="4"/>
  <c r="D415" i="4"/>
  <c r="A415" i="4" s="1"/>
  <c r="D416" i="4"/>
  <c r="E416" i="4" s="1"/>
  <c r="D417" i="4"/>
  <c r="A417" i="4" s="1"/>
  <c r="D418" i="4"/>
  <c r="D419" i="4"/>
  <c r="A419" i="4" s="1"/>
  <c r="D420" i="4"/>
  <c r="A420" i="4" s="1"/>
  <c r="D421" i="4"/>
  <c r="A421" i="4" s="1"/>
  <c r="D422" i="4"/>
  <c r="D423" i="4"/>
  <c r="A423" i="4" s="1"/>
  <c r="D424" i="4"/>
  <c r="D425" i="4"/>
  <c r="D426" i="4"/>
  <c r="D427" i="4"/>
  <c r="A427" i="4" s="1"/>
  <c r="D428" i="4"/>
  <c r="E428" i="4" s="1"/>
  <c r="D429" i="4"/>
  <c r="A429" i="4" s="1"/>
  <c r="D430" i="4"/>
  <c r="D431" i="4"/>
  <c r="A431" i="4" s="1"/>
  <c r="D432" i="4"/>
  <c r="A432" i="4" s="1"/>
  <c r="D433" i="4"/>
  <c r="A433" i="4" s="1"/>
  <c r="D434" i="4"/>
  <c r="D435" i="4"/>
  <c r="A435" i="4" s="1"/>
  <c r="D436" i="4"/>
  <c r="D437" i="4"/>
  <c r="D438" i="4"/>
  <c r="D439" i="4"/>
  <c r="A439" i="4" s="1"/>
  <c r="D440" i="4"/>
  <c r="E440" i="4" s="1"/>
  <c r="D441" i="4"/>
  <c r="A441" i="4" s="1"/>
  <c r="D442" i="4"/>
  <c r="D443" i="4"/>
  <c r="A443" i="4" s="1"/>
  <c r="D444" i="4"/>
  <c r="A444" i="4" s="1"/>
  <c r="D445" i="4"/>
  <c r="A445" i="4" s="1"/>
  <c r="D446" i="4"/>
  <c r="D447" i="4"/>
  <c r="A447" i="4" s="1"/>
  <c r="D448" i="4"/>
  <c r="D449" i="4"/>
  <c r="D450" i="4"/>
  <c r="D451" i="4"/>
  <c r="A451" i="4" s="1"/>
  <c r="D452" i="4"/>
  <c r="E452" i="4" s="1"/>
  <c r="D453" i="4"/>
  <c r="A453" i="4" s="1"/>
  <c r="D454" i="4"/>
  <c r="D455" i="4"/>
  <c r="A455" i="4" s="1"/>
  <c r="D456" i="4"/>
  <c r="A456" i="4" s="1"/>
  <c r="D457" i="4"/>
  <c r="A457" i="4" s="1"/>
  <c r="D458" i="4"/>
  <c r="D459" i="4"/>
  <c r="A459" i="4" s="1"/>
  <c r="D460" i="4"/>
  <c r="D461" i="4"/>
  <c r="D462" i="4"/>
  <c r="D463" i="4"/>
  <c r="A463" i="4" s="1"/>
  <c r="D464" i="4"/>
  <c r="E464" i="4" s="1"/>
  <c r="D465" i="4"/>
  <c r="A465" i="4" s="1"/>
  <c r="D466" i="4"/>
  <c r="E466" i="4" s="1"/>
  <c r="D467" i="4"/>
  <c r="A467" i="4" s="1"/>
  <c r="D468" i="4"/>
  <c r="A468" i="4" s="1"/>
  <c r="D469" i="4"/>
  <c r="A469" i="4" s="1"/>
  <c r="D470" i="4"/>
  <c r="D471" i="4"/>
  <c r="A471" i="4" s="1"/>
  <c r="D472" i="4"/>
  <c r="D473" i="4"/>
  <c r="D474" i="4"/>
  <c r="D475" i="4"/>
  <c r="A475" i="4" s="1"/>
  <c r="D476" i="4"/>
  <c r="E476" i="4" s="1"/>
  <c r="D477" i="4"/>
  <c r="A477" i="4" s="1"/>
  <c r="D478" i="4"/>
  <c r="D479" i="4"/>
  <c r="A479" i="4" s="1"/>
  <c r="D480" i="4"/>
  <c r="A480" i="4" s="1"/>
  <c r="D481" i="4"/>
  <c r="A481" i="4" s="1"/>
  <c r="D482" i="4"/>
  <c r="D483" i="4"/>
  <c r="A483" i="4" s="1"/>
  <c r="D484" i="4"/>
  <c r="D485" i="4"/>
  <c r="D486" i="4"/>
  <c r="D487" i="4"/>
  <c r="A487" i="4" s="1"/>
  <c r="D488" i="4"/>
  <c r="E488" i="4" s="1"/>
  <c r="D489" i="4"/>
  <c r="A489" i="4" s="1"/>
  <c r="D490" i="4"/>
  <c r="D491" i="4"/>
  <c r="A491" i="4" s="1"/>
  <c r="D492" i="4"/>
  <c r="A492" i="4" s="1"/>
  <c r="D493" i="4"/>
  <c r="A493" i="4" s="1"/>
  <c r="D494" i="4"/>
  <c r="E494" i="4" s="1"/>
  <c r="D495" i="4"/>
  <c r="A495" i="4" s="1"/>
  <c r="D496" i="4"/>
  <c r="D497" i="4"/>
  <c r="D498" i="4"/>
  <c r="D499" i="4"/>
  <c r="A499" i="4" s="1"/>
  <c r="D500" i="4"/>
  <c r="E500" i="4" s="1"/>
  <c r="D501" i="4"/>
  <c r="A501" i="4" s="1"/>
  <c r="D502" i="4"/>
  <c r="D503" i="4"/>
  <c r="A503" i="4" s="1"/>
  <c r="D504" i="4"/>
  <c r="A504" i="4" s="1"/>
  <c r="D505" i="4"/>
  <c r="A505" i="4" s="1"/>
  <c r="D506" i="4"/>
  <c r="E506" i="4" s="1"/>
  <c r="D507" i="4"/>
  <c r="A507" i="4" s="1"/>
  <c r="D508" i="4"/>
  <c r="D509" i="4"/>
  <c r="D510" i="4"/>
  <c r="D511" i="4"/>
  <c r="A511" i="4" s="1"/>
  <c r="D512" i="4"/>
  <c r="E512" i="4" s="1"/>
  <c r="D513" i="4"/>
  <c r="A513" i="4" s="1"/>
  <c r="D514" i="4"/>
  <c r="D515" i="4"/>
  <c r="A515" i="4" s="1"/>
  <c r="D516" i="4"/>
  <c r="A516" i="4" s="1"/>
  <c r="D517" i="4"/>
  <c r="A517" i="4" s="1"/>
  <c r="D518" i="4"/>
  <c r="D519" i="4"/>
  <c r="A519" i="4" s="1"/>
  <c r="D520" i="4"/>
  <c r="D521" i="4"/>
  <c r="D522" i="4"/>
  <c r="D523" i="4"/>
  <c r="A523" i="4" s="1"/>
  <c r="D524" i="4"/>
  <c r="E524" i="4" s="1"/>
  <c r="D525" i="4"/>
  <c r="A525" i="4" s="1"/>
  <c r="D526" i="4"/>
  <c r="D527" i="4"/>
  <c r="A527" i="4" s="1"/>
  <c r="D528" i="4"/>
  <c r="A528" i="4" s="1"/>
  <c r="D529" i="4"/>
  <c r="A529" i="4" s="1"/>
  <c r="D530" i="4"/>
  <c r="D531" i="4"/>
  <c r="A531" i="4" s="1"/>
  <c r="D532" i="4"/>
  <c r="D533" i="4"/>
  <c r="D534" i="4"/>
  <c r="D535" i="4"/>
  <c r="A535" i="4" s="1"/>
  <c r="D536" i="4"/>
  <c r="E536" i="4" s="1"/>
  <c r="D537" i="4"/>
  <c r="A537" i="4" s="1"/>
  <c r="D538" i="4"/>
  <c r="D539" i="4"/>
  <c r="A539" i="4" s="1"/>
  <c r="D540" i="4"/>
  <c r="A540" i="4" s="1"/>
  <c r="D541" i="4"/>
  <c r="A541" i="4" s="1"/>
  <c r="D542" i="4"/>
  <c r="D543" i="4"/>
  <c r="A543" i="4" s="1"/>
  <c r="D544" i="4"/>
  <c r="D545" i="4"/>
  <c r="D546" i="4"/>
  <c r="D547" i="4"/>
  <c r="A547" i="4" s="1"/>
  <c r="D548" i="4"/>
  <c r="E548" i="4" s="1"/>
  <c r="D549" i="4"/>
  <c r="A549" i="4" s="1"/>
  <c r="D550" i="4"/>
  <c r="D551" i="4"/>
  <c r="A551" i="4" s="1"/>
  <c r="D552" i="4"/>
  <c r="A552" i="4" s="1"/>
  <c r="D553" i="4"/>
  <c r="A553" i="4" s="1"/>
  <c r="D554" i="4"/>
  <c r="D555" i="4"/>
  <c r="A555" i="4" s="1"/>
  <c r="D556" i="4"/>
  <c r="D557" i="4"/>
  <c r="D558" i="4"/>
  <c r="D559" i="4"/>
  <c r="A559" i="4" s="1"/>
  <c r="D560" i="4"/>
  <c r="E560" i="4" s="1"/>
  <c r="D561" i="4"/>
  <c r="A561" i="4" s="1"/>
  <c r="D562" i="4"/>
  <c r="E562" i="4" s="1"/>
  <c r="D563" i="4"/>
  <c r="A563" i="4" s="1"/>
  <c r="D564" i="4"/>
  <c r="A564" i="4" s="1"/>
  <c r="D565" i="4"/>
  <c r="A565" i="4" s="1"/>
  <c r="D566" i="4"/>
  <c r="D567" i="4"/>
  <c r="A567" i="4" s="1"/>
  <c r="D568" i="4"/>
  <c r="D569" i="4"/>
  <c r="D570" i="4"/>
  <c r="E570" i="4" s="1"/>
  <c r="D571" i="4"/>
  <c r="A571" i="4" s="1"/>
  <c r="D572" i="4"/>
  <c r="E572" i="4" s="1"/>
  <c r="D573" i="4"/>
  <c r="A573" i="4" s="1"/>
  <c r="D574" i="4"/>
  <c r="D575" i="4"/>
  <c r="A575" i="4" s="1"/>
  <c r="D576" i="4"/>
  <c r="A576" i="4" s="1"/>
  <c r="D577" i="4"/>
  <c r="A577" i="4" s="1"/>
  <c r="D578" i="4"/>
  <c r="D579" i="4"/>
  <c r="A579" i="4" s="1"/>
  <c r="D580" i="4"/>
  <c r="D581" i="4"/>
  <c r="D582" i="4"/>
  <c r="D583" i="4"/>
  <c r="A583" i="4" s="1"/>
  <c r="D584" i="4"/>
  <c r="E584" i="4" s="1"/>
  <c r="D585" i="4"/>
  <c r="A585" i="4" s="1"/>
  <c r="D586" i="4"/>
  <c r="D587" i="4"/>
  <c r="A587" i="4" s="1"/>
  <c r="D588" i="4"/>
  <c r="A588" i="4" s="1"/>
  <c r="D589" i="4"/>
  <c r="A589" i="4" s="1"/>
  <c r="D590" i="4"/>
  <c r="D591" i="4"/>
  <c r="A591" i="4" s="1"/>
  <c r="D592" i="4"/>
  <c r="D593" i="4"/>
  <c r="D594" i="4"/>
  <c r="D595" i="4"/>
  <c r="A595" i="4" s="1"/>
  <c r="D596" i="4"/>
  <c r="D597" i="4"/>
  <c r="A597" i="4" s="1"/>
  <c r="D598" i="4"/>
  <c r="D599" i="4"/>
  <c r="A599" i="4" s="1"/>
  <c r="D600" i="4"/>
  <c r="A600" i="4" s="1"/>
  <c r="D601" i="4"/>
  <c r="A601" i="4" s="1"/>
  <c r="D602" i="4"/>
  <c r="E602" i="4" s="1"/>
  <c r="D603" i="4"/>
  <c r="A603" i="4" s="1"/>
  <c r="D604" i="4"/>
  <c r="D605" i="4"/>
  <c r="D606" i="4"/>
  <c r="D607" i="4"/>
  <c r="A607" i="4" s="1"/>
  <c r="D608" i="4"/>
  <c r="E608" i="4" s="1"/>
  <c r="D609" i="4"/>
  <c r="A609" i="4" s="1"/>
  <c r="D610" i="4"/>
  <c r="E610" i="4" s="1"/>
  <c r="D611" i="4"/>
  <c r="A611" i="4" s="1"/>
  <c r="D612" i="4"/>
  <c r="A612" i="4" s="1"/>
  <c r="D613" i="4"/>
  <c r="A613" i="4" s="1"/>
  <c r="D614" i="4"/>
  <c r="D615" i="4"/>
  <c r="A615" i="4" s="1"/>
  <c r="D616" i="4"/>
  <c r="D617" i="4"/>
  <c r="D618" i="4"/>
  <c r="D619" i="4"/>
  <c r="A619" i="4" s="1"/>
  <c r="D620" i="4"/>
  <c r="D621" i="4"/>
  <c r="A621" i="4" s="1"/>
  <c r="D622" i="4"/>
  <c r="D623" i="4"/>
  <c r="A623" i="4" s="1"/>
  <c r="D624" i="4"/>
  <c r="A624" i="4" s="1"/>
  <c r="D625" i="4"/>
  <c r="A625" i="4" s="1"/>
  <c r="D626" i="4"/>
  <c r="D627" i="4"/>
  <c r="A627" i="4" s="1"/>
  <c r="D628" i="4"/>
  <c r="D629" i="4"/>
  <c r="D630" i="4"/>
  <c r="D631" i="4"/>
  <c r="A631" i="4" s="1"/>
  <c r="D632" i="4"/>
  <c r="D633" i="4"/>
  <c r="A633" i="4" s="1"/>
  <c r="D634" i="4"/>
  <c r="D635" i="4"/>
  <c r="A635" i="4" s="1"/>
  <c r="D636" i="4"/>
  <c r="A636" i="4" s="1"/>
  <c r="D637" i="4"/>
  <c r="A637" i="4" s="1"/>
  <c r="D638" i="4"/>
  <c r="D639" i="4"/>
  <c r="A639" i="4" s="1"/>
  <c r="D640" i="4"/>
  <c r="D641" i="4"/>
  <c r="D642" i="4"/>
  <c r="D643" i="4"/>
  <c r="A643" i="4" s="1"/>
  <c r="D644" i="4"/>
  <c r="D645" i="4"/>
  <c r="A645" i="4" s="1"/>
  <c r="D646" i="4"/>
  <c r="D647" i="4"/>
  <c r="A647" i="4" s="1"/>
  <c r="D648" i="4"/>
  <c r="A648" i="4" s="1"/>
  <c r="D649" i="4"/>
  <c r="A649" i="4" s="1"/>
  <c r="D650" i="4"/>
  <c r="D651" i="4"/>
  <c r="A651" i="4" s="1"/>
  <c r="D652" i="4"/>
  <c r="D653" i="4"/>
  <c r="D654" i="4"/>
  <c r="D655" i="4"/>
  <c r="A655" i="4" s="1"/>
  <c r="D656" i="4"/>
  <c r="D657" i="4"/>
  <c r="A657" i="4" s="1"/>
  <c r="D658" i="4"/>
  <c r="D659" i="4"/>
  <c r="A659" i="4" s="1"/>
  <c r="D660" i="4"/>
  <c r="A660" i="4" s="1"/>
  <c r="D661" i="4"/>
  <c r="A661" i="4" s="1"/>
  <c r="D662" i="4"/>
  <c r="E662" i="4" s="1"/>
  <c r="D663" i="4"/>
  <c r="A663" i="4" s="1"/>
  <c r="D664" i="4"/>
  <c r="D665" i="4"/>
  <c r="D666" i="4"/>
  <c r="D667" i="4"/>
  <c r="A667" i="4" s="1"/>
  <c r="D668" i="4"/>
  <c r="E668" i="4" s="1"/>
  <c r="D669" i="4"/>
  <c r="A669" i="4" s="1"/>
  <c r="D670" i="4"/>
  <c r="E670" i="4" s="1"/>
  <c r="D671" i="4"/>
  <c r="A671" i="4" s="1"/>
  <c r="D672" i="4"/>
  <c r="A672" i="4" s="1"/>
  <c r="D673" i="4"/>
  <c r="A673" i="4" s="1"/>
  <c r="D674" i="4"/>
  <c r="D675" i="4"/>
  <c r="A675" i="4" s="1"/>
  <c r="D676" i="4"/>
  <c r="D677" i="4"/>
  <c r="D678" i="4"/>
  <c r="D679" i="4"/>
  <c r="E679" i="4" s="1"/>
  <c r="D680" i="4"/>
  <c r="D681" i="4"/>
  <c r="A681" i="4" s="1"/>
  <c r="D682" i="4"/>
  <c r="D683" i="4"/>
  <c r="A683" i="4" s="1"/>
  <c r="D684" i="4"/>
  <c r="A684" i="4" s="1"/>
  <c r="D685" i="4"/>
  <c r="A685" i="4" s="1"/>
  <c r="D686" i="4"/>
  <c r="D687" i="4"/>
  <c r="A687" i="4" s="1"/>
  <c r="D694" i="4"/>
  <c r="D706" i="4"/>
  <c r="E706" i="4" s="1"/>
  <c r="D716" i="4"/>
  <c r="D718" i="4"/>
  <c r="D730" i="4"/>
  <c r="E730" i="4" s="1"/>
  <c r="D345" i="4"/>
  <c r="E3" i="4"/>
  <c r="E4" i="4"/>
  <c r="E5" i="4"/>
  <c r="E6" i="4"/>
  <c r="E7" i="4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7" i="4"/>
  <c r="E28" i="4"/>
  <c r="E29" i="4"/>
  <c r="E30" i="4"/>
  <c r="E31" i="4"/>
  <c r="E32" i="4"/>
  <c r="E33" i="4"/>
  <c r="E34" i="4"/>
  <c r="E35" i="4"/>
  <c r="E36" i="4"/>
  <c r="E37" i="4"/>
  <c r="E39" i="4"/>
  <c r="E40" i="4"/>
  <c r="E41" i="4"/>
  <c r="E42" i="4"/>
  <c r="E43" i="4"/>
  <c r="E44" i="4"/>
  <c r="E45" i="4"/>
  <c r="E46" i="4"/>
  <c r="E47" i="4"/>
  <c r="E48" i="4"/>
  <c r="E49" i="4"/>
  <c r="E51" i="4"/>
  <c r="E52" i="4"/>
  <c r="E53" i="4"/>
  <c r="E54" i="4"/>
  <c r="E55" i="4"/>
  <c r="E56" i="4"/>
  <c r="E57" i="4"/>
  <c r="E58" i="4"/>
  <c r="E59" i="4"/>
  <c r="E60" i="4"/>
  <c r="E61" i="4"/>
  <c r="E63" i="4"/>
  <c r="E64" i="4"/>
  <c r="E65" i="4"/>
  <c r="E66" i="4"/>
  <c r="E67" i="4"/>
  <c r="E68" i="4"/>
  <c r="E69" i="4"/>
  <c r="E70" i="4"/>
  <c r="E71" i="4"/>
  <c r="E72" i="4"/>
  <c r="E73" i="4"/>
  <c r="E75" i="4"/>
  <c r="E76" i="4"/>
  <c r="E77" i="4"/>
  <c r="E78" i="4"/>
  <c r="E79" i="4"/>
  <c r="E80" i="4"/>
  <c r="E81" i="4"/>
  <c r="E82" i="4"/>
  <c r="E83" i="4"/>
  <c r="E84" i="4"/>
  <c r="E85" i="4"/>
  <c r="E87" i="4"/>
  <c r="E88" i="4"/>
  <c r="E89" i="4"/>
  <c r="E90" i="4"/>
  <c r="E91" i="4"/>
  <c r="E92" i="4"/>
  <c r="E93" i="4"/>
  <c r="E94" i="4"/>
  <c r="E95" i="4"/>
  <c r="E96" i="4"/>
  <c r="E97" i="4"/>
  <c r="E99" i="4"/>
  <c r="E100" i="4"/>
  <c r="E101" i="4"/>
  <c r="E102" i="4"/>
  <c r="E103" i="4"/>
  <c r="E104" i="4"/>
  <c r="E105" i="4"/>
  <c r="E106" i="4"/>
  <c r="E107" i="4"/>
  <c r="E108" i="4"/>
  <c r="E109" i="4"/>
  <c r="E111" i="4"/>
  <c r="E112" i="4"/>
  <c r="E113" i="4"/>
  <c r="E114" i="4"/>
  <c r="E115" i="4"/>
  <c r="E116" i="4"/>
  <c r="E117" i="4"/>
  <c r="E118" i="4"/>
  <c r="E119" i="4"/>
  <c r="E120" i="4"/>
  <c r="E121" i="4"/>
  <c r="E123" i="4"/>
  <c r="E124" i="4"/>
  <c r="E125" i="4"/>
  <c r="E126" i="4"/>
  <c r="E127" i="4"/>
  <c r="E128" i="4"/>
  <c r="E129" i="4"/>
  <c r="E130" i="4"/>
  <c r="E131" i="4"/>
  <c r="E132" i="4"/>
  <c r="E133" i="4"/>
  <c r="E135" i="4"/>
  <c r="E136" i="4"/>
  <c r="E137" i="4"/>
  <c r="E138" i="4"/>
  <c r="E139" i="4"/>
  <c r="E140" i="4"/>
  <c r="E141" i="4"/>
  <c r="E142" i="4"/>
  <c r="E143" i="4"/>
  <c r="E144" i="4"/>
  <c r="E145" i="4"/>
  <c r="E147" i="4"/>
  <c r="E148" i="4"/>
  <c r="E149" i="4"/>
  <c r="E150" i="4"/>
  <c r="E151" i="4"/>
  <c r="E152" i="4"/>
  <c r="E153" i="4"/>
  <c r="E154" i="4"/>
  <c r="E155" i="4"/>
  <c r="E156" i="4"/>
  <c r="E157" i="4"/>
  <c r="E159" i="4"/>
  <c r="E160" i="4"/>
  <c r="E161" i="4"/>
  <c r="E162" i="4"/>
  <c r="E163" i="4"/>
  <c r="E164" i="4"/>
  <c r="E165" i="4"/>
  <c r="E166" i="4"/>
  <c r="E167" i="4"/>
  <c r="E168" i="4"/>
  <c r="E169" i="4"/>
  <c r="E171" i="4"/>
  <c r="E172" i="4"/>
  <c r="E173" i="4"/>
  <c r="E174" i="4"/>
  <c r="E175" i="4"/>
  <c r="E176" i="4"/>
  <c r="E177" i="4"/>
  <c r="E178" i="4"/>
  <c r="E179" i="4"/>
  <c r="E180" i="4"/>
  <c r="E181" i="4"/>
  <c r="E183" i="4"/>
  <c r="E184" i="4"/>
  <c r="E185" i="4"/>
  <c r="E186" i="4"/>
  <c r="E187" i="4"/>
  <c r="E188" i="4"/>
  <c r="E189" i="4"/>
  <c r="E190" i="4"/>
  <c r="E191" i="4"/>
  <c r="E192" i="4"/>
  <c r="E193" i="4"/>
  <c r="E195" i="4"/>
  <c r="E196" i="4"/>
  <c r="E197" i="4"/>
  <c r="E198" i="4"/>
  <c r="E199" i="4"/>
  <c r="E200" i="4"/>
  <c r="E201" i="4"/>
  <c r="E202" i="4"/>
  <c r="E203" i="4"/>
  <c r="E204" i="4"/>
  <c r="E205" i="4"/>
  <c r="E207" i="4"/>
  <c r="E208" i="4"/>
  <c r="E209" i="4"/>
  <c r="E210" i="4"/>
  <c r="E211" i="4"/>
  <c r="E212" i="4"/>
  <c r="E213" i="4"/>
  <c r="E214" i="4"/>
  <c r="E215" i="4"/>
  <c r="E216" i="4"/>
  <c r="E217" i="4"/>
  <c r="E219" i="4"/>
  <c r="E220" i="4"/>
  <c r="E221" i="4"/>
  <c r="E222" i="4"/>
  <c r="E223" i="4"/>
  <c r="E224" i="4"/>
  <c r="E225" i="4"/>
  <c r="E226" i="4"/>
  <c r="E227" i="4"/>
  <c r="E228" i="4"/>
  <c r="E229" i="4"/>
  <c r="E231" i="4"/>
  <c r="E232" i="4"/>
  <c r="E233" i="4"/>
  <c r="E234" i="4"/>
  <c r="E235" i="4"/>
  <c r="E236" i="4"/>
  <c r="E237" i="4"/>
  <c r="E238" i="4"/>
  <c r="E239" i="4"/>
  <c r="E240" i="4"/>
  <c r="E241" i="4"/>
  <c r="E243" i="4"/>
  <c r="E244" i="4"/>
  <c r="E245" i="4"/>
  <c r="E246" i="4"/>
  <c r="E247" i="4"/>
  <c r="E248" i="4"/>
  <c r="E249" i="4"/>
  <c r="E250" i="4"/>
  <c r="E251" i="4"/>
  <c r="E252" i="4"/>
  <c r="E253" i="4"/>
  <c r="E255" i="4"/>
  <c r="E256" i="4"/>
  <c r="E257" i="4"/>
  <c r="E258" i="4"/>
  <c r="E259" i="4"/>
  <c r="E260" i="4"/>
  <c r="E261" i="4"/>
  <c r="E262" i="4"/>
  <c r="E263" i="4"/>
  <c r="E264" i="4"/>
  <c r="E265" i="4"/>
  <c r="E267" i="4"/>
  <c r="E268" i="4"/>
  <c r="E269" i="4"/>
  <c r="E270" i="4"/>
  <c r="E271" i="4"/>
  <c r="E272" i="4"/>
  <c r="E273" i="4"/>
  <c r="E274" i="4"/>
  <c r="E275" i="4"/>
  <c r="E276" i="4"/>
  <c r="E277" i="4"/>
  <c r="E279" i="4"/>
  <c r="E280" i="4"/>
  <c r="E281" i="4"/>
  <c r="E282" i="4"/>
  <c r="E283" i="4"/>
  <c r="E284" i="4"/>
  <c r="E285" i="4"/>
  <c r="E286" i="4"/>
  <c r="E287" i="4"/>
  <c r="E288" i="4"/>
  <c r="E289" i="4"/>
  <c r="E291" i="4"/>
  <c r="E292" i="4"/>
  <c r="E293" i="4"/>
  <c r="E294" i="4"/>
  <c r="E295" i="4"/>
  <c r="E296" i="4"/>
  <c r="E297" i="4"/>
  <c r="E298" i="4"/>
  <c r="E299" i="4"/>
  <c r="E300" i="4"/>
  <c r="E301" i="4"/>
  <c r="E303" i="4"/>
  <c r="E304" i="4"/>
  <c r="E305" i="4"/>
  <c r="E306" i="4"/>
  <c r="E307" i="4"/>
  <c r="E308" i="4"/>
  <c r="E309" i="4"/>
  <c r="E310" i="4"/>
  <c r="E311" i="4"/>
  <c r="E312" i="4"/>
  <c r="E313" i="4"/>
  <c r="E315" i="4"/>
  <c r="E316" i="4"/>
  <c r="E317" i="4"/>
  <c r="E318" i="4"/>
  <c r="E319" i="4"/>
  <c r="E320" i="4"/>
  <c r="E321" i="4"/>
  <c r="E322" i="4"/>
  <c r="E323" i="4"/>
  <c r="E324" i="4"/>
  <c r="E325" i="4"/>
  <c r="E327" i="4"/>
  <c r="E328" i="4"/>
  <c r="E329" i="4"/>
  <c r="E330" i="4"/>
  <c r="E331" i="4"/>
  <c r="E332" i="4"/>
  <c r="E333" i="4"/>
  <c r="E334" i="4"/>
  <c r="E335" i="4"/>
  <c r="E336" i="4"/>
  <c r="E337" i="4"/>
  <c r="E339" i="4"/>
  <c r="E340" i="4"/>
  <c r="E341" i="4"/>
  <c r="E342" i="4"/>
  <c r="E343" i="4"/>
  <c r="E344" i="4"/>
  <c r="E351" i="4"/>
  <c r="E361" i="4"/>
  <c r="E363" i="4"/>
  <c r="E373" i="4"/>
  <c r="E375" i="4"/>
  <c r="E387" i="4"/>
  <c r="E388" i="4"/>
  <c r="E399" i="4"/>
  <c r="E411" i="4"/>
  <c r="E423" i="4"/>
  <c r="E435" i="4"/>
  <c r="E444" i="4"/>
  <c r="E447" i="4"/>
  <c r="E459" i="4"/>
  <c r="E471" i="4"/>
  <c r="E483" i="4"/>
  <c r="E495" i="4"/>
  <c r="E507" i="4"/>
  <c r="E508" i="4"/>
  <c r="E519" i="4"/>
  <c r="E531" i="4"/>
  <c r="E543" i="4"/>
  <c r="E555" i="4"/>
  <c r="E567" i="4"/>
  <c r="E579" i="4"/>
  <c r="E591" i="4"/>
  <c r="E603" i="4"/>
  <c r="E615" i="4"/>
  <c r="E627" i="4"/>
  <c r="E639" i="4"/>
  <c r="E651" i="4"/>
  <c r="E652" i="4"/>
  <c r="E663" i="4"/>
  <c r="E664" i="4"/>
  <c r="E675" i="4"/>
  <c r="E68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F36" i="4" s="1"/>
  <c r="D37" i="4"/>
  <c r="D38" i="4"/>
  <c r="D39" i="4"/>
  <c r="D40" i="4"/>
  <c r="D41" i="4"/>
  <c r="D42" i="4"/>
  <c r="D43" i="4"/>
  <c r="D44" i="4"/>
  <c r="D45" i="4"/>
  <c r="D46" i="4"/>
  <c r="D47" i="4"/>
  <c r="D48" i="4"/>
  <c r="F48" i="4" s="1"/>
  <c r="D49" i="4"/>
  <c r="D50" i="4"/>
  <c r="D51" i="4"/>
  <c r="D52" i="4"/>
  <c r="D53" i="4"/>
  <c r="D54" i="4"/>
  <c r="D55" i="4"/>
  <c r="D56" i="4"/>
  <c r="D57" i="4"/>
  <c r="D58" i="4"/>
  <c r="D59" i="4"/>
  <c r="D60" i="4"/>
  <c r="F60" i="4" s="1"/>
  <c r="D61" i="4"/>
  <c r="D62" i="4"/>
  <c r="D63" i="4"/>
  <c r="D64" i="4"/>
  <c r="D65" i="4"/>
  <c r="D66" i="4"/>
  <c r="D67" i="4"/>
  <c r="D68" i="4"/>
  <c r="D69" i="4"/>
  <c r="D70" i="4"/>
  <c r="D71" i="4"/>
  <c r="D72" i="4"/>
  <c r="F72" i="4" s="1"/>
  <c r="D73" i="4"/>
  <c r="D74" i="4"/>
  <c r="D75" i="4"/>
  <c r="D76" i="4"/>
  <c r="D77" i="4"/>
  <c r="D78" i="4"/>
  <c r="D79" i="4"/>
  <c r="D80" i="4"/>
  <c r="D81" i="4"/>
  <c r="D82" i="4"/>
  <c r="D83" i="4"/>
  <c r="D84" i="4"/>
  <c r="F84" i="4" s="1"/>
  <c r="D85" i="4"/>
  <c r="D86" i="4"/>
  <c r="D87" i="4"/>
  <c r="D88" i="4"/>
  <c r="D89" i="4"/>
  <c r="D90" i="4"/>
  <c r="D91" i="4"/>
  <c r="D92" i="4"/>
  <c r="D93" i="4"/>
  <c r="D94" i="4"/>
  <c r="D95" i="4"/>
  <c r="D96" i="4"/>
  <c r="F96" i="4" s="1"/>
  <c r="D97" i="4"/>
  <c r="D98" i="4"/>
  <c r="D99" i="4"/>
  <c r="D100" i="4"/>
  <c r="D101" i="4"/>
  <c r="D102" i="4"/>
  <c r="D103" i="4"/>
  <c r="D104" i="4"/>
  <c r="D105" i="4"/>
  <c r="D106" i="4"/>
  <c r="D107" i="4"/>
  <c r="D108" i="4"/>
  <c r="F108" i="4" s="1"/>
  <c r="D109" i="4"/>
  <c r="D110" i="4"/>
  <c r="D111" i="4"/>
  <c r="D112" i="4"/>
  <c r="D113" i="4"/>
  <c r="D114" i="4"/>
  <c r="D115" i="4"/>
  <c r="D116" i="4"/>
  <c r="D117" i="4"/>
  <c r="D118" i="4"/>
  <c r="D119" i="4"/>
  <c r="D120" i="4"/>
  <c r="F120" i="4" s="1"/>
  <c r="D121" i="4"/>
  <c r="D122" i="4"/>
  <c r="D123" i="4"/>
  <c r="D124" i="4"/>
  <c r="D125" i="4"/>
  <c r="D126" i="4"/>
  <c r="D127" i="4"/>
  <c r="D128" i="4"/>
  <c r="D129" i="4"/>
  <c r="D130" i="4"/>
  <c r="D131" i="4"/>
  <c r="D132" i="4"/>
  <c r="F132" i="4" s="1"/>
  <c r="D133" i="4"/>
  <c r="D134" i="4"/>
  <c r="D135" i="4"/>
  <c r="D136" i="4"/>
  <c r="D137" i="4"/>
  <c r="D138" i="4"/>
  <c r="D139" i="4"/>
  <c r="D140" i="4"/>
  <c r="D141" i="4"/>
  <c r="D142" i="4"/>
  <c r="D143" i="4"/>
  <c r="D144" i="4"/>
  <c r="F144" i="4" s="1"/>
  <c r="D145" i="4"/>
  <c r="D146" i="4"/>
  <c r="D147" i="4"/>
  <c r="D148" i="4"/>
  <c r="D149" i="4"/>
  <c r="D150" i="4"/>
  <c r="D151" i="4"/>
  <c r="D152" i="4"/>
  <c r="D153" i="4"/>
  <c r="D154" i="4"/>
  <c r="D155" i="4"/>
  <c r="D156" i="4"/>
  <c r="F156" i="4" s="1"/>
  <c r="D157" i="4"/>
  <c r="D158" i="4"/>
  <c r="D159" i="4"/>
  <c r="D160" i="4"/>
  <c r="D161" i="4"/>
  <c r="D162" i="4"/>
  <c r="D163" i="4"/>
  <c r="D164" i="4"/>
  <c r="D165" i="4"/>
  <c r="D166" i="4"/>
  <c r="D167" i="4"/>
  <c r="D168" i="4"/>
  <c r="F168" i="4" s="1"/>
  <c r="D169" i="4"/>
  <c r="D170" i="4"/>
  <c r="D171" i="4"/>
  <c r="D172" i="4"/>
  <c r="D173" i="4"/>
  <c r="D174" i="4"/>
  <c r="D175" i="4"/>
  <c r="D176" i="4"/>
  <c r="D177" i="4"/>
  <c r="D178" i="4"/>
  <c r="D179" i="4"/>
  <c r="D180" i="4"/>
  <c r="F180" i="4" s="1"/>
  <c r="D181" i="4"/>
  <c r="D182" i="4"/>
  <c r="D183" i="4"/>
  <c r="D184" i="4"/>
  <c r="D185" i="4"/>
  <c r="D186" i="4"/>
  <c r="D187" i="4"/>
  <c r="D188" i="4"/>
  <c r="D189" i="4"/>
  <c r="D190" i="4"/>
  <c r="D191" i="4"/>
  <c r="D192" i="4"/>
  <c r="F192" i="4" s="1"/>
  <c r="D193" i="4"/>
  <c r="D194" i="4"/>
  <c r="D195" i="4"/>
  <c r="D196" i="4"/>
  <c r="D197" i="4"/>
  <c r="D198" i="4"/>
  <c r="D199" i="4"/>
  <c r="D200" i="4"/>
  <c r="D201" i="4"/>
  <c r="D202" i="4"/>
  <c r="D203" i="4"/>
  <c r="D204" i="4"/>
  <c r="F204" i="4" s="1"/>
  <c r="D205" i="4"/>
  <c r="D206" i="4"/>
  <c r="D207" i="4"/>
  <c r="D208" i="4"/>
  <c r="D209" i="4"/>
  <c r="D210" i="4"/>
  <c r="D211" i="4"/>
  <c r="D212" i="4"/>
  <c r="D213" i="4"/>
  <c r="D214" i="4"/>
  <c r="D215" i="4"/>
  <c r="D216" i="4"/>
  <c r="F216" i="4" s="1"/>
  <c r="D217" i="4"/>
  <c r="D218" i="4"/>
  <c r="D219" i="4"/>
  <c r="D220" i="4"/>
  <c r="D221" i="4"/>
  <c r="D222" i="4"/>
  <c r="D223" i="4"/>
  <c r="D224" i="4"/>
  <c r="D225" i="4"/>
  <c r="D226" i="4"/>
  <c r="D227" i="4"/>
  <c r="D228" i="4"/>
  <c r="F228" i="4" s="1"/>
  <c r="D229" i="4"/>
  <c r="D230" i="4"/>
  <c r="D231" i="4"/>
  <c r="D232" i="4"/>
  <c r="D233" i="4"/>
  <c r="D234" i="4"/>
  <c r="D235" i="4"/>
  <c r="D236" i="4"/>
  <c r="D237" i="4"/>
  <c r="D238" i="4"/>
  <c r="D239" i="4"/>
  <c r="D240" i="4"/>
  <c r="F240" i="4" s="1"/>
  <c r="D241" i="4"/>
  <c r="D242" i="4"/>
  <c r="D243" i="4"/>
  <c r="D244" i="4"/>
  <c r="D245" i="4"/>
  <c r="D246" i="4"/>
  <c r="D247" i="4"/>
  <c r="D248" i="4"/>
  <c r="D249" i="4"/>
  <c r="D250" i="4"/>
  <c r="D251" i="4"/>
  <c r="D252" i="4"/>
  <c r="F252" i="4" s="1"/>
  <c r="D253" i="4"/>
  <c r="D254" i="4"/>
  <c r="D255" i="4"/>
  <c r="D256" i="4"/>
  <c r="D257" i="4"/>
  <c r="D258" i="4"/>
  <c r="D259" i="4"/>
  <c r="D260" i="4"/>
  <c r="D261" i="4"/>
  <c r="D262" i="4"/>
  <c r="D263" i="4"/>
  <c r="D264" i="4"/>
  <c r="F264" i="4" s="1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F30" i="4"/>
  <c r="F31" i="4"/>
  <c r="F32" i="4"/>
  <c r="F33" i="4"/>
  <c r="F34" i="4"/>
  <c r="F35" i="4"/>
  <c r="F37" i="4"/>
  <c r="F38" i="4"/>
  <c r="F39" i="4"/>
  <c r="F40" i="4"/>
  <c r="F41" i="4"/>
  <c r="F42" i="4"/>
  <c r="F43" i="4"/>
  <c r="F44" i="4"/>
  <c r="F45" i="4"/>
  <c r="F46" i="4"/>
  <c r="F47" i="4"/>
  <c r="F49" i="4"/>
  <c r="F50" i="4"/>
  <c r="F51" i="4"/>
  <c r="F52" i="4"/>
  <c r="F53" i="4"/>
  <c r="F54" i="4"/>
  <c r="F55" i="4"/>
  <c r="F56" i="4"/>
  <c r="F57" i="4"/>
  <c r="F58" i="4"/>
  <c r="F59" i="4"/>
  <c r="F61" i="4"/>
  <c r="F62" i="4"/>
  <c r="F63" i="4"/>
  <c r="F64" i="4"/>
  <c r="F65" i="4"/>
  <c r="F66" i="4"/>
  <c r="F67" i="4"/>
  <c r="F68" i="4"/>
  <c r="F69" i="4"/>
  <c r="F70" i="4"/>
  <c r="F71" i="4"/>
  <c r="F73" i="4"/>
  <c r="F74" i="4"/>
  <c r="F75" i="4"/>
  <c r="F76" i="4"/>
  <c r="F77" i="4"/>
  <c r="F78" i="4"/>
  <c r="F79" i="4"/>
  <c r="F80" i="4"/>
  <c r="F81" i="4"/>
  <c r="F82" i="4"/>
  <c r="F83" i="4"/>
  <c r="F85" i="4"/>
  <c r="F86" i="4"/>
  <c r="F87" i="4"/>
  <c r="F88" i="4"/>
  <c r="F89" i="4"/>
  <c r="F90" i="4"/>
  <c r="F91" i="4"/>
  <c r="F92" i="4"/>
  <c r="F93" i="4"/>
  <c r="F94" i="4"/>
  <c r="F95" i="4"/>
  <c r="F97" i="4"/>
  <c r="F98" i="4"/>
  <c r="F99" i="4"/>
  <c r="F100" i="4"/>
  <c r="F101" i="4"/>
  <c r="F102" i="4"/>
  <c r="F103" i="4"/>
  <c r="F104" i="4"/>
  <c r="F105" i="4"/>
  <c r="F106" i="4"/>
  <c r="F107" i="4"/>
  <c r="F109" i="4"/>
  <c r="F110" i="4"/>
  <c r="F111" i="4"/>
  <c r="F112" i="4"/>
  <c r="F113" i="4"/>
  <c r="F114" i="4"/>
  <c r="F115" i="4"/>
  <c r="F116" i="4"/>
  <c r="F117" i="4"/>
  <c r="F118" i="4"/>
  <c r="F119" i="4"/>
  <c r="F121" i="4"/>
  <c r="F122" i="4"/>
  <c r="F123" i="4"/>
  <c r="F124" i="4"/>
  <c r="F125" i="4"/>
  <c r="F126" i="4"/>
  <c r="F127" i="4"/>
  <c r="F128" i="4"/>
  <c r="F129" i="4"/>
  <c r="F130" i="4"/>
  <c r="F131" i="4"/>
  <c r="F133" i="4"/>
  <c r="F134" i="4"/>
  <c r="F135" i="4"/>
  <c r="F136" i="4"/>
  <c r="F137" i="4"/>
  <c r="F138" i="4"/>
  <c r="F139" i="4"/>
  <c r="F140" i="4"/>
  <c r="F141" i="4"/>
  <c r="F142" i="4"/>
  <c r="F143" i="4"/>
  <c r="F145" i="4"/>
  <c r="F146" i="4"/>
  <c r="F147" i="4"/>
  <c r="F148" i="4"/>
  <c r="F149" i="4"/>
  <c r="F150" i="4"/>
  <c r="F151" i="4"/>
  <c r="F152" i="4"/>
  <c r="F153" i="4"/>
  <c r="F154" i="4"/>
  <c r="F155" i="4"/>
  <c r="F157" i="4"/>
  <c r="F158" i="4"/>
  <c r="F159" i="4"/>
  <c r="F160" i="4"/>
  <c r="F161" i="4"/>
  <c r="F162" i="4"/>
  <c r="F163" i="4"/>
  <c r="F164" i="4"/>
  <c r="F165" i="4"/>
  <c r="F166" i="4"/>
  <c r="F167" i="4"/>
  <c r="F169" i="4"/>
  <c r="F170" i="4"/>
  <c r="F171" i="4"/>
  <c r="F172" i="4"/>
  <c r="F173" i="4"/>
  <c r="F174" i="4"/>
  <c r="F175" i="4"/>
  <c r="F176" i="4"/>
  <c r="F177" i="4"/>
  <c r="F178" i="4"/>
  <c r="F179" i="4"/>
  <c r="F181" i="4"/>
  <c r="F182" i="4"/>
  <c r="F183" i="4"/>
  <c r="F184" i="4"/>
  <c r="F185" i="4"/>
  <c r="F186" i="4"/>
  <c r="F187" i="4"/>
  <c r="F188" i="4"/>
  <c r="F189" i="4"/>
  <c r="F190" i="4"/>
  <c r="F191" i="4"/>
  <c r="F193" i="4"/>
  <c r="F194" i="4"/>
  <c r="F195" i="4"/>
  <c r="F196" i="4"/>
  <c r="F197" i="4"/>
  <c r="F198" i="4"/>
  <c r="F199" i="4"/>
  <c r="F200" i="4"/>
  <c r="F201" i="4"/>
  <c r="F202" i="4"/>
  <c r="F203" i="4"/>
  <c r="F205" i="4"/>
  <c r="F206" i="4"/>
  <c r="F207" i="4"/>
  <c r="F208" i="4"/>
  <c r="F209" i="4"/>
  <c r="F210" i="4"/>
  <c r="F211" i="4"/>
  <c r="F212" i="4"/>
  <c r="F213" i="4"/>
  <c r="F214" i="4"/>
  <c r="F215" i="4"/>
  <c r="F217" i="4"/>
  <c r="F218" i="4"/>
  <c r="F219" i="4"/>
  <c r="F220" i="4"/>
  <c r="F221" i="4"/>
  <c r="F222" i="4"/>
  <c r="F223" i="4"/>
  <c r="F224" i="4"/>
  <c r="F225" i="4"/>
  <c r="F226" i="4"/>
  <c r="F227" i="4"/>
  <c r="F229" i="4"/>
  <c r="F230" i="4"/>
  <c r="F231" i="4"/>
  <c r="F232" i="4"/>
  <c r="F233" i="4"/>
  <c r="F234" i="4"/>
  <c r="F235" i="4"/>
  <c r="F236" i="4"/>
  <c r="F237" i="4"/>
  <c r="F238" i="4"/>
  <c r="F239" i="4"/>
  <c r="F241" i="4"/>
  <c r="F242" i="4"/>
  <c r="F243" i="4"/>
  <c r="F244" i="4"/>
  <c r="F245" i="4"/>
  <c r="F246" i="4"/>
  <c r="F247" i="4"/>
  <c r="F248" i="4"/>
  <c r="F249" i="4"/>
  <c r="F250" i="4"/>
  <c r="F251" i="4"/>
  <c r="F253" i="4"/>
  <c r="F254" i="4"/>
  <c r="F255" i="4"/>
  <c r="F256" i="4"/>
  <c r="F257" i="4"/>
  <c r="F258" i="4"/>
  <c r="F259" i="4"/>
  <c r="F260" i="4"/>
  <c r="F261" i="4"/>
  <c r="F262" i="4"/>
  <c r="F263" i="4"/>
  <c r="F265" i="4"/>
  <c r="F266" i="4"/>
  <c r="F267" i="4"/>
  <c r="F268" i="4"/>
  <c r="F269" i="4"/>
  <c r="F270" i="4"/>
  <c r="F271" i="4"/>
  <c r="F272" i="4"/>
  <c r="F273" i="4"/>
  <c r="F274" i="4"/>
  <c r="F373" i="4"/>
  <c r="F374" i="4"/>
  <c r="F375" i="4"/>
  <c r="F376" i="4"/>
  <c r="F377" i="4"/>
  <c r="F378" i="4"/>
  <c r="F380" i="4"/>
  <c r="F382" i="4"/>
  <c r="F383" i="4"/>
  <c r="F385" i="4"/>
  <c r="F386" i="4"/>
  <c r="F387" i="4"/>
  <c r="F388" i="4"/>
  <c r="F389" i="4"/>
  <c r="F390" i="4"/>
  <c r="F392" i="4"/>
  <c r="F394" i="4"/>
  <c r="F395" i="4"/>
  <c r="F397" i="4"/>
  <c r="F398" i="4"/>
  <c r="F399" i="4"/>
  <c r="F400" i="4"/>
  <c r="F401" i="4"/>
  <c r="F402" i="4"/>
  <c r="F404" i="4"/>
  <c r="F406" i="4"/>
  <c r="F407" i="4"/>
  <c r="F409" i="4"/>
  <c r="F410" i="4"/>
  <c r="F411" i="4"/>
  <c r="F412" i="4"/>
  <c r="F413" i="4"/>
  <c r="F414" i="4"/>
  <c r="F415" i="4"/>
  <c r="F416" i="4"/>
  <c r="F418" i="4"/>
  <c r="F419" i="4"/>
  <c r="F421" i="4"/>
  <c r="F422" i="4"/>
  <c r="F423" i="4"/>
  <c r="F424" i="4"/>
  <c r="F425" i="4"/>
  <c r="F426" i="4"/>
  <c r="F428" i="4"/>
  <c r="F430" i="4"/>
  <c r="F431" i="4"/>
  <c r="F433" i="4"/>
  <c r="F434" i="4"/>
  <c r="F435" i="4"/>
  <c r="F436" i="4"/>
  <c r="F437" i="4"/>
  <c r="F438" i="4"/>
  <c r="F440" i="4"/>
  <c r="F442" i="4"/>
  <c r="F443" i="4"/>
  <c r="F445" i="4"/>
  <c r="F446" i="4"/>
  <c r="F447" i="4"/>
  <c r="F448" i="4"/>
  <c r="F449" i="4"/>
  <c r="F450" i="4"/>
  <c r="F452" i="4"/>
  <c r="F454" i="4"/>
  <c r="F455" i="4"/>
  <c r="F457" i="4"/>
  <c r="F458" i="4"/>
  <c r="F459" i="4"/>
  <c r="F460" i="4"/>
  <c r="F461" i="4"/>
  <c r="F462" i="4"/>
  <c r="F464" i="4"/>
  <c r="F466" i="4"/>
  <c r="F467" i="4"/>
  <c r="F469" i="4"/>
  <c r="F470" i="4"/>
  <c r="F471" i="4"/>
  <c r="F472" i="4"/>
  <c r="F473" i="4"/>
  <c r="F474" i="4"/>
  <c r="F476" i="4"/>
  <c r="F478" i="4"/>
  <c r="F479" i="4"/>
  <c r="F481" i="4"/>
  <c r="F482" i="4"/>
  <c r="F483" i="4"/>
  <c r="F484" i="4"/>
  <c r="F485" i="4"/>
  <c r="F486" i="4"/>
  <c r="F487" i="4"/>
  <c r="F488" i="4"/>
  <c r="F490" i="4"/>
  <c r="F491" i="4"/>
  <c r="F493" i="4"/>
  <c r="F494" i="4"/>
  <c r="F495" i="4"/>
  <c r="F496" i="4"/>
  <c r="F497" i="4"/>
  <c r="F498" i="4"/>
  <c r="F500" i="4"/>
  <c r="F502" i="4"/>
  <c r="F503" i="4"/>
  <c r="F505" i="4"/>
  <c r="F506" i="4"/>
  <c r="F507" i="4"/>
  <c r="F508" i="4"/>
  <c r="F509" i="4"/>
  <c r="F510" i="4"/>
  <c r="F512" i="4"/>
  <c r="F514" i="4"/>
  <c r="F515" i="4"/>
  <c r="F517" i="4"/>
  <c r="F518" i="4"/>
  <c r="F519" i="4"/>
  <c r="F520" i="4"/>
  <c r="F521" i="4"/>
  <c r="F522" i="4"/>
  <c r="F524" i="4"/>
  <c r="F526" i="4"/>
  <c r="F527" i="4"/>
  <c r="F529" i="4"/>
  <c r="F530" i="4"/>
  <c r="F531" i="4"/>
  <c r="F532" i="4"/>
  <c r="F533" i="4"/>
  <c r="F534" i="4"/>
  <c r="F536" i="4"/>
  <c r="F538" i="4"/>
  <c r="F539" i="4"/>
  <c r="F541" i="4"/>
  <c r="F542" i="4"/>
  <c r="F543" i="4"/>
  <c r="F544" i="4"/>
  <c r="F545" i="4"/>
  <c r="F546" i="4"/>
  <c r="F548" i="4"/>
  <c r="F549" i="4"/>
  <c r="F550" i="4"/>
  <c r="F551" i="4"/>
  <c r="F553" i="4"/>
  <c r="F554" i="4"/>
  <c r="F555" i="4"/>
  <c r="F556" i="4"/>
  <c r="F557" i="4"/>
  <c r="F558" i="4"/>
  <c r="F559" i="4"/>
  <c r="F560" i="4"/>
  <c r="F562" i="4"/>
  <c r="F563" i="4"/>
  <c r="F565" i="4"/>
  <c r="F566" i="4"/>
  <c r="F567" i="4"/>
  <c r="F568" i="4"/>
  <c r="F569" i="4"/>
  <c r="F570" i="4"/>
  <c r="F572" i="4"/>
  <c r="F574" i="4"/>
  <c r="F575" i="4"/>
  <c r="F577" i="4"/>
  <c r="F578" i="4"/>
  <c r="F579" i="4"/>
  <c r="F580" i="4"/>
  <c r="F581" i="4"/>
  <c r="F582" i="4"/>
  <c r="F584" i="4"/>
  <c r="F586" i="4"/>
  <c r="F587" i="4"/>
  <c r="F589" i="4"/>
  <c r="F590" i="4"/>
  <c r="F591" i="4"/>
  <c r="F592" i="4"/>
  <c r="F593" i="4"/>
  <c r="F594" i="4"/>
  <c r="F596" i="4"/>
  <c r="F598" i="4"/>
  <c r="F599" i="4"/>
  <c r="F601" i="4"/>
  <c r="F602" i="4"/>
  <c r="F603" i="4"/>
  <c r="F604" i="4"/>
  <c r="F605" i="4"/>
  <c r="F606" i="4"/>
  <c r="F608" i="4"/>
  <c r="F610" i="4"/>
  <c r="F611" i="4"/>
  <c r="F613" i="4"/>
  <c r="F614" i="4"/>
  <c r="F615" i="4"/>
  <c r="F616" i="4"/>
  <c r="F617" i="4"/>
  <c r="F716" i="4"/>
  <c r="F718" i="4"/>
  <c r="F730" i="4"/>
  <c r="A2" i="6"/>
  <c r="C5" i="2"/>
  <c r="F564" i="4" l="1"/>
  <c r="F492" i="4"/>
  <c r="F420" i="4"/>
  <c r="F504" i="4"/>
  <c r="E588" i="4"/>
  <c r="E516" i="4"/>
  <c r="E384" i="4"/>
  <c r="D739" i="4"/>
  <c r="F480" i="4"/>
  <c r="E648" i="4"/>
  <c r="E576" i="4"/>
  <c r="D727" i="4"/>
  <c r="D1070" i="4" s="1"/>
  <c r="E1070" i="4" s="1"/>
  <c r="F612" i="4"/>
  <c r="F468" i="4"/>
  <c r="E504" i="4"/>
  <c r="E432" i="4"/>
  <c r="E372" i="4"/>
  <c r="F600" i="4"/>
  <c r="F456" i="4"/>
  <c r="E636" i="4"/>
  <c r="E564" i="4"/>
  <c r="F588" i="4"/>
  <c r="F444" i="4"/>
  <c r="E492" i="4"/>
  <c r="E420" i="4"/>
  <c r="D715" i="4"/>
  <c r="E715" i="4" s="1"/>
  <c r="F576" i="4"/>
  <c r="F432" i="4"/>
  <c r="E684" i="4"/>
  <c r="E624" i="4"/>
  <c r="E552" i="4"/>
  <c r="E360" i="4"/>
  <c r="E480" i="4"/>
  <c r="E408" i="4"/>
  <c r="D703" i="4"/>
  <c r="A703" i="4" s="1"/>
  <c r="F552" i="4"/>
  <c r="F408" i="4"/>
  <c r="E672" i="4"/>
  <c r="E612" i="4"/>
  <c r="E540" i="4"/>
  <c r="E348" i="4"/>
  <c r="F540" i="4"/>
  <c r="F396" i="4"/>
  <c r="E468" i="4"/>
  <c r="E396" i="4"/>
  <c r="D691" i="4"/>
  <c r="F528" i="4"/>
  <c r="F384" i="4"/>
  <c r="E600" i="4"/>
  <c r="E528" i="4"/>
  <c r="F516" i="4"/>
  <c r="E660" i="4"/>
  <c r="E456" i="4"/>
  <c r="E649" i="4"/>
  <c r="E601" i="4"/>
  <c r="E553" i="4"/>
  <c r="E685" i="4"/>
  <c r="E505" i="4"/>
  <c r="E457" i="4"/>
  <c r="E409" i="4"/>
  <c r="E637" i="4"/>
  <c r="E589" i="4"/>
  <c r="E541" i="4"/>
  <c r="E673" i="4"/>
  <c r="E493" i="4"/>
  <c r="E445" i="4"/>
  <c r="E397" i="4"/>
  <c r="E349" i="4"/>
  <c r="D704" i="4"/>
  <c r="E704" i="4" s="1"/>
  <c r="E625" i="4"/>
  <c r="E577" i="4"/>
  <c r="E529" i="4"/>
  <c r="E481" i="4"/>
  <c r="E433" i="4"/>
  <c r="E661" i="4"/>
  <c r="E385" i="4"/>
  <c r="E613" i="4"/>
  <c r="E565" i="4"/>
  <c r="E517" i="4"/>
  <c r="E469" i="4"/>
  <c r="E421" i="4"/>
  <c r="D698" i="4"/>
  <c r="D728" i="4"/>
  <c r="D1071" i="4" s="1"/>
  <c r="D692" i="4"/>
  <c r="A692" i="4" s="1"/>
  <c r="F571" i="4"/>
  <c r="F499" i="4"/>
  <c r="F427" i="4"/>
  <c r="F583" i="4"/>
  <c r="F511" i="4"/>
  <c r="F439" i="4"/>
  <c r="F595" i="4"/>
  <c r="F523" i="4"/>
  <c r="F451" i="4"/>
  <c r="F379" i="4"/>
  <c r="F607" i="4"/>
  <c r="F535" i="4"/>
  <c r="F463" i="4"/>
  <c r="F391" i="4"/>
  <c r="F547" i="4"/>
  <c r="F475" i="4"/>
  <c r="F403" i="4"/>
  <c r="E559" i="4"/>
  <c r="D970" i="4"/>
  <c r="E970" i="4" s="1"/>
  <c r="D766" i="4"/>
  <c r="D1109" i="4" s="1"/>
  <c r="E1109" i="4" s="1"/>
  <c r="F381" i="4"/>
  <c r="F561" i="4"/>
  <c r="F477" i="4"/>
  <c r="D764" i="4"/>
  <c r="F764" i="4" s="1"/>
  <c r="D740" i="4"/>
  <c r="F740" i="4" s="1"/>
  <c r="F489" i="4"/>
  <c r="F393" i="4"/>
  <c r="F501" i="4"/>
  <c r="F405" i="4"/>
  <c r="F513" i="4"/>
  <c r="F417" i="4"/>
  <c r="F525" i="4"/>
  <c r="F537" i="4"/>
  <c r="D874" i="4"/>
  <c r="D1217" i="4" s="1"/>
  <c r="E1217" i="4" s="1"/>
  <c r="E643" i="4"/>
  <c r="E523" i="4"/>
  <c r="F573" i="4"/>
  <c r="F429" i="4"/>
  <c r="F585" i="4"/>
  <c r="F441" i="4"/>
  <c r="F597" i="4"/>
  <c r="F453" i="4"/>
  <c r="F609" i="4"/>
  <c r="F465" i="4"/>
  <c r="E475" i="4"/>
  <c r="D734" i="4"/>
  <c r="F734" i="4" s="1"/>
  <c r="E511" i="4"/>
  <c r="E547" i="4"/>
  <c r="E655" i="4"/>
  <c r="E379" i="4"/>
  <c r="E619" i="4"/>
  <c r="E487" i="4"/>
  <c r="E355" i="4"/>
  <c r="D746" i="4"/>
  <c r="D1089" i="4" s="1"/>
  <c r="A1089" i="4" s="1"/>
  <c r="E583" i="4"/>
  <c r="E451" i="4"/>
  <c r="E415" i="4"/>
  <c r="E607" i="4"/>
  <c r="E571" i="4"/>
  <c r="E439" i="4"/>
  <c r="E667" i="4"/>
  <c r="E403" i="4"/>
  <c r="E535" i="4"/>
  <c r="E367" i="4"/>
  <c r="D722" i="4"/>
  <c r="F722" i="4" s="1"/>
  <c r="E631" i="4"/>
  <c r="E499" i="4"/>
  <c r="D967" i="4"/>
  <c r="E967" i="4" s="1"/>
  <c r="E595" i="4"/>
  <c r="E463" i="4"/>
  <c r="E427" i="4"/>
  <c r="E391" i="4"/>
  <c r="D710" i="4"/>
  <c r="D1053" i="4" s="1"/>
  <c r="D1015" i="4"/>
  <c r="E1015" i="4" s="1"/>
  <c r="D742" i="4"/>
  <c r="D1085" i="4" s="1"/>
  <c r="D1428" i="4" s="1"/>
  <c r="A1428" i="4" s="1"/>
  <c r="D956" i="4"/>
  <c r="D1299" i="4" s="1"/>
  <c r="D926" i="4"/>
  <c r="F926" i="4" s="1"/>
  <c r="D890" i="4"/>
  <c r="A890" i="4" s="1"/>
  <c r="D818" i="4"/>
  <c r="D932" i="4"/>
  <c r="F932" i="4" s="1"/>
  <c r="D860" i="4"/>
  <c r="F860" i="4" s="1"/>
  <c r="D826" i="4"/>
  <c r="F826" i="4" s="1"/>
  <c r="D824" i="4"/>
  <c r="F824" i="4" s="1"/>
  <c r="D982" i="4"/>
  <c r="D1325" i="4" s="1"/>
  <c r="D782" i="4"/>
  <c r="D1125" i="4" s="1"/>
  <c r="D962" i="4"/>
  <c r="E962" i="4" s="1"/>
  <c r="D842" i="4"/>
  <c r="F842" i="4" s="1"/>
  <c r="D1030" i="4"/>
  <c r="E1030" i="4" s="1"/>
  <c r="D914" i="4"/>
  <c r="F914" i="4" s="1"/>
  <c r="D812" i="4"/>
  <c r="F812" i="4" s="1"/>
  <c r="D1028" i="4"/>
  <c r="E1028" i="4" s="1"/>
  <c r="D910" i="4"/>
  <c r="D1253" i="4" s="1"/>
  <c r="D811" i="4"/>
  <c r="D1154" i="4" s="1"/>
  <c r="A1154" i="4" s="1"/>
  <c r="D1027" i="4"/>
  <c r="E1027" i="4" s="1"/>
  <c r="D908" i="4"/>
  <c r="A908" i="4" s="1"/>
  <c r="D794" i="4"/>
  <c r="D1137" i="4" s="1"/>
  <c r="D991" i="4"/>
  <c r="D883" i="4"/>
  <c r="D1226" i="4" s="1"/>
  <c r="E1226" i="4" s="1"/>
  <c r="D775" i="4"/>
  <c r="D1118" i="4" s="1"/>
  <c r="D868" i="4"/>
  <c r="F868" i="4" s="1"/>
  <c r="D1018" i="4"/>
  <c r="E1018" i="4" s="1"/>
  <c r="D968" i="4"/>
  <c r="E968" i="4" s="1"/>
  <c r="D919" i="4"/>
  <c r="D871" i="4"/>
  <c r="D1214" i="4" s="1"/>
  <c r="D823" i="4"/>
  <c r="D1166" i="4" s="1"/>
  <c r="D770" i="4"/>
  <c r="F770" i="4" s="1"/>
  <c r="D1012" i="4"/>
  <c r="D1355" i="4" s="1"/>
  <c r="E1355" i="4" s="1"/>
  <c r="D700" i="4"/>
  <c r="A700" i="4" s="1"/>
  <c r="D1004" i="4"/>
  <c r="E1004" i="4" s="1"/>
  <c r="D856" i="4"/>
  <c r="F856" i="4" s="1"/>
  <c r="D760" i="4"/>
  <c r="F760" i="4" s="1"/>
  <c r="E633" i="4"/>
  <c r="D1000" i="4"/>
  <c r="D1343" i="4" s="1"/>
  <c r="D955" i="4"/>
  <c r="F955" i="4" s="1"/>
  <c r="D904" i="4"/>
  <c r="F904" i="4" s="1"/>
  <c r="D854" i="4"/>
  <c r="F854" i="4" s="1"/>
  <c r="D802" i="4"/>
  <c r="F802" i="4" s="1"/>
  <c r="D754" i="4"/>
  <c r="A754" i="4" s="1"/>
  <c r="D724" i="4"/>
  <c r="F724" i="4" s="1"/>
  <c r="D998" i="4"/>
  <c r="E998" i="4" s="1"/>
  <c r="D946" i="4"/>
  <c r="D1289" i="4" s="1"/>
  <c r="D1632" i="4" s="1"/>
  <c r="A1632" i="4" s="1"/>
  <c r="D898" i="4"/>
  <c r="D1241" i="4" s="1"/>
  <c r="E1241" i="4" s="1"/>
  <c r="D850" i="4"/>
  <c r="F850" i="4" s="1"/>
  <c r="D799" i="4"/>
  <c r="F799" i="4" s="1"/>
  <c r="D752" i="4"/>
  <c r="F752" i="4" s="1"/>
  <c r="D994" i="4"/>
  <c r="E994" i="4" s="1"/>
  <c r="D943" i="4"/>
  <c r="D1286" i="4" s="1"/>
  <c r="D896" i="4"/>
  <c r="F896" i="4" s="1"/>
  <c r="D847" i="4"/>
  <c r="D1190" i="4" s="1"/>
  <c r="D1533" i="4" s="1"/>
  <c r="A1533" i="4" s="1"/>
  <c r="D796" i="4"/>
  <c r="E796" i="4" s="1"/>
  <c r="D748" i="4"/>
  <c r="F748" i="4" s="1"/>
  <c r="D940" i="4"/>
  <c r="F940" i="4" s="1"/>
  <c r="D986" i="4"/>
  <c r="E986" i="4" s="1"/>
  <c r="D938" i="4"/>
  <c r="D884" i="4"/>
  <c r="F884" i="4" s="1"/>
  <c r="D838" i="4"/>
  <c r="F838" i="4" s="1"/>
  <c r="D788" i="4"/>
  <c r="F788" i="4" s="1"/>
  <c r="E489" i="4"/>
  <c r="D832" i="4"/>
  <c r="F832" i="4" s="1"/>
  <c r="D784" i="4"/>
  <c r="F784" i="4" s="1"/>
  <c r="D712" i="4"/>
  <c r="D976" i="4"/>
  <c r="E976" i="4" s="1"/>
  <c r="D928" i="4"/>
  <c r="F928" i="4" s="1"/>
  <c r="D880" i="4"/>
  <c r="F880" i="4" s="1"/>
  <c r="D736" i="4"/>
  <c r="F736" i="4" s="1"/>
  <c r="D1037" i="4"/>
  <c r="E1037" i="4" s="1"/>
  <c r="A694" i="4"/>
  <c r="E694" i="4"/>
  <c r="E678" i="4"/>
  <c r="A678" i="4"/>
  <c r="D1009" i="4"/>
  <c r="A1009" i="4" s="1"/>
  <c r="A666" i="4"/>
  <c r="E666" i="4"/>
  <c r="D997" i="4"/>
  <c r="E997" i="4" s="1"/>
  <c r="A654" i="4"/>
  <c r="E654" i="4"/>
  <c r="D985" i="4"/>
  <c r="E985" i="4" s="1"/>
  <c r="A642" i="4"/>
  <c r="D973" i="4"/>
  <c r="A973" i="4" s="1"/>
  <c r="A630" i="4"/>
  <c r="E630" i="4"/>
  <c r="D961" i="4"/>
  <c r="A961" i="4" s="1"/>
  <c r="A618" i="4"/>
  <c r="E618" i="4"/>
  <c r="D949" i="4"/>
  <c r="A949" i="4" s="1"/>
  <c r="A606" i="4"/>
  <c r="D937" i="4"/>
  <c r="A937" i="4" s="1"/>
  <c r="A594" i="4"/>
  <c r="E594" i="4"/>
  <c r="E582" i="4"/>
  <c r="A582" i="4"/>
  <c r="D913" i="4"/>
  <c r="E913" i="4" s="1"/>
  <c r="A570" i="4"/>
  <c r="E558" i="4"/>
  <c r="A558" i="4"/>
  <c r="D889" i="4"/>
  <c r="A889" i="4" s="1"/>
  <c r="A546" i="4"/>
  <c r="D877" i="4"/>
  <c r="A877" i="4" s="1"/>
  <c r="A534" i="4"/>
  <c r="E534" i="4"/>
  <c r="D865" i="4"/>
  <c r="E865" i="4" s="1"/>
  <c r="A522" i="4"/>
  <c r="D853" i="4"/>
  <c r="D1196" i="4" s="1"/>
  <c r="A1196" i="4" s="1"/>
  <c r="A510" i="4"/>
  <c r="D841" i="4"/>
  <c r="A841" i="4" s="1"/>
  <c r="A498" i="4"/>
  <c r="E486" i="4"/>
  <c r="A486" i="4"/>
  <c r="D817" i="4"/>
  <c r="A817" i="4" s="1"/>
  <c r="A474" i="4"/>
  <c r="E474" i="4"/>
  <c r="E462" i="4"/>
  <c r="A462" i="4"/>
  <c r="D793" i="4"/>
  <c r="E793" i="4" s="1"/>
  <c r="A450" i="4"/>
  <c r="D781" i="4"/>
  <c r="A781" i="4" s="1"/>
  <c r="A438" i="4"/>
  <c r="E438" i="4"/>
  <c r="D769" i="4"/>
  <c r="A769" i="4" s="1"/>
  <c r="A426" i="4"/>
  <c r="D757" i="4"/>
  <c r="A757" i="4" s="1"/>
  <c r="A414" i="4"/>
  <c r="D745" i="4"/>
  <c r="A745" i="4" s="1"/>
  <c r="A402" i="4"/>
  <c r="D733" i="4"/>
  <c r="E733" i="4" s="1"/>
  <c r="A390" i="4"/>
  <c r="D721" i="4"/>
  <c r="A721" i="4" s="1"/>
  <c r="A378" i="4"/>
  <c r="E378" i="4"/>
  <c r="E366" i="4"/>
  <c r="A366" i="4"/>
  <c r="D697" i="4"/>
  <c r="A697" i="4" s="1"/>
  <c r="A354" i="4"/>
  <c r="D1161" i="4"/>
  <c r="D1504" i="4" s="1"/>
  <c r="A1504" i="4" s="1"/>
  <c r="A818" i="4"/>
  <c r="D1073" i="4"/>
  <c r="D1416" i="4" s="1"/>
  <c r="A1416" i="4" s="1"/>
  <c r="A730" i="4"/>
  <c r="D1016" i="4"/>
  <c r="E1016" i="4" s="1"/>
  <c r="D988" i="4"/>
  <c r="E988" i="4" s="1"/>
  <c r="D958" i="4"/>
  <c r="D931" i="4"/>
  <c r="D902" i="4"/>
  <c r="E902" i="4" s="1"/>
  <c r="D872" i="4"/>
  <c r="E872" i="4" s="1"/>
  <c r="D844" i="4"/>
  <c r="E844" i="4" s="1"/>
  <c r="D814" i="4"/>
  <c r="E814" i="4" s="1"/>
  <c r="D787" i="4"/>
  <c r="E787" i="4" s="1"/>
  <c r="D758" i="4"/>
  <c r="E758" i="4" s="1"/>
  <c r="D1023" i="4"/>
  <c r="A680" i="4"/>
  <c r="D1011" i="4"/>
  <c r="A668" i="4"/>
  <c r="D999" i="4"/>
  <c r="A656" i="4"/>
  <c r="D987" i="4"/>
  <c r="A644" i="4"/>
  <c r="D975" i="4"/>
  <c r="A632" i="4"/>
  <c r="D963" i="4"/>
  <c r="A620" i="4"/>
  <c r="D951" i="4"/>
  <c r="A608" i="4"/>
  <c r="D939" i="4"/>
  <c r="A596" i="4"/>
  <c r="D927" i="4"/>
  <c r="A584" i="4"/>
  <c r="D915" i="4"/>
  <c r="A572" i="4"/>
  <c r="D903" i="4"/>
  <c r="A560" i="4"/>
  <c r="D891" i="4"/>
  <c r="A548" i="4"/>
  <c r="D879" i="4"/>
  <c r="A536" i="4"/>
  <c r="D867" i="4"/>
  <c r="A524" i="4"/>
  <c r="D855" i="4"/>
  <c r="A512" i="4"/>
  <c r="D843" i="4"/>
  <c r="A500" i="4"/>
  <c r="D831" i="4"/>
  <c r="A488" i="4"/>
  <c r="D819" i="4"/>
  <c r="A476" i="4"/>
  <c r="D807" i="4"/>
  <c r="A464" i="4"/>
  <c r="D795" i="4"/>
  <c r="A452" i="4"/>
  <c r="D783" i="4"/>
  <c r="A440" i="4"/>
  <c r="D771" i="4"/>
  <c r="A428" i="4"/>
  <c r="D759" i="4"/>
  <c r="A416" i="4"/>
  <c r="D747" i="4"/>
  <c r="A404" i="4"/>
  <c r="D735" i="4"/>
  <c r="A392" i="4"/>
  <c r="D723" i="4"/>
  <c r="A380" i="4"/>
  <c r="D711" i="4"/>
  <c r="A368" i="4"/>
  <c r="D699" i="4"/>
  <c r="A356" i="4"/>
  <c r="D1041" i="4"/>
  <c r="A698" i="4"/>
  <c r="D1022" i="4"/>
  <c r="A679" i="4"/>
  <c r="D1010" i="4"/>
  <c r="E1010" i="4" s="1"/>
  <c r="D980" i="4"/>
  <c r="D952" i="4"/>
  <c r="E952" i="4" s="1"/>
  <c r="D922" i="4"/>
  <c r="D895" i="4"/>
  <c r="E895" i="4" s="1"/>
  <c r="D866" i="4"/>
  <c r="E866" i="4" s="1"/>
  <c r="D836" i="4"/>
  <c r="E836" i="4" s="1"/>
  <c r="D808" i="4"/>
  <c r="E808" i="4" s="1"/>
  <c r="D778" i="4"/>
  <c r="D751" i="4"/>
  <c r="E751" i="4" s="1"/>
  <c r="D1035" i="4"/>
  <c r="D1020" i="4"/>
  <c r="D1363" i="4" s="1"/>
  <c r="A1363" i="4" s="1"/>
  <c r="A677" i="4"/>
  <c r="D1008" i="4"/>
  <c r="D1351" i="4" s="1"/>
  <c r="A1351" i="4" s="1"/>
  <c r="A665" i="4"/>
  <c r="D996" i="4"/>
  <c r="E996" i="4" s="1"/>
  <c r="A653" i="4"/>
  <c r="D984" i="4"/>
  <c r="D1327" i="4" s="1"/>
  <c r="A1327" i="4" s="1"/>
  <c r="A641" i="4"/>
  <c r="E629" i="4"/>
  <c r="A629" i="4"/>
  <c r="E617" i="4"/>
  <c r="A617" i="4"/>
  <c r="E605" i="4"/>
  <c r="A605" i="4"/>
  <c r="D936" i="4"/>
  <c r="D1279" i="4" s="1"/>
  <c r="A1279" i="4" s="1"/>
  <c r="A593" i="4"/>
  <c r="E581" i="4"/>
  <c r="A581" i="4"/>
  <c r="E569" i="4"/>
  <c r="A569" i="4"/>
  <c r="E557" i="4"/>
  <c r="A557" i="4"/>
  <c r="E545" i="4"/>
  <c r="A545" i="4"/>
  <c r="E533" i="4"/>
  <c r="A533" i="4"/>
  <c r="D864" i="4"/>
  <c r="D1207" i="4" s="1"/>
  <c r="A1207" i="4" s="1"/>
  <c r="A521" i="4"/>
  <c r="E509" i="4"/>
  <c r="A509" i="4"/>
  <c r="E497" i="4"/>
  <c r="A497" i="4"/>
  <c r="E485" i="4"/>
  <c r="A485" i="4"/>
  <c r="E473" i="4"/>
  <c r="A473" i="4"/>
  <c r="E461" i="4"/>
  <c r="A461" i="4"/>
  <c r="D792" i="4"/>
  <c r="E792" i="4" s="1"/>
  <c r="A449" i="4"/>
  <c r="E437" i="4"/>
  <c r="A437" i="4"/>
  <c r="D768" i="4"/>
  <c r="E768" i="4" s="1"/>
  <c r="A425" i="4"/>
  <c r="E413" i="4"/>
  <c r="A413" i="4"/>
  <c r="E401" i="4"/>
  <c r="A401" i="4"/>
  <c r="E389" i="4"/>
  <c r="A389" i="4"/>
  <c r="D720" i="4"/>
  <c r="A377" i="4"/>
  <c r="E365" i="4"/>
  <c r="A365" i="4"/>
  <c r="D696" i="4"/>
  <c r="D1039" i="4" s="1"/>
  <c r="A1039" i="4" s="1"/>
  <c r="A353" i="4"/>
  <c r="D688" i="4"/>
  <c r="E688" i="4" s="1"/>
  <c r="A345" i="4"/>
  <c r="D1006" i="4"/>
  <c r="D979" i="4"/>
  <c r="D950" i="4"/>
  <c r="E950" i="4" s="1"/>
  <c r="D920" i="4"/>
  <c r="D892" i="4"/>
  <c r="E892" i="4" s="1"/>
  <c r="D862" i="4"/>
  <c r="D835" i="4"/>
  <c r="E835" i="4" s="1"/>
  <c r="D806" i="4"/>
  <c r="E806" i="4" s="1"/>
  <c r="D776" i="4"/>
  <c r="D1061" i="4"/>
  <c r="A718" i="4"/>
  <c r="D1034" i="4"/>
  <c r="D1377" i="4" s="1"/>
  <c r="A1377" i="4" s="1"/>
  <c r="A691" i="4"/>
  <c r="D1019" i="4"/>
  <c r="A1019" i="4" s="1"/>
  <c r="A676" i="4"/>
  <c r="D1007" i="4"/>
  <c r="A1007" i="4" s="1"/>
  <c r="A664" i="4"/>
  <c r="D995" i="4"/>
  <c r="A995" i="4" s="1"/>
  <c r="A652" i="4"/>
  <c r="D983" i="4"/>
  <c r="A983" i="4" s="1"/>
  <c r="A640" i="4"/>
  <c r="D971" i="4"/>
  <c r="A971" i="4" s="1"/>
  <c r="A628" i="4"/>
  <c r="D959" i="4"/>
  <c r="A959" i="4" s="1"/>
  <c r="A616" i="4"/>
  <c r="D947" i="4"/>
  <c r="A947" i="4" s="1"/>
  <c r="A604" i="4"/>
  <c r="E592" i="4"/>
  <c r="A592" i="4"/>
  <c r="E580" i="4"/>
  <c r="A580" i="4"/>
  <c r="E568" i="4"/>
  <c r="A568" i="4"/>
  <c r="D899" i="4"/>
  <c r="A899" i="4" s="1"/>
  <c r="A556" i="4"/>
  <c r="D887" i="4"/>
  <c r="A887" i="4" s="1"/>
  <c r="A544" i="4"/>
  <c r="E532" i="4"/>
  <c r="A532" i="4"/>
  <c r="D863" i="4"/>
  <c r="A863" i="4" s="1"/>
  <c r="A520" i="4"/>
  <c r="D851" i="4"/>
  <c r="A851" i="4" s="1"/>
  <c r="A508" i="4"/>
  <c r="D839" i="4"/>
  <c r="A839" i="4" s="1"/>
  <c r="A496" i="4"/>
  <c r="E484" i="4"/>
  <c r="A484" i="4"/>
  <c r="E472" i="4"/>
  <c r="A472" i="4"/>
  <c r="E460" i="4"/>
  <c r="A460" i="4"/>
  <c r="E448" i="4"/>
  <c r="A448" i="4"/>
  <c r="D779" i="4"/>
  <c r="A779" i="4" s="1"/>
  <c r="A436" i="4"/>
  <c r="D767" i="4"/>
  <c r="A767" i="4" s="1"/>
  <c r="A424" i="4"/>
  <c r="D755" i="4"/>
  <c r="A755" i="4" s="1"/>
  <c r="A412" i="4"/>
  <c r="D743" i="4"/>
  <c r="A743" i="4" s="1"/>
  <c r="A400" i="4"/>
  <c r="D731" i="4"/>
  <c r="A731" i="4" s="1"/>
  <c r="A388" i="4"/>
  <c r="E376" i="4"/>
  <c r="A376" i="4"/>
  <c r="E364" i="4"/>
  <c r="A364" i="4"/>
  <c r="D695" i="4"/>
  <c r="A695" i="4" s="1"/>
  <c r="A352" i="4"/>
  <c r="D1262" i="4"/>
  <c r="A919" i="4"/>
  <c r="D1059" i="4"/>
  <c r="E1059" i="4" s="1"/>
  <c r="A716" i="4"/>
  <c r="D1003" i="4"/>
  <c r="D1346" i="4" s="1"/>
  <c r="A1346" i="4" s="1"/>
  <c r="D974" i="4"/>
  <c r="D944" i="4"/>
  <c r="D916" i="4"/>
  <c r="E916" i="4" s="1"/>
  <c r="D886" i="4"/>
  <c r="D859" i="4"/>
  <c r="D830" i="4"/>
  <c r="D800" i="4"/>
  <c r="D772" i="4"/>
  <c r="E772" i="4" s="1"/>
  <c r="D1058" i="4"/>
  <c r="E1058" i="4" s="1"/>
  <c r="A715" i="4"/>
  <c r="D1029" i="4"/>
  <c r="A1029" i="4" s="1"/>
  <c r="A686" i="4"/>
  <c r="D1017" i="4"/>
  <c r="D1360" i="4" s="1"/>
  <c r="A1360" i="4" s="1"/>
  <c r="A674" i="4"/>
  <c r="D1005" i="4"/>
  <c r="A1005" i="4" s="1"/>
  <c r="A662" i="4"/>
  <c r="D993" i="4"/>
  <c r="D1336" i="4" s="1"/>
  <c r="A1336" i="4" s="1"/>
  <c r="A650" i="4"/>
  <c r="D981" i="4"/>
  <c r="D1324" i="4" s="1"/>
  <c r="A1324" i="4" s="1"/>
  <c r="A638" i="4"/>
  <c r="D969" i="4"/>
  <c r="D1312" i="4" s="1"/>
  <c r="A1312" i="4" s="1"/>
  <c r="A626" i="4"/>
  <c r="D957" i="4"/>
  <c r="A957" i="4" s="1"/>
  <c r="A614" i="4"/>
  <c r="D945" i="4"/>
  <c r="D1288" i="4" s="1"/>
  <c r="A1288" i="4" s="1"/>
  <c r="A602" i="4"/>
  <c r="D933" i="4"/>
  <c r="D1276" i="4" s="1"/>
  <c r="A1276" i="4" s="1"/>
  <c r="A590" i="4"/>
  <c r="D921" i="4"/>
  <c r="D1264" i="4" s="1"/>
  <c r="A578" i="4"/>
  <c r="D909" i="4"/>
  <c r="D1252" i="4" s="1"/>
  <c r="A1252" i="4" s="1"/>
  <c r="A566" i="4"/>
  <c r="D897" i="4"/>
  <c r="E897" i="4" s="1"/>
  <c r="A554" i="4"/>
  <c r="D885" i="4"/>
  <c r="E885" i="4" s="1"/>
  <c r="A542" i="4"/>
  <c r="D873" i="4"/>
  <c r="D1216" i="4" s="1"/>
  <c r="A1216" i="4" s="1"/>
  <c r="A530" i="4"/>
  <c r="D861" i="4"/>
  <c r="D1204" i="4" s="1"/>
  <c r="A1204" i="4" s="1"/>
  <c r="A518" i="4"/>
  <c r="D849" i="4"/>
  <c r="D1192" i="4" s="1"/>
  <c r="A1192" i="4" s="1"/>
  <c r="A506" i="4"/>
  <c r="D837" i="4"/>
  <c r="D1180" i="4" s="1"/>
  <c r="A1180" i="4" s="1"/>
  <c r="A494" i="4"/>
  <c r="D825" i="4"/>
  <c r="D1168" i="4" s="1"/>
  <c r="A1168" i="4" s="1"/>
  <c r="A482" i="4"/>
  <c r="D813" i="4"/>
  <c r="D1156" i="4" s="1"/>
  <c r="A1156" i="4" s="1"/>
  <c r="A470" i="4"/>
  <c r="D801" i="4"/>
  <c r="E801" i="4" s="1"/>
  <c r="A458" i="4"/>
  <c r="D789" i="4"/>
  <c r="D1132" i="4" s="1"/>
  <c r="A1132" i="4" s="1"/>
  <c r="A446" i="4"/>
  <c r="D777" i="4"/>
  <c r="D1120" i="4" s="1"/>
  <c r="A434" i="4"/>
  <c r="D765" i="4"/>
  <c r="D1108" i="4" s="1"/>
  <c r="A1108" i="4" s="1"/>
  <c r="A422" i="4"/>
  <c r="D753" i="4"/>
  <c r="E753" i="4" s="1"/>
  <c r="A410" i="4"/>
  <c r="D741" i="4"/>
  <c r="E741" i="4" s="1"/>
  <c r="A398" i="4"/>
  <c r="D729" i="4"/>
  <c r="D1072" i="4" s="1"/>
  <c r="A1072" i="4" s="1"/>
  <c r="A386" i="4"/>
  <c r="D717" i="4"/>
  <c r="E717" i="4" s="1"/>
  <c r="A374" i="4"/>
  <c r="D705" i="4"/>
  <c r="D1048" i="4" s="1"/>
  <c r="A362" i="4"/>
  <c r="D693" i="4"/>
  <c r="E693" i="4" s="1"/>
  <c r="A350" i="4"/>
  <c r="D1313" i="4"/>
  <c r="D1656" i="4" s="1"/>
  <c r="A970" i="4"/>
  <c r="D1083" i="4"/>
  <c r="A740" i="4"/>
  <c r="D1371" i="4"/>
  <c r="A1028" i="4"/>
  <c r="D1082" i="4"/>
  <c r="D1425" i="4" s="1"/>
  <c r="A1425" i="4" s="1"/>
  <c r="A739" i="4"/>
  <c r="D1337" i="4"/>
  <c r="A994" i="4"/>
  <c r="D1107" i="4"/>
  <c r="D1049" i="4"/>
  <c r="D1392" i="4" s="1"/>
  <c r="A1392" i="4" s="1"/>
  <c r="A706" i="4"/>
  <c r="D1024" i="4"/>
  <c r="E1024" i="4" s="1"/>
  <c r="D992" i="4"/>
  <c r="D964" i="4"/>
  <c r="E964" i="4" s="1"/>
  <c r="D934" i="4"/>
  <c r="D907" i="4"/>
  <c r="D878" i="4"/>
  <c r="E878" i="4" s="1"/>
  <c r="D848" i="4"/>
  <c r="D820" i="4"/>
  <c r="E820" i="4" s="1"/>
  <c r="D790" i="4"/>
  <c r="D763" i="4"/>
  <c r="D1047" i="4"/>
  <c r="A704" i="4"/>
  <c r="D1025" i="4"/>
  <c r="D1368" i="4" s="1"/>
  <c r="A682" i="4"/>
  <c r="D1013" i="4"/>
  <c r="E1013" i="4" s="1"/>
  <c r="A670" i="4"/>
  <c r="D1001" i="4"/>
  <c r="A658" i="4"/>
  <c r="D989" i="4"/>
  <c r="D1332" i="4" s="1"/>
  <c r="A1332" i="4" s="1"/>
  <c r="A646" i="4"/>
  <c r="D977" i="4"/>
  <c r="E977" i="4" s="1"/>
  <c r="A634" i="4"/>
  <c r="E622" i="4"/>
  <c r="A622" i="4"/>
  <c r="D953" i="4"/>
  <c r="E953" i="4" s="1"/>
  <c r="A610" i="4"/>
  <c r="E598" i="4"/>
  <c r="A598" i="4"/>
  <c r="D929" i="4"/>
  <c r="E929" i="4" s="1"/>
  <c r="A586" i="4"/>
  <c r="E574" i="4"/>
  <c r="A574" i="4"/>
  <c r="D905" i="4"/>
  <c r="E905" i="4" s="1"/>
  <c r="A562" i="4"/>
  <c r="D893" i="4"/>
  <c r="D1236" i="4" s="1"/>
  <c r="A1236" i="4" s="1"/>
  <c r="A550" i="4"/>
  <c r="D881" i="4"/>
  <c r="E881" i="4" s="1"/>
  <c r="A538" i="4"/>
  <c r="E526" i="4"/>
  <c r="A526" i="4"/>
  <c r="D857" i="4"/>
  <c r="D1200" i="4" s="1"/>
  <c r="A1200" i="4" s="1"/>
  <c r="A514" i="4"/>
  <c r="D845" i="4"/>
  <c r="D1188" i="4" s="1"/>
  <c r="A1188" i="4" s="1"/>
  <c r="A502" i="4"/>
  <c r="E490" i="4"/>
  <c r="A490" i="4"/>
  <c r="D821" i="4"/>
  <c r="D1164" i="4" s="1"/>
  <c r="A1164" i="4" s="1"/>
  <c r="A478" i="4"/>
  <c r="D809" i="4"/>
  <c r="D1152" i="4" s="1"/>
  <c r="A466" i="4"/>
  <c r="E454" i="4"/>
  <c r="A454" i="4"/>
  <c r="D785" i="4"/>
  <c r="A442" i="4"/>
  <c r="D773" i="4"/>
  <c r="E773" i="4" s="1"/>
  <c r="A430" i="4"/>
  <c r="E418" i="4"/>
  <c r="A418" i="4"/>
  <c r="D749" i="4"/>
  <c r="D1092" i="4" s="1"/>
  <c r="A1092" i="4" s="1"/>
  <c r="A406" i="4"/>
  <c r="D737" i="4"/>
  <c r="D1080" i="4" s="1"/>
  <c r="A1080" i="4" s="1"/>
  <c r="A394" i="4"/>
  <c r="D725" i="4"/>
  <c r="E725" i="4" s="1"/>
  <c r="A382" i="4"/>
  <c r="E370" i="4"/>
  <c r="A370" i="4"/>
  <c r="D701" i="4"/>
  <c r="D1044" i="4" s="1"/>
  <c r="A1044" i="4" s="1"/>
  <c r="A358" i="4"/>
  <c r="E346" i="4"/>
  <c r="A346" i="4"/>
  <c r="E620" i="4"/>
  <c r="E596" i="4"/>
  <c r="E521" i="4"/>
  <c r="E425" i="4"/>
  <c r="E353" i="4"/>
  <c r="E680" i="4"/>
  <c r="E656" i="4"/>
  <c r="E632" i="4"/>
  <c r="E686" i="4"/>
  <c r="E542" i="4"/>
  <c r="E458" i="4"/>
  <c r="E626" i="4"/>
  <c r="E434" i="4"/>
  <c r="E350" i="4"/>
  <c r="E644" i="4"/>
  <c r="E518" i="4"/>
  <c r="E410" i="4"/>
  <c r="E740" i="4"/>
  <c r="E578" i="4"/>
  <c r="E386" i="4"/>
  <c r="E638" i="4"/>
  <c r="E470" i="4"/>
  <c r="E362" i="4"/>
  <c r="E674" i="4"/>
  <c r="E554" i="4"/>
  <c r="E446" i="4"/>
  <c r="E530" i="4"/>
  <c r="E614" i="4"/>
  <c r="E422" i="4"/>
  <c r="E590" i="4"/>
  <c r="E482" i="4"/>
  <c r="E650" i="4"/>
  <c r="E566" i="4"/>
  <c r="E374" i="4"/>
  <c r="D1256" i="4"/>
  <c r="A1256" i="4" s="1"/>
  <c r="D1232" i="4"/>
  <c r="A1232" i="4" s="1"/>
  <c r="D1136" i="4"/>
  <c r="A1136" i="4" s="1"/>
  <c r="E697" i="4"/>
  <c r="E510" i="4"/>
  <c r="E414" i="4"/>
  <c r="D1021" i="4"/>
  <c r="A1021" i="4" s="1"/>
  <c r="E606" i="4"/>
  <c r="E546" i="4"/>
  <c r="E450" i="4"/>
  <c r="E354" i="4"/>
  <c r="D925" i="4"/>
  <c r="A925" i="4" s="1"/>
  <c r="D901" i="4"/>
  <c r="A901" i="4" s="1"/>
  <c r="E955" i="4"/>
  <c r="E642" i="4"/>
  <c r="E390" i="4"/>
  <c r="D875" i="4"/>
  <c r="A875" i="4" s="1"/>
  <c r="D829" i="4"/>
  <c r="A829" i="4" s="1"/>
  <c r="D805" i="4"/>
  <c r="A805" i="4" s="1"/>
  <c r="E522" i="4"/>
  <c r="E426" i="4"/>
  <c r="D709" i="4"/>
  <c r="A709" i="4" s="1"/>
  <c r="E718" i="4"/>
  <c r="E498" i="4"/>
  <c r="E402" i="4"/>
  <c r="E764" i="4"/>
  <c r="E779" i="4"/>
  <c r="E544" i="4"/>
  <c r="E424" i="4"/>
  <c r="D815" i="4"/>
  <c r="A815" i="4" s="1"/>
  <c r="E628" i="4"/>
  <c r="D935" i="4"/>
  <c r="A935" i="4" s="1"/>
  <c r="D791" i="4"/>
  <c r="A791" i="4" s="1"/>
  <c r="E436" i="4"/>
  <c r="E352" i="4"/>
  <c r="D707" i="4"/>
  <c r="A707" i="4" s="1"/>
  <c r="E676" i="4"/>
  <c r="E556" i="4"/>
  <c r="D911" i="4"/>
  <c r="A911" i="4" s="1"/>
  <c r="E640" i="4"/>
  <c r="E520" i="4"/>
  <c r="E400" i="4"/>
  <c r="D827" i="4"/>
  <c r="A827" i="4" s="1"/>
  <c r="E691" i="4"/>
  <c r="E604" i="4"/>
  <c r="D803" i="4"/>
  <c r="A803" i="4" s="1"/>
  <c r="E412" i="4"/>
  <c r="D719" i="4"/>
  <c r="A719" i="4" s="1"/>
  <c r="E496" i="4"/>
  <c r="D923" i="4"/>
  <c r="A923" i="4" s="1"/>
  <c r="E616" i="4"/>
  <c r="E698" i="4"/>
  <c r="E682" i="4"/>
  <c r="E634" i="4"/>
  <c r="E478" i="4"/>
  <c r="E430" i="4"/>
  <c r="E586" i="4"/>
  <c r="E538" i="4"/>
  <c r="E382" i="4"/>
  <c r="D941" i="4"/>
  <c r="A941" i="4" s="1"/>
  <c r="D869" i="4"/>
  <c r="A869" i="4" s="1"/>
  <c r="D833" i="4"/>
  <c r="A833" i="4" s="1"/>
  <c r="D797" i="4"/>
  <c r="A797" i="4" s="1"/>
  <c r="D761" i="4"/>
  <c r="A761" i="4" s="1"/>
  <c r="D689" i="4"/>
  <c r="A689" i="4" s="1"/>
  <c r="E646" i="4"/>
  <c r="E442" i="4"/>
  <c r="E621" i="4"/>
  <c r="E609" i="4"/>
  <c r="E477" i="4"/>
  <c r="E550" i="4"/>
  <c r="E394" i="4"/>
  <c r="E502" i="4"/>
  <c r="D917" i="4"/>
  <c r="A917" i="4" s="1"/>
  <c r="E658" i="4"/>
  <c r="E345" i="4"/>
  <c r="E514" i="4"/>
  <c r="D965" i="4"/>
  <c r="A965" i="4" s="1"/>
  <c r="D713" i="4"/>
  <c r="A713" i="4" s="1"/>
  <c r="E716" i="4"/>
  <c r="E789" i="4"/>
  <c r="E593" i="4"/>
  <c r="E653" i="4"/>
  <c r="E665" i="4"/>
  <c r="E677" i="4"/>
  <c r="E1041" i="4"/>
  <c r="D1384" i="4"/>
  <c r="A1384" i="4" s="1"/>
  <c r="D1380" i="4"/>
  <c r="A1380" i="4" s="1"/>
  <c r="E449" i="4"/>
  <c r="E377" i="4"/>
  <c r="D948" i="4"/>
  <c r="A948" i="4" s="1"/>
  <c r="D876" i="4"/>
  <c r="A876" i="4" s="1"/>
  <c r="D804" i="4"/>
  <c r="A804" i="4" s="1"/>
  <c r="D732" i="4"/>
  <c r="A732" i="4" s="1"/>
  <c r="D960" i="4"/>
  <c r="A960" i="4" s="1"/>
  <c r="D888" i="4"/>
  <c r="A888" i="4" s="1"/>
  <c r="D816" i="4"/>
  <c r="A816" i="4" s="1"/>
  <c r="D744" i="4"/>
  <c r="A744" i="4" s="1"/>
  <c r="D972" i="4"/>
  <c r="A972" i="4" s="1"/>
  <c r="D900" i="4"/>
  <c r="A900" i="4" s="1"/>
  <c r="D828" i="4"/>
  <c r="A828" i="4" s="1"/>
  <c r="D756" i="4"/>
  <c r="A756" i="4" s="1"/>
  <c r="E641" i="4"/>
  <c r="D912" i="4"/>
  <c r="A912" i="4" s="1"/>
  <c r="D840" i="4"/>
  <c r="A840" i="4" s="1"/>
  <c r="D924" i="4"/>
  <c r="A924" i="4" s="1"/>
  <c r="D852" i="4"/>
  <c r="A852" i="4" s="1"/>
  <c r="D780" i="4"/>
  <c r="A780" i="4" s="1"/>
  <c r="D708" i="4"/>
  <c r="A708" i="4" s="1"/>
  <c r="E645" i="4"/>
  <c r="E501" i="4"/>
  <c r="E357" i="4"/>
  <c r="E736" i="4"/>
  <c r="E657" i="4"/>
  <c r="E513" i="4"/>
  <c r="E369" i="4"/>
  <c r="E669" i="4"/>
  <c r="E525" i="4"/>
  <c r="E381" i="4"/>
  <c r="E681" i="4"/>
  <c r="E537" i="4"/>
  <c r="E393" i="4"/>
  <c r="E549" i="4"/>
  <c r="E405" i="4"/>
  <c r="E561" i="4"/>
  <c r="E417" i="4"/>
  <c r="E573" i="4"/>
  <c r="E429" i="4"/>
  <c r="E338" i="4"/>
  <c r="E326" i="4"/>
  <c r="E314" i="4"/>
  <c r="E302" i="4"/>
  <c r="E290" i="4"/>
  <c r="E278" i="4"/>
  <c r="E266" i="4"/>
  <c r="E254" i="4"/>
  <c r="E242" i="4"/>
  <c r="E230" i="4"/>
  <c r="E218" i="4"/>
  <c r="E206" i="4"/>
  <c r="E194" i="4"/>
  <c r="E182" i="4"/>
  <c r="E170" i="4"/>
  <c r="E158" i="4"/>
  <c r="E146" i="4"/>
  <c r="E134" i="4"/>
  <c r="E122" i="4"/>
  <c r="E110" i="4"/>
  <c r="E98" i="4"/>
  <c r="E86" i="4"/>
  <c r="E74" i="4"/>
  <c r="E62" i="4"/>
  <c r="E38" i="4"/>
  <c r="E26" i="4"/>
  <c r="E14" i="4"/>
  <c r="E585" i="4"/>
  <c r="E441" i="4"/>
  <c r="E597" i="4"/>
  <c r="E453" i="4"/>
  <c r="E465" i="4"/>
  <c r="D1026" i="4"/>
  <c r="A1026" i="4" s="1"/>
  <c r="E683" i="4"/>
  <c r="D1014" i="4"/>
  <c r="A1014" i="4" s="1"/>
  <c r="E671" i="4"/>
  <c r="D1002" i="4"/>
  <c r="A1002" i="4" s="1"/>
  <c r="E659" i="4"/>
  <c r="D990" i="4"/>
  <c r="A990" i="4" s="1"/>
  <c r="E647" i="4"/>
  <c r="D978" i="4"/>
  <c r="A978" i="4" s="1"/>
  <c r="E635" i="4"/>
  <c r="D966" i="4"/>
  <c r="A966" i="4" s="1"/>
  <c r="E623" i="4"/>
  <c r="D954" i="4"/>
  <c r="A954" i="4" s="1"/>
  <c r="E611" i="4"/>
  <c r="D942" i="4"/>
  <c r="A942" i="4" s="1"/>
  <c r="E599" i="4"/>
  <c r="D930" i="4"/>
  <c r="A930" i="4" s="1"/>
  <c r="E587" i="4"/>
  <c r="D918" i="4"/>
  <c r="A918" i="4" s="1"/>
  <c r="E575" i="4"/>
  <c r="E563" i="4"/>
  <c r="D906" i="4"/>
  <c r="A906" i="4" s="1"/>
  <c r="D894" i="4"/>
  <c r="A894" i="4" s="1"/>
  <c r="E551" i="4"/>
  <c r="D882" i="4"/>
  <c r="A882" i="4" s="1"/>
  <c r="E539" i="4"/>
  <c r="D870" i="4"/>
  <c r="A870" i="4" s="1"/>
  <c r="E527" i="4"/>
  <c r="D858" i="4"/>
  <c r="A858" i="4" s="1"/>
  <c r="E515" i="4"/>
  <c r="D846" i="4"/>
  <c r="A846" i="4" s="1"/>
  <c r="E503" i="4"/>
  <c r="D834" i="4"/>
  <c r="A834" i="4" s="1"/>
  <c r="E491" i="4"/>
  <c r="D822" i="4"/>
  <c r="A822" i="4" s="1"/>
  <c r="E479" i="4"/>
  <c r="D810" i="4"/>
  <c r="A810" i="4" s="1"/>
  <c r="E467" i="4"/>
  <c r="E455" i="4"/>
  <c r="D798" i="4"/>
  <c r="A798" i="4" s="1"/>
  <c r="D786" i="4"/>
  <c r="A786" i="4" s="1"/>
  <c r="E443" i="4"/>
  <c r="D774" i="4"/>
  <c r="A774" i="4" s="1"/>
  <c r="E431" i="4"/>
  <c r="E419" i="4"/>
  <c r="D762" i="4"/>
  <c r="A762" i="4" s="1"/>
  <c r="D750" i="4"/>
  <c r="A750" i="4" s="1"/>
  <c r="E407" i="4"/>
  <c r="D738" i="4"/>
  <c r="A738" i="4" s="1"/>
  <c r="E395" i="4"/>
  <c r="D726" i="4"/>
  <c r="A726" i="4" s="1"/>
  <c r="E383" i="4"/>
  <c r="D714" i="4"/>
  <c r="A714" i="4" s="1"/>
  <c r="E371" i="4"/>
  <c r="D702" i="4"/>
  <c r="A702" i="4" s="1"/>
  <c r="E359" i="4"/>
  <c r="D690" i="4"/>
  <c r="A690" i="4" s="1"/>
  <c r="E347" i="4"/>
  <c r="C3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2" i="2"/>
  <c r="D2" i="4"/>
  <c r="C345" i="4"/>
  <c r="C688" i="4" s="1"/>
  <c r="C1031" i="4" s="1"/>
  <c r="C1374" i="4" s="1"/>
  <c r="C1717" i="4" s="1"/>
  <c r="C2060" i="4" s="1"/>
  <c r="C2403" i="4" s="1"/>
  <c r="C2746" i="4" s="1"/>
  <c r="C3089" i="4" s="1"/>
  <c r="C3432" i="4" s="1"/>
  <c r="C3775" i="4" s="1"/>
  <c r="C4118" i="4" s="1"/>
  <c r="C4461" i="4" s="1"/>
  <c r="C4804" i="4" s="1"/>
  <c r="C5147" i="4" s="1"/>
  <c r="C5490" i="4" s="1"/>
  <c r="C5833" i="4" s="1"/>
  <c r="C6176" i="4" s="1"/>
  <c r="C6519" i="4" s="1"/>
  <c r="C6862" i="4" s="1"/>
  <c r="C7205" i="4" s="1"/>
  <c r="C7548" i="4" s="1"/>
  <c r="C7891" i="4" s="1"/>
  <c r="C8234" i="4" s="1"/>
  <c r="C8577" i="4" s="1"/>
  <c r="C8920" i="4" s="1"/>
  <c r="C9263" i="4" s="1"/>
  <c r="C346" i="4"/>
  <c r="C689" i="4" s="1"/>
  <c r="C1032" i="4" s="1"/>
  <c r="C1375" i="4" s="1"/>
  <c r="C1718" i="4" s="1"/>
  <c r="C2061" i="4" s="1"/>
  <c r="C2404" i="4" s="1"/>
  <c r="C2747" i="4" s="1"/>
  <c r="C3090" i="4" s="1"/>
  <c r="C3433" i="4" s="1"/>
  <c r="C3776" i="4" s="1"/>
  <c r="C4119" i="4" s="1"/>
  <c r="C4462" i="4" s="1"/>
  <c r="C4805" i="4" s="1"/>
  <c r="C5148" i="4" s="1"/>
  <c r="C5491" i="4" s="1"/>
  <c r="C5834" i="4" s="1"/>
  <c r="C6177" i="4" s="1"/>
  <c r="C6520" i="4" s="1"/>
  <c r="C6863" i="4" s="1"/>
  <c r="C7206" i="4" s="1"/>
  <c r="C7549" i="4" s="1"/>
  <c r="C7892" i="4" s="1"/>
  <c r="C8235" i="4" s="1"/>
  <c r="C8578" i="4" s="1"/>
  <c r="C8921" i="4" s="1"/>
  <c r="C9264" i="4" s="1"/>
  <c r="C347" i="4"/>
  <c r="C690" i="4" s="1"/>
  <c r="C1033" i="4" s="1"/>
  <c r="C1376" i="4" s="1"/>
  <c r="C1719" i="4" s="1"/>
  <c r="C2062" i="4" s="1"/>
  <c r="C2405" i="4" s="1"/>
  <c r="C2748" i="4" s="1"/>
  <c r="C3091" i="4" s="1"/>
  <c r="C3434" i="4" s="1"/>
  <c r="C3777" i="4" s="1"/>
  <c r="C4120" i="4" s="1"/>
  <c r="C4463" i="4" s="1"/>
  <c r="C4806" i="4" s="1"/>
  <c r="C5149" i="4" s="1"/>
  <c r="C5492" i="4" s="1"/>
  <c r="C5835" i="4" s="1"/>
  <c r="C6178" i="4" s="1"/>
  <c r="C6521" i="4" s="1"/>
  <c r="C6864" i="4" s="1"/>
  <c r="C7207" i="4" s="1"/>
  <c r="C7550" i="4" s="1"/>
  <c r="C7893" i="4" s="1"/>
  <c r="C8236" i="4" s="1"/>
  <c r="C8579" i="4" s="1"/>
  <c r="C8922" i="4" s="1"/>
  <c r="C9265" i="4" s="1"/>
  <c r="C348" i="4"/>
  <c r="C691" i="4" s="1"/>
  <c r="C1034" i="4" s="1"/>
  <c r="C1377" i="4" s="1"/>
  <c r="C1720" i="4" s="1"/>
  <c r="C2063" i="4" s="1"/>
  <c r="C2406" i="4" s="1"/>
  <c r="C2749" i="4" s="1"/>
  <c r="C3092" i="4" s="1"/>
  <c r="C3435" i="4" s="1"/>
  <c r="C3778" i="4" s="1"/>
  <c r="C4121" i="4" s="1"/>
  <c r="C4464" i="4" s="1"/>
  <c r="C4807" i="4" s="1"/>
  <c r="C5150" i="4" s="1"/>
  <c r="C5493" i="4" s="1"/>
  <c r="C5836" i="4" s="1"/>
  <c r="C6179" i="4" s="1"/>
  <c r="C6522" i="4" s="1"/>
  <c r="C6865" i="4" s="1"/>
  <c r="C7208" i="4" s="1"/>
  <c r="C7551" i="4" s="1"/>
  <c r="C7894" i="4" s="1"/>
  <c r="C8237" i="4" s="1"/>
  <c r="C8580" i="4" s="1"/>
  <c r="C8923" i="4" s="1"/>
  <c r="C9266" i="4" s="1"/>
  <c r="C349" i="4"/>
  <c r="C692" i="4" s="1"/>
  <c r="C1035" i="4" s="1"/>
  <c r="C1378" i="4" s="1"/>
  <c r="C1721" i="4" s="1"/>
  <c r="C2064" i="4" s="1"/>
  <c r="C2407" i="4" s="1"/>
  <c r="C2750" i="4" s="1"/>
  <c r="C3093" i="4" s="1"/>
  <c r="C3436" i="4" s="1"/>
  <c r="C3779" i="4" s="1"/>
  <c r="C4122" i="4" s="1"/>
  <c r="C4465" i="4" s="1"/>
  <c r="C4808" i="4" s="1"/>
  <c r="C5151" i="4" s="1"/>
  <c r="C5494" i="4" s="1"/>
  <c r="C5837" i="4" s="1"/>
  <c r="C6180" i="4" s="1"/>
  <c r="C6523" i="4" s="1"/>
  <c r="C6866" i="4" s="1"/>
  <c r="C7209" i="4" s="1"/>
  <c r="C7552" i="4" s="1"/>
  <c r="C7895" i="4" s="1"/>
  <c r="C8238" i="4" s="1"/>
  <c r="C8581" i="4" s="1"/>
  <c r="C8924" i="4" s="1"/>
  <c r="C9267" i="4" s="1"/>
  <c r="C354" i="4"/>
  <c r="C697" i="4" s="1"/>
  <c r="C1040" i="4" s="1"/>
  <c r="C1383" i="4" s="1"/>
  <c r="C1726" i="4" s="1"/>
  <c r="C2069" i="4" s="1"/>
  <c r="C2412" i="4" s="1"/>
  <c r="C2755" i="4" s="1"/>
  <c r="C3098" i="4" s="1"/>
  <c r="C3441" i="4" s="1"/>
  <c r="C3784" i="4" s="1"/>
  <c r="C4127" i="4" s="1"/>
  <c r="C4470" i="4" s="1"/>
  <c r="C4813" i="4" s="1"/>
  <c r="C5156" i="4" s="1"/>
  <c r="C5499" i="4" s="1"/>
  <c r="C5842" i="4" s="1"/>
  <c r="C6185" i="4" s="1"/>
  <c r="C6528" i="4" s="1"/>
  <c r="C6871" i="4" s="1"/>
  <c r="C7214" i="4" s="1"/>
  <c r="C7557" i="4" s="1"/>
  <c r="C7900" i="4" s="1"/>
  <c r="C8243" i="4" s="1"/>
  <c r="C8586" i="4" s="1"/>
  <c r="C8929" i="4" s="1"/>
  <c r="C9272" i="4" s="1"/>
  <c r="C355" i="4"/>
  <c r="C698" i="4" s="1"/>
  <c r="C1041" i="4" s="1"/>
  <c r="C1384" i="4" s="1"/>
  <c r="C1727" i="4" s="1"/>
  <c r="C2070" i="4" s="1"/>
  <c r="C2413" i="4" s="1"/>
  <c r="C2756" i="4" s="1"/>
  <c r="C3099" i="4" s="1"/>
  <c r="C3442" i="4" s="1"/>
  <c r="C3785" i="4" s="1"/>
  <c r="C4128" i="4" s="1"/>
  <c r="C4471" i="4" s="1"/>
  <c r="C4814" i="4" s="1"/>
  <c r="C5157" i="4" s="1"/>
  <c r="C5500" i="4" s="1"/>
  <c r="C5843" i="4" s="1"/>
  <c r="C6186" i="4" s="1"/>
  <c r="C6529" i="4" s="1"/>
  <c r="C6872" i="4" s="1"/>
  <c r="C7215" i="4" s="1"/>
  <c r="C7558" i="4" s="1"/>
  <c r="C7901" i="4" s="1"/>
  <c r="C8244" i="4" s="1"/>
  <c r="C8587" i="4" s="1"/>
  <c r="C8930" i="4" s="1"/>
  <c r="C9273" i="4" s="1"/>
  <c r="C358" i="4"/>
  <c r="C701" i="4" s="1"/>
  <c r="C1044" i="4" s="1"/>
  <c r="C1387" i="4" s="1"/>
  <c r="C1730" i="4" s="1"/>
  <c r="C2073" i="4" s="1"/>
  <c r="C2416" i="4" s="1"/>
  <c r="C2759" i="4" s="1"/>
  <c r="C3102" i="4" s="1"/>
  <c r="C3445" i="4" s="1"/>
  <c r="C3788" i="4" s="1"/>
  <c r="C4131" i="4" s="1"/>
  <c r="C4474" i="4" s="1"/>
  <c r="C4817" i="4" s="1"/>
  <c r="C5160" i="4" s="1"/>
  <c r="C5503" i="4" s="1"/>
  <c r="C5846" i="4" s="1"/>
  <c r="C6189" i="4" s="1"/>
  <c r="C6532" i="4" s="1"/>
  <c r="C6875" i="4" s="1"/>
  <c r="C7218" i="4" s="1"/>
  <c r="C7561" i="4" s="1"/>
  <c r="C7904" i="4" s="1"/>
  <c r="C8247" i="4" s="1"/>
  <c r="C8590" i="4" s="1"/>
  <c r="C8933" i="4" s="1"/>
  <c r="C9276" i="4" s="1"/>
  <c r="C359" i="4"/>
  <c r="C702" i="4" s="1"/>
  <c r="C1045" i="4" s="1"/>
  <c r="C1388" i="4" s="1"/>
  <c r="C1731" i="4" s="1"/>
  <c r="C2074" i="4" s="1"/>
  <c r="C2417" i="4" s="1"/>
  <c r="C2760" i="4" s="1"/>
  <c r="C3103" i="4" s="1"/>
  <c r="C3446" i="4" s="1"/>
  <c r="C3789" i="4" s="1"/>
  <c r="C4132" i="4" s="1"/>
  <c r="C4475" i="4" s="1"/>
  <c r="C4818" i="4" s="1"/>
  <c r="C5161" i="4" s="1"/>
  <c r="C5504" i="4" s="1"/>
  <c r="C5847" i="4" s="1"/>
  <c r="C6190" i="4" s="1"/>
  <c r="C6533" i="4" s="1"/>
  <c r="C6876" i="4" s="1"/>
  <c r="C7219" i="4" s="1"/>
  <c r="C7562" i="4" s="1"/>
  <c r="C7905" i="4" s="1"/>
  <c r="C8248" i="4" s="1"/>
  <c r="C8591" i="4" s="1"/>
  <c r="C8934" i="4" s="1"/>
  <c r="C9277" i="4" s="1"/>
  <c r="C361" i="4"/>
  <c r="C704" i="4" s="1"/>
  <c r="C1047" i="4" s="1"/>
  <c r="C1390" i="4" s="1"/>
  <c r="C1733" i="4" s="1"/>
  <c r="C2076" i="4" s="1"/>
  <c r="C2419" i="4" s="1"/>
  <c r="C2762" i="4" s="1"/>
  <c r="C3105" i="4" s="1"/>
  <c r="C3448" i="4" s="1"/>
  <c r="C3791" i="4" s="1"/>
  <c r="C4134" i="4" s="1"/>
  <c r="C4477" i="4" s="1"/>
  <c r="C4820" i="4" s="1"/>
  <c r="C5163" i="4" s="1"/>
  <c r="C5506" i="4" s="1"/>
  <c r="C5849" i="4" s="1"/>
  <c r="C6192" i="4" s="1"/>
  <c r="C6535" i="4" s="1"/>
  <c r="C6878" i="4" s="1"/>
  <c r="C7221" i="4" s="1"/>
  <c r="C7564" i="4" s="1"/>
  <c r="C7907" i="4" s="1"/>
  <c r="C8250" i="4" s="1"/>
  <c r="C8593" i="4" s="1"/>
  <c r="C8936" i="4" s="1"/>
  <c r="C9279" i="4" s="1"/>
  <c r="C364" i="4"/>
  <c r="C707" i="4" s="1"/>
  <c r="C1050" i="4" s="1"/>
  <c r="C1393" i="4" s="1"/>
  <c r="C1736" i="4" s="1"/>
  <c r="C2079" i="4" s="1"/>
  <c r="C2422" i="4" s="1"/>
  <c r="C2765" i="4" s="1"/>
  <c r="C3108" i="4" s="1"/>
  <c r="C3451" i="4" s="1"/>
  <c r="C3794" i="4" s="1"/>
  <c r="C4137" i="4" s="1"/>
  <c r="C4480" i="4" s="1"/>
  <c r="C4823" i="4" s="1"/>
  <c r="C5166" i="4" s="1"/>
  <c r="C5509" i="4" s="1"/>
  <c r="C5852" i="4" s="1"/>
  <c r="C6195" i="4" s="1"/>
  <c r="C6538" i="4" s="1"/>
  <c r="C6881" i="4" s="1"/>
  <c r="C7224" i="4" s="1"/>
  <c r="C7567" i="4" s="1"/>
  <c r="C7910" i="4" s="1"/>
  <c r="C8253" i="4" s="1"/>
  <c r="C8596" i="4" s="1"/>
  <c r="C8939" i="4" s="1"/>
  <c r="C9282" i="4" s="1"/>
  <c r="C365" i="4"/>
  <c r="C708" i="4" s="1"/>
  <c r="C1051" i="4" s="1"/>
  <c r="C1394" i="4" s="1"/>
  <c r="C1737" i="4" s="1"/>
  <c r="C2080" i="4" s="1"/>
  <c r="C2423" i="4" s="1"/>
  <c r="C2766" i="4" s="1"/>
  <c r="C3109" i="4" s="1"/>
  <c r="C3452" i="4" s="1"/>
  <c r="C3795" i="4" s="1"/>
  <c r="C4138" i="4" s="1"/>
  <c r="C4481" i="4" s="1"/>
  <c r="C4824" i="4" s="1"/>
  <c r="C5167" i="4" s="1"/>
  <c r="C5510" i="4" s="1"/>
  <c r="C5853" i="4" s="1"/>
  <c r="C6196" i="4" s="1"/>
  <c r="C6539" i="4" s="1"/>
  <c r="C6882" i="4" s="1"/>
  <c r="C7225" i="4" s="1"/>
  <c r="C7568" i="4" s="1"/>
  <c r="C7911" i="4" s="1"/>
  <c r="C8254" i="4" s="1"/>
  <c r="C8597" i="4" s="1"/>
  <c r="C8940" i="4" s="1"/>
  <c r="C9283" i="4" s="1"/>
  <c r="C366" i="4"/>
  <c r="C709" i="4" s="1"/>
  <c r="C1052" i="4" s="1"/>
  <c r="C1395" i="4" s="1"/>
  <c r="C1738" i="4" s="1"/>
  <c r="C2081" i="4" s="1"/>
  <c r="C2424" i="4" s="1"/>
  <c r="C2767" i="4" s="1"/>
  <c r="C3110" i="4" s="1"/>
  <c r="C3453" i="4" s="1"/>
  <c r="C3796" i="4" s="1"/>
  <c r="C4139" i="4" s="1"/>
  <c r="C4482" i="4" s="1"/>
  <c r="C4825" i="4" s="1"/>
  <c r="C5168" i="4" s="1"/>
  <c r="C5511" i="4" s="1"/>
  <c r="C5854" i="4" s="1"/>
  <c r="C6197" i="4" s="1"/>
  <c r="C6540" i="4" s="1"/>
  <c r="C6883" i="4" s="1"/>
  <c r="C7226" i="4" s="1"/>
  <c r="C7569" i="4" s="1"/>
  <c r="C7912" i="4" s="1"/>
  <c r="C8255" i="4" s="1"/>
  <c r="C8598" i="4" s="1"/>
  <c r="C8941" i="4" s="1"/>
  <c r="C9284" i="4" s="1"/>
  <c r="C367" i="4"/>
  <c r="C710" i="4" s="1"/>
  <c r="C1053" i="4" s="1"/>
  <c r="C1396" i="4" s="1"/>
  <c r="C1739" i="4" s="1"/>
  <c r="C2082" i="4" s="1"/>
  <c r="C2425" i="4" s="1"/>
  <c r="C2768" i="4" s="1"/>
  <c r="C3111" i="4" s="1"/>
  <c r="C3454" i="4" s="1"/>
  <c r="C3797" i="4" s="1"/>
  <c r="C4140" i="4" s="1"/>
  <c r="C4483" i="4" s="1"/>
  <c r="C4826" i="4" s="1"/>
  <c r="C5169" i="4" s="1"/>
  <c r="C5512" i="4" s="1"/>
  <c r="C5855" i="4" s="1"/>
  <c r="C6198" i="4" s="1"/>
  <c r="C6541" i="4" s="1"/>
  <c r="C6884" i="4" s="1"/>
  <c r="C7227" i="4" s="1"/>
  <c r="C7570" i="4" s="1"/>
  <c r="C7913" i="4" s="1"/>
  <c r="C8256" i="4" s="1"/>
  <c r="C8599" i="4" s="1"/>
  <c r="C8942" i="4" s="1"/>
  <c r="C9285" i="4" s="1"/>
  <c r="C368" i="4"/>
  <c r="C711" i="4" s="1"/>
  <c r="C1054" i="4" s="1"/>
  <c r="C1397" i="4" s="1"/>
  <c r="C1740" i="4" s="1"/>
  <c r="C2083" i="4" s="1"/>
  <c r="C2426" i="4" s="1"/>
  <c r="C2769" i="4" s="1"/>
  <c r="C3112" i="4" s="1"/>
  <c r="C3455" i="4" s="1"/>
  <c r="C3798" i="4" s="1"/>
  <c r="C4141" i="4" s="1"/>
  <c r="C4484" i="4" s="1"/>
  <c r="C4827" i="4" s="1"/>
  <c r="C5170" i="4" s="1"/>
  <c r="C5513" i="4" s="1"/>
  <c r="C5856" i="4" s="1"/>
  <c r="C6199" i="4" s="1"/>
  <c r="C6542" i="4" s="1"/>
  <c r="C6885" i="4" s="1"/>
  <c r="C7228" i="4" s="1"/>
  <c r="C7571" i="4" s="1"/>
  <c r="C7914" i="4" s="1"/>
  <c r="C8257" i="4" s="1"/>
  <c r="C8600" i="4" s="1"/>
  <c r="C8943" i="4" s="1"/>
  <c r="C9286" i="4" s="1"/>
  <c r="C370" i="4"/>
  <c r="C713" i="4" s="1"/>
  <c r="C1056" i="4" s="1"/>
  <c r="C1399" i="4" s="1"/>
  <c r="C1742" i="4" s="1"/>
  <c r="C2085" i="4" s="1"/>
  <c r="C2428" i="4" s="1"/>
  <c r="C2771" i="4" s="1"/>
  <c r="C3114" i="4" s="1"/>
  <c r="C3457" i="4" s="1"/>
  <c r="C3800" i="4" s="1"/>
  <c r="C4143" i="4" s="1"/>
  <c r="C4486" i="4" s="1"/>
  <c r="C4829" i="4" s="1"/>
  <c r="C5172" i="4" s="1"/>
  <c r="C5515" i="4" s="1"/>
  <c r="C5858" i="4" s="1"/>
  <c r="C6201" i="4" s="1"/>
  <c r="C6544" i="4" s="1"/>
  <c r="C6887" i="4" s="1"/>
  <c r="C7230" i="4" s="1"/>
  <c r="C7573" i="4" s="1"/>
  <c r="C7916" i="4" s="1"/>
  <c r="C8259" i="4" s="1"/>
  <c r="C8602" i="4" s="1"/>
  <c r="C8945" i="4" s="1"/>
  <c r="C9288" i="4" s="1"/>
  <c r="C371" i="4"/>
  <c r="C714" i="4" s="1"/>
  <c r="C1057" i="4" s="1"/>
  <c r="C1400" i="4" s="1"/>
  <c r="C1743" i="4" s="1"/>
  <c r="C2086" i="4" s="1"/>
  <c r="C2429" i="4" s="1"/>
  <c r="C2772" i="4" s="1"/>
  <c r="C3115" i="4" s="1"/>
  <c r="C3458" i="4" s="1"/>
  <c r="C3801" i="4" s="1"/>
  <c r="C4144" i="4" s="1"/>
  <c r="C4487" i="4" s="1"/>
  <c r="C4830" i="4" s="1"/>
  <c r="C5173" i="4" s="1"/>
  <c r="C5516" i="4" s="1"/>
  <c r="C5859" i="4" s="1"/>
  <c r="C6202" i="4" s="1"/>
  <c r="C6545" i="4" s="1"/>
  <c r="C6888" i="4" s="1"/>
  <c r="C7231" i="4" s="1"/>
  <c r="C7574" i="4" s="1"/>
  <c r="C7917" i="4" s="1"/>
  <c r="C8260" i="4" s="1"/>
  <c r="C8603" i="4" s="1"/>
  <c r="C8946" i="4" s="1"/>
  <c r="C9289" i="4" s="1"/>
  <c r="C372" i="4"/>
  <c r="C715" i="4" s="1"/>
  <c r="C1058" i="4" s="1"/>
  <c r="C1401" i="4" s="1"/>
  <c r="C1744" i="4" s="1"/>
  <c r="C2087" i="4" s="1"/>
  <c r="C2430" i="4" s="1"/>
  <c r="C2773" i="4" s="1"/>
  <c r="C3116" i="4" s="1"/>
  <c r="C3459" i="4" s="1"/>
  <c r="C3802" i="4" s="1"/>
  <c r="C4145" i="4" s="1"/>
  <c r="C4488" i="4" s="1"/>
  <c r="C4831" i="4" s="1"/>
  <c r="C5174" i="4" s="1"/>
  <c r="C5517" i="4" s="1"/>
  <c r="C5860" i="4" s="1"/>
  <c r="C6203" i="4" s="1"/>
  <c r="C6546" i="4" s="1"/>
  <c r="C6889" i="4" s="1"/>
  <c r="C7232" i="4" s="1"/>
  <c r="C7575" i="4" s="1"/>
  <c r="C7918" i="4" s="1"/>
  <c r="C8261" i="4" s="1"/>
  <c r="C8604" i="4" s="1"/>
  <c r="C8947" i="4" s="1"/>
  <c r="C9290" i="4" s="1"/>
  <c r="C381" i="4"/>
  <c r="C451" i="4"/>
  <c r="C486" i="4"/>
  <c r="C521" i="4"/>
  <c r="C591" i="4"/>
  <c r="C618" i="4"/>
  <c r="C961" i="4" s="1"/>
  <c r="C1304" i="4" s="1"/>
  <c r="C1647" i="4" s="1"/>
  <c r="C1990" i="4" s="1"/>
  <c r="C2333" i="4" s="1"/>
  <c r="C2676" i="4" s="1"/>
  <c r="C3019" i="4" s="1"/>
  <c r="C3362" i="4" s="1"/>
  <c r="C3705" i="4" s="1"/>
  <c r="C4048" i="4" s="1"/>
  <c r="C4391" i="4" s="1"/>
  <c r="C4734" i="4" s="1"/>
  <c r="C5077" i="4" s="1"/>
  <c r="C5420" i="4" s="1"/>
  <c r="C5763" i="4" s="1"/>
  <c r="C6106" i="4" s="1"/>
  <c r="C6449" i="4" s="1"/>
  <c r="C6792" i="4" s="1"/>
  <c r="C7135" i="4" s="1"/>
  <c r="C7478" i="4" s="1"/>
  <c r="C7821" i="4" s="1"/>
  <c r="C8164" i="4" s="1"/>
  <c r="C8507" i="4" s="1"/>
  <c r="C8850" i="4" s="1"/>
  <c r="C9193" i="4" s="1"/>
  <c r="C9536" i="4" s="1"/>
  <c r="C619" i="4"/>
  <c r="C962" i="4" s="1"/>
  <c r="C1305" i="4" s="1"/>
  <c r="C1648" i="4" s="1"/>
  <c r="C1991" i="4" s="1"/>
  <c r="C2334" i="4" s="1"/>
  <c r="C2677" i="4" s="1"/>
  <c r="C3020" i="4" s="1"/>
  <c r="C3363" i="4" s="1"/>
  <c r="C3706" i="4" s="1"/>
  <c r="C4049" i="4" s="1"/>
  <c r="C4392" i="4" s="1"/>
  <c r="C4735" i="4" s="1"/>
  <c r="C5078" i="4" s="1"/>
  <c r="C5421" i="4" s="1"/>
  <c r="C5764" i="4" s="1"/>
  <c r="C6107" i="4" s="1"/>
  <c r="C6450" i="4" s="1"/>
  <c r="C6793" i="4" s="1"/>
  <c r="C7136" i="4" s="1"/>
  <c r="C7479" i="4" s="1"/>
  <c r="C7822" i="4" s="1"/>
  <c r="C8165" i="4" s="1"/>
  <c r="C8508" i="4" s="1"/>
  <c r="C8851" i="4" s="1"/>
  <c r="C9194" i="4" s="1"/>
  <c r="C9537" i="4" s="1"/>
  <c r="C620" i="4"/>
  <c r="C963" i="4" s="1"/>
  <c r="C1306" i="4" s="1"/>
  <c r="C1649" i="4" s="1"/>
  <c r="C1992" i="4" s="1"/>
  <c r="C2335" i="4" s="1"/>
  <c r="C2678" i="4" s="1"/>
  <c r="C3021" i="4" s="1"/>
  <c r="C3364" i="4" s="1"/>
  <c r="C3707" i="4" s="1"/>
  <c r="C4050" i="4" s="1"/>
  <c r="C4393" i="4" s="1"/>
  <c r="C4736" i="4" s="1"/>
  <c r="C5079" i="4" s="1"/>
  <c r="C5422" i="4" s="1"/>
  <c r="C5765" i="4" s="1"/>
  <c r="C6108" i="4" s="1"/>
  <c r="C6451" i="4" s="1"/>
  <c r="C6794" i="4" s="1"/>
  <c r="C7137" i="4" s="1"/>
  <c r="C7480" i="4" s="1"/>
  <c r="C7823" i="4" s="1"/>
  <c r="C8166" i="4" s="1"/>
  <c r="C8509" i="4" s="1"/>
  <c r="C8852" i="4" s="1"/>
  <c r="C9195" i="4" s="1"/>
  <c r="C9538" i="4" s="1"/>
  <c r="C621" i="4"/>
  <c r="C964" i="4" s="1"/>
  <c r="C1307" i="4" s="1"/>
  <c r="C1650" i="4" s="1"/>
  <c r="C1993" i="4" s="1"/>
  <c r="C2336" i="4" s="1"/>
  <c r="C2679" i="4" s="1"/>
  <c r="C3022" i="4" s="1"/>
  <c r="C3365" i="4" s="1"/>
  <c r="C3708" i="4" s="1"/>
  <c r="C4051" i="4" s="1"/>
  <c r="C4394" i="4" s="1"/>
  <c r="C4737" i="4" s="1"/>
  <c r="C5080" i="4" s="1"/>
  <c r="C5423" i="4" s="1"/>
  <c r="C5766" i="4" s="1"/>
  <c r="C6109" i="4" s="1"/>
  <c r="C6452" i="4" s="1"/>
  <c r="C6795" i="4" s="1"/>
  <c r="C7138" i="4" s="1"/>
  <c r="C7481" i="4" s="1"/>
  <c r="C7824" i="4" s="1"/>
  <c r="C8167" i="4" s="1"/>
  <c r="C8510" i="4" s="1"/>
  <c r="C8853" i="4" s="1"/>
  <c r="C9196" i="4" s="1"/>
  <c r="C9539" i="4" s="1"/>
  <c r="C624" i="4"/>
  <c r="C967" i="4" s="1"/>
  <c r="C1310" i="4" s="1"/>
  <c r="C1653" i="4" s="1"/>
  <c r="C1996" i="4" s="1"/>
  <c r="C2339" i="4" s="1"/>
  <c r="C2682" i="4" s="1"/>
  <c r="C3025" i="4" s="1"/>
  <c r="C3368" i="4" s="1"/>
  <c r="C3711" i="4" s="1"/>
  <c r="C4054" i="4" s="1"/>
  <c r="C4397" i="4" s="1"/>
  <c r="C4740" i="4" s="1"/>
  <c r="C5083" i="4" s="1"/>
  <c r="C5426" i="4" s="1"/>
  <c r="C5769" i="4" s="1"/>
  <c r="C6112" i="4" s="1"/>
  <c r="C6455" i="4" s="1"/>
  <c r="C6798" i="4" s="1"/>
  <c r="C7141" i="4" s="1"/>
  <c r="C7484" i="4" s="1"/>
  <c r="C7827" i="4" s="1"/>
  <c r="C8170" i="4" s="1"/>
  <c r="C8513" i="4" s="1"/>
  <c r="C8856" i="4" s="1"/>
  <c r="C9199" i="4" s="1"/>
  <c r="C9542" i="4" s="1"/>
  <c r="C625" i="4"/>
  <c r="C968" i="4" s="1"/>
  <c r="C1311" i="4" s="1"/>
  <c r="C1654" i="4" s="1"/>
  <c r="C1997" i="4" s="1"/>
  <c r="C2340" i="4" s="1"/>
  <c r="C2683" i="4" s="1"/>
  <c r="C3026" i="4" s="1"/>
  <c r="C3369" i="4" s="1"/>
  <c r="C3712" i="4" s="1"/>
  <c r="C4055" i="4" s="1"/>
  <c r="C4398" i="4" s="1"/>
  <c r="C4741" i="4" s="1"/>
  <c r="C5084" i="4" s="1"/>
  <c r="C5427" i="4" s="1"/>
  <c r="C5770" i="4" s="1"/>
  <c r="C6113" i="4" s="1"/>
  <c r="C6456" i="4" s="1"/>
  <c r="C6799" i="4" s="1"/>
  <c r="C7142" i="4" s="1"/>
  <c r="C7485" i="4" s="1"/>
  <c r="C7828" i="4" s="1"/>
  <c r="C8171" i="4" s="1"/>
  <c r="C8514" i="4" s="1"/>
  <c r="C8857" i="4" s="1"/>
  <c r="C9200" i="4" s="1"/>
  <c r="C9543" i="4" s="1"/>
  <c r="C626" i="4"/>
  <c r="C969" i="4" s="1"/>
  <c r="C1312" i="4" s="1"/>
  <c r="C1655" i="4" s="1"/>
  <c r="C1998" i="4" s="1"/>
  <c r="C2341" i="4" s="1"/>
  <c r="C2684" i="4" s="1"/>
  <c r="C3027" i="4" s="1"/>
  <c r="C3370" i="4" s="1"/>
  <c r="C3713" i="4" s="1"/>
  <c r="C4056" i="4" s="1"/>
  <c r="C4399" i="4" s="1"/>
  <c r="C4742" i="4" s="1"/>
  <c r="C5085" i="4" s="1"/>
  <c r="C5428" i="4" s="1"/>
  <c r="C5771" i="4" s="1"/>
  <c r="C6114" i="4" s="1"/>
  <c r="C6457" i="4" s="1"/>
  <c r="C6800" i="4" s="1"/>
  <c r="C7143" i="4" s="1"/>
  <c r="C7486" i="4" s="1"/>
  <c r="C7829" i="4" s="1"/>
  <c r="C8172" i="4" s="1"/>
  <c r="C8515" i="4" s="1"/>
  <c r="C8858" i="4" s="1"/>
  <c r="C9201" i="4" s="1"/>
  <c r="C9544" i="4" s="1"/>
  <c r="C627" i="4"/>
  <c r="C970" i="4" s="1"/>
  <c r="C1313" i="4" s="1"/>
  <c r="C1656" i="4" s="1"/>
  <c r="C1999" i="4" s="1"/>
  <c r="C2342" i="4" s="1"/>
  <c r="C2685" i="4" s="1"/>
  <c r="C3028" i="4" s="1"/>
  <c r="C3371" i="4" s="1"/>
  <c r="C3714" i="4" s="1"/>
  <c r="C4057" i="4" s="1"/>
  <c r="C4400" i="4" s="1"/>
  <c r="C4743" i="4" s="1"/>
  <c r="C5086" i="4" s="1"/>
  <c r="C5429" i="4" s="1"/>
  <c r="C5772" i="4" s="1"/>
  <c r="C6115" i="4" s="1"/>
  <c r="C6458" i="4" s="1"/>
  <c r="C6801" i="4" s="1"/>
  <c r="C7144" i="4" s="1"/>
  <c r="C7487" i="4" s="1"/>
  <c r="C7830" i="4" s="1"/>
  <c r="C8173" i="4" s="1"/>
  <c r="C8516" i="4" s="1"/>
  <c r="C8859" i="4" s="1"/>
  <c r="C9202" i="4" s="1"/>
  <c r="C9545" i="4" s="1"/>
  <c r="C628" i="4"/>
  <c r="C971" i="4" s="1"/>
  <c r="C1314" i="4" s="1"/>
  <c r="C1657" i="4" s="1"/>
  <c r="C2000" i="4" s="1"/>
  <c r="C2343" i="4" s="1"/>
  <c r="C2686" i="4" s="1"/>
  <c r="C3029" i="4" s="1"/>
  <c r="C3372" i="4" s="1"/>
  <c r="C3715" i="4" s="1"/>
  <c r="C4058" i="4" s="1"/>
  <c r="C4401" i="4" s="1"/>
  <c r="C4744" i="4" s="1"/>
  <c r="C5087" i="4" s="1"/>
  <c r="C5430" i="4" s="1"/>
  <c r="C5773" i="4" s="1"/>
  <c r="C6116" i="4" s="1"/>
  <c r="C6459" i="4" s="1"/>
  <c r="C6802" i="4" s="1"/>
  <c r="C7145" i="4" s="1"/>
  <c r="C7488" i="4" s="1"/>
  <c r="C7831" i="4" s="1"/>
  <c r="C8174" i="4" s="1"/>
  <c r="C8517" i="4" s="1"/>
  <c r="C8860" i="4" s="1"/>
  <c r="C9203" i="4" s="1"/>
  <c r="C9546" i="4" s="1"/>
  <c r="C629" i="4"/>
  <c r="C972" i="4" s="1"/>
  <c r="C1315" i="4" s="1"/>
  <c r="C1658" i="4" s="1"/>
  <c r="C2001" i="4" s="1"/>
  <c r="C2344" i="4" s="1"/>
  <c r="C2687" i="4" s="1"/>
  <c r="C3030" i="4" s="1"/>
  <c r="C3373" i="4" s="1"/>
  <c r="C3716" i="4" s="1"/>
  <c r="C4059" i="4" s="1"/>
  <c r="C4402" i="4" s="1"/>
  <c r="C4745" i="4" s="1"/>
  <c r="C5088" i="4" s="1"/>
  <c r="C5431" i="4" s="1"/>
  <c r="C5774" i="4" s="1"/>
  <c r="C6117" i="4" s="1"/>
  <c r="C6460" i="4" s="1"/>
  <c r="C6803" i="4" s="1"/>
  <c r="C7146" i="4" s="1"/>
  <c r="C7489" i="4" s="1"/>
  <c r="C7832" i="4" s="1"/>
  <c r="C8175" i="4" s="1"/>
  <c r="C8518" i="4" s="1"/>
  <c r="C8861" i="4" s="1"/>
  <c r="C9204" i="4" s="1"/>
  <c r="C9547" i="4" s="1"/>
  <c r="C633" i="4"/>
  <c r="C976" i="4" s="1"/>
  <c r="C1319" i="4" s="1"/>
  <c r="C1662" i="4" s="1"/>
  <c r="C2005" i="4" s="1"/>
  <c r="C2348" i="4" s="1"/>
  <c r="C2691" i="4" s="1"/>
  <c r="C3034" i="4" s="1"/>
  <c r="C3377" i="4" s="1"/>
  <c r="C3720" i="4" s="1"/>
  <c r="C4063" i="4" s="1"/>
  <c r="C4406" i="4" s="1"/>
  <c r="C4749" i="4" s="1"/>
  <c r="C5092" i="4" s="1"/>
  <c r="C5435" i="4" s="1"/>
  <c r="C5778" i="4" s="1"/>
  <c r="C6121" i="4" s="1"/>
  <c r="C6464" i="4" s="1"/>
  <c r="C6807" i="4" s="1"/>
  <c r="C7150" i="4" s="1"/>
  <c r="C7493" i="4" s="1"/>
  <c r="C7836" i="4" s="1"/>
  <c r="C8179" i="4" s="1"/>
  <c r="C8522" i="4" s="1"/>
  <c r="C8865" i="4" s="1"/>
  <c r="C9208" i="4" s="1"/>
  <c r="C9551" i="4" s="1"/>
  <c r="C635" i="4"/>
  <c r="C978" i="4" s="1"/>
  <c r="C1321" i="4" s="1"/>
  <c r="C1664" i="4" s="1"/>
  <c r="C2007" i="4" s="1"/>
  <c r="C2350" i="4" s="1"/>
  <c r="C2693" i="4" s="1"/>
  <c r="C3036" i="4" s="1"/>
  <c r="C3379" i="4" s="1"/>
  <c r="C3722" i="4" s="1"/>
  <c r="C4065" i="4" s="1"/>
  <c r="C4408" i="4" s="1"/>
  <c r="C4751" i="4" s="1"/>
  <c r="C5094" i="4" s="1"/>
  <c r="C5437" i="4" s="1"/>
  <c r="C5780" i="4" s="1"/>
  <c r="C6123" i="4" s="1"/>
  <c r="C6466" i="4" s="1"/>
  <c r="C6809" i="4" s="1"/>
  <c r="C7152" i="4" s="1"/>
  <c r="C7495" i="4" s="1"/>
  <c r="C7838" i="4" s="1"/>
  <c r="C8181" i="4" s="1"/>
  <c r="C8524" i="4" s="1"/>
  <c r="C8867" i="4" s="1"/>
  <c r="C9210" i="4" s="1"/>
  <c r="C9553" i="4" s="1"/>
  <c r="C636" i="4"/>
  <c r="C979" i="4" s="1"/>
  <c r="C1322" i="4" s="1"/>
  <c r="C1665" i="4" s="1"/>
  <c r="C2008" i="4" s="1"/>
  <c r="C2351" i="4" s="1"/>
  <c r="C2694" i="4" s="1"/>
  <c r="C3037" i="4" s="1"/>
  <c r="C3380" i="4" s="1"/>
  <c r="C3723" i="4" s="1"/>
  <c r="C4066" i="4" s="1"/>
  <c r="C4409" i="4" s="1"/>
  <c r="C4752" i="4" s="1"/>
  <c r="C5095" i="4" s="1"/>
  <c r="C5438" i="4" s="1"/>
  <c r="C5781" i="4" s="1"/>
  <c r="C6124" i="4" s="1"/>
  <c r="C6467" i="4" s="1"/>
  <c r="C6810" i="4" s="1"/>
  <c r="C7153" i="4" s="1"/>
  <c r="C7496" i="4" s="1"/>
  <c r="C7839" i="4" s="1"/>
  <c r="C8182" i="4" s="1"/>
  <c r="C8525" i="4" s="1"/>
  <c r="C8868" i="4" s="1"/>
  <c r="C9211" i="4" s="1"/>
  <c r="C9554" i="4" s="1"/>
  <c r="C644" i="4"/>
  <c r="C987" i="4" s="1"/>
  <c r="C1330" i="4" s="1"/>
  <c r="C1673" i="4" s="1"/>
  <c r="C2016" i="4" s="1"/>
  <c r="C2359" i="4" s="1"/>
  <c r="C2702" i="4" s="1"/>
  <c r="C3045" i="4" s="1"/>
  <c r="C3388" i="4" s="1"/>
  <c r="C3731" i="4" s="1"/>
  <c r="C4074" i="4" s="1"/>
  <c r="C4417" i="4" s="1"/>
  <c r="C4760" i="4" s="1"/>
  <c r="C5103" i="4" s="1"/>
  <c r="C5446" i="4" s="1"/>
  <c r="C5789" i="4" s="1"/>
  <c r="C6132" i="4" s="1"/>
  <c r="C6475" i="4" s="1"/>
  <c r="C6818" i="4" s="1"/>
  <c r="C7161" i="4" s="1"/>
  <c r="C7504" i="4" s="1"/>
  <c r="C7847" i="4" s="1"/>
  <c r="C8190" i="4" s="1"/>
  <c r="C8533" i="4" s="1"/>
  <c r="C8876" i="4" s="1"/>
  <c r="C9219" i="4" s="1"/>
  <c r="C9562" i="4" s="1"/>
  <c r="C645" i="4"/>
  <c r="C988" i="4" s="1"/>
  <c r="C1331" i="4" s="1"/>
  <c r="C1674" i="4" s="1"/>
  <c r="C2017" i="4" s="1"/>
  <c r="C2360" i="4" s="1"/>
  <c r="C2703" i="4" s="1"/>
  <c r="C3046" i="4" s="1"/>
  <c r="C3389" i="4" s="1"/>
  <c r="C3732" i="4" s="1"/>
  <c r="C4075" i="4" s="1"/>
  <c r="C4418" i="4" s="1"/>
  <c r="C4761" i="4" s="1"/>
  <c r="C5104" i="4" s="1"/>
  <c r="C5447" i="4" s="1"/>
  <c r="C5790" i="4" s="1"/>
  <c r="C6133" i="4" s="1"/>
  <c r="C6476" i="4" s="1"/>
  <c r="C6819" i="4" s="1"/>
  <c r="C7162" i="4" s="1"/>
  <c r="C7505" i="4" s="1"/>
  <c r="C7848" i="4" s="1"/>
  <c r="C8191" i="4" s="1"/>
  <c r="C8534" i="4" s="1"/>
  <c r="C8877" i="4" s="1"/>
  <c r="C9220" i="4" s="1"/>
  <c r="C9563" i="4" s="1"/>
  <c r="C647" i="4"/>
  <c r="C990" i="4" s="1"/>
  <c r="C1333" i="4" s="1"/>
  <c r="C1676" i="4" s="1"/>
  <c r="C2019" i="4" s="1"/>
  <c r="C2362" i="4" s="1"/>
  <c r="C2705" i="4" s="1"/>
  <c r="C3048" i="4" s="1"/>
  <c r="C3391" i="4" s="1"/>
  <c r="C3734" i="4" s="1"/>
  <c r="C4077" i="4" s="1"/>
  <c r="C4420" i="4" s="1"/>
  <c r="C4763" i="4" s="1"/>
  <c r="C5106" i="4" s="1"/>
  <c r="C5449" i="4" s="1"/>
  <c r="C5792" i="4" s="1"/>
  <c r="C6135" i="4" s="1"/>
  <c r="C6478" i="4" s="1"/>
  <c r="C6821" i="4" s="1"/>
  <c r="C7164" i="4" s="1"/>
  <c r="C7507" i="4" s="1"/>
  <c r="C7850" i="4" s="1"/>
  <c r="C8193" i="4" s="1"/>
  <c r="C8536" i="4" s="1"/>
  <c r="C8879" i="4" s="1"/>
  <c r="C9222" i="4" s="1"/>
  <c r="C9565" i="4" s="1"/>
  <c r="C649" i="4"/>
  <c r="C992" i="4" s="1"/>
  <c r="C1335" i="4" s="1"/>
  <c r="C1678" i="4" s="1"/>
  <c r="C2021" i="4" s="1"/>
  <c r="C2364" i="4" s="1"/>
  <c r="C2707" i="4" s="1"/>
  <c r="C3050" i="4" s="1"/>
  <c r="C3393" i="4" s="1"/>
  <c r="C3736" i="4" s="1"/>
  <c r="C4079" i="4" s="1"/>
  <c r="C4422" i="4" s="1"/>
  <c r="C4765" i="4" s="1"/>
  <c r="C5108" i="4" s="1"/>
  <c r="C5451" i="4" s="1"/>
  <c r="C5794" i="4" s="1"/>
  <c r="C6137" i="4" s="1"/>
  <c r="C6480" i="4" s="1"/>
  <c r="C6823" i="4" s="1"/>
  <c r="C7166" i="4" s="1"/>
  <c r="C7509" i="4" s="1"/>
  <c r="C7852" i="4" s="1"/>
  <c r="C8195" i="4" s="1"/>
  <c r="C8538" i="4" s="1"/>
  <c r="C8881" i="4" s="1"/>
  <c r="C9224" i="4" s="1"/>
  <c r="C9567" i="4" s="1"/>
  <c r="C650" i="4"/>
  <c r="C993" i="4" s="1"/>
  <c r="C1336" i="4" s="1"/>
  <c r="C1679" i="4" s="1"/>
  <c r="C2022" i="4" s="1"/>
  <c r="C2365" i="4" s="1"/>
  <c r="C2708" i="4" s="1"/>
  <c r="C3051" i="4" s="1"/>
  <c r="C3394" i="4" s="1"/>
  <c r="C3737" i="4" s="1"/>
  <c r="C4080" i="4" s="1"/>
  <c r="C4423" i="4" s="1"/>
  <c r="C4766" i="4" s="1"/>
  <c r="C5109" i="4" s="1"/>
  <c r="C5452" i="4" s="1"/>
  <c r="C5795" i="4" s="1"/>
  <c r="C6138" i="4" s="1"/>
  <c r="C6481" i="4" s="1"/>
  <c r="C6824" i="4" s="1"/>
  <c r="C7167" i="4" s="1"/>
  <c r="C7510" i="4" s="1"/>
  <c r="C7853" i="4" s="1"/>
  <c r="C8196" i="4" s="1"/>
  <c r="C8539" i="4" s="1"/>
  <c r="C8882" i="4" s="1"/>
  <c r="C9225" i="4" s="1"/>
  <c r="C9568" i="4" s="1"/>
  <c r="C652" i="4"/>
  <c r="C995" i="4" s="1"/>
  <c r="C1338" i="4" s="1"/>
  <c r="C1681" i="4" s="1"/>
  <c r="C2024" i="4" s="1"/>
  <c r="C2367" i="4" s="1"/>
  <c r="C2710" i="4" s="1"/>
  <c r="C3053" i="4" s="1"/>
  <c r="C3396" i="4" s="1"/>
  <c r="C3739" i="4" s="1"/>
  <c r="C4082" i="4" s="1"/>
  <c r="C4425" i="4" s="1"/>
  <c r="C4768" i="4" s="1"/>
  <c r="C5111" i="4" s="1"/>
  <c r="C5454" i="4" s="1"/>
  <c r="C5797" i="4" s="1"/>
  <c r="C6140" i="4" s="1"/>
  <c r="C6483" i="4" s="1"/>
  <c r="C6826" i="4" s="1"/>
  <c r="C7169" i="4" s="1"/>
  <c r="C7512" i="4" s="1"/>
  <c r="C7855" i="4" s="1"/>
  <c r="C8198" i="4" s="1"/>
  <c r="C8541" i="4" s="1"/>
  <c r="C8884" i="4" s="1"/>
  <c r="C9227" i="4" s="1"/>
  <c r="C9570" i="4" s="1"/>
  <c r="C653" i="4"/>
  <c r="C996" i="4" s="1"/>
  <c r="C1339" i="4" s="1"/>
  <c r="C1682" i="4" s="1"/>
  <c r="C2025" i="4" s="1"/>
  <c r="C2368" i="4" s="1"/>
  <c r="C2711" i="4" s="1"/>
  <c r="C3054" i="4" s="1"/>
  <c r="C3397" i="4" s="1"/>
  <c r="C3740" i="4" s="1"/>
  <c r="C4083" i="4" s="1"/>
  <c r="C4426" i="4" s="1"/>
  <c r="C4769" i="4" s="1"/>
  <c r="C5112" i="4" s="1"/>
  <c r="C5455" i="4" s="1"/>
  <c r="C5798" i="4" s="1"/>
  <c r="C6141" i="4" s="1"/>
  <c r="C6484" i="4" s="1"/>
  <c r="C6827" i="4" s="1"/>
  <c r="C7170" i="4" s="1"/>
  <c r="C7513" i="4" s="1"/>
  <c r="C7856" i="4" s="1"/>
  <c r="C8199" i="4" s="1"/>
  <c r="C8542" i="4" s="1"/>
  <c r="C8885" i="4" s="1"/>
  <c r="C9228" i="4" s="1"/>
  <c r="C9571" i="4" s="1"/>
  <c r="C655" i="4"/>
  <c r="C998" i="4" s="1"/>
  <c r="C1341" i="4" s="1"/>
  <c r="C1684" i="4" s="1"/>
  <c r="C2027" i="4" s="1"/>
  <c r="C2370" i="4" s="1"/>
  <c r="C2713" i="4" s="1"/>
  <c r="C3056" i="4" s="1"/>
  <c r="C3399" i="4" s="1"/>
  <c r="C3742" i="4" s="1"/>
  <c r="C4085" i="4" s="1"/>
  <c r="C4428" i="4" s="1"/>
  <c r="C4771" i="4" s="1"/>
  <c r="C5114" i="4" s="1"/>
  <c r="C5457" i="4" s="1"/>
  <c r="C5800" i="4" s="1"/>
  <c r="C6143" i="4" s="1"/>
  <c r="C6486" i="4" s="1"/>
  <c r="C6829" i="4" s="1"/>
  <c r="C7172" i="4" s="1"/>
  <c r="C7515" i="4" s="1"/>
  <c r="C7858" i="4" s="1"/>
  <c r="C8201" i="4" s="1"/>
  <c r="C8544" i="4" s="1"/>
  <c r="C8887" i="4" s="1"/>
  <c r="C9230" i="4" s="1"/>
  <c r="C9573" i="4" s="1"/>
  <c r="C656" i="4"/>
  <c r="C999" i="4" s="1"/>
  <c r="C1342" i="4" s="1"/>
  <c r="C1685" i="4" s="1"/>
  <c r="C2028" i="4" s="1"/>
  <c r="C2371" i="4" s="1"/>
  <c r="C2714" i="4" s="1"/>
  <c r="C3057" i="4" s="1"/>
  <c r="C3400" i="4" s="1"/>
  <c r="C3743" i="4" s="1"/>
  <c r="C4086" i="4" s="1"/>
  <c r="C4429" i="4" s="1"/>
  <c r="C4772" i="4" s="1"/>
  <c r="C5115" i="4" s="1"/>
  <c r="C5458" i="4" s="1"/>
  <c r="C5801" i="4" s="1"/>
  <c r="C6144" i="4" s="1"/>
  <c r="C6487" i="4" s="1"/>
  <c r="C6830" i="4" s="1"/>
  <c r="C7173" i="4" s="1"/>
  <c r="C7516" i="4" s="1"/>
  <c r="C7859" i="4" s="1"/>
  <c r="C8202" i="4" s="1"/>
  <c r="C8545" i="4" s="1"/>
  <c r="C8888" i="4" s="1"/>
  <c r="C9231" i="4" s="1"/>
  <c r="C9574" i="4" s="1"/>
  <c r="C658" i="4"/>
  <c r="C1001" i="4" s="1"/>
  <c r="C1344" i="4" s="1"/>
  <c r="C1687" i="4" s="1"/>
  <c r="C2030" i="4" s="1"/>
  <c r="C2373" i="4" s="1"/>
  <c r="C2716" i="4" s="1"/>
  <c r="C3059" i="4" s="1"/>
  <c r="C3402" i="4" s="1"/>
  <c r="C3745" i="4" s="1"/>
  <c r="C4088" i="4" s="1"/>
  <c r="C4431" i="4" s="1"/>
  <c r="C4774" i="4" s="1"/>
  <c r="C5117" i="4" s="1"/>
  <c r="C5460" i="4" s="1"/>
  <c r="C5803" i="4" s="1"/>
  <c r="C6146" i="4" s="1"/>
  <c r="C6489" i="4" s="1"/>
  <c r="C6832" i="4" s="1"/>
  <c r="C7175" i="4" s="1"/>
  <c r="C7518" i="4" s="1"/>
  <c r="C7861" i="4" s="1"/>
  <c r="C8204" i="4" s="1"/>
  <c r="C8547" i="4" s="1"/>
  <c r="C8890" i="4" s="1"/>
  <c r="C9233" i="4" s="1"/>
  <c r="C9576" i="4" s="1"/>
  <c r="C659" i="4"/>
  <c r="C1002" i="4" s="1"/>
  <c r="C1345" i="4" s="1"/>
  <c r="C1688" i="4" s="1"/>
  <c r="C2031" i="4" s="1"/>
  <c r="C2374" i="4" s="1"/>
  <c r="C2717" i="4" s="1"/>
  <c r="C3060" i="4" s="1"/>
  <c r="C3403" i="4" s="1"/>
  <c r="C3746" i="4" s="1"/>
  <c r="C4089" i="4" s="1"/>
  <c r="C4432" i="4" s="1"/>
  <c r="C4775" i="4" s="1"/>
  <c r="C5118" i="4" s="1"/>
  <c r="C5461" i="4" s="1"/>
  <c r="C5804" i="4" s="1"/>
  <c r="C6147" i="4" s="1"/>
  <c r="C6490" i="4" s="1"/>
  <c r="C6833" i="4" s="1"/>
  <c r="C7176" i="4" s="1"/>
  <c r="C7519" i="4" s="1"/>
  <c r="C7862" i="4" s="1"/>
  <c r="C8205" i="4" s="1"/>
  <c r="C8548" i="4" s="1"/>
  <c r="C8891" i="4" s="1"/>
  <c r="C9234" i="4" s="1"/>
  <c r="C9577" i="4" s="1"/>
  <c r="C660" i="4"/>
  <c r="C1003" i="4" s="1"/>
  <c r="C1346" i="4" s="1"/>
  <c r="C1689" i="4" s="1"/>
  <c r="C2032" i="4" s="1"/>
  <c r="C2375" i="4" s="1"/>
  <c r="C2718" i="4" s="1"/>
  <c r="C3061" i="4" s="1"/>
  <c r="C3404" i="4" s="1"/>
  <c r="C3747" i="4" s="1"/>
  <c r="C4090" i="4" s="1"/>
  <c r="C4433" i="4" s="1"/>
  <c r="C4776" i="4" s="1"/>
  <c r="C5119" i="4" s="1"/>
  <c r="C5462" i="4" s="1"/>
  <c r="C5805" i="4" s="1"/>
  <c r="C6148" i="4" s="1"/>
  <c r="C6491" i="4" s="1"/>
  <c r="C6834" i="4" s="1"/>
  <c r="C7177" i="4" s="1"/>
  <c r="C7520" i="4" s="1"/>
  <c r="C7863" i="4" s="1"/>
  <c r="C8206" i="4" s="1"/>
  <c r="C8549" i="4" s="1"/>
  <c r="C8892" i="4" s="1"/>
  <c r="C9235" i="4" s="1"/>
  <c r="C9578" i="4" s="1"/>
  <c r="C662" i="4"/>
  <c r="C1005" i="4" s="1"/>
  <c r="C1348" i="4" s="1"/>
  <c r="C1691" i="4" s="1"/>
  <c r="C2034" i="4" s="1"/>
  <c r="C2377" i="4" s="1"/>
  <c r="C2720" i="4" s="1"/>
  <c r="C3063" i="4" s="1"/>
  <c r="C3406" i="4" s="1"/>
  <c r="C3749" i="4" s="1"/>
  <c r="C4092" i="4" s="1"/>
  <c r="C4435" i="4" s="1"/>
  <c r="C4778" i="4" s="1"/>
  <c r="C5121" i="4" s="1"/>
  <c r="C5464" i="4" s="1"/>
  <c r="C5807" i="4" s="1"/>
  <c r="C6150" i="4" s="1"/>
  <c r="C6493" i="4" s="1"/>
  <c r="C6836" i="4" s="1"/>
  <c r="C7179" i="4" s="1"/>
  <c r="C7522" i="4" s="1"/>
  <c r="C7865" i="4" s="1"/>
  <c r="C8208" i="4" s="1"/>
  <c r="C8551" i="4" s="1"/>
  <c r="C8894" i="4" s="1"/>
  <c r="C9237" i="4" s="1"/>
  <c r="C9580" i="4" s="1"/>
  <c r="C663" i="4"/>
  <c r="C1006" i="4" s="1"/>
  <c r="C1349" i="4" s="1"/>
  <c r="C1692" i="4" s="1"/>
  <c r="C2035" i="4" s="1"/>
  <c r="C2378" i="4" s="1"/>
  <c r="C2721" i="4" s="1"/>
  <c r="C3064" i="4" s="1"/>
  <c r="C3407" i="4" s="1"/>
  <c r="C3750" i="4" s="1"/>
  <c r="C4093" i="4" s="1"/>
  <c r="C4436" i="4" s="1"/>
  <c r="C4779" i="4" s="1"/>
  <c r="C5122" i="4" s="1"/>
  <c r="C5465" i="4" s="1"/>
  <c r="C5808" i="4" s="1"/>
  <c r="C6151" i="4" s="1"/>
  <c r="C6494" i="4" s="1"/>
  <c r="C6837" i="4" s="1"/>
  <c r="C7180" i="4" s="1"/>
  <c r="C7523" i="4" s="1"/>
  <c r="C7866" i="4" s="1"/>
  <c r="C8209" i="4" s="1"/>
  <c r="C8552" i="4" s="1"/>
  <c r="C8895" i="4" s="1"/>
  <c r="C9238" i="4" s="1"/>
  <c r="C9581" i="4" s="1"/>
  <c r="C664" i="4"/>
  <c r="C1007" i="4" s="1"/>
  <c r="C1350" i="4" s="1"/>
  <c r="C1693" i="4" s="1"/>
  <c r="C2036" i="4" s="1"/>
  <c r="C2379" i="4" s="1"/>
  <c r="C2722" i="4" s="1"/>
  <c r="C3065" i="4" s="1"/>
  <c r="C3408" i="4" s="1"/>
  <c r="C3751" i="4" s="1"/>
  <c r="C4094" i="4" s="1"/>
  <c r="C4437" i="4" s="1"/>
  <c r="C4780" i="4" s="1"/>
  <c r="C5123" i="4" s="1"/>
  <c r="C5466" i="4" s="1"/>
  <c r="C5809" i="4" s="1"/>
  <c r="C6152" i="4" s="1"/>
  <c r="C6495" i="4" s="1"/>
  <c r="C6838" i="4" s="1"/>
  <c r="C7181" i="4" s="1"/>
  <c r="C7524" i="4" s="1"/>
  <c r="C7867" i="4" s="1"/>
  <c r="C8210" i="4" s="1"/>
  <c r="C8553" i="4" s="1"/>
  <c r="C8896" i="4" s="1"/>
  <c r="C9239" i="4" s="1"/>
  <c r="C9582" i="4" s="1"/>
  <c r="C665" i="4"/>
  <c r="C1008" i="4" s="1"/>
  <c r="C1351" i="4" s="1"/>
  <c r="C1694" i="4" s="1"/>
  <c r="C2037" i="4" s="1"/>
  <c r="C2380" i="4" s="1"/>
  <c r="C2723" i="4" s="1"/>
  <c r="C3066" i="4" s="1"/>
  <c r="C3409" i="4" s="1"/>
  <c r="C3752" i="4" s="1"/>
  <c r="C4095" i="4" s="1"/>
  <c r="C4438" i="4" s="1"/>
  <c r="C4781" i="4" s="1"/>
  <c r="C5124" i="4" s="1"/>
  <c r="C5467" i="4" s="1"/>
  <c r="C5810" i="4" s="1"/>
  <c r="C6153" i="4" s="1"/>
  <c r="C6496" i="4" s="1"/>
  <c r="C6839" i="4" s="1"/>
  <c r="C7182" i="4" s="1"/>
  <c r="C7525" i="4" s="1"/>
  <c r="C7868" i="4" s="1"/>
  <c r="C8211" i="4" s="1"/>
  <c r="C8554" i="4" s="1"/>
  <c r="C8897" i="4" s="1"/>
  <c r="C9240" i="4" s="1"/>
  <c r="C9583" i="4" s="1"/>
  <c r="C666" i="4"/>
  <c r="C1009" i="4" s="1"/>
  <c r="C1352" i="4" s="1"/>
  <c r="C1695" i="4" s="1"/>
  <c r="C2038" i="4" s="1"/>
  <c r="C2381" i="4" s="1"/>
  <c r="C2724" i="4" s="1"/>
  <c r="C3067" i="4" s="1"/>
  <c r="C3410" i="4" s="1"/>
  <c r="C3753" i="4" s="1"/>
  <c r="C4096" i="4" s="1"/>
  <c r="C4439" i="4" s="1"/>
  <c r="C4782" i="4" s="1"/>
  <c r="C5125" i="4" s="1"/>
  <c r="C5468" i="4" s="1"/>
  <c r="C5811" i="4" s="1"/>
  <c r="C6154" i="4" s="1"/>
  <c r="C6497" i="4" s="1"/>
  <c r="C6840" i="4" s="1"/>
  <c r="C7183" i="4" s="1"/>
  <c r="C7526" i="4" s="1"/>
  <c r="C7869" i="4" s="1"/>
  <c r="C8212" i="4" s="1"/>
  <c r="C8555" i="4" s="1"/>
  <c r="C8898" i="4" s="1"/>
  <c r="C9241" i="4" s="1"/>
  <c r="C9584" i="4" s="1"/>
  <c r="C667" i="4"/>
  <c r="C1010" i="4" s="1"/>
  <c r="C1353" i="4" s="1"/>
  <c r="C1696" i="4" s="1"/>
  <c r="C2039" i="4" s="1"/>
  <c r="C2382" i="4" s="1"/>
  <c r="C2725" i="4" s="1"/>
  <c r="C3068" i="4" s="1"/>
  <c r="C3411" i="4" s="1"/>
  <c r="C3754" i="4" s="1"/>
  <c r="C4097" i="4" s="1"/>
  <c r="C4440" i="4" s="1"/>
  <c r="C4783" i="4" s="1"/>
  <c r="C5126" i="4" s="1"/>
  <c r="C5469" i="4" s="1"/>
  <c r="C5812" i="4" s="1"/>
  <c r="C6155" i="4" s="1"/>
  <c r="C6498" i="4" s="1"/>
  <c r="C6841" i="4" s="1"/>
  <c r="C7184" i="4" s="1"/>
  <c r="C7527" i="4" s="1"/>
  <c r="C7870" i="4" s="1"/>
  <c r="C8213" i="4" s="1"/>
  <c r="C8556" i="4" s="1"/>
  <c r="C8899" i="4" s="1"/>
  <c r="C9242" i="4" s="1"/>
  <c r="C9585" i="4" s="1"/>
  <c r="C668" i="4"/>
  <c r="C1011" i="4" s="1"/>
  <c r="C1354" i="4" s="1"/>
  <c r="C1697" i="4" s="1"/>
  <c r="C2040" i="4" s="1"/>
  <c r="C2383" i="4" s="1"/>
  <c r="C2726" i="4" s="1"/>
  <c r="C3069" i="4" s="1"/>
  <c r="C3412" i="4" s="1"/>
  <c r="C3755" i="4" s="1"/>
  <c r="C4098" i="4" s="1"/>
  <c r="C4441" i="4" s="1"/>
  <c r="C4784" i="4" s="1"/>
  <c r="C5127" i="4" s="1"/>
  <c r="C5470" i="4" s="1"/>
  <c r="C5813" i="4" s="1"/>
  <c r="C6156" i="4" s="1"/>
  <c r="C6499" i="4" s="1"/>
  <c r="C6842" i="4" s="1"/>
  <c r="C7185" i="4" s="1"/>
  <c r="C7528" i="4" s="1"/>
  <c r="C7871" i="4" s="1"/>
  <c r="C8214" i="4" s="1"/>
  <c r="C8557" i="4" s="1"/>
  <c r="C8900" i="4" s="1"/>
  <c r="C9243" i="4" s="1"/>
  <c r="C9586" i="4" s="1"/>
  <c r="C670" i="4"/>
  <c r="C1013" i="4" s="1"/>
  <c r="C1356" i="4" s="1"/>
  <c r="C1699" i="4" s="1"/>
  <c r="C2042" i="4" s="1"/>
  <c r="C2385" i="4" s="1"/>
  <c r="C2728" i="4" s="1"/>
  <c r="C3071" i="4" s="1"/>
  <c r="C3414" i="4" s="1"/>
  <c r="C3757" i="4" s="1"/>
  <c r="C4100" i="4" s="1"/>
  <c r="C4443" i="4" s="1"/>
  <c r="C4786" i="4" s="1"/>
  <c r="C5129" i="4" s="1"/>
  <c r="C5472" i="4" s="1"/>
  <c r="C5815" i="4" s="1"/>
  <c r="C6158" i="4" s="1"/>
  <c r="C6501" i="4" s="1"/>
  <c r="C6844" i="4" s="1"/>
  <c r="C7187" i="4" s="1"/>
  <c r="C7530" i="4" s="1"/>
  <c r="C7873" i="4" s="1"/>
  <c r="C8216" i="4" s="1"/>
  <c r="C8559" i="4" s="1"/>
  <c r="C8902" i="4" s="1"/>
  <c r="C9245" i="4" s="1"/>
  <c r="C9588" i="4" s="1"/>
  <c r="C671" i="4"/>
  <c r="C1014" i="4" s="1"/>
  <c r="C1357" i="4" s="1"/>
  <c r="C1700" i="4" s="1"/>
  <c r="C2043" i="4" s="1"/>
  <c r="C2386" i="4" s="1"/>
  <c r="C2729" i="4" s="1"/>
  <c r="C3072" i="4" s="1"/>
  <c r="C3415" i="4" s="1"/>
  <c r="C3758" i="4" s="1"/>
  <c r="C4101" i="4" s="1"/>
  <c r="C4444" i="4" s="1"/>
  <c r="C4787" i="4" s="1"/>
  <c r="C5130" i="4" s="1"/>
  <c r="C5473" i="4" s="1"/>
  <c r="C5816" i="4" s="1"/>
  <c r="C6159" i="4" s="1"/>
  <c r="C6502" i="4" s="1"/>
  <c r="C6845" i="4" s="1"/>
  <c r="C7188" i="4" s="1"/>
  <c r="C7531" i="4" s="1"/>
  <c r="C7874" i="4" s="1"/>
  <c r="C8217" i="4" s="1"/>
  <c r="C8560" i="4" s="1"/>
  <c r="C8903" i="4" s="1"/>
  <c r="C9246" i="4" s="1"/>
  <c r="C9589" i="4" s="1"/>
  <c r="C672" i="4"/>
  <c r="C1015" i="4" s="1"/>
  <c r="C1358" i="4" s="1"/>
  <c r="C1701" i="4" s="1"/>
  <c r="C2044" i="4" s="1"/>
  <c r="C2387" i="4" s="1"/>
  <c r="C2730" i="4" s="1"/>
  <c r="C3073" i="4" s="1"/>
  <c r="C3416" i="4" s="1"/>
  <c r="C3759" i="4" s="1"/>
  <c r="C4102" i="4" s="1"/>
  <c r="C4445" i="4" s="1"/>
  <c r="C4788" i="4" s="1"/>
  <c r="C5131" i="4" s="1"/>
  <c r="C5474" i="4" s="1"/>
  <c r="C5817" i="4" s="1"/>
  <c r="C6160" i="4" s="1"/>
  <c r="C6503" i="4" s="1"/>
  <c r="C6846" i="4" s="1"/>
  <c r="C7189" i="4" s="1"/>
  <c r="C7532" i="4" s="1"/>
  <c r="C7875" i="4" s="1"/>
  <c r="C8218" i="4" s="1"/>
  <c r="C8561" i="4" s="1"/>
  <c r="C8904" i="4" s="1"/>
  <c r="C9247" i="4" s="1"/>
  <c r="C9590" i="4" s="1"/>
  <c r="C674" i="4"/>
  <c r="C1017" i="4" s="1"/>
  <c r="C1360" i="4" s="1"/>
  <c r="C1703" i="4" s="1"/>
  <c r="C2046" i="4" s="1"/>
  <c r="C2389" i="4" s="1"/>
  <c r="C2732" i="4" s="1"/>
  <c r="C3075" i="4" s="1"/>
  <c r="C3418" i="4" s="1"/>
  <c r="C3761" i="4" s="1"/>
  <c r="C4104" i="4" s="1"/>
  <c r="C4447" i="4" s="1"/>
  <c r="C4790" i="4" s="1"/>
  <c r="C5133" i="4" s="1"/>
  <c r="C5476" i="4" s="1"/>
  <c r="C5819" i="4" s="1"/>
  <c r="C6162" i="4" s="1"/>
  <c r="C6505" i="4" s="1"/>
  <c r="C6848" i="4" s="1"/>
  <c r="C7191" i="4" s="1"/>
  <c r="C7534" i="4" s="1"/>
  <c r="C7877" i="4" s="1"/>
  <c r="C8220" i="4" s="1"/>
  <c r="C8563" i="4" s="1"/>
  <c r="C8906" i="4" s="1"/>
  <c r="C9249" i="4" s="1"/>
  <c r="C9592" i="4" s="1"/>
  <c r="C676" i="4"/>
  <c r="C1019" i="4" s="1"/>
  <c r="C1362" i="4" s="1"/>
  <c r="C1705" i="4" s="1"/>
  <c r="C2048" i="4" s="1"/>
  <c r="C2391" i="4" s="1"/>
  <c r="C2734" i="4" s="1"/>
  <c r="C3077" i="4" s="1"/>
  <c r="C3420" i="4" s="1"/>
  <c r="C3763" i="4" s="1"/>
  <c r="C4106" i="4" s="1"/>
  <c r="C4449" i="4" s="1"/>
  <c r="C4792" i="4" s="1"/>
  <c r="C5135" i="4" s="1"/>
  <c r="C5478" i="4" s="1"/>
  <c r="C5821" i="4" s="1"/>
  <c r="C6164" i="4" s="1"/>
  <c r="C6507" i="4" s="1"/>
  <c r="C6850" i="4" s="1"/>
  <c r="C7193" i="4" s="1"/>
  <c r="C7536" i="4" s="1"/>
  <c r="C7879" i="4" s="1"/>
  <c r="C8222" i="4" s="1"/>
  <c r="C8565" i="4" s="1"/>
  <c r="C8908" i="4" s="1"/>
  <c r="C9251" i="4" s="1"/>
  <c r="C9594" i="4" s="1"/>
  <c r="C677" i="4"/>
  <c r="C1020" i="4" s="1"/>
  <c r="C1363" i="4" s="1"/>
  <c r="C1706" i="4" s="1"/>
  <c r="C2049" i="4" s="1"/>
  <c r="C2392" i="4" s="1"/>
  <c r="C2735" i="4" s="1"/>
  <c r="C3078" i="4" s="1"/>
  <c r="C3421" i="4" s="1"/>
  <c r="C3764" i="4" s="1"/>
  <c r="C4107" i="4" s="1"/>
  <c r="C4450" i="4" s="1"/>
  <c r="C4793" i="4" s="1"/>
  <c r="C5136" i="4" s="1"/>
  <c r="C5479" i="4" s="1"/>
  <c r="C5822" i="4" s="1"/>
  <c r="C6165" i="4" s="1"/>
  <c r="C6508" i="4" s="1"/>
  <c r="C6851" i="4" s="1"/>
  <c r="C7194" i="4" s="1"/>
  <c r="C7537" i="4" s="1"/>
  <c r="C7880" i="4" s="1"/>
  <c r="C8223" i="4" s="1"/>
  <c r="C8566" i="4" s="1"/>
  <c r="C8909" i="4" s="1"/>
  <c r="C9252" i="4" s="1"/>
  <c r="C9595" i="4" s="1"/>
  <c r="C679" i="4"/>
  <c r="C1022" i="4" s="1"/>
  <c r="C1365" i="4" s="1"/>
  <c r="C1708" i="4" s="1"/>
  <c r="C2051" i="4" s="1"/>
  <c r="C2394" i="4" s="1"/>
  <c r="C2737" i="4" s="1"/>
  <c r="C3080" i="4" s="1"/>
  <c r="C3423" i="4" s="1"/>
  <c r="C3766" i="4" s="1"/>
  <c r="C4109" i="4" s="1"/>
  <c r="C4452" i="4" s="1"/>
  <c r="C4795" i="4" s="1"/>
  <c r="C5138" i="4" s="1"/>
  <c r="C5481" i="4" s="1"/>
  <c r="C5824" i="4" s="1"/>
  <c r="C6167" i="4" s="1"/>
  <c r="C6510" i="4" s="1"/>
  <c r="C6853" i="4" s="1"/>
  <c r="C7196" i="4" s="1"/>
  <c r="C7539" i="4" s="1"/>
  <c r="C7882" i="4" s="1"/>
  <c r="C8225" i="4" s="1"/>
  <c r="C8568" i="4" s="1"/>
  <c r="C8911" i="4" s="1"/>
  <c r="C9254" i="4" s="1"/>
  <c r="C9597" i="4" s="1"/>
  <c r="C682" i="4"/>
  <c r="C1025" i="4" s="1"/>
  <c r="C1368" i="4" s="1"/>
  <c r="C1711" i="4" s="1"/>
  <c r="C2054" i="4" s="1"/>
  <c r="C2397" i="4" s="1"/>
  <c r="C2740" i="4" s="1"/>
  <c r="C3083" i="4" s="1"/>
  <c r="C3426" i="4" s="1"/>
  <c r="C3769" i="4" s="1"/>
  <c r="C4112" i="4" s="1"/>
  <c r="C4455" i="4" s="1"/>
  <c r="C4798" i="4" s="1"/>
  <c r="C5141" i="4" s="1"/>
  <c r="C5484" i="4" s="1"/>
  <c r="C5827" i="4" s="1"/>
  <c r="C6170" i="4" s="1"/>
  <c r="C6513" i="4" s="1"/>
  <c r="C6856" i="4" s="1"/>
  <c r="C7199" i="4" s="1"/>
  <c r="C7542" i="4" s="1"/>
  <c r="C7885" i="4" s="1"/>
  <c r="C8228" i="4" s="1"/>
  <c r="C8571" i="4" s="1"/>
  <c r="C8914" i="4" s="1"/>
  <c r="C9257" i="4" s="1"/>
  <c r="C9600" i="4" s="1"/>
  <c r="E692" i="4" l="1"/>
  <c r="A764" i="4"/>
  <c r="A727" i="4"/>
  <c r="D1111" i="4"/>
  <c r="A1111" i="4" s="1"/>
  <c r="E984" i="4"/>
  <c r="D1046" i="4"/>
  <c r="A728" i="4"/>
  <c r="E703" i="4"/>
  <c r="E727" i="4"/>
  <c r="F727" i="4"/>
  <c r="E739" i="4"/>
  <c r="F739" i="4"/>
  <c r="E971" i="4"/>
  <c r="E696" i="4"/>
  <c r="D1060" i="4"/>
  <c r="A1060" i="4" s="1"/>
  <c r="E861" i="4"/>
  <c r="A842" i="4"/>
  <c r="A856" i="4"/>
  <c r="D1185" i="4"/>
  <c r="D1528" i="4" s="1"/>
  <c r="A1528" i="4" s="1"/>
  <c r="E933" i="4"/>
  <c r="D1199" i="4"/>
  <c r="A1199" i="4" s="1"/>
  <c r="A898" i="4"/>
  <c r="E856" i="4"/>
  <c r="E842" i="4"/>
  <c r="D1348" i="4"/>
  <c r="A1348" i="4" s="1"/>
  <c r="A742" i="4"/>
  <c r="A775" i="4"/>
  <c r="D1040" i="4"/>
  <c r="A1040" i="4" s="1"/>
  <c r="F889" i="4"/>
  <c r="E889" i="4"/>
  <c r="E728" i="4"/>
  <c r="F728" i="4"/>
  <c r="F877" i="4"/>
  <c r="E877" i="4"/>
  <c r="A946" i="4"/>
  <c r="A955" i="4"/>
  <c r="A926" i="4"/>
  <c r="E1073" i="4"/>
  <c r="D1584" i="4"/>
  <c r="A956" i="4"/>
  <c r="D1269" i="4"/>
  <c r="A722" i="4"/>
  <c r="D1065" i="4"/>
  <c r="D1408" i="4" s="1"/>
  <c r="A1408" i="4" s="1"/>
  <c r="E722" i="4"/>
  <c r="E926" i="4"/>
  <c r="F755" i="4"/>
  <c r="E755" i="4"/>
  <c r="D1098" i="4"/>
  <c r="A1098" i="4" s="1"/>
  <c r="A766" i="4"/>
  <c r="F899" i="4"/>
  <c r="E899" i="4"/>
  <c r="D1242" i="4"/>
  <c r="A1242" i="4" s="1"/>
  <c r="D1314" i="4"/>
  <c r="A1314" i="4" s="1"/>
  <c r="A746" i="4"/>
  <c r="E868" i="4"/>
  <c r="A884" i="4"/>
  <c r="D1076" i="4"/>
  <c r="A1076" i="4" s="1"/>
  <c r="D1227" i="4"/>
  <c r="E1227" i="4" s="1"/>
  <c r="A1030" i="4"/>
  <c r="E884" i="4"/>
  <c r="D1373" i="4"/>
  <c r="A1373" i="4" s="1"/>
  <c r="E766" i="4"/>
  <c r="F766" i="4"/>
  <c r="A826" i="4"/>
  <c r="E734" i="4"/>
  <c r="D1169" i="4"/>
  <c r="D1512" i="4" s="1"/>
  <c r="A1512" i="4" s="1"/>
  <c r="A1027" i="4"/>
  <c r="A847" i="4"/>
  <c r="A874" i="4"/>
  <c r="E737" i="4"/>
  <c r="E826" i="4"/>
  <c r="D1167" i="4"/>
  <c r="E1167" i="4" s="1"/>
  <c r="E841" i="4"/>
  <c r="A734" i="4"/>
  <c r="D1077" i="4"/>
  <c r="D1420" i="4" s="1"/>
  <c r="A1420" i="4" s="1"/>
  <c r="A736" i="4"/>
  <c r="A883" i="4"/>
  <c r="A986" i="4"/>
  <c r="D1079" i="4"/>
  <c r="E1079" i="4" s="1"/>
  <c r="A1004" i="4"/>
  <c r="A1015" i="4"/>
  <c r="D1347" i="4"/>
  <c r="D1690" i="4" s="1"/>
  <c r="D1358" i="4"/>
  <c r="D1701" i="4" s="1"/>
  <c r="A1701" i="4" s="1"/>
  <c r="A962" i="4"/>
  <c r="E781" i="4"/>
  <c r="D1569" i="4"/>
  <c r="D1912" i="4" s="1"/>
  <c r="A1912" i="4" s="1"/>
  <c r="E1005" i="4"/>
  <c r="E1009" i="4"/>
  <c r="E1049" i="4"/>
  <c r="D1452" i="4"/>
  <c r="A1452" i="4" s="1"/>
  <c r="F839" i="4"/>
  <c r="E983" i="4"/>
  <c r="D1124" i="4"/>
  <c r="A1124" i="4" s="1"/>
  <c r="A784" i="4"/>
  <c r="E860" i="4"/>
  <c r="E854" i="4"/>
  <c r="E839" i="4"/>
  <c r="D1326" i="4"/>
  <c r="A1326" i="4" s="1"/>
  <c r="A860" i="4"/>
  <c r="E896" i="4"/>
  <c r="D1182" i="4"/>
  <c r="E695" i="4"/>
  <c r="A854" i="4"/>
  <c r="D1203" i="4"/>
  <c r="D1546" i="4" s="1"/>
  <c r="E811" i="4"/>
  <c r="D1038" i="4"/>
  <c r="A1038" i="4" s="1"/>
  <c r="D1197" i="4"/>
  <c r="A1197" i="4" s="1"/>
  <c r="A871" i="4"/>
  <c r="D1247" i="4"/>
  <c r="D1590" i="4" s="1"/>
  <c r="A1590" i="4" s="1"/>
  <c r="E784" i="4"/>
  <c r="D1068" i="4"/>
  <c r="A1068" i="4" s="1"/>
  <c r="F767" i="4"/>
  <c r="A823" i="4"/>
  <c r="E767" i="4"/>
  <c r="D1248" i="4"/>
  <c r="A1248" i="4" s="1"/>
  <c r="D1110" i="4"/>
  <c r="D1453" i="4" s="1"/>
  <c r="F781" i="4"/>
  <c r="D1320" i="4"/>
  <c r="A1320" i="4" s="1"/>
  <c r="D1064" i="4"/>
  <c r="A1064" i="4" s="1"/>
  <c r="D1596" i="4"/>
  <c r="E1596" i="4" s="1"/>
  <c r="E1253" i="4"/>
  <c r="E1214" i="4"/>
  <c r="D1557" i="4"/>
  <c r="A1557" i="4" s="1"/>
  <c r="D1629" i="4"/>
  <c r="A1629" i="4" s="1"/>
  <c r="E1286" i="4"/>
  <c r="E832" i="4"/>
  <c r="D1233" i="4"/>
  <c r="D1576" i="4" s="1"/>
  <c r="A1576" i="4" s="1"/>
  <c r="A904" i="4"/>
  <c r="A932" i="4"/>
  <c r="E932" i="4"/>
  <c r="A967" i="4"/>
  <c r="D1275" i="4"/>
  <c r="D1618" i="4" s="1"/>
  <c r="D1310" i="4"/>
  <c r="E1310" i="4" s="1"/>
  <c r="E904" i="4"/>
  <c r="E973" i="4"/>
  <c r="A910" i="4"/>
  <c r="A943" i="4"/>
  <c r="A832" i="4"/>
  <c r="D1175" i="4"/>
  <c r="D1518" i="4" s="1"/>
  <c r="D1861" i="4" s="1"/>
  <c r="A1861" i="4" s="1"/>
  <c r="E1020" i="4"/>
  <c r="D1208" i="4"/>
  <c r="F1208" i="4" s="1"/>
  <c r="E874" i="4"/>
  <c r="F874" i="4"/>
  <c r="D1396" i="4"/>
  <c r="A1396" i="4" s="1"/>
  <c r="E1053" i="4"/>
  <c r="A1368" i="4"/>
  <c r="D1711" i="4"/>
  <c r="A1711" i="4" s="1"/>
  <c r="E1368" i="4"/>
  <c r="D1296" i="4"/>
  <c r="A1296" i="4" s="1"/>
  <c r="E710" i="4"/>
  <c r="F841" i="4"/>
  <c r="D1251" i="4"/>
  <c r="D1594" i="4" s="1"/>
  <c r="A824" i="4"/>
  <c r="E1085" i="4"/>
  <c r="D1356" i="4"/>
  <c r="A1356" i="4" s="1"/>
  <c r="D1184" i="4"/>
  <c r="A1184" i="4" s="1"/>
  <c r="E809" i="4"/>
  <c r="E1025" i="4"/>
  <c r="D1224" i="4"/>
  <c r="A1224" i="4" s="1"/>
  <c r="A710" i="4"/>
  <c r="D1298" i="4"/>
  <c r="D1641" i="4" s="1"/>
  <c r="E746" i="4"/>
  <c r="F746" i="4"/>
  <c r="D1329" i="4"/>
  <c r="D1672" i="4" s="1"/>
  <c r="A1672" i="4" s="1"/>
  <c r="D1305" i="4"/>
  <c r="D1648" i="4" s="1"/>
  <c r="A1648" i="4" s="1"/>
  <c r="D1097" i="4"/>
  <c r="D1440" i="4" s="1"/>
  <c r="A1440" i="4" s="1"/>
  <c r="D1668" i="4"/>
  <c r="A1668" i="4" s="1"/>
  <c r="E1325" i="4"/>
  <c r="E1137" i="4"/>
  <c r="D1480" i="4"/>
  <c r="A1480" i="4" s="1"/>
  <c r="E837" i="4"/>
  <c r="D1043" i="4"/>
  <c r="A1043" i="4" s="1"/>
  <c r="A724" i="4"/>
  <c r="E1012" i="4"/>
  <c r="D1036" i="4"/>
  <c r="A1036" i="4" s="1"/>
  <c r="E909" i="4"/>
  <c r="D1220" i="4"/>
  <c r="A1220" i="4" s="1"/>
  <c r="A1012" i="4"/>
  <c r="E1008" i="4"/>
  <c r="F745" i="4"/>
  <c r="E724" i="4"/>
  <c r="F863" i="4"/>
  <c r="A976" i="4"/>
  <c r="E981" i="4"/>
  <c r="D1319" i="4"/>
  <c r="E1319" i="4" s="1"/>
  <c r="E765" i="4"/>
  <c r="E700" i="4"/>
  <c r="E821" i="4"/>
  <c r="A794" i="4"/>
  <c r="E982" i="4"/>
  <c r="D1280" i="4"/>
  <c r="A1280" i="4" s="1"/>
  <c r="A982" i="4"/>
  <c r="E824" i="4"/>
  <c r="D1067" i="4"/>
  <c r="E1067" i="4" s="1"/>
  <c r="E1125" i="4"/>
  <c r="D1468" i="4"/>
  <c r="A1468" i="4" s="1"/>
  <c r="F782" i="4"/>
  <c r="E1289" i="4"/>
  <c r="E1040" i="4"/>
  <c r="A940" i="4"/>
  <c r="E880" i="4"/>
  <c r="A880" i="4"/>
  <c r="D1283" i="4"/>
  <c r="E1283" i="4" s="1"/>
  <c r="D1223" i="4"/>
  <c r="A1223" i="4" s="1"/>
  <c r="E782" i="4"/>
  <c r="E940" i="4"/>
  <c r="E993" i="4"/>
  <c r="E947" i="4"/>
  <c r="A782" i="4"/>
  <c r="E818" i="4"/>
  <c r="F818" i="4"/>
  <c r="D1542" i="4"/>
  <c r="D1885" i="4" s="1"/>
  <c r="A1885" i="4" s="1"/>
  <c r="E890" i="4"/>
  <c r="F890" i="4"/>
  <c r="E956" i="4"/>
  <c r="F956" i="4"/>
  <c r="E1161" i="4"/>
  <c r="E742" i="4"/>
  <c r="F742" i="4"/>
  <c r="A968" i="4"/>
  <c r="D1401" i="4"/>
  <c r="A1401" i="4" s="1"/>
  <c r="E914" i="4"/>
  <c r="D1122" i="4"/>
  <c r="A1122" i="4" s="1"/>
  <c r="F1199" i="4"/>
  <c r="E937" i="4"/>
  <c r="D1181" i="4"/>
  <c r="D1524" i="4" s="1"/>
  <c r="A1524" i="4" s="1"/>
  <c r="A752" i="4"/>
  <c r="E825" i="4"/>
  <c r="E969" i="4"/>
  <c r="E788" i="4"/>
  <c r="E745" i="4"/>
  <c r="D1311" i="4"/>
  <c r="D1654" i="4" s="1"/>
  <c r="D1095" i="4"/>
  <c r="E1095" i="4" s="1"/>
  <c r="D1194" i="4"/>
  <c r="A1194" i="4" s="1"/>
  <c r="D1088" i="4"/>
  <c r="A1088" i="4" s="1"/>
  <c r="A914" i="4"/>
  <c r="A812" i="4"/>
  <c r="F851" i="4"/>
  <c r="D1257" i="4"/>
  <c r="D1600" i="4" s="1"/>
  <c r="D1155" i="4"/>
  <c r="D1498" i="4" s="1"/>
  <c r="E893" i="4"/>
  <c r="E851" i="4"/>
  <c r="E799" i="4"/>
  <c r="A788" i="4"/>
  <c r="A868" i="4"/>
  <c r="E864" i="4"/>
  <c r="D1131" i="4"/>
  <c r="E1131" i="4" s="1"/>
  <c r="D1211" i="4"/>
  <c r="E1211" i="4" s="1"/>
  <c r="E1199" i="4"/>
  <c r="A799" i="4"/>
  <c r="A1018" i="4"/>
  <c r="E752" i="4"/>
  <c r="E936" i="4"/>
  <c r="E1097" i="4"/>
  <c r="D1096" i="4"/>
  <c r="A1096" i="4" s="1"/>
  <c r="D1240" i="4"/>
  <c r="A1240" i="4" s="1"/>
  <c r="D1142" i="4"/>
  <c r="A1142" i="4" s="1"/>
  <c r="D1361" i="4"/>
  <c r="E749" i="4"/>
  <c r="E995" i="4"/>
  <c r="E812" i="4"/>
  <c r="A1000" i="4"/>
  <c r="E838" i="4"/>
  <c r="E1000" i="4"/>
  <c r="F779" i="4"/>
  <c r="D1338" i="4"/>
  <c r="A1338" i="4" s="1"/>
  <c r="F937" i="4"/>
  <c r="A838" i="4"/>
  <c r="A1048" i="4"/>
  <c r="D1391" i="4"/>
  <c r="A1391" i="4" s="1"/>
  <c r="E1048" i="4"/>
  <c r="A1120" i="4"/>
  <c r="E1120" i="4"/>
  <c r="A1264" i="4"/>
  <c r="D1607" i="4"/>
  <c r="A1607" i="4" s="1"/>
  <c r="E1264" i="4"/>
  <c r="A991" i="4"/>
  <c r="E991" i="4"/>
  <c r="E849" i="4"/>
  <c r="F794" i="4"/>
  <c r="E794" i="4"/>
  <c r="E770" i="4"/>
  <c r="E863" i="4"/>
  <c r="E908" i="4"/>
  <c r="F908" i="4"/>
  <c r="D1206" i="4"/>
  <c r="E1206" i="4" s="1"/>
  <c r="E1007" i="4"/>
  <c r="D1316" i="4"/>
  <c r="A1316" i="4" s="1"/>
  <c r="D1370" i="4"/>
  <c r="A1370" i="4" s="1"/>
  <c r="A770" i="4"/>
  <c r="D1127" i="4"/>
  <c r="E1127" i="4" s="1"/>
  <c r="A896" i="4"/>
  <c r="A811" i="4"/>
  <c r="F811" i="4"/>
  <c r="E777" i="4"/>
  <c r="D1350" i="4"/>
  <c r="E1350" i="4" s="1"/>
  <c r="D1113" i="4"/>
  <c r="E1113" i="4" s="1"/>
  <c r="D1239" i="4"/>
  <c r="E1239" i="4" s="1"/>
  <c r="E910" i="4"/>
  <c r="F910" i="4"/>
  <c r="A802" i="4"/>
  <c r="D1334" i="4"/>
  <c r="D1339" i="4"/>
  <c r="A1339" i="4" s="1"/>
  <c r="D1413" i="4"/>
  <c r="A1413" i="4" s="1"/>
  <c r="E802" i="4"/>
  <c r="E853" i="4"/>
  <c r="E705" i="4"/>
  <c r="E921" i="4"/>
  <c r="E1089" i="4"/>
  <c r="E1190" i="4"/>
  <c r="D1145" i="4"/>
  <c r="A1145" i="4" s="1"/>
  <c r="E701" i="4"/>
  <c r="E721" i="4"/>
  <c r="F1089" i="4"/>
  <c r="F775" i="4"/>
  <c r="E775" i="4"/>
  <c r="F721" i="4"/>
  <c r="D1432" i="4"/>
  <c r="A1432" i="4" s="1"/>
  <c r="A998" i="4"/>
  <c r="F883" i="4"/>
  <c r="E883" i="4"/>
  <c r="F938" i="4"/>
  <c r="E938" i="4"/>
  <c r="E845" i="4"/>
  <c r="E989" i="4"/>
  <c r="F947" i="4"/>
  <c r="E757" i="4"/>
  <c r="A938" i="4"/>
  <c r="E898" i="4"/>
  <c r="F898" i="4"/>
  <c r="E760" i="4"/>
  <c r="E1082" i="4"/>
  <c r="F757" i="4"/>
  <c r="D1281" i="4"/>
  <c r="A1281" i="4" s="1"/>
  <c r="E946" i="4"/>
  <c r="F946" i="4"/>
  <c r="D1560" i="4"/>
  <c r="A1560" i="4" s="1"/>
  <c r="E945" i="4"/>
  <c r="E949" i="4"/>
  <c r="F731" i="4"/>
  <c r="D1341" i="4"/>
  <c r="A1341" i="4" s="1"/>
  <c r="A796" i="4"/>
  <c r="D1139" i="4"/>
  <c r="F796" i="4"/>
  <c r="F949" i="4"/>
  <c r="D1074" i="4"/>
  <c r="D1417" i="4" s="1"/>
  <c r="A1417" i="4" s="1"/>
  <c r="A748" i="4"/>
  <c r="A712" i="4"/>
  <c r="D1055" i="4"/>
  <c r="E712" i="4"/>
  <c r="E847" i="4"/>
  <c r="F847" i="4"/>
  <c r="F754" i="4"/>
  <c r="E754" i="4"/>
  <c r="D1463" i="4"/>
  <c r="A1463" i="4" s="1"/>
  <c r="E850" i="4"/>
  <c r="E873" i="4"/>
  <c r="E731" i="4"/>
  <c r="D1383" i="4"/>
  <c r="A1383" i="4" s="1"/>
  <c r="D1292" i="4"/>
  <c r="E1292" i="4" s="1"/>
  <c r="D1091" i="4"/>
  <c r="E1091" i="4" s="1"/>
  <c r="A760" i="4"/>
  <c r="D1116" i="4"/>
  <c r="A1116" i="4" s="1"/>
  <c r="E961" i="4"/>
  <c r="A850" i="4"/>
  <c r="D1103" i="4"/>
  <c r="E943" i="4"/>
  <c r="F943" i="4"/>
  <c r="E823" i="4"/>
  <c r="F823" i="4"/>
  <c r="E1313" i="4"/>
  <c r="D1144" i="4"/>
  <c r="A1144" i="4" s="1"/>
  <c r="E1019" i="4"/>
  <c r="D1304" i="4"/>
  <c r="A1304" i="4" s="1"/>
  <c r="D1193" i="4"/>
  <c r="D1536" i="4" s="1"/>
  <c r="F871" i="4"/>
  <c r="E871" i="4"/>
  <c r="D1100" i="4"/>
  <c r="A1100" i="4" s="1"/>
  <c r="E748" i="4"/>
  <c r="E1043" i="4"/>
  <c r="E817" i="4"/>
  <c r="F919" i="4"/>
  <c r="E919" i="4"/>
  <c r="E928" i="4"/>
  <c r="E729" i="4"/>
  <c r="E1017" i="4"/>
  <c r="D1362" i="4"/>
  <c r="E1362" i="4" s="1"/>
  <c r="F817" i="4"/>
  <c r="A928" i="4"/>
  <c r="D1290" i="4"/>
  <c r="A1290" i="4" s="1"/>
  <c r="D1160" i="4"/>
  <c r="F1160" i="4" s="1"/>
  <c r="D1271" i="4"/>
  <c r="D1614" i="4" s="1"/>
  <c r="E1029" i="4"/>
  <c r="D1163" i="4"/>
  <c r="A820" i="4"/>
  <c r="F820" i="4"/>
  <c r="D1287" i="4"/>
  <c r="A944" i="4"/>
  <c r="E944" i="4"/>
  <c r="F944" i="4"/>
  <c r="D1293" i="4"/>
  <c r="A950" i="4"/>
  <c r="F950" i="4"/>
  <c r="A1020" i="4"/>
  <c r="D1295" i="4"/>
  <c r="A952" i="4"/>
  <c r="F952" i="4"/>
  <c r="D1642" i="4"/>
  <c r="A1299" i="4"/>
  <c r="F1299" i="4"/>
  <c r="E1299" i="4"/>
  <c r="D1078" i="4"/>
  <c r="A735" i="4"/>
  <c r="E735" i="4"/>
  <c r="F735" i="4"/>
  <c r="D1150" i="4"/>
  <c r="A807" i="4"/>
  <c r="E807" i="4"/>
  <c r="F807" i="4"/>
  <c r="D1222" i="4"/>
  <c r="A879" i="4"/>
  <c r="E879" i="4"/>
  <c r="F879" i="4"/>
  <c r="D1294" i="4"/>
  <c r="A951" i="4"/>
  <c r="E951" i="4"/>
  <c r="F951" i="4"/>
  <c r="D1366" i="4"/>
  <c r="A1023" i="4"/>
  <c r="E1023" i="4"/>
  <c r="D1301" i="4"/>
  <c r="A958" i="4"/>
  <c r="E958" i="4"/>
  <c r="F958" i="4"/>
  <c r="F1190" i="4"/>
  <c r="A1190" i="4"/>
  <c r="D1698" i="4"/>
  <c r="A1355" i="4"/>
  <c r="E857" i="4"/>
  <c r="D1300" i="4"/>
  <c r="D1643" i="4" s="1"/>
  <c r="A1643" i="4" s="1"/>
  <c r="D1352" i="4"/>
  <c r="A1352" i="4" s="1"/>
  <c r="D1372" i="4"/>
  <c r="D1221" i="4"/>
  <c r="A878" i="4"/>
  <c r="F878" i="4"/>
  <c r="E1003" i="4"/>
  <c r="A1003" i="4"/>
  <c r="D1349" i="4"/>
  <c r="A1006" i="4"/>
  <c r="E1006" i="4"/>
  <c r="D1378" i="4"/>
  <c r="A1035" i="4"/>
  <c r="E1035" i="4"/>
  <c r="D1353" i="4"/>
  <c r="A1010" i="4"/>
  <c r="D1090" i="4"/>
  <c r="A747" i="4"/>
  <c r="E747" i="4"/>
  <c r="F747" i="4"/>
  <c r="D1162" i="4"/>
  <c r="A819" i="4"/>
  <c r="E819" i="4"/>
  <c r="F819" i="4"/>
  <c r="D1234" i="4"/>
  <c r="A891" i="4"/>
  <c r="F891" i="4"/>
  <c r="E891" i="4"/>
  <c r="D1306" i="4"/>
  <c r="A963" i="4"/>
  <c r="E963" i="4"/>
  <c r="D1359" i="4"/>
  <c r="A1016" i="4"/>
  <c r="A1217" i="4"/>
  <c r="F1217" i="4"/>
  <c r="D1322" i="4"/>
  <c r="A979" i="4"/>
  <c r="E979" i="4"/>
  <c r="A725" i="4"/>
  <c r="F725" i="4"/>
  <c r="A1013" i="4"/>
  <c r="D1250" i="4"/>
  <c r="A907" i="4"/>
  <c r="E907" i="4"/>
  <c r="F907" i="4"/>
  <c r="A1137" i="4"/>
  <c r="F1137" i="4"/>
  <c r="A1167" i="4"/>
  <c r="A753" i="4"/>
  <c r="F753" i="4"/>
  <c r="A825" i="4"/>
  <c r="F825" i="4"/>
  <c r="A897" i="4"/>
  <c r="F897" i="4"/>
  <c r="A969" i="4"/>
  <c r="A1058" i="4"/>
  <c r="D1389" i="4"/>
  <c r="A1046" i="4"/>
  <c r="E1046" i="4"/>
  <c r="D1404" i="4"/>
  <c r="A1061" i="4"/>
  <c r="E1061" i="4"/>
  <c r="F1061" i="4"/>
  <c r="A785" i="4"/>
  <c r="F785" i="4"/>
  <c r="D1317" i="4"/>
  <c r="A974" i="4"/>
  <c r="E974" i="4"/>
  <c r="E1656" i="4"/>
  <c r="A1656" i="4"/>
  <c r="D1084" i="4"/>
  <c r="A1084" i="4" s="1"/>
  <c r="E813" i="4"/>
  <c r="D1228" i="4"/>
  <c r="A1228" i="4" s="1"/>
  <c r="D1277" i="4"/>
  <c r="A934" i="4"/>
  <c r="E934" i="4"/>
  <c r="F934" i="4"/>
  <c r="D1031" i="4"/>
  <c r="A688" i="4"/>
  <c r="A1022" i="4"/>
  <c r="D1365" i="4"/>
  <c r="E1022" i="4"/>
  <c r="D1102" i="4"/>
  <c r="A759" i="4"/>
  <c r="E759" i="4"/>
  <c r="F759" i="4"/>
  <c r="D1174" i="4"/>
  <c r="A831" i="4"/>
  <c r="E831" i="4"/>
  <c r="F831" i="4"/>
  <c r="D1246" i="4"/>
  <c r="A903" i="4"/>
  <c r="E903" i="4"/>
  <c r="F903" i="4"/>
  <c r="D1318" i="4"/>
  <c r="A975" i="4"/>
  <c r="E975" i="4"/>
  <c r="D1414" i="4"/>
  <c r="A1071" i="4"/>
  <c r="E1071" i="4"/>
  <c r="F1071" i="4"/>
  <c r="A1073" i="4"/>
  <c r="F1073" i="4"/>
  <c r="A913" i="4"/>
  <c r="F913" i="4"/>
  <c r="A1001" i="4"/>
  <c r="D1686" i="4"/>
  <c r="A1343" i="4"/>
  <c r="E1584" i="4"/>
  <c r="A1584" i="4"/>
  <c r="D1230" i="4"/>
  <c r="A1230" i="4" s="1"/>
  <c r="A737" i="4"/>
  <c r="F737" i="4"/>
  <c r="A809" i="4"/>
  <c r="F809" i="4"/>
  <c r="A881" i="4"/>
  <c r="F881" i="4"/>
  <c r="A953" i="4"/>
  <c r="F953" i="4"/>
  <c r="A1025" i="4"/>
  <c r="D1307" i="4"/>
  <c r="A964" i="4"/>
  <c r="D1509" i="4"/>
  <c r="A1166" i="4"/>
  <c r="E1166" i="4"/>
  <c r="F1166" i="4"/>
  <c r="D1680" i="4"/>
  <c r="A1337" i="4"/>
  <c r="E1337" i="4"/>
  <c r="D1714" i="4"/>
  <c r="A1371" i="4"/>
  <c r="E1371" i="4"/>
  <c r="A693" i="4"/>
  <c r="A765" i="4"/>
  <c r="F765" i="4"/>
  <c r="A837" i="4"/>
  <c r="F837" i="4"/>
  <c r="A909" i="4"/>
  <c r="F909" i="4"/>
  <c r="A981" i="4"/>
  <c r="A1085" i="4"/>
  <c r="F1085" i="4"/>
  <c r="D1402" i="4"/>
  <c r="A1059" i="4"/>
  <c r="F1059" i="4"/>
  <c r="D1094" i="4"/>
  <c r="A751" i="4"/>
  <c r="F751" i="4"/>
  <c r="D1101" i="4"/>
  <c r="A758" i="4"/>
  <c r="F758" i="4"/>
  <c r="A853" i="4"/>
  <c r="F853" i="4"/>
  <c r="A1269" i="4"/>
  <c r="F1269" i="4"/>
  <c r="A1034" i="4"/>
  <c r="E785" i="4"/>
  <c r="E1001" i="4"/>
  <c r="F887" i="4"/>
  <c r="D1335" i="4"/>
  <c r="A992" i="4"/>
  <c r="E992" i="4"/>
  <c r="D1115" i="4"/>
  <c r="A772" i="4"/>
  <c r="F772" i="4"/>
  <c r="D1119" i="4"/>
  <c r="A776" i="4"/>
  <c r="E776" i="4"/>
  <c r="F776" i="4"/>
  <c r="A696" i="4"/>
  <c r="A768" i="4"/>
  <c r="F768" i="4"/>
  <c r="A984" i="4"/>
  <c r="E778" i="4"/>
  <c r="A778" i="4"/>
  <c r="D1121" i="4"/>
  <c r="F778" i="4"/>
  <c r="A1041" i="4"/>
  <c r="A1214" i="4"/>
  <c r="F1214" i="4"/>
  <c r="D1042" i="4"/>
  <c r="A699" i="4"/>
  <c r="E699" i="4"/>
  <c r="D1114" i="4"/>
  <c r="A771" i="4"/>
  <c r="E771" i="4"/>
  <c r="F771" i="4"/>
  <c r="D1186" i="4"/>
  <c r="A843" i="4"/>
  <c r="E843" i="4"/>
  <c r="F843" i="4"/>
  <c r="D1258" i="4"/>
  <c r="A915" i="4"/>
  <c r="E915" i="4"/>
  <c r="F915" i="4"/>
  <c r="D1330" i="4"/>
  <c r="A987" i="4"/>
  <c r="E987" i="4"/>
  <c r="D1130" i="4"/>
  <c r="A787" i="4"/>
  <c r="F787" i="4"/>
  <c r="A793" i="4"/>
  <c r="F793" i="4"/>
  <c r="A1037" i="4"/>
  <c r="D1191" i="4"/>
  <c r="A848" i="4"/>
  <c r="E848" i="4"/>
  <c r="F848" i="4"/>
  <c r="A741" i="4"/>
  <c r="F741" i="4"/>
  <c r="D1323" i="4"/>
  <c r="A980" i="4"/>
  <c r="D1128" i="4"/>
  <c r="A1128" i="4" s="1"/>
  <c r="D1344" i="4"/>
  <c r="A1344" i="4" s="1"/>
  <c r="F743" i="4"/>
  <c r="E887" i="4"/>
  <c r="F957" i="4"/>
  <c r="A749" i="4"/>
  <c r="F749" i="4"/>
  <c r="A821" i="4"/>
  <c r="F821" i="4"/>
  <c r="A893" i="4"/>
  <c r="F893" i="4"/>
  <c r="D1390" i="4"/>
  <c r="A1047" i="4"/>
  <c r="E1047" i="4"/>
  <c r="D1367" i="4"/>
  <c r="A1024" i="4"/>
  <c r="A1226" i="4"/>
  <c r="F1226" i="4"/>
  <c r="D1426" i="4"/>
  <c r="A1083" i="4"/>
  <c r="E1083" i="4"/>
  <c r="F1083" i="4"/>
  <c r="A705" i="4"/>
  <c r="A777" i="4"/>
  <c r="F777" i="4"/>
  <c r="A849" i="4"/>
  <c r="F849" i="4"/>
  <c r="A921" i="4"/>
  <c r="F921" i="4"/>
  <c r="A993" i="4"/>
  <c r="D1143" i="4"/>
  <c r="A800" i="4"/>
  <c r="E800" i="4"/>
  <c r="F800" i="4"/>
  <c r="D1605" i="4"/>
  <c r="A1262" i="4"/>
  <c r="E1262" i="4"/>
  <c r="F1262" i="4"/>
  <c r="D1149" i="4"/>
  <c r="A806" i="4"/>
  <c r="F806" i="4"/>
  <c r="D1151" i="4"/>
  <c r="A808" i="4"/>
  <c r="F808" i="4"/>
  <c r="D1157" i="4"/>
  <c r="A814" i="4"/>
  <c r="F814" i="4"/>
  <c r="A733" i="4"/>
  <c r="F733" i="4"/>
  <c r="A865" i="4"/>
  <c r="F865" i="4"/>
  <c r="D1328" i="4"/>
  <c r="A985" i="4"/>
  <c r="A857" i="4"/>
  <c r="F857" i="4"/>
  <c r="A1109" i="4"/>
  <c r="F1109" i="4"/>
  <c r="A885" i="4"/>
  <c r="F885" i="4"/>
  <c r="E743" i="4"/>
  <c r="F959" i="4"/>
  <c r="E980" i="4"/>
  <c r="D1112" i="4"/>
  <c r="A1112" i="4" s="1"/>
  <c r="E957" i="4"/>
  <c r="A830" i="4"/>
  <c r="E830" i="4"/>
  <c r="D1173" i="4"/>
  <c r="F830" i="4"/>
  <c r="D1178" i="4"/>
  <c r="A835" i="4"/>
  <c r="F835" i="4"/>
  <c r="A996" i="4"/>
  <c r="D1179" i="4"/>
  <c r="A836" i="4"/>
  <c r="F836" i="4"/>
  <c r="A1070" i="4"/>
  <c r="F1070" i="4"/>
  <c r="A1241" i="4"/>
  <c r="F1241" i="4"/>
  <c r="D1054" i="4"/>
  <c r="A711" i="4"/>
  <c r="E711" i="4"/>
  <c r="D1126" i="4"/>
  <c r="A783" i="4"/>
  <c r="E783" i="4"/>
  <c r="F783" i="4"/>
  <c r="D1198" i="4"/>
  <c r="A855" i="4"/>
  <c r="E855" i="4"/>
  <c r="F855" i="4"/>
  <c r="D1270" i="4"/>
  <c r="A927" i="4"/>
  <c r="E927" i="4"/>
  <c r="F927" i="4"/>
  <c r="D1342" i="4"/>
  <c r="A999" i="4"/>
  <c r="E999" i="4"/>
  <c r="D1187" i="4"/>
  <c r="A844" i="4"/>
  <c r="F844" i="4"/>
  <c r="A1125" i="4"/>
  <c r="F1125" i="4"/>
  <c r="D1495" i="4"/>
  <c r="A1495" i="4" s="1"/>
  <c r="A1152" i="4"/>
  <c r="D1086" i="4"/>
  <c r="A1086" i="4" s="1"/>
  <c r="E959" i="4"/>
  <c r="F769" i="4"/>
  <c r="A905" i="4"/>
  <c r="F905" i="4"/>
  <c r="A977" i="4"/>
  <c r="A1077" i="4"/>
  <c r="F1077" i="4"/>
  <c r="A1049" i="4"/>
  <c r="A1053" i="4"/>
  <c r="A1253" i="4"/>
  <c r="F1253" i="4"/>
  <c r="A1113" i="4"/>
  <c r="A1286" i="4"/>
  <c r="F1286" i="4"/>
  <c r="A717" i="4"/>
  <c r="F717" i="4"/>
  <c r="A789" i="4"/>
  <c r="F789" i="4"/>
  <c r="A861" i="4"/>
  <c r="F861" i="4"/>
  <c r="A933" i="4"/>
  <c r="F933" i="4"/>
  <c r="D1202" i="4"/>
  <c r="A859" i="4"/>
  <c r="E859" i="4"/>
  <c r="F859" i="4"/>
  <c r="D1461" i="4"/>
  <c r="A1118" i="4"/>
  <c r="E1118" i="4"/>
  <c r="F1118" i="4"/>
  <c r="A1289" i="4"/>
  <c r="F1289" i="4"/>
  <c r="D1205" i="4"/>
  <c r="A862" i="4"/>
  <c r="E862" i="4"/>
  <c r="F862" i="4"/>
  <c r="D1209" i="4"/>
  <c r="A866" i="4"/>
  <c r="F866" i="4"/>
  <c r="D1215" i="4"/>
  <c r="A872" i="4"/>
  <c r="F872" i="4"/>
  <c r="A988" i="4"/>
  <c r="D1331" i="4"/>
  <c r="D1302" i="4"/>
  <c r="F1302" i="4" s="1"/>
  <c r="E769" i="4"/>
  <c r="D1106" i="4"/>
  <c r="A763" i="4"/>
  <c r="E763" i="4"/>
  <c r="F763" i="4"/>
  <c r="D1229" i="4"/>
  <c r="A886" i="4"/>
  <c r="E886" i="4"/>
  <c r="F886" i="4"/>
  <c r="D1235" i="4"/>
  <c r="A892" i="4"/>
  <c r="F892" i="4"/>
  <c r="D1063" i="4"/>
  <c r="A720" i="4"/>
  <c r="E720" i="4"/>
  <c r="F720" i="4"/>
  <c r="D1135" i="4"/>
  <c r="A792" i="4"/>
  <c r="F792" i="4"/>
  <c r="A864" i="4"/>
  <c r="F864" i="4"/>
  <c r="A936" i="4"/>
  <c r="F936" i="4"/>
  <c r="A1008" i="4"/>
  <c r="D1238" i="4"/>
  <c r="A895" i="4"/>
  <c r="F895" i="4"/>
  <c r="A1097" i="4"/>
  <c r="D1066" i="4"/>
  <c r="A723" i="4"/>
  <c r="E723" i="4"/>
  <c r="F723" i="4"/>
  <c r="D1138" i="4"/>
  <c r="A795" i="4"/>
  <c r="E795" i="4"/>
  <c r="F795" i="4"/>
  <c r="D1210" i="4"/>
  <c r="A867" i="4"/>
  <c r="E867" i="4"/>
  <c r="F867" i="4"/>
  <c r="D1282" i="4"/>
  <c r="A939" i="4"/>
  <c r="E939" i="4"/>
  <c r="F939" i="4"/>
  <c r="D1354" i="4"/>
  <c r="A1011" i="4"/>
  <c r="E1011" i="4"/>
  <c r="D1245" i="4"/>
  <c r="A902" i="4"/>
  <c r="F902" i="4"/>
  <c r="A1161" i="4"/>
  <c r="F1161" i="4"/>
  <c r="D1340" i="4"/>
  <c r="A997" i="4"/>
  <c r="A929" i="4"/>
  <c r="F929" i="4"/>
  <c r="D1450" i="4"/>
  <c r="A1107" i="4"/>
  <c r="E1107" i="4"/>
  <c r="F1107" i="4"/>
  <c r="A813" i="4"/>
  <c r="F813" i="4"/>
  <c r="E1347" i="4"/>
  <c r="E1343" i="4"/>
  <c r="E1034" i="4"/>
  <c r="D1381" i="4"/>
  <c r="A1381" i="4" s="1"/>
  <c r="D1272" i="4"/>
  <c r="A1272" i="4" s="1"/>
  <c r="A701" i="4"/>
  <c r="A773" i="4"/>
  <c r="F773" i="4"/>
  <c r="A845" i="4"/>
  <c r="F845" i="4"/>
  <c r="A989" i="4"/>
  <c r="D1133" i="4"/>
  <c r="A790" i="4"/>
  <c r="E790" i="4"/>
  <c r="F790" i="4"/>
  <c r="A1082" i="4"/>
  <c r="F1082" i="4"/>
  <c r="A1313" i="4"/>
  <c r="A729" i="4"/>
  <c r="F729" i="4"/>
  <c r="A801" i="4"/>
  <c r="F801" i="4"/>
  <c r="A873" i="4"/>
  <c r="F873" i="4"/>
  <c r="A945" i="4"/>
  <c r="F945" i="4"/>
  <c r="A1017" i="4"/>
  <c r="D1259" i="4"/>
  <c r="A916" i="4"/>
  <c r="F916" i="4"/>
  <c r="D1263" i="4"/>
  <c r="A920" i="4"/>
  <c r="E920" i="4"/>
  <c r="F920" i="4"/>
  <c r="D1265" i="4"/>
  <c r="A922" i="4"/>
  <c r="E922" i="4"/>
  <c r="F922" i="4"/>
  <c r="D1274" i="4"/>
  <c r="A931" i="4"/>
  <c r="F931" i="4"/>
  <c r="E931" i="4"/>
  <c r="A1325" i="4"/>
  <c r="D1927" i="4"/>
  <c r="A1927" i="4" s="1"/>
  <c r="D1691" i="4"/>
  <c r="A1691" i="4" s="1"/>
  <c r="D1148" i="4"/>
  <c r="A1148" i="4" s="1"/>
  <c r="E805" i="4"/>
  <c r="F805" i="4"/>
  <c r="D1575" i="4"/>
  <c r="A1575" i="4" s="1"/>
  <c r="E1232" i="4"/>
  <c r="F1232" i="4"/>
  <c r="F829" i="4"/>
  <c r="E829" i="4"/>
  <c r="D1172" i="4"/>
  <c r="A1172" i="4" s="1"/>
  <c r="D1218" i="4"/>
  <c r="A1218" i="4" s="1"/>
  <c r="F875" i="4"/>
  <c r="D1364" i="4"/>
  <c r="A1364" i="4" s="1"/>
  <c r="E1021" i="4"/>
  <c r="D1479" i="4"/>
  <c r="A1479" i="4" s="1"/>
  <c r="F1136" i="4"/>
  <c r="E1136" i="4"/>
  <c r="D1599" i="4"/>
  <c r="A1599" i="4" s="1"/>
  <c r="E1256" i="4"/>
  <c r="F1256" i="4"/>
  <c r="D1244" i="4"/>
  <c r="A1244" i="4" s="1"/>
  <c r="E901" i="4"/>
  <c r="F901" i="4"/>
  <c r="D1052" i="4"/>
  <c r="A1052" i="4" s="1"/>
  <c r="E709" i="4"/>
  <c r="D1268" i="4"/>
  <c r="A1268" i="4" s="1"/>
  <c r="E925" i="4"/>
  <c r="F925" i="4"/>
  <c r="E1152" i="4"/>
  <c r="E875" i="4"/>
  <c r="F923" i="4"/>
  <c r="D1266" i="4"/>
  <c r="A1266" i="4" s="1"/>
  <c r="E923" i="4"/>
  <c r="D1585" i="4"/>
  <c r="A1585" i="4" s="1"/>
  <c r="F1242" i="4"/>
  <c r="E1242" i="4"/>
  <c r="D1062" i="4"/>
  <c r="A1062" i="4" s="1"/>
  <c r="E719" i="4"/>
  <c r="F719" i="4"/>
  <c r="D1170" i="4"/>
  <c r="A1170" i="4" s="1"/>
  <c r="F827" i="4"/>
  <c r="E827" i="4"/>
  <c r="D1158" i="4"/>
  <c r="A1158" i="4" s="1"/>
  <c r="E815" i="4"/>
  <c r="F815" i="4"/>
  <c r="E707" i="4"/>
  <c r="D1050" i="4"/>
  <c r="A1050" i="4" s="1"/>
  <c r="D1657" i="4"/>
  <c r="A1657" i="4" s="1"/>
  <c r="E1314" i="4"/>
  <c r="F1098" i="4"/>
  <c r="D1146" i="4"/>
  <c r="A1146" i="4" s="1"/>
  <c r="E803" i="4"/>
  <c r="F803" i="4"/>
  <c r="D1134" i="4"/>
  <c r="A1134" i="4" s="1"/>
  <c r="F791" i="4"/>
  <c r="E791" i="4"/>
  <c r="D1254" i="4"/>
  <c r="A1254" i="4" s="1"/>
  <c r="E911" i="4"/>
  <c r="F911" i="4"/>
  <c r="D1278" i="4"/>
  <c r="A1278" i="4" s="1"/>
  <c r="E935" i="4"/>
  <c r="F935" i="4"/>
  <c r="E917" i="4"/>
  <c r="D1260" i="4"/>
  <c r="A1260" i="4" s="1"/>
  <c r="F917" i="4"/>
  <c r="D1032" i="4"/>
  <c r="A1032" i="4" s="1"/>
  <c r="E689" i="4"/>
  <c r="D1140" i="4"/>
  <c r="A1140" i="4" s="1"/>
  <c r="E797" i="4"/>
  <c r="F797" i="4"/>
  <c r="D1663" i="4"/>
  <c r="A1663" i="4" s="1"/>
  <c r="E1320" i="4"/>
  <c r="F1080" i="4"/>
  <c r="E833" i="4"/>
  <c r="D1176" i="4"/>
  <c r="A1176" i="4" s="1"/>
  <c r="F833" i="4"/>
  <c r="D1435" i="4"/>
  <c r="A1435" i="4" s="1"/>
  <c r="E1092" i="4"/>
  <c r="F1092" i="4"/>
  <c r="D1543" i="4"/>
  <c r="A1543" i="4" s="1"/>
  <c r="E1200" i="4"/>
  <c r="F1200" i="4"/>
  <c r="D1104" i="4"/>
  <c r="A1104" i="4" s="1"/>
  <c r="E761" i="4"/>
  <c r="F761" i="4"/>
  <c r="E869" i="4"/>
  <c r="D1212" i="4"/>
  <c r="A1212" i="4" s="1"/>
  <c r="F869" i="4"/>
  <c r="E1080" i="4"/>
  <c r="D1056" i="4"/>
  <c r="A1056" i="4" s="1"/>
  <c r="E713" i="4"/>
  <c r="D1284" i="4"/>
  <c r="A1284" i="4" s="1"/>
  <c r="E941" i="4"/>
  <c r="F941" i="4"/>
  <c r="D1675" i="4"/>
  <c r="A1675" i="4" s="1"/>
  <c r="E1332" i="4"/>
  <c r="D1531" i="4"/>
  <c r="A1531" i="4" s="1"/>
  <c r="E1188" i="4"/>
  <c r="F1188" i="4"/>
  <c r="D1308" i="4"/>
  <c r="A1308" i="4" s="1"/>
  <c r="E965" i="4"/>
  <c r="D1423" i="4"/>
  <c r="E1296" i="4"/>
  <c r="D1579" i="4"/>
  <c r="A1579" i="4" s="1"/>
  <c r="E1236" i="4"/>
  <c r="F1236" i="4"/>
  <c r="D1387" i="4"/>
  <c r="A1387" i="4" s="1"/>
  <c r="E1044" i="4"/>
  <c r="D1689" i="4"/>
  <c r="A1689" i="4" s="1"/>
  <c r="E1346" i="4"/>
  <c r="F1152" i="4"/>
  <c r="D1411" i="4"/>
  <c r="A1411" i="4" s="1"/>
  <c r="E1068" i="4"/>
  <c r="D1507" i="4"/>
  <c r="A1507" i="4" s="1"/>
  <c r="E1164" i="4"/>
  <c r="F1164" i="4"/>
  <c r="D1415" i="4"/>
  <c r="A1415" i="4" s="1"/>
  <c r="E1072" i="4"/>
  <c r="F1072" i="4"/>
  <c r="D1559" i="4"/>
  <c r="A1559" i="4" s="1"/>
  <c r="E1216" i="4"/>
  <c r="F1216" i="4"/>
  <c r="D1631" i="4"/>
  <c r="A1631" i="4" s="1"/>
  <c r="E1288" i="4"/>
  <c r="F1288" i="4"/>
  <c r="D1763" i="4"/>
  <c r="A1763" i="4" s="1"/>
  <c r="E1420" i="4"/>
  <c r="F1420" i="4"/>
  <c r="E1156" i="4"/>
  <c r="D1499" i="4"/>
  <c r="A1499" i="4" s="1"/>
  <c r="F1156" i="4"/>
  <c r="D1655" i="4"/>
  <c r="A1655" i="4" s="1"/>
  <c r="E1312" i="4"/>
  <c r="D1511" i="4"/>
  <c r="A1511" i="4" s="1"/>
  <c r="E1168" i="4"/>
  <c r="F1168" i="4"/>
  <c r="D1679" i="4"/>
  <c r="A1679" i="4" s="1"/>
  <c r="E1336" i="4"/>
  <c r="D1523" i="4"/>
  <c r="A1523" i="4" s="1"/>
  <c r="E1180" i="4"/>
  <c r="F1180" i="4"/>
  <c r="E1108" i="4"/>
  <c r="D1451" i="4"/>
  <c r="A1451" i="4" s="1"/>
  <c r="F1108" i="4"/>
  <c r="D1595" i="4"/>
  <c r="A1595" i="4" s="1"/>
  <c r="E1252" i="4"/>
  <c r="F1252" i="4"/>
  <c r="D1703" i="4"/>
  <c r="A1703" i="4" s="1"/>
  <c r="E1360" i="4"/>
  <c r="F1120" i="4"/>
  <c r="D1535" i="4"/>
  <c r="A1535" i="4" s="1"/>
  <c r="E1192" i="4"/>
  <c r="F1192" i="4"/>
  <c r="F1264" i="4"/>
  <c r="D1403" i="4"/>
  <c r="A1403" i="4" s="1"/>
  <c r="E1060" i="4"/>
  <c r="F1060" i="4"/>
  <c r="D1475" i="4"/>
  <c r="A1475" i="4" s="1"/>
  <c r="E1132" i="4"/>
  <c r="F1132" i="4"/>
  <c r="D1547" i="4"/>
  <c r="A1547" i="4" s="1"/>
  <c r="E1204" i="4"/>
  <c r="F1204" i="4"/>
  <c r="D1619" i="4"/>
  <c r="A1619" i="4" s="1"/>
  <c r="E1276" i="4"/>
  <c r="F1276" i="4"/>
  <c r="D1771" i="4"/>
  <c r="A1771" i="4" s="1"/>
  <c r="E1428" i="4"/>
  <c r="F1428" i="4"/>
  <c r="D1975" i="4"/>
  <c r="A1975" i="4" s="1"/>
  <c r="E1632" i="4"/>
  <c r="F1632" i="4"/>
  <c r="D1759" i="4"/>
  <c r="A1759" i="4" s="1"/>
  <c r="E1416" i="4"/>
  <c r="F1416" i="4"/>
  <c r="D1999" i="4"/>
  <c r="A1999" i="4" s="1"/>
  <c r="D1847" i="4"/>
  <c r="A1847" i="4" s="1"/>
  <c r="E1504" i="4"/>
  <c r="F1504" i="4"/>
  <c r="F1528" i="4"/>
  <c r="D1735" i="4"/>
  <c r="A1735" i="4" s="1"/>
  <c r="E1392" i="4"/>
  <c r="D1768" i="4"/>
  <c r="A1768" i="4" s="1"/>
  <c r="E1425" i="4"/>
  <c r="F1425" i="4"/>
  <c r="D1727" i="4"/>
  <c r="A1727" i="4" s="1"/>
  <c r="E1384" i="4"/>
  <c r="E1440" i="4"/>
  <c r="F1440" i="4"/>
  <c r="F1584" i="4"/>
  <c r="E708" i="4"/>
  <c r="D1051" i="4"/>
  <c r="A1051" i="4" s="1"/>
  <c r="D1087" i="4"/>
  <c r="A1087" i="4" s="1"/>
  <c r="E744" i="4"/>
  <c r="F744" i="4"/>
  <c r="D1123" i="4"/>
  <c r="A1123" i="4" s="1"/>
  <c r="E780" i="4"/>
  <c r="F780" i="4"/>
  <c r="E816" i="4"/>
  <c r="D1159" i="4"/>
  <c r="A1159" i="4" s="1"/>
  <c r="F816" i="4"/>
  <c r="D1622" i="4"/>
  <c r="A1622" i="4" s="1"/>
  <c r="E1279" i="4"/>
  <c r="F1279" i="4"/>
  <c r="E924" i="4"/>
  <c r="D1267" i="4"/>
  <c r="A1267" i="4" s="1"/>
  <c r="F924" i="4"/>
  <c r="D1303" i="4"/>
  <c r="A1303" i="4" s="1"/>
  <c r="E960" i="4"/>
  <c r="F960" i="4"/>
  <c r="D1670" i="4"/>
  <c r="A1670" i="4" s="1"/>
  <c r="E1327" i="4"/>
  <c r="D1183" i="4"/>
  <c r="A1183" i="4" s="1"/>
  <c r="E840" i="4"/>
  <c r="F840" i="4"/>
  <c r="D1075" i="4"/>
  <c r="A1075" i="4" s="1"/>
  <c r="E732" i="4"/>
  <c r="F732" i="4"/>
  <c r="D1231" i="4"/>
  <c r="A1231" i="4" s="1"/>
  <c r="E888" i="4"/>
  <c r="F888" i="4"/>
  <c r="D1382" i="4"/>
  <c r="A1382" i="4" s="1"/>
  <c r="E1039" i="4"/>
  <c r="E912" i="4"/>
  <c r="D1255" i="4"/>
  <c r="A1255" i="4" s="1"/>
  <c r="F912" i="4"/>
  <c r="D1147" i="4"/>
  <c r="A1147" i="4" s="1"/>
  <c r="E804" i="4"/>
  <c r="F804" i="4"/>
  <c r="D1219" i="4"/>
  <c r="A1219" i="4" s="1"/>
  <c r="E876" i="4"/>
  <c r="F876" i="4"/>
  <c r="D1454" i="4"/>
  <c r="A1454" i="4" s="1"/>
  <c r="E1111" i="4"/>
  <c r="F1111" i="4"/>
  <c r="D1291" i="4"/>
  <c r="A1291" i="4" s="1"/>
  <c r="E948" i="4"/>
  <c r="F948" i="4"/>
  <c r="D1694" i="4"/>
  <c r="A1694" i="4" s="1"/>
  <c r="E1351" i="4"/>
  <c r="E756" i="4"/>
  <c r="D1099" i="4"/>
  <c r="A1099" i="4" s="1"/>
  <c r="F756" i="4"/>
  <c r="E1380" i="4"/>
  <c r="D1723" i="4"/>
  <c r="A1723" i="4" s="1"/>
  <c r="E828" i="4"/>
  <c r="D1171" i="4"/>
  <c r="A1171" i="4" s="1"/>
  <c r="F828" i="4"/>
  <c r="D1706" i="4"/>
  <c r="A1706" i="4" s="1"/>
  <c r="E1363" i="4"/>
  <c r="D1243" i="4"/>
  <c r="A1243" i="4" s="1"/>
  <c r="E900" i="4"/>
  <c r="F900" i="4"/>
  <c r="D1838" i="4"/>
  <c r="A1838" i="4" s="1"/>
  <c r="E1495" i="4"/>
  <c r="F1495" i="4"/>
  <c r="E852" i="4"/>
  <c r="D1195" i="4"/>
  <c r="A1195" i="4" s="1"/>
  <c r="F852" i="4"/>
  <c r="E972" i="4"/>
  <c r="D1315" i="4"/>
  <c r="A1315" i="4" s="1"/>
  <c r="D1550" i="4"/>
  <c r="A1550" i="4" s="1"/>
  <c r="E1207" i="4"/>
  <c r="F1207" i="4"/>
  <c r="D1720" i="4"/>
  <c r="A1720" i="4" s="1"/>
  <c r="E1377" i="4"/>
  <c r="D1165" i="4"/>
  <c r="A1165" i="4" s="1"/>
  <c r="E822" i="4"/>
  <c r="F822" i="4"/>
  <c r="D1667" i="4"/>
  <c r="A1667" i="4" s="1"/>
  <c r="E1324" i="4"/>
  <c r="D1033" i="4"/>
  <c r="A1033" i="4" s="1"/>
  <c r="E690" i="4"/>
  <c r="D1177" i="4"/>
  <c r="A1177" i="4" s="1"/>
  <c r="E834" i="4"/>
  <c r="F834" i="4"/>
  <c r="D1321" i="4"/>
  <c r="A1321" i="4" s="1"/>
  <c r="E978" i="4"/>
  <c r="D1876" i="4"/>
  <c r="A1876" i="4" s="1"/>
  <c r="E1533" i="4"/>
  <c r="F1533" i="4"/>
  <c r="D1309" i="4"/>
  <c r="A1309" i="4" s="1"/>
  <c r="E966" i="4"/>
  <c r="D1045" i="4"/>
  <c r="A1045" i="4" s="1"/>
  <c r="E702" i="4"/>
  <c r="D1117" i="4"/>
  <c r="A1117" i="4" s="1"/>
  <c r="E774" i="4"/>
  <c r="F774" i="4"/>
  <c r="D1189" i="4"/>
  <c r="A1189" i="4" s="1"/>
  <c r="E846" i="4"/>
  <c r="F846" i="4"/>
  <c r="D1261" i="4"/>
  <c r="A1261" i="4" s="1"/>
  <c r="E918" i="4"/>
  <c r="F918" i="4"/>
  <c r="D1333" i="4"/>
  <c r="A1333" i="4" s="1"/>
  <c r="E990" i="4"/>
  <c r="D1105" i="4"/>
  <c r="A1105" i="4" s="1"/>
  <c r="E762" i="4"/>
  <c r="F762" i="4"/>
  <c r="D1057" i="4"/>
  <c r="A1057" i="4" s="1"/>
  <c r="E714" i="4"/>
  <c r="D1129" i="4"/>
  <c r="A1129" i="4" s="1"/>
  <c r="E786" i="4"/>
  <c r="F786" i="4"/>
  <c r="D1201" i="4"/>
  <c r="A1201" i="4" s="1"/>
  <c r="E858" i="4"/>
  <c r="F858" i="4"/>
  <c r="D1273" i="4"/>
  <c r="A1273" i="4" s="1"/>
  <c r="E930" i="4"/>
  <c r="F930" i="4"/>
  <c r="D1345" i="4"/>
  <c r="A1345" i="4" s="1"/>
  <c r="E1002" i="4"/>
  <c r="D1237" i="4"/>
  <c r="A1237" i="4" s="1"/>
  <c r="E894" i="4"/>
  <c r="F894" i="4"/>
  <c r="D1249" i="4"/>
  <c r="A1249" i="4" s="1"/>
  <c r="E906" i="4"/>
  <c r="F906" i="4"/>
  <c r="D1497" i="4"/>
  <c r="A1497" i="4" s="1"/>
  <c r="E1154" i="4"/>
  <c r="F1154" i="4"/>
  <c r="D1141" i="4"/>
  <c r="A1141" i="4" s="1"/>
  <c r="E798" i="4"/>
  <c r="F798" i="4"/>
  <c r="D1093" i="4"/>
  <c r="A1093" i="4" s="1"/>
  <c r="E750" i="4"/>
  <c r="F750" i="4"/>
  <c r="D1069" i="4"/>
  <c r="A1069" i="4" s="1"/>
  <c r="E726" i="4"/>
  <c r="F726" i="4"/>
  <c r="D1213" i="4"/>
  <c r="A1213" i="4" s="1"/>
  <c r="E870" i="4"/>
  <c r="F870" i="4"/>
  <c r="D1285" i="4"/>
  <c r="A1285" i="4" s="1"/>
  <c r="E942" i="4"/>
  <c r="F942" i="4"/>
  <c r="D1357" i="4"/>
  <c r="A1357" i="4" s="1"/>
  <c r="E1014" i="4"/>
  <c r="D1539" i="4"/>
  <c r="A1539" i="4" s="1"/>
  <c r="E1196" i="4"/>
  <c r="F1196" i="4"/>
  <c r="D1081" i="4"/>
  <c r="A1081" i="4" s="1"/>
  <c r="E738" i="4"/>
  <c r="F738" i="4"/>
  <c r="D1153" i="4"/>
  <c r="A1153" i="4" s="1"/>
  <c r="E810" i="4"/>
  <c r="F810" i="4"/>
  <c r="D1225" i="4"/>
  <c r="A1225" i="4" s="1"/>
  <c r="E882" i="4"/>
  <c r="F882" i="4"/>
  <c r="D1297" i="4"/>
  <c r="A1297" i="4" s="1"/>
  <c r="E954" i="4"/>
  <c r="F954" i="4"/>
  <c r="D1369" i="4"/>
  <c r="A1369" i="4" s="1"/>
  <c r="E1026" i="4"/>
  <c r="E2" i="4"/>
  <c r="D2" i="2"/>
  <c r="F1257" i="4" l="1"/>
  <c r="E1257" i="4"/>
  <c r="E1348" i="4"/>
  <c r="E1316" i="4"/>
  <c r="D1659" i="4"/>
  <c r="A1659" i="4" s="1"/>
  <c r="D1716" i="4"/>
  <c r="A1716" i="4" s="1"/>
  <c r="A1310" i="4"/>
  <c r="D1653" i="4"/>
  <c r="E1373" i="4"/>
  <c r="F1131" i="4"/>
  <c r="A1131" i="4"/>
  <c r="F1542" i="4"/>
  <c r="D1474" i="4"/>
  <c r="F1474" i="4" s="1"/>
  <c r="E1100" i="4"/>
  <c r="F1100" i="4"/>
  <c r="D1443" i="4"/>
  <c r="A1443" i="4" s="1"/>
  <c r="E1528" i="4"/>
  <c r="D1871" i="4"/>
  <c r="A1871" i="4" s="1"/>
  <c r="E1512" i="4"/>
  <c r="F1185" i="4"/>
  <c r="E1185" i="4"/>
  <c r="D1855" i="4"/>
  <c r="A1855" i="4" s="1"/>
  <c r="A1185" i="4"/>
  <c r="E1358" i="4"/>
  <c r="E1701" i="4"/>
  <c r="D2044" i="4"/>
  <c r="A2044" i="4" s="1"/>
  <c r="F1197" i="4"/>
  <c r="A1358" i="4"/>
  <c r="F1167" i="4"/>
  <c r="D1510" i="4"/>
  <c r="E1098" i="4"/>
  <c r="D1441" i="4"/>
  <c r="A1441" i="4" s="1"/>
  <c r="D1582" i="4"/>
  <c r="F1512" i="4"/>
  <c r="A1169" i="4"/>
  <c r="E1169" i="4"/>
  <c r="E1036" i="4"/>
  <c r="E1175" i="4"/>
  <c r="D1379" i="4"/>
  <c r="A1379" i="4" s="1"/>
  <c r="D1459" i="4"/>
  <c r="A1459" i="4" s="1"/>
  <c r="F1169" i="4"/>
  <c r="D1422" i="4"/>
  <c r="F1065" i="4"/>
  <c r="F1408" i="4"/>
  <c r="A1065" i="4"/>
  <c r="E1065" i="4"/>
  <c r="E1408" i="4"/>
  <c r="D1751" i="4"/>
  <c r="A1751" i="4" s="1"/>
  <c r="A1347" i="4"/>
  <c r="F1227" i="4"/>
  <c r="F1088" i="4"/>
  <c r="F1142" i="4"/>
  <c r="A1227" i="4"/>
  <c r="F1124" i="4"/>
  <c r="D1570" i="4"/>
  <c r="E1124" i="4"/>
  <c r="E1413" i="4"/>
  <c r="D1467" i="4"/>
  <c r="A1467" i="4" s="1"/>
  <c r="A1305" i="4"/>
  <c r="F1413" i="4"/>
  <c r="D1756" i="4"/>
  <c r="A1756" i="4" s="1"/>
  <c r="D1612" i="4"/>
  <c r="E1269" i="4"/>
  <c r="F1076" i="4"/>
  <c r="E1076" i="4"/>
  <c r="D1419" i="4"/>
  <c r="A1419" i="4" s="1"/>
  <c r="A1079" i="4"/>
  <c r="F1296" i="4"/>
  <c r="A1319" i="4"/>
  <c r="F1452" i="4"/>
  <c r="F1248" i="4"/>
  <c r="D1639" i="4"/>
  <c r="A1639" i="4" s="1"/>
  <c r="D1662" i="4"/>
  <c r="A1662" i="4" s="1"/>
  <c r="E1248" i="4"/>
  <c r="F1298" i="4"/>
  <c r="E1452" i="4"/>
  <c r="D1795" i="4"/>
  <c r="A1795" i="4" s="1"/>
  <c r="D1591" i="4"/>
  <c r="A1591" i="4" s="1"/>
  <c r="E1298" i="4"/>
  <c r="A1298" i="4"/>
  <c r="F1468" i="4"/>
  <c r="E1468" i="4"/>
  <c r="E1077" i="4"/>
  <c r="D1811" i="4"/>
  <c r="A1811" i="4" s="1"/>
  <c r="F1079" i="4"/>
  <c r="F1480" i="4"/>
  <c r="F1206" i="4"/>
  <c r="E1480" i="4"/>
  <c r="F1557" i="4"/>
  <c r="E1557" i="4"/>
  <c r="F1067" i="4"/>
  <c r="D1823" i="4"/>
  <c r="A1823" i="4" s="1"/>
  <c r="D1900" i="4"/>
  <c r="A1900" i="4" s="1"/>
  <c r="F1145" i="4"/>
  <c r="D1567" i="4"/>
  <c r="A1567" i="4" s="1"/>
  <c r="E1145" i="4"/>
  <c r="D1726" i="4"/>
  <c r="A1726" i="4" s="1"/>
  <c r="D1488" i="4"/>
  <c r="A1488" i="4" s="1"/>
  <c r="F1518" i="4"/>
  <c r="E1344" i="4"/>
  <c r="F1068" i="4"/>
  <c r="D1687" i="4"/>
  <c r="A1687" i="4" s="1"/>
  <c r="D1407" i="4"/>
  <c r="A1407" i="4" s="1"/>
  <c r="F1064" i="4"/>
  <c r="E1064" i="4"/>
  <c r="D1699" i="4"/>
  <c r="A1699" i="4" s="1"/>
  <c r="E1569" i="4"/>
  <c r="A1569" i="4"/>
  <c r="F1569" i="4"/>
  <c r="E1668" i="4"/>
  <c r="E1084" i="4"/>
  <c r="D2011" i="4"/>
  <c r="A2011" i="4" s="1"/>
  <c r="A1596" i="4"/>
  <c r="F1596" i="4"/>
  <c r="D1939" i="4"/>
  <c r="D1739" i="4"/>
  <c r="A1739" i="4" s="1"/>
  <c r="A1181" i="4"/>
  <c r="E1356" i="4"/>
  <c r="A1453" i="4"/>
  <c r="D1796" i="4"/>
  <c r="A1796" i="4" s="1"/>
  <c r="E1453" i="4"/>
  <c r="F1453" i="4"/>
  <c r="F1116" i="4"/>
  <c r="F1110" i="4"/>
  <c r="D1705" i="4"/>
  <c r="A1705" i="4" s="1"/>
  <c r="E1110" i="4"/>
  <c r="E1116" i="4"/>
  <c r="E1311" i="4"/>
  <c r="F1128" i="4"/>
  <c r="F1576" i="4"/>
  <c r="E1128" i="4"/>
  <c r="E1576" i="4"/>
  <c r="D1471" i="4"/>
  <c r="A1471" i="4" s="1"/>
  <c r="F1230" i="4"/>
  <c r="F1193" i="4"/>
  <c r="F1203" i="4"/>
  <c r="D1919" i="4"/>
  <c r="A1919" i="4" s="1"/>
  <c r="E1230" i="4"/>
  <c r="E1038" i="4"/>
  <c r="E1193" i="4"/>
  <c r="E1203" i="4"/>
  <c r="A1362" i="4"/>
  <c r="D1573" i="4"/>
  <c r="A1573" i="4" s="1"/>
  <c r="A1193" i="4"/>
  <c r="A1203" i="4"/>
  <c r="F1233" i="4"/>
  <c r="A1311" i="4"/>
  <c r="E1233" i="4"/>
  <c r="A1233" i="4"/>
  <c r="A1110" i="4"/>
  <c r="E1396" i="4"/>
  <c r="F1181" i="4"/>
  <c r="F1912" i="4"/>
  <c r="E1326" i="4"/>
  <c r="F1524" i="4"/>
  <c r="E1912" i="4"/>
  <c r="E1524" i="4"/>
  <c r="D1669" i="4"/>
  <c r="A1669" i="4" s="1"/>
  <c r="F1283" i="4"/>
  <c r="E1184" i="4"/>
  <c r="D2255" i="4"/>
  <c r="A2255" i="4" s="1"/>
  <c r="D1867" i="4"/>
  <c r="A1867" i="4" s="1"/>
  <c r="A1283" i="4"/>
  <c r="D1527" i="4"/>
  <c r="D1623" i="4"/>
  <c r="A1623" i="4" s="1"/>
  <c r="D1626" i="4"/>
  <c r="D1969" i="4" s="1"/>
  <c r="E1181" i="4"/>
  <c r="F1280" i="4"/>
  <c r="F1275" i="4"/>
  <c r="F1184" i="4"/>
  <c r="F1432" i="4"/>
  <c r="E1275" i="4"/>
  <c r="E1432" i="4"/>
  <c r="A1275" i="4"/>
  <c r="D1775" i="4"/>
  <c r="A1775" i="4" s="1"/>
  <c r="E1280" i="4"/>
  <c r="A1182" i="4"/>
  <c r="E1182" i="4"/>
  <c r="A1067" i="4"/>
  <c r="F1607" i="4"/>
  <c r="D1410" i="4"/>
  <c r="A1410" i="4" s="1"/>
  <c r="E1607" i="4"/>
  <c r="F1182" i="4"/>
  <c r="F1074" i="4"/>
  <c r="A1206" i="4"/>
  <c r="D1386" i="4"/>
  <c r="D1729" i="4" s="1"/>
  <c r="A1729" i="4" s="1"/>
  <c r="D1950" i="4"/>
  <c r="A1950" i="4" s="1"/>
  <c r="D1549" i="4"/>
  <c r="D1525" i="4"/>
  <c r="E1525" i="4" s="1"/>
  <c r="A1247" i="4"/>
  <c r="F1247" i="4"/>
  <c r="E1247" i="4"/>
  <c r="D1624" i="4"/>
  <c r="E1281" i="4"/>
  <c r="F1629" i="4"/>
  <c r="D1540" i="4"/>
  <c r="E1197" i="4"/>
  <c r="E1629" i="4"/>
  <c r="E1711" i="4"/>
  <c r="D1972" i="4"/>
  <c r="A1972" i="4" s="1"/>
  <c r="F1281" i="4"/>
  <c r="D2054" i="4"/>
  <c r="A2054" i="4" s="1"/>
  <c r="F1224" i="4"/>
  <c r="F1239" i="4"/>
  <c r="E1224" i="4"/>
  <c r="A1239" i="4"/>
  <c r="D1551" i="4"/>
  <c r="A1551" i="4" s="1"/>
  <c r="E1590" i="4"/>
  <c r="A1175" i="4"/>
  <c r="F1175" i="4"/>
  <c r="E1927" i="4"/>
  <c r="A1208" i="4"/>
  <c r="E1305" i="4"/>
  <c r="F1560" i="4"/>
  <c r="E1208" i="4"/>
  <c r="E1672" i="4"/>
  <c r="F1590" i="4"/>
  <c r="E1648" i="4"/>
  <c r="F1272" i="4"/>
  <c r="D1933" i="4"/>
  <c r="A1933" i="4" s="1"/>
  <c r="D1991" i="4"/>
  <c r="A1991" i="4" s="1"/>
  <c r="E1272" i="4"/>
  <c r="D1615" i="4"/>
  <c r="A1615" i="4" s="1"/>
  <c r="D1438" i="4"/>
  <c r="F1438" i="4" s="1"/>
  <c r="D2015" i="4"/>
  <c r="A2015" i="4" s="1"/>
  <c r="E1338" i="4"/>
  <c r="F1097" i="4"/>
  <c r="E1329" i="4"/>
  <c r="E1088" i="4"/>
  <c r="D1783" i="4"/>
  <c r="A1783" i="4" s="1"/>
  <c r="E1240" i="4"/>
  <c r="E1251" i="4"/>
  <c r="D1583" i="4"/>
  <c r="A1583" i="4" s="1"/>
  <c r="F1228" i="4"/>
  <c r="F1122" i="4"/>
  <c r="F1251" i="4"/>
  <c r="E1228" i="4"/>
  <c r="E1122" i="4"/>
  <c r="A1251" i="4"/>
  <c r="A1329" i="4"/>
  <c r="D1571" i="4"/>
  <c r="A1571" i="4" s="1"/>
  <c r="D1465" i="4"/>
  <c r="A1465" i="4" s="1"/>
  <c r="F1240" i="4"/>
  <c r="D1431" i="4"/>
  <c r="A1431" i="4" s="1"/>
  <c r="A1095" i="4"/>
  <c r="D1633" i="4"/>
  <c r="A1633" i="4" s="1"/>
  <c r="F1220" i="4"/>
  <c r="F1095" i="4"/>
  <c r="D1903" i="4"/>
  <c r="A1903" i="4" s="1"/>
  <c r="F1096" i="4"/>
  <c r="D1681" i="4"/>
  <c r="A1681" i="4" s="1"/>
  <c r="F1091" i="4"/>
  <c r="E1096" i="4"/>
  <c r="A1091" i="4"/>
  <c r="E1560" i="4"/>
  <c r="D1439" i="4"/>
  <c r="A1439" i="4" s="1"/>
  <c r="D1750" i="4"/>
  <c r="A1750" i="4" s="1"/>
  <c r="D1434" i="4"/>
  <c r="D1777" i="4" s="1"/>
  <c r="F1127" i="4"/>
  <c r="E1401" i="4"/>
  <c r="F1144" i="4"/>
  <c r="F1292" i="4"/>
  <c r="A1127" i="4"/>
  <c r="D1744" i="4"/>
  <c r="A1744" i="4" s="1"/>
  <c r="E1144" i="4"/>
  <c r="F1194" i="4"/>
  <c r="D1470" i="4"/>
  <c r="D1813" i="4" s="1"/>
  <c r="D1487" i="4"/>
  <c r="A1487" i="4" s="1"/>
  <c r="E1194" i="4"/>
  <c r="D1537" i="4"/>
  <c r="A1537" i="4" s="1"/>
  <c r="D1563" i="4"/>
  <c r="E1563" i="4" s="1"/>
  <c r="E1290" i="4"/>
  <c r="F1290" i="4"/>
  <c r="E1220" i="4"/>
  <c r="D1762" i="4"/>
  <c r="A1762" i="4" s="1"/>
  <c r="D1647" i="4"/>
  <c r="A1647" i="4" s="1"/>
  <c r="D1566" i="4"/>
  <c r="F1211" i="4"/>
  <c r="E1391" i="4"/>
  <c r="A1211" i="4"/>
  <c r="F1223" i="4"/>
  <c r="A1542" i="4"/>
  <c r="E1542" i="4"/>
  <c r="D1734" i="4"/>
  <c r="A1734" i="4" s="1"/>
  <c r="D1554" i="4"/>
  <c r="D1897" i="4" s="1"/>
  <c r="E1223" i="4"/>
  <c r="F1419" i="4"/>
  <c r="E1419" i="4"/>
  <c r="E1304" i="4"/>
  <c r="F1155" i="4"/>
  <c r="A1257" i="4"/>
  <c r="E1155" i="4"/>
  <c r="A1155" i="4"/>
  <c r="A1361" i="4"/>
  <c r="D1704" i="4"/>
  <c r="E1361" i="4"/>
  <c r="D1456" i="4"/>
  <c r="D1799" i="4" s="1"/>
  <c r="E1716" i="4"/>
  <c r="A1350" i="4"/>
  <c r="E1142" i="4"/>
  <c r="D1485" i="4"/>
  <c r="D2059" i="4"/>
  <c r="A2059" i="4" s="1"/>
  <c r="D1693" i="4"/>
  <c r="A1693" i="4" s="1"/>
  <c r="E1086" i="4"/>
  <c r="F1407" i="4"/>
  <c r="D1429" i="4"/>
  <c r="A1429" i="4" s="1"/>
  <c r="E1463" i="4"/>
  <c r="F1113" i="4"/>
  <c r="F1300" i="4"/>
  <c r="E1352" i="4"/>
  <c r="D1695" i="4"/>
  <c r="A1695" i="4" s="1"/>
  <c r="E1334" i="4"/>
  <c r="A1334" i="4"/>
  <c r="D1677" i="4"/>
  <c r="F1271" i="4"/>
  <c r="E1271" i="4"/>
  <c r="A1271" i="4"/>
  <c r="E1339" i="4"/>
  <c r="F1112" i="4"/>
  <c r="D1682" i="4"/>
  <c r="A1682" i="4" s="1"/>
  <c r="E1112" i="4"/>
  <c r="D1455" i="4"/>
  <c r="A1455" i="4" s="1"/>
  <c r="E1370" i="4"/>
  <c r="D1713" i="4"/>
  <c r="E1383" i="4"/>
  <c r="F1086" i="4"/>
  <c r="F1084" i="4"/>
  <c r="E1381" i="4"/>
  <c r="A1103" i="4"/>
  <c r="E1103" i="4"/>
  <c r="F1103" i="4"/>
  <c r="D1446" i="4"/>
  <c r="F1139" i="4"/>
  <c r="E1139" i="4"/>
  <c r="D1482" i="4"/>
  <c r="A1139" i="4"/>
  <c r="F1463" i="4"/>
  <c r="D1427" i="4"/>
  <c r="A1427" i="4" s="1"/>
  <c r="D1684" i="4"/>
  <c r="E1341" i="4"/>
  <c r="A1160" i="4"/>
  <c r="D1503" i="4"/>
  <c r="E1160" i="4"/>
  <c r="A1055" i="4"/>
  <c r="D1398" i="4"/>
  <c r="E1055" i="4"/>
  <c r="A1292" i="4"/>
  <c r="D1635" i="4"/>
  <c r="A1074" i="4"/>
  <c r="E1074" i="4"/>
  <c r="A1386" i="4"/>
  <c r="E1386" i="4"/>
  <c r="D1806" i="4"/>
  <c r="A1806" i="4" s="1"/>
  <c r="D1724" i="4"/>
  <c r="A1724" i="4" s="1"/>
  <c r="F345" i="4"/>
  <c r="F2" i="4"/>
  <c r="F688" i="4"/>
  <c r="F1927" i="4"/>
  <c r="D1625" i="4"/>
  <c r="A1282" i="4"/>
  <c r="E1282" i="4"/>
  <c r="F1282" i="4"/>
  <c r="D1409" i="4"/>
  <c r="A1066" i="4"/>
  <c r="E1066" i="4"/>
  <c r="F1066" i="4"/>
  <c r="D1552" i="4"/>
  <c r="A1209" i="4"/>
  <c r="E1209" i="4"/>
  <c r="F1209" i="4"/>
  <c r="D1666" i="4"/>
  <c r="A1323" i="4"/>
  <c r="E1323" i="4"/>
  <c r="A1094" i="4"/>
  <c r="F1094" i="4"/>
  <c r="D1437" i="4"/>
  <c r="E1094" i="4"/>
  <c r="D1374" i="4"/>
  <c r="A1031" i="4"/>
  <c r="F1031" i="4"/>
  <c r="E1031" i="4"/>
  <c r="D1889" i="4"/>
  <c r="A1546" i="4"/>
  <c r="E1546" i="4"/>
  <c r="F1546" i="4"/>
  <c r="A1301" i="4"/>
  <c r="F1301" i="4"/>
  <c r="E1301" i="4"/>
  <c r="D1644" i="4"/>
  <c r="D1565" i="4"/>
  <c r="A1222" i="4"/>
  <c r="E1222" i="4"/>
  <c r="F1222" i="4"/>
  <c r="D1985" i="4"/>
  <c r="A1642" i="4"/>
  <c r="E1642" i="4"/>
  <c r="F1642" i="4"/>
  <c r="A1302" i="4"/>
  <c r="D1645" i="4"/>
  <c r="E1302" i="4"/>
  <c r="D1671" i="4"/>
  <c r="A1328" i="4"/>
  <c r="E1328" i="4"/>
  <c r="D2270" i="4"/>
  <c r="A2270" i="4" s="1"/>
  <c r="A1274" i="4"/>
  <c r="F1274" i="4"/>
  <c r="D1617" i="4"/>
  <c r="E1274" i="4"/>
  <c r="A1202" i="4"/>
  <c r="F1202" i="4"/>
  <c r="E1202" i="4"/>
  <c r="D1545" i="4"/>
  <c r="A1151" i="4"/>
  <c r="E1151" i="4"/>
  <c r="D1494" i="4"/>
  <c r="F1151" i="4"/>
  <c r="D1961" i="4"/>
  <c r="A1618" i="4"/>
  <c r="E1618" i="4"/>
  <c r="F1618" i="4"/>
  <c r="D1678" i="4"/>
  <c r="A1335" i="4"/>
  <c r="E1335" i="4"/>
  <c r="D1696" i="4"/>
  <c r="A1353" i="4"/>
  <c r="E1353" i="4"/>
  <c r="D2041" i="4"/>
  <c r="A1698" i="4"/>
  <c r="E1698" i="4"/>
  <c r="D1486" i="4"/>
  <c r="A1143" i="4"/>
  <c r="E1143" i="4"/>
  <c r="F1143" i="4"/>
  <c r="D1937" i="4"/>
  <c r="A1594" i="4"/>
  <c r="E1594" i="4"/>
  <c r="F1594" i="4"/>
  <c r="A1690" i="4"/>
  <c r="D2033" i="4"/>
  <c r="E1690" i="4"/>
  <c r="D1613" i="4"/>
  <c r="A1270" i="4"/>
  <c r="E1270" i="4"/>
  <c r="F1270" i="4"/>
  <c r="D1397" i="4"/>
  <c r="A1054" i="4"/>
  <c r="E1054" i="4"/>
  <c r="A1178" i="4"/>
  <c r="F1178" i="4"/>
  <c r="D1521" i="4"/>
  <c r="E1178" i="4"/>
  <c r="D1943" i="4"/>
  <c r="A1600" i="4"/>
  <c r="E1600" i="4"/>
  <c r="F1600" i="4"/>
  <c r="D1879" i="4"/>
  <c r="A1536" i="4"/>
  <c r="E1536" i="4"/>
  <c r="F1536" i="4"/>
  <c r="D2057" i="4"/>
  <c r="A1714" i="4"/>
  <c r="E1714" i="4"/>
  <c r="D1589" i="4"/>
  <c r="A1246" i="4"/>
  <c r="E1246" i="4"/>
  <c r="F1246" i="4"/>
  <c r="D1630" i="4"/>
  <c r="A1287" i="4"/>
  <c r="E1287" i="4"/>
  <c r="F1287" i="4"/>
  <c r="D1602" i="4"/>
  <c r="A1259" i="4"/>
  <c r="F1259" i="4"/>
  <c r="E1259" i="4"/>
  <c r="D1588" i="4"/>
  <c r="A1245" i="4"/>
  <c r="E1245" i="4"/>
  <c r="F1245" i="4"/>
  <c r="D1553" i="4"/>
  <c r="A1210" i="4"/>
  <c r="E1210" i="4"/>
  <c r="F1210" i="4"/>
  <c r="D1957" i="4"/>
  <c r="A1614" i="4"/>
  <c r="F1614" i="4"/>
  <c r="E1614" i="4"/>
  <c r="D1548" i="4"/>
  <c r="A1205" i="4"/>
  <c r="E1205" i="4"/>
  <c r="F1205" i="4"/>
  <c r="A1474" i="4"/>
  <c r="D1650" i="4"/>
  <c r="A1307" i="4"/>
  <c r="E1307" i="4"/>
  <c r="A1277" i="4"/>
  <c r="F1277" i="4"/>
  <c r="D1620" i="4"/>
  <c r="E1277" i="4"/>
  <c r="A1317" i="4"/>
  <c r="D1660" i="4"/>
  <c r="E1317" i="4"/>
  <c r="A1389" i="4"/>
  <c r="E1389" i="4"/>
  <c r="D1732" i="4"/>
  <c r="A1250" i="4"/>
  <c r="F1250" i="4"/>
  <c r="D1593" i="4"/>
  <c r="E1250" i="4"/>
  <c r="A1221" i="4"/>
  <c r="F1221" i="4"/>
  <c r="D1564" i="4"/>
  <c r="E1221" i="4"/>
  <c r="D1709" i="4"/>
  <c r="A1366" i="4"/>
  <c r="E1366" i="4"/>
  <c r="D1493" i="4"/>
  <c r="A1150" i="4"/>
  <c r="E1150" i="4"/>
  <c r="F1150" i="4"/>
  <c r="D1385" i="4"/>
  <c r="A1042" i="4"/>
  <c r="E1042" i="4"/>
  <c r="D1505" i="4"/>
  <c r="A1162" i="4"/>
  <c r="E1162" i="4"/>
  <c r="F1162" i="4"/>
  <c r="F1423" i="4"/>
  <c r="A1423" i="4"/>
  <c r="D1984" i="4"/>
  <c r="A1641" i="4"/>
  <c r="E1641" i="4"/>
  <c r="F1641" i="4"/>
  <c r="A1229" i="4"/>
  <c r="F1229" i="4"/>
  <c r="E1229" i="4"/>
  <c r="D1572" i="4"/>
  <c r="D1674" i="4"/>
  <c r="A1331" i="4"/>
  <c r="E1331" i="4"/>
  <c r="D1516" i="4"/>
  <c r="A1173" i="4"/>
  <c r="E1173" i="4"/>
  <c r="F1173" i="4"/>
  <c r="A1149" i="4"/>
  <c r="F1149" i="4"/>
  <c r="D1492" i="4"/>
  <c r="E1149" i="4"/>
  <c r="A1130" i="4"/>
  <c r="F1130" i="4"/>
  <c r="D1473" i="4"/>
  <c r="E1130" i="4"/>
  <c r="D1529" i="4"/>
  <c r="A1186" i="4"/>
  <c r="E1186" i="4"/>
  <c r="F1186" i="4"/>
  <c r="D1747" i="4"/>
  <c r="A1404" i="4"/>
  <c r="E1404" i="4"/>
  <c r="F1404" i="4"/>
  <c r="A1322" i="4"/>
  <c r="D1665" i="4"/>
  <c r="E1322" i="4"/>
  <c r="D1649" i="4"/>
  <c r="A1306" i="4"/>
  <c r="E1306" i="4"/>
  <c r="D1433" i="4"/>
  <c r="A1090" i="4"/>
  <c r="E1090" i="4"/>
  <c r="F1090" i="4"/>
  <c r="A1372" i="4"/>
  <c r="D1715" i="4"/>
  <c r="E1372" i="4"/>
  <c r="D1601" i="4"/>
  <c r="A1258" i="4"/>
  <c r="E1258" i="4"/>
  <c r="F1258" i="4"/>
  <c r="A1265" i="4"/>
  <c r="F1265" i="4"/>
  <c r="E1265" i="4"/>
  <c r="D1608" i="4"/>
  <c r="D1765" i="4"/>
  <c r="A1422" i="4"/>
  <c r="E1422" i="4"/>
  <c r="F1422" i="4"/>
  <c r="A1135" i="4"/>
  <c r="F1135" i="4"/>
  <c r="D1478" i="4"/>
  <c r="E1135" i="4"/>
  <c r="A1367" i="4"/>
  <c r="E1367" i="4"/>
  <c r="D1710" i="4"/>
  <c r="D1534" i="4"/>
  <c r="A1191" i="4"/>
  <c r="F1191" i="4"/>
  <c r="E1191" i="4"/>
  <c r="D1708" i="4"/>
  <c r="A1365" i="4"/>
  <c r="E1365" i="4"/>
  <c r="D1721" i="4"/>
  <c r="A1378" i="4"/>
  <c r="E1378" i="4"/>
  <c r="A1518" i="4"/>
  <c r="E1518" i="4"/>
  <c r="A1295" i="4"/>
  <c r="D1638" i="4"/>
  <c r="F1295" i="4"/>
  <c r="E1295" i="4"/>
  <c r="D1506" i="4"/>
  <c r="A1163" i="4"/>
  <c r="F1163" i="4"/>
  <c r="E1163" i="4"/>
  <c r="A1187" i="4"/>
  <c r="D1530" i="4"/>
  <c r="F1187" i="4"/>
  <c r="E1187" i="4"/>
  <c r="D1541" i="4"/>
  <c r="A1198" i="4"/>
  <c r="E1198" i="4"/>
  <c r="F1198" i="4"/>
  <c r="D1769" i="4"/>
  <c r="A1426" i="4"/>
  <c r="F1426" i="4"/>
  <c r="E1426" i="4"/>
  <c r="D1464" i="4"/>
  <c r="A1121" i="4"/>
  <c r="F1121" i="4"/>
  <c r="E1121" i="4"/>
  <c r="D1462" i="4"/>
  <c r="A1119" i="4"/>
  <c r="E1119" i="4"/>
  <c r="F1119" i="4"/>
  <c r="D1757" i="4"/>
  <c r="A1414" i="4"/>
  <c r="E1414" i="4"/>
  <c r="F1414" i="4"/>
  <c r="D1517" i="4"/>
  <c r="A1174" i="4"/>
  <c r="E1174" i="4"/>
  <c r="F1174" i="4"/>
  <c r="D1997" i="4"/>
  <c r="A1654" i="4"/>
  <c r="E1654" i="4"/>
  <c r="D1853" i="4"/>
  <c r="A1510" i="4"/>
  <c r="E1510" i="4"/>
  <c r="F1510" i="4"/>
  <c r="A1340" i="4"/>
  <c r="D1683" i="4"/>
  <c r="E1340" i="4"/>
  <c r="D1697" i="4"/>
  <c r="A1354" i="4"/>
  <c r="E1354" i="4"/>
  <c r="D1481" i="4"/>
  <c r="A1138" i="4"/>
  <c r="E1138" i="4"/>
  <c r="F1138" i="4"/>
  <c r="D1925" i="4"/>
  <c r="A1582" i="4"/>
  <c r="F1582" i="4"/>
  <c r="E1582" i="4"/>
  <c r="D1745" i="4"/>
  <c r="A1402" i="4"/>
  <c r="E1402" i="4"/>
  <c r="F1402" i="4"/>
  <c r="D1637" i="4"/>
  <c r="A1294" i="4"/>
  <c r="E1294" i="4"/>
  <c r="F1294" i="4"/>
  <c r="D1421" i="4"/>
  <c r="A1078" i="4"/>
  <c r="E1078" i="4"/>
  <c r="F1078" i="4"/>
  <c r="D1578" i="4"/>
  <c r="A1235" i="4"/>
  <c r="F1235" i="4"/>
  <c r="E1235" i="4"/>
  <c r="A1238" i="4"/>
  <c r="F1238" i="4"/>
  <c r="D1581" i="4"/>
  <c r="E1238" i="4"/>
  <c r="A1106" i="4"/>
  <c r="F1106" i="4"/>
  <c r="D1449" i="4"/>
  <c r="E1106" i="4"/>
  <c r="D1558" i="4"/>
  <c r="A1215" i="4"/>
  <c r="E1215" i="4"/>
  <c r="F1215" i="4"/>
  <c r="D1948" i="4"/>
  <c r="A1605" i="4"/>
  <c r="E1605" i="4"/>
  <c r="F1605" i="4"/>
  <c r="D1673" i="4"/>
  <c r="A1330" i="4"/>
  <c r="E1330" i="4"/>
  <c r="D1457" i="4"/>
  <c r="A1114" i="4"/>
  <c r="E1114" i="4"/>
  <c r="F1114" i="4"/>
  <c r="A1101" i="4"/>
  <c r="F1101" i="4"/>
  <c r="D1444" i="4"/>
  <c r="E1101" i="4"/>
  <c r="D2023" i="4"/>
  <c r="A1680" i="4"/>
  <c r="E1680" i="4"/>
  <c r="D2029" i="4"/>
  <c r="A1686" i="4"/>
  <c r="E1686" i="4"/>
  <c r="D1577" i="4"/>
  <c r="A1234" i="4"/>
  <c r="E1234" i="4"/>
  <c r="F1234" i="4"/>
  <c r="D1852" i="4"/>
  <c r="A1509" i="4"/>
  <c r="E1509" i="4"/>
  <c r="F1509" i="4"/>
  <c r="D1702" i="4"/>
  <c r="A1359" i="4"/>
  <c r="E1359" i="4"/>
  <c r="D1606" i="4"/>
  <c r="A1263" i="4"/>
  <c r="E1263" i="4"/>
  <c r="F1263" i="4"/>
  <c r="A1133" i="4"/>
  <c r="F1133" i="4"/>
  <c r="D1476" i="4"/>
  <c r="E1133" i="4"/>
  <c r="A1063" i="4"/>
  <c r="F1063" i="4"/>
  <c r="D1406" i="4"/>
  <c r="E1063" i="4"/>
  <c r="A1461" i="4"/>
  <c r="F1461" i="4"/>
  <c r="D1804" i="4"/>
  <c r="E1461" i="4"/>
  <c r="D1522" i="4"/>
  <c r="A1179" i="4"/>
  <c r="F1179" i="4"/>
  <c r="E1179" i="4"/>
  <c r="D1733" i="4"/>
  <c r="A1390" i="4"/>
  <c r="E1390" i="4"/>
  <c r="D1458" i="4"/>
  <c r="A1115" i="4"/>
  <c r="F1115" i="4"/>
  <c r="E1115" i="4"/>
  <c r="D1996" i="4"/>
  <c r="A1653" i="4"/>
  <c r="E1653" i="4"/>
  <c r="D1692" i="4"/>
  <c r="A1349" i="4"/>
  <c r="E1349" i="4"/>
  <c r="E1300" i="4"/>
  <c r="A1300" i="4"/>
  <c r="D1793" i="4"/>
  <c r="A1450" i="4"/>
  <c r="E1450" i="4"/>
  <c r="F1450" i="4"/>
  <c r="D1685" i="4"/>
  <c r="A1342" i="4"/>
  <c r="E1342" i="4"/>
  <c r="D1469" i="4"/>
  <c r="A1126" i="4"/>
  <c r="E1126" i="4"/>
  <c r="F1126" i="4"/>
  <c r="E1157" i="4"/>
  <c r="A1157" i="4"/>
  <c r="F1157" i="4"/>
  <c r="D1500" i="4"/>
  <c r="E1570" i="4"/>
  <c r="A1570" i="4"/>
  <c r="F1570" i="4"/>
  <c r="D1913" i="4"/>
  <c r="D1661" i="4"/>
  <c r="A1318" i="4"/>
  <c r="E1318" i="4"/>
  <c r="D1445" i="4"/>
  <c r="A1102" i="4"/>
  <c r="E1102" i="4"/>
  <c r="F1102" i="4"/>
  <c r="D1841" i="4"/>
  <c r="A1498" i="4"/>
  <c r="F1498" i="4"/>
  <c r="E1498" i="4"/>
  <c r="A1293" i="4"/>
  <c r="F1293" i="4"/>
  <c r="E1293" i="4"/>
  <c r="D1636" i="4"/>
  <c r="D1760" i="4"/>
  <c r="A1760" i="4" s="1"/>
  <c r="F1417" i="4"/>
  <c r="E1417" i="4"/>
  <c r="D2034" i="4"/>
  <c r="A2034" i="4" s="1"/>
  <c r="E1691" i="4"/>
  <c r="D1395" i="4"/>
  <c r="A1395" i="4" s="1"/>
  <c r="E1052" i="4"/>
  <c r="D1561" i="4"/>
  <c r="A1561" i="4" s="1"/>
  <c r="F1218" i="4"/>
  <c r="E1218" i="4"/>
  <c r="D1786" i="4"/>
  <c r="A1786" i="4" s="1"/>
  <c r="E1443" i="4"/>
  <c r="F1443" i="4"/>
  <c r="D1515" i="4"/>
  <c r="A1515" i="4" s="1"/>
  <c r="F1172" i="4"/>
  <c r="E1172" i="4"/>
  <c r="E1423" i="4"/>
  <c r="D1766" i="4"/>
  <c r="A1766" i="4" s="1"/>
  <c r="D2204" i="4"/>
  <c r="A2204" i="4" s="1"/>
  <c r="F1861" i="4"/>
  <c r="E1861" i="4"/>
  <c r="D2002" i="4"/>
  <c r="A2002" i="4" s="1"/>
  <c r="E1659" i="4"/>
  <c r="D1587" i="4"/>
  <c r="A1587" i="4" s="1"/>
  <c r="E1244" i="4"/>
  <c r="F1244" i="4"/>
  <c r="E1479" i="4"/>
  <c r="F1479" i="4"/>
  <c r="D1822" i="4"/>
  <c r="A1822" i="4" s="1"/>
  <c r="F1268" i="4"/>
  <c r="D1611" i="4"/>
  <c r="A1611" i="4" s="1"/>
  <c r="E1268" i="4"/>
  <c r="F1148" i="4"/>
  <c r="D1491" i="4"/>
  <c r="A1491" i="4" s="1"/>
  <c r="E1148" i="4"/>
  <c r="D1707" i="4"/>
  <c r="A1707" i="4" s="1"/>
  <c r="E1364" i="4"/>
  <c r="D1942" i="4"/>
  <c r="A1942" i="4" s="1"/>
  <c r="F1599" i="4"/>
  <c r="E1599" i="4"/>
  <c r="D1918" i="4"/>
  <c r="A1918" i="4" s="1"/>
  <c r="F1575" i="4"/>
  <c r="E1575" i="4"/>
  <c r="D1501" i="4"/>
  <c r="A1501" i="4" s="1"/>
  <c r="E1158" i="4"/>
  <c r="F1158" i="4"/>
  <c r="D2072" i="4"/>
  <c r="A2072" i="4" s="1"/>
  <c r="E1729" i="4"/>
  <c r="D1405" i="4"/>
  <c r="A1405" i="4" s="1"/>
  <c r="F1062" i="4"/>
  <c r="E1062" i="4"/>
  <c r="F1254" i="4"/>
  <c r="D1597" i="4"/>
  <c r="A1597" i="4" s="1"/>
  <c r="E1254" i="4"/>
  <c r="F1146" i="4"/>
  <c r="D1489" i="4"/>
  <c r="A1489" i="4" s="1"/>
  <c r="E1146" i="4"/>
  <c r="F1585" i="4"/>
  <c r="E1585" i="4"/>
  <c r="D1928" i="4"/>
  <c r="A1928" i="4" s="1"/>
  <c r="F1441" i="4"/>
  <c r="E1441" i="4"/>
  <c r="D1784" i="4"/>
  <c r="A1784" i="4" s="1"/>
  <c r="D2000" i="4"/>
  <c r="A2000" i="4" s="1"/>
  <c r="E1657" i="4"/>
  <c r="D1986" i="4"/>
  <c r="A1986" i="4" s="1"/>
  <c r="F1643" i="4"/>
  <c r="E1643" i="4"/>
  <c r="D1513" i="4"/>
  <c r="A1513" i="4" s="1"/>
  <c r="E1170" i="4"/>
  <c r="F1170" i="4"/>
  <c r="D1609" i="4"/>
  <c r="A1609" i="4" s="1"/>
  <c r="E1266" i="4"/>
  <c r="F1266" i="4"/>
  <c r="D2228" i="4"/>
  <c r="A2228" i="4" s="1"/>
  <c r="F1885" i="4"/>
  <c r="E1885" i="4"/>
  <c r="F1278" i="4"/>
  <c r="E1278" i="4"/>
  <c r="D1621" i="4"/>
  <c r="A1621" i="4" s="1"/>
  <c r="D2012" i="4"/>
  <c r="A2012" i="4" s="1"/>
  <c r="E1669" i="4"/>
  <c r="F1134" i="4"/>
  <c r="D1477" i="4"/>
  <c r="A1477" i="4" s="1"/>
  <c r="E1134" i="4"/>
  <c r="D1393" i="4"/>
  <c r="A1393" i="4" s="1"/>
  <c r="E1050" i="4"/>
  <c r="F1639" i="4"/>
  <c r="D1850" i="4"/>
  <c r="A1850" i="4" s="1"/>
  <c r="E1507" i="4"/>
  <c r="F1507" i="4"/>
  <c r="D1754" i="4"/>
  <c r="A1754" i="4" s="1"/>
  <c r="E1411" i="4"/>
  <c r="F1411" i="4"/>
  <c r="E1639" i="4"/>
  <c r="D2032" i="4"/>
  <c r="A2032" i="4" s="1"/>
  <c r="E1689" i="4"/>
  <c r="F1531" i="4"/>
  <c r="D1874" i="4"/>
  <c r="A1874" i="4" s="1"/>
  <c r="E1531" i="4"/>
  <c r="D1399" i="4"/>
  <c r="A1399" i="4" s="1"/>
  <c r="E1056" i="4"/>
  <c r="D2067" i="4"/>
  <c r="A2067" i="4" s="1"/>
  <c r="D1483" i="4"/>
  <c r="A1483" i="4" s="1"/>
  <c r="E1140" i="4"/>
  <c r="F1140" i="4"/>
  <c r="D1886" i="4"/>
  <c r="A1886" i="4" s="1"/>
  <c r="E1543" i="4"/>
  <c r="F1543" i="4"/>
  <c r="D2018" i="4"/>
  <c r="A2018" i="4" s="1"/>
  <c r="E1675" i="4"/>
  <c r="E1591" i="4"/>
  <c r="D1934" i="4"/>
  <c r="A1934" i="4" s="1"/>
  <c r="F1591" i="4"/>
  <c r="D2030" i="4"/>
  <c r="A2030" i="4" s="1"/>
  <c r="E1687" i="4"/>
  <c r="D1778" i="4"/>
  <c r="A1778" i="4" s="1"/>
  <c r="E1435" i="4"/>
  <c r="F1435" i="4"/>
  <c r="D1375" i="4"/>
  <c r="A1375" i="4" s="1"/>
  <c r="E1032" i="4"/>
  <c r="D1651" i="4"/>
  <c r="A1651" i="4" s="1"/>
  <c r="E1308" i="4"/>
  <c r="E1663" i="4"/>
  <c r="D2006" i="4"/>
  <c r="A2006" i="4" s="1"/>
  <c r="D1627" i="4"/>
  <c r="A1627" i="4" s="1"/>
  <c r="E1284" i="4"/>
  <c r="F1284" i="4"/>
  <c r="D1555" i="4"/>
  <c r="A1555" i="4" s="1"/>
  <c r="E1212" i="4"/>
  <c r="F1212" i="4"/>
  <c r="D1519" i="4"/>
  <c r="A1519" i="4" s="1"/>
  <c r="E1176" i="4"/>
  <c r="F1176" i="4"/>
  <c r="D1603" i="4"/>
  <c r="A1603" i="4" s="1"/>
  <c r="E1260" i="4"/>
  <c r="F1260" i="4"/>
  <c r="D1730" i="4"/>
  <c r="A1730" i="4" s="1"/>
  <c r="E1387" i="4"/>
  <c r="D1922" i="4"/>
  <c r="A1922" i="4" s="1"/>
  <c r="E1579" i="4"/>
  <c r="F1579" i="4"/>
  <c r="D1447" i="4"/>
  <c r="A1447" i="4" s="1"/>
  <c r="E1104" i="4"/>
  <c r="F1104" i="4"/>
  <c r="D1962" i="4"/>
  <c r="A1962" i="4" s="1"/>
  <c r="E1619" i="4"/>
  <c r="F1619" i="4"/>
  <c r="D1746" i="4"/>
  <c r="A1746" i="4" s="1"/>
  <c r="E1403" i="4"/>
  <c r="F1403" i="4"/>
  <c r="D1854" i="4"/>
  <c r="A1854" i="4" s="1"/>
  <c r="E1511" i="4"/>
  <c r="F1511" i="4"/>
  <c r="D1974" i="4"/>
  <c r="A1974" i="4" s="1"/>
  <c r="E1631" i="4"/>
  <c r="F1631" i="4"/>
  <c r="D1938" i="4"/>
  <c r="A1938" i="4" s="1"/>
  <c r="E1595" i="4"/>
  <c r="F1595" i="4"/>
  <c r="D1842" i="4"/>
  <c r="A1842" i="4" s="1"/>
  <c r="E1499" i="4"/>
  <c r="F1499" i="4"/>
  <c r="D1890" i="4"/>
  <c r="A1890" i="4" s="1"/>
  <c r="E1547" i="4"/>
  <c r="F1547" i="4"/>
  <c r="D1831" i="4"/>
  <c r="A1831" i="4" s="1"/>
  <c r="E1488" i="4"/>
  <c r="F1488" i="4"/>
  <c r="F1811" i="4"/>
  <c r="D2154" i="4"/>
  <c r="A2154" i="4" s="1"/>
  <c r="E1811" i="4"/>
  <c r="F1559" i="4"/>
  <c r="D1902" i="4"/>
  <c r="A1902" i="4" s="1"/>
  <c r="E1559" i="4"/>
  <c r="D1794" i="4"/>
  <c r="A1794" i="4" s="1"/>
  <c r="E1451" i="4"/>
  <c r="F1451" i="4"/>
  <c r="D1818" i="4"/>
  <c r="A1818" i="4" s="1"/>
  <c r="E1475" i="4"/>
  <c r="F1475" i="4"/>
  <c r="D1878" i="4"/>
  <c r="A1878" i="4" s="1"/>
  <c r="E1535" i="4"/>
  <c r="F1535" i="4"/>
  <c r="D2022" i="4"/>
  <c r="A2022" i="4" s="1"/>
  <c r="E1679" i="4"/>
  <c r="F1763" i="4"/>
  <c r="D2106" i="4"/>
  <c r="A2106" i="4" s="1"/>
  <c r="E1763" i="4"/>
  <c r="F1571" i="4"/>
  <c r="D1914" i="4"/>
  <c r="A1914" i="4" s="1"/>
  <c r="E1571" i="4"/>
  <c r="D1758" i="4"/>
  <c r="A1758" i="4" s="1"/>
  <c r="E1415" i="4"/>
  <c r="F1415" i="4"/>
  <c r="D2046" i="4"/>
  <c r="A2046" i="4" s="1"/>
  <c r="E1703" i="4"/>
  <c r="D1866" i="4"/>
  <c r="A1866" i="4" s="1"/>
  <c r="E1523" i="4"/>
  <c r="F1523" i="4"/>
  <c r="D1998" i="4"/>
  <c r="A1998" i="4" s="1"/>
  <c r="E1655" i="4"/>
  <c r="E1727" i="4"/>
  <c r="D2070" i="4"/>
  <c r="A2070" i="4" s="1"/>
  <c r="D2342" i="4"/>
  <c r="A2342" i="4" s="1"/>
  <c r="E1999" i="4"/>
  <c r="E2044" i="4"/>
  <c r="D2387" i="4"/>
  <c r="A2387" i="4" s="1"/>
  <c r="F1768" i="4"/>
  <c r="D2111" i="4"/>
  <c r="A2111" i="4" s="1"/>
  <c r="E1768" i="4"/>
  <c r="D2078" i="4"/>
  <c r="A2078" i="4" s="1"/>
  <c r="E1735" i="4"/>
  <c r="D2318" i="4"/>
  <c r="A2318" i="4" s="1"/>
  <c r="E1975" i="4"/>
  <c r="F1975" i="4"/>
  <c r="D2114" i="4"/>
  <c r="A2114" i="4" s="1"/>
  <c r="E1771" i="4"/>
  <c r="F1771" i="4"/>
  <c r="D2214" i="4"/>
  <c r="A2214" i="4" s="1"/>
  <c r="E1871" i="4"/>
  <c r="F1871" i="4"/>
  <c r="D2198" i="4"/>
  <c r="A2198" i="4" s="1"/>
  <c r="E1855" i="4"/>
  <c r="F1855" i="4"/>
  <c r="D2102" i="4"/>
  <c r="A2102" i="4" s="1"/>
  <c r="E1759" i="4"/>
  <c r="F1759" i="4"/>
  <c r="D2190" i="4"/>
  <c r="A2190" i="4" s="1"/>
  <c r="E1847" i="4"/>
  <c r="F1847" i="4"/>
  <c r="D1658" i="4"/>
  <c r="A1658" i="4" s="1"/>
  <c r="E1315" i="4"/>
  <c r="D1538" i="4"/>
  <c r="A1538" i="4" s="1"/>
  <c r="E1195" i="4"/>
  <c r="F1195" i="4"/>
  <c r="D1514" i="4"/>
  <c r="A1514" i="4" s="1"/>
  <c r="E1171" i="4"/>
  <c r="F1171" i="4"/>
  <c r="D2037" i="4"/>
  <c r="A2037" i="4" s="1"/>
  <c r="E1694" i="4"/>
  <c r="D1490" i="4"/>
  <c r="A1490" i="4" s="1"/>
  <c r="E1147" i="4"/>
  <c r="F1147" i="4"/>
  <c r="D1574" i="4"/>
  <c r="A1574" i="4" s="1"/>
  <c r="E1231" i="4"/>
  <c r="F1231" i="4"/>
  <c r="D1430" i="4"/>
  <c r="A1430" i="4" s="1"/>
  <c r="E1087" i="4"/>
  <c r="F1087" i="4"/>
  <c r="D1797" i="4"/>
  <c r="A1797" i="4" s="1"/>
  <c r="E1454" i="4"/>
  <c r="F1454" i="4"/>
  <c r="D2066" i="4"/>
  <c r="A2066" i="4" s="1"/>
  <c r="E1723" i="4"/>
  <c r="D1442" i="4"/>
  <c r="A1442" i="4" s="1"/>
  <c r="E1099" i="4"/>
  <c r="F1099" i="4"/>
  <c r="D2181" i="4"/>
  <c r="A2181" i="4" s="1"/>
  <c r="E1838" i="4"/>
  <c r="F1838" i="4"/>
  <c r="D2049" i="4"/>
  <c r="A2049" i="4" s="1"/>
  <c r="E1706" i="4"/>
  <c r="D1598" i="4"/>
  <c r="A1598" i="4" s="1"/>
  <c r="E1255" i="4"/>
  <c r="F1255" i="4"/>
  <c r="D1502" i="4"/>
  <c r="A1502" i="4" s="1"/>
  <c r="E1159" i="4"/>
  <c r="F1159" i="4"/>
  <c r="D1394" i="4"/>
  <c r="A1394" i="4" s="1"/>
  <c r="E1051" i="4"/>
  <c r="D1418" i="4"/>
  <c r="A1418" i="4" s="1"/>
  <c r="E1075" i="4"/>
  <c r="F1075" i="4"/>
  <c r="E1303" i="4"/>
  <c r="D1646" i="4"/>
  <c r="A1646" i="4" s="1"/>
  <c r="F1303" i="4"/>
  <c r="D1965" i="4"/>
  <c r="A1965" i="4" s="1"/>
  <c r="E1622" i="4"/>
  <c r="F1622" i="4"/>
  <c r="D2063" i="4"/>
  <c r="A2063" i="4" s="1"/>
  <c r="E1720" i="4"/>
  <c r="E1243" i="4"/>
  <c r="D1586" i="4"/>
  <c r="A1586" i="4" s="1"/>
  <c r="F1243" i="4"/>
  <c r="D1634" i="4"/>
  <c r="A1634" i="4" s="1"/>
  <c r="E1291" i="4"/>
  <c r="F1291" i="4"/>
  <c r="D1610" i="4"/>
  <c r="A1610" i="4" s="1"/>
  <c r="E1267" i="4"/>
  <c r="F1267" i="4"/>
  <c r="D1893" i="4"/>
  <c r="A1893" i="4" s="1"/>
  <c r="E1550" i="4"/>
  <c r="F1550" i="4"/>
  <c r="D1562" i="4"/>
  <c r="A1562" i="4" s="1"/>
  <c r="E1219" i="4"/>
  <c r="F1219" i="4"/>
  <c r="E1734" i="4"/>
  <c r="D1725" i="4"/>
  <c r="A1725" i="4" s="1"/>
  <c r="E1382" i="4"/>
  <c r="D2210" i="4"/>
  <c r="A2210" i="4" s="1"/>
  <c r="E1867" i="4"/>
  <c r="F1867" i="4"/>
  <c r="D1526" i="4"/>
  <c r="A1526" i="4" s="1"/>
  <c r="E1183" i="4"/>
  <c r="F1183" i="4"/>
  <c r="D2013" i="4"/>
  <c r="A2013" i="4" s="1"/>
  <c r="E1670" i="4"/>
  <c r="D1466" i="4"/>
  <c r="A1466" i="4" s="1"/>
  <c r="E1123" i="4"/>
  <c r="F1123" i="4"/>
  <c r="D2138" i="4"/>
  <c r="A2138" i="4" s="1"/>
  <c r="D1568" i="4"/>
  <c r="A1568" i="4" s="1"/>
  <c r="E1225" i="4"/>
  <c r="F1225" i="4"/>
  <c r="D1700" i="4"/>
  <c r="A1700" i="4" s="1"/>
  <c r="E1357" i="4"/>
  <c r="D1412" i="4"/>
  <c r="A1412" i="4" s="1"/>
  <c r="E1069" i="4"/>
  <c r="F1069" i="4"/>
  <c r="E1093" i="4"/>
  <c r="D1436" i="4"/>
  <c r="A1436" i="4" s="1"/>
  <c r="F1093" i="4"/>
  <c r="D1840" i="4"/>
  <c r="A1840" i="4" s="1"/>
  <c r="E1497" i="4"/>
  <c r="F1497" i="4"/>
  <c r="D1616" i="4"/>
  <c r="A1616" i="4" s="1"/>
  <c r="E1273" i="4"/>
  <c r="F1273" i="4"/>
  <c r="D1400" i="4"/>
  <c r="A1400" i="4" s="1"/>
  <c r="E1057" i="4"/>
  <c r="D1448" i="4"/>
  <c r="A1448" i="4" s="1"/>
  <c r="E1105" i="4"/>
  <c r="F1105" i="4"/>
  <c r="D1532" i="4"/>
  <c r="A1532" i="4" s="1"/>
  <c r="E1189" i="4"/>
  <c r="F1189" i="4"/>
  <c r="D1376" i="4"/>
  <c r="A1376" i="4" s="1"/>
  <c r="E1033" i="4"/>
  <c r="D2010" i="4"/>
  <c r="A2010" i="4" s="1"/>
  <c r="E1667" i="4"/>
  <c r="D1712" i="4"/>
  <c r="A1712" i="4" s="1"/>
  <c r="E1369" i="4"/>
  <c r="D1496" i="4"/>
  <c r="A1496" i="4" s="1"/>
  <c r="E1153" i="4"/>
  <c r="F1153" i="4"/>
  <c r="D1882" i="4"/>
  <c r="A1882" i="4" s="1"/>
  <c r="E1539" i="4"/>
  <c r="F1539" i="4"/>
  <c r="D1628" i="4"/>
  <c r="A1628" i="4" s="1"/>
  <c r="E1285" i="4"/>
  <c r="F1285" i="4"/>
  <c r="D1484" i="4"/>
  <c r="A1484" i="4" s="1"/>
  <c r="E1141" i="4"/>
  <c r="F1141" i="4"/>
  <c r="D1580" i="4"/>
  <c r="A1580" i="4" s="1"/>
  <c r="E1237" i="4"/>
  <c r="F1237" i="4"/>
  <c r="D1544" i="4"/>
  <c r="A1544" i="4" s="1"/>
  <c r="E1201" i="4"/>
  <c r="F1201" i="4"/>
  <c r="D1676" i="4"/>
  <c r="A1676" i="4" s="1"/>
  <c r="E1333" i="4"/>
  <c r="D1460" i="4"/>
  <c r="A1460" i="4" s="1"/>
  <c r="E1117" i="4"/>
  <c r="F1117" i="4"/>
  <c r="D2094" i="4"/>
  <c r="A2094" i="4" s="1"/>
  <c r="E1751" i="4"/>
  <c r="F1751" i="4"/>
  <c r="D1664" i="4"/>
  <c r="A1664" i="4" s="1"/>
  <c r="E1321" i="4"/>
  <c r="D1640" i="4"/>
  <c r="A1640" i="4" s="1"/>
  <c r="E1297" i="4"/>
  <c r="F1297" i="4"/>
  <c r="D1424" i="4"/>
  <c r="A1424" i="4" s="1"/>
  <c r="E1081" i="4"/>
  <c r="F1081" i="4"/>
  <c r="D1556" i="4"/>
  <c r="A1556" i="4" s="1"/>
  <c r="E1213" i="4"/>
  <c r="F1213" i="4"/>
  <c r="D1592" i="4"/>
  <c r="A1592" i="4" s="1"/>
  <c r="E1249" i="4"/>
  <c r="F1249" i="4"/>
  <c r="E1345" i="4"/>
  <c r="D1688" i="4"/>
  <c r="A1688" i="4" s="1"/>
  <c r="E1129" i="4"/>
  <c r="D1472" i="4"/>
  <c r="A1472" i="4" s="1"/>
  <c r="F1129" i="4"/>
  <c r="D1604" i="4"/>
  <c r="A1604" i="4" s="1"/>
  <c r="E1261" i="4"/>
  <c r="F1261" i="4"/>
  <c r="D1388" i="4"/>
  <c r="A1388" i="4" s="1"/>
  <c r="E1045" i="4"/>
  <c r="D1652" i="4"/>
  <c r="A1652" i="4" s="1"/>
  <c r="E1309" i="4"/>
  <c r="D2219" i="4"/>
  <c r="A2219" i="4" s="1"/>
  <c r="E1876" i="4"/>
  <c r="F1876" i="4"/>
  <c r="D1520" i="4"/>
  <c r="A1520" i="4" s="1"/>
  <c r="E1177" i="4"/>
  <c r="F1177" i="4"/>
  <c r="D1508" i="4"/>
  <c r="A1508" i="4" s="1"/>
  <c r="E1165" i="4"/>
  <c r="F1165" i="4"/>
  <c r="B339" i="14"/>
  <c r="C339" i="14" s="1"/>
  <c r="B340" i="14"/>
  <c r="C340" i="14" s="1"/>
  <c r="B341" i="14"/>
  <c r="C341" i="14" s="1"/>
  <c r="B342" i="14"/>
  <c r="C342" i="14" s="1"/>
  <c r="B343" i="14"/>
  <c r="C343" i="14" s="1"/>
  <c r="B344" i="14"/>
  <c r="C344" i="14" s="1"/>
  <c r="B284" i="14"/>
  <c r="C284" i="14" s="1"/>
  <c r="B285" i="14"/>
  <c r="C285" i="14" s="1"/>
  <c r="B286" i="14"/>
  <c r="C286" i="14" s="1"/>
  <c r="B287" i="14"/>
  <c r="C287" i="14" s="1"/>
  <c r="B288" i="14"/>
  <c r="C288" i="14" s="1"/>
  <c r="B289" i="14"/>
  <c r="C289" i="14" s="1"/>
  <c r="B290" i="14"/>
  <c r="C290" i="14" s="1"/>
  <c r="B291" i="14"/>
  <c r="C291" i="14" s="1"/>
  <c r="B292" i="14"/>
  <c r="C292" i="14" s="1"/>
  <c r="B293" i="14"/>
  <c r="C293" i="14" s="1"/>
  <c r="B294" i="14"/>
  <c r="C294" i="14" s="1"/>
  <c r="B295" i="14"/>
  <c r="C295" i="14" s="1"/>
  <c r="B296" i="14"/>
  <c r="C296" i="14" s="1"/>
  <c r="B297" i="14"/>
  <c r="C297" i="14" s="1"/>
  <c r="B298" i="14"/>
  <c r="C298" i="14" s="1"/>
  <c r="B299" i="14"/>
  <c r="C299" i="14" s="1"/>
  <c r="B300" i="14"/>
  <c r="C300" i="14" s="1"/>
  <c r="B301" i="14"/>
  <c r="C301" i="14" s="1"/>
  <c r="B302" i="14"/>
  <c r="C302" i="14" s="1"/>
  <c r="B303" i="14"/>
  <c r="C303" i="14" s="1"/>
  <c r="B304" i="14"/>
  <c r="C304" i="14" s="1"/>
  <c r="B305" i="14"/>
  <c r="C305" i="14" s="1"/>
  <c r="B306" i="14"/>
  <c r="C306" i="14" s="1"/>
  <c r="B307" i="14"/>
  <c r="C307" i="14" s="1"/>
  <c r="B308" i="14"/>
  <c r="C308" i="14" s="1"/>
  <c r="B309" i="14"/>
  <c r="C309" i="14" s="1"/>
  <c r="B310" i="14"/>
  <c r="C310" i="14" s="1"/>
  <c r="B311" i="14"/>
  <c r="C311" i="14" s="1"/>
  <c r="B312" i="14"/>
  <c r="C312" i="14" s="1"/>
  <c r="B313" i="14"/>
  <c r="C313" i="14" s="1"/>
  <c r="B314" i="14"/>
  <c r="C314" i="14" s="1"/>
  <c r="B315" i="14"/>
  <c r="C315" i="14" s="1"/>
  <c r="B316" i="14"/>
  <c r="C316" i="14" s="1"/>
  <c r="B317" i="14"/>
  <c r="C317" i="14" s="1"/>
  <c r="B318" i="14"/>
  <c r="C318" i="14" s="1"/>
  <c r="B319" i="14"/>
  <c r="C319" i="14" s="1"/>
  <c r="B320" i="14"/>
  <c r="C320" i="14" s="1"/>
  <c r="B321" i="14"/>
  <c r="C321" i="14" s="1"/>
  <c r="B322" i="14"/>
  <c r="C322" i="14" s="1"/>
  <c r="B323" i="14"/>
  <c r="C323" i="14" s="1"/>
  <c r="B324" i="14"/>
  <c r="C324" i="14" s="1"/>
  <c r="B325" i="14"/>
  <c r="C325" i="14" s="1"/>
  <c r="B326" i="14"/>
  <c r="C326" i="14" s="1"/>
  <c r="B327" i="14"/>
  <c r="C327" i="14" s="1"/>
  <c r="B328" i="14"/>
  <c r="C328" i="14" s="1"/>
  <c r="B329" i="14"/>
  <c r="C329" i="14" s="1"/>
  <c r="B330" i="14"/>
  <c r="C330" i="14" s="1"/>
  <c r="B331" i="14"/>
  <c r="C331" i="14" s="1"/>
  <c r="B332" i="14"/>
  <c r="C332" i="14" s="1"/>
  <c r="B333" i="14"/>
  <c r="C333" i="14" s="1"/>
  <c r="B334" i="14"/>
  <c r="C334" i="14" s="1"/>
  <c r="B335" i="14"/>
  <c r="C335" i="14" s="1"/>
  <c r="B336" i="14"/>
  <c r="C336" i="14" s="1"/>
  <c r="B337" i="14"/>
  <c r="C337" i="14" s="1"/>
  <c r="B338" i="14"/>
  <c r="C338" i="14" s="1"/>
  <c r="B275" i="14"/>
  <c r="C275" i="14" s="1"/>
  <c r="B276" i="14"/>
  <c r="C276" i="14" s="1"/>
  <c r="B277" i="14"/>
  <c r="C277" i="14" s="1"/>
  <c r="B278" i="14"/>
  <c r="C278" i="14" s="1"/>
  <c r="B279" i="14"/>
  <c r="C279" i="14" s="1"/>
  <c r="B280" i="14"/>
  <c r="C280" i="14" s="1"/>
  <c r="B281" i="14"/>
  <c r="C281" i="14" s="1"/>
  <c r="B282" i="14"/>
  <c r="C282" i="14" s="1"/>
  <c r="B283" i="14"/>
  <c r="C283" i="14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" i="14"/>
  <c r="C350" i="4"/>
  <c r="C693" i="4" s="1"/>
  <c r="C1036" i="4" s="1"/>
  <c r="C1379" i="4" s="1"/>
  <c r="C1722" i="4" s="1"/>
  <c r="C2065" i="4" s="1"/>
  <c r="C2408" i="4" s="1"/>
  <c r="C2751" i="4" s="1"/>
  <c r="C3094" i="4" s="1"/>
  <c r="C3437" i="4" s="1"/>
  <c r="C3780" i="4" s="1"/>
  <c r="C4123" i="4" s="1"/>
  <c r="C4466" i="4" s="1"/>
  <c r="C4809" i="4" s="1"/>
  <c r="C5152" i="4" s="1"/>
  <c r="C5495" i="4" s="1"/>
  <c r="C5838" i="4" s="1"/>
  <c r="C6181" i="4" s="1"/>
  <c r="C6524" i="4" s="1"/>
  <c r="C6867" i="4" s="1"/>
  <c r="C7210" i="4" s="1"/>
  <c r="C7553" i="4" s="1"/>
  <c r="C7896" i="4" s="1"/>
  <c r="C351" i="4"/>
  <c r="C694" i="4" s="1"/>
  <c r="C1037" i="4" s="1"/>
  <c r="C1380" i="4" s="1"/>
  <c r="C1723" i="4" s="1"/>
  <c r="C2066" i="4" s="1"/>
  <c r="C2409" i="4" s="1"/>
  <c r="C2752" i="4" s="1"/>
  <c r="C3095" i="4" s="1"/>
  <c r="C3438" i="4" s="1"/>
  <c r="C3781" i="4" s="1"/>
  <c r="C4124" i="4" s="1"/>
  <c r="C4467" i="4" s="1"/>
  <c r="C4810" i="4" s="1"/>
  <c r="C5153" i="4" s="1"/>
  <c r="C5496" i="4" s="1"/>
  <c r="C5839" i="4" s="1"/>
  <c r="C6182" i="4" s="1"/>
  <c r="C6525" i="4" s="1"/>
  <c r="C6868" i="4" s="1"/>
  <c r="C7211" i="4" s="1"/>
  <c r="C7554" i="4" s="1"/>
  <c r="C7897" i="4" s="1"/>
  <c r="C8240" i="4" s="1"/>
  <c r="C8583" i="4" s="1"/>
  <c r="C8926" i="4" s="1"/>
  <c r="C9269" i="4" s="1"/>
  <c r="C352" i="4"/>
  <c r="C695" i="4" s="1"/>
  <c r="C1038" i="4" s="1"/>
  <c r="C1381" i="4" s="1"/>
  <c r="C1724" i="4" s="1"/>
  <c r="C2067" i="4" s="1"/>
  <c r="C2410" i="4" s="1"/>
  <c r="C2753" i="4" s="1"/>
  <c r="C3096" i="4" s="1"/>
  <c r="C3439" i="4" s="1"/>
  <c r="C3782" i="4" s="1"/>
  <c r="C4125" i="4" s="1"/>
  <c r="C4468" i="4" s="1"/>
  <c r="C4811" i="4" s="1"/>
  <c r="C5154" i="4" s="1"/>
  <c r="C5497" i="4" s="1"/>
  <c r="C5840" i="4" s="1"/>
  <c r="C6183" i="4" s="1"/>
  <c r="C6526" i="4" s="1"/>
  <c r="C6869" i="4" s="1"/>
  <c r="C7212" i="4" s="1"/>
  <c r="C7555" i="4" s="1"/>
  <c r="C7898" i="4" s="1"/>
  <c r="C8241" i="4" s="1"/>
  <c r="C8584" i="4" s="1"/>
  <c r="C8927" i="4" s="1"/>
  <c r="C353" i="4"/>
  <c r="C696" i="4" s="1"/>
  <c r="C1039" i="4" s="1"/>
  <c r="C1382" i="4" s="1"/>
  <c r="C1725" i="4" s="1"/>
  <c r="C2068" i="4" s="1"/>
  <c r="C2411" i="4" s="1"/>
  <c r="C2754" i="4" s="1"/>
  <c r="C3097" i="4" s="1"/>
  <c r="C3440" i="4" s="1"/>
  <c r="C3783" i="4" s="1"/>
  <c r="C4126" i="4" s="1"/>
  <c r="C4469" i="4" s="1"/>
  <c r="C4812" i="4" s="1"/>
  <c r="C5155" i="4" s="1"/>
  <c r="C5498" i="4" s="1"/>
  <c r="C5841" i="4" s="1"/>
  <c r="C6184" i="4" s="1"/>
  <c r="C6527" i="4" s="1"/>
  <c r="C6870" i="4" s="1"/>
  <c r="C7213" i="4" s="1"/>
  <c r="C7556" i="4" s="1"/>
  <c r="C7899" i="4" s="1"/>
  <c r="C356" i="4"/>
  <c r="C699" i="4" s="1"/>
  <c r="C1042" i="4" s="1"/>
  <c r="C1385" i="4" s="1"/>
  <c r="C1728" i="4" s="1"/>
  <c r="C2071" i="4" s="1"/>
  <c r="C2414" i="4" s="1"/>
  <c r="C2757" i="4" s="1"/>
  <c r="C3100" i="4" s="1"/>
  <c r="C3443" i="4" s="1"/>
  <c r="C3786" i="4" s="1"/>
  <c r="C4129" i="4" s="1"/>
  <c r="C4472" i="4" s="1"/>
  <c r="C4815" i="4" s="1"/>
  <c r="C5158" i="4" s="1"/>
  <c r="C5501" i="4" s="1"/>
  <c r="C5844" i="4" s="1"/>
  <c r="C6187" i="4" s="1"/>
  <c r="C6530" i="4" s="1"/>
  <c r="C6873" i="4" s="1"/>
  <c r="C7216" i="4" s="1"/>
  <c r="C7559" i="4" s="1"/>
  <c r="C7902" i="4" s="1"/>
  <c r="C8245" i="4" s="1"/>
  <c r="C8588" i="4" s="1"/>
  <c r="C8931" i="4" s="1"/>
  <c r="C9274" i="4" s="1"/>
  <c r="C357" i="4"/>
  <c r="C700" i="4" s="1"/>
  <c r="C1043" i="4" s="1"/>
  <c r="C1386" i="4" s="1"/>
  <c r="C1729" i="4" s="1"/>
  <c r="C2072" i="4" s="1"/>
  <c r="C2415" i="4" s="1"/>
  <c r="C2758" i="4" s="1"/>
  <c r="C3101" i="4" s="1"/>
  <c r="C3444" i="4" s="1"/>
  <c r="C3787" i="4" s="1"/>
  <c r="C4130" i="4" s="1"/>
  <c r="C4473" i="4" s="1"/>
  <c r="C4816" i="4" s="1"/>
  <c r="C5159" i="4" s="1"/>
  <c r="C5502" i="4" s="1"/>
  <c r="C5845" i="4" s="1"/>
  <c r="C6188" i="4" s="1"/>
  <c r="C6531" i="4" s="1"/>
  <c r="C6874" i="4" s="1"/>
  <c r="C7217" i="4" s="1"/>
  <c r="C7560" i="4" s="1"/>
  <c r="C7903" i="4" s="1"/>
  <c r="C8246" i="4" s="1"/>
  <c r="C360" i="4"/>
  <c r="C703" i="4" s="1"/>
  <c r="C1046" i="4" s="1"/>
  <c r="C1389" i="4" s="1"/>
  <c r="C1732" i="4" s="1"/>
  <c r="C2075" i="4" s="1"/>
  <c r="C2418" i="4" s="1"/>
  <c r="C2761" i="4" s="1"/>
  <c r="C3104" i="4" s="1"/>
  <c r="C3447" i="4" s="1"/>
  <c r="C3790" i="4" s="1"/>
  <c r="C4133" i="4" s="1"/>
  <c r="C4476" i="4" s="1"/>
  <c r="C4819" i="4" s="1"/>
  <c r="C5162" i="4" s="1"/>
  <c r="C5505" i="4" s="1"/>
  <c r="C5848" i="4" s="1"/>
  <c r="C6191" i="4" s="1"/>
  <c r="C6534" i="4" s="1"/>
  <c r="C6877" i="4" s="1"/>
  <c r="C7220" i="4" s="1"/>
  <c r="C7563" i="4" s="1"/>
  <c r="C7906" i="4" s="1"/>
  <c r="C8249" i="4" s="1"/>
  <c r="C8592" i="4" s="1"/>
  <c r="C8935" i="4" s="1"/>
  <c r="C9278" i="4" s="1"/>
  <c r="C362" i="4"/>
  <c r="C705" i="4" s="1"/>
  <c r="C1048" i="4" s="1"/>
  <c r="C1391" i="4" s="1"/>
  <c r="C1734" i="4" s="1"/>
  <c r="C2077" i="4" s="1"/>
  <c r="C2420" i="4" s="1"/>
  <c r="C2763" i="4" s="1"/>
  <c r="C3106" i="4" s="1"/>
  <c r="C3449" i="4" s="1"/>
  <c r="C3792" i="4" s="1"/>
  <c r="C4135" i="4" s="1"/>
  <c r="C4478" i="4" s="1"/>
  <c r="C4821" i="4" s="1"/>
  <c r="C5164" i="4" s="1"/>
  <c r="C5507" i="4" s="1"/>
  <c r="C5850" i="4" s="1"/>
  <c r="C6193" i="4" s="1"/>
  <c r="C6536" i="4" s="1"/>
  <c r="C6879" i="4" s="1"/>
  <c r="C7222" i="4" s="1"/>
  <c r="C7565" i="4" s="1"/>
  <c r="C7908" i="4" s="1"/>
  <c r="C363" i="4"/>
  <c r="C706" i="4" s="1"/>
  <c r="C1049" i="4" s="1"/>
  <c r="C1392" i="4" s="1"/>
  <c r="C1735" i="4" s="1"/>
  <c r="C2078" i="4" s="1"/>
  <c r="C2421" i="4" s="1"/>
  <c r="C2764" i="4" s="1"/>
  <c r="C3107" i="4" s="1"/>
  <c r="C3450" i="4" s="1"/>
  <c r="C3793" i="4" s="1"/>
  <c r="C4136" i="4" s="1"/>
  <c r="C4479" i="4" s="1"/>
  <c r="C4822" i="4" s="1"/>
  <c r="C5165" i="4" s="1"/>
  <c r="C5508" i="4" s="1"/>
  <c r="C5851" i="4" s="1"/>
  <c r="C6194" i="4" s="1"/>
  <c r="C6537" i="4" s="1"/>
  <c r="C6880" i="4" s="1"/>
  <c r="C7223" i="4" s="1"/>
  <c r="C7566" i="4" s="1"/>
  <c r="C7909" i="4" s="1"/>
  <c r="C8252" i="4" s="1"/>
  <c r="C8595" i="4" s="1"/>
  <c r="C369" i="4"/>
  <c r="C712" i="4" s="1"/>
  <c r="C1055" i="4" s="1"/>
  <c r="C1398" i="4" s="1"/>
  <c r="C1741" i="4" s="1"/>
  <c r="C2084" i="4" s="1"/>
  <c r="C2427" i="4" s="1"/>
  <c r="C2770" i="4" s="1"/>
  <c r="C3113" i="4" s="1"/>
  <c r="C3456" i="4" s="1"/>
  <c r="C3799" i="4" s="1"/>
  <c r="C4142" i="4" s="1"/>
  <c r="C4485" i="4" s="1"/>
  <c r="C4828" i="4" s="1"/>
  <c r="C5171" i="4" s="1"/>
  <c r="C5514" i="4" s="1"/>
  <c r="C5857" i="4" s="1"/>
  <c r="C6200" i="4" s="1"/>
  <c r="C6543" i="4" s="1"/>
  <c r="C6886" i="4" s="1"/>
  <c r="C7229" i="4" s="1"/>
  <c r="C7572" i="4" s="1"/>
  <c r="C7915" i="4" s="1"/>
  <c r="C8258" i="4" s="1"/>
  <c r="C8601" i="4" s="1"/>
  <c r="C373" i="4"/>
  <c r="C716" i="4" s="1"/>
  <c r="C1059" i="4" s="1"/>
  <c r="C1402" i="4" s="1"/>
  <c r="C1745" i="4" s="1"/>
  <c r="C2088" i="4" s="1"/>
  <c r="C2431" i="4" s="1"/>
  <c r="C2774" i="4" s="1"/>
  <c r="C3117" i="4" s="1"/>
  <c r="C3460" i="4" s="1"/>
  <c r="C3803" i="4" s="1"/>
  <c r="C4146" i="4" s="1"/>
  <c r="C4489" i="4" s="1"/>
  <c r="C4832" i="4" s="1"/>
  <c r="C5175" i="4" s="1"/>
  <c r="C5518" i="4" s="1"/>
  <c r="C5861" i="4" s="1"/>
  <c r="C6204" i="4" s="1"/>
  <c r="C6547" i="4" s="1"/>
  <c r="C6890" i="4" s="1"/>
  <c r="C7233" i="4" s="1"/>
  <c r="C7576" i="4" s="1"/>
  <c r="C7919" i="4" s="1"/>
  <c r="C8262" i="4" s="1"/>
  <c r="C374" i="4"/>
  <c r="C717" i="4" s="1"/>
  <c r="C1060" i="4" s="1"/>
  <c r="C1403" i="4" s="1"/>
  <c r="C1746" i="4" s="1"/>
  <c r="C2089" i="4" s="1"/>
  <c r="C2432" i="4" s="1"/>
  <c r="C2775" i="4" s="1"/>
  <c r="C3118" i="4" s="1"/>
  <c r="C3461" i="4" s="1"/>
  <c r="C3804" i="4" s="1"/>
  <c r="C4147" i="4" s="1"/>
  <c r="C4490" i="4" s="1"/>
  <c r="C4833" i="4" s="1"/>
  <c r="C5176" i="4" s="1"/>
  <c r="C5519" i="4" s="1"/>
  <c r="C5862" i="4" s="1"/>
  <c r="C6205" i="4" s="1"/>
  <c r="C6548" i="4" s="1"/>
  <c r="C6891" i="4" s="1"/>
  <c r="C7234" i="4" s="1"/>
  <c r="C7577" i="4" s="1"/>
  <c r="C7920" i="4" s="1"/>
  <c r="C8263" i="4" s="1"/>
  <c r="C8606" i="4" s="1"/>
  <c r="C8949" i="4" s="1"/>
  <c r="C9292" i="4" s="1"/>
  <c r="C375" i="4"/>
  <c r="C718" i="4" s="1"/>
  <c r="C1061" i="4" s="1"/>
  <c r="C1404" i="4" s="1"/>
  <c r="C1747" i="4" s="1"/>
  <c r="C2090" i="4" s="1"/>
  <c r="C2433" i="4" s="1"/>
  <c r="C2776" i="4" s="1"/>
  <c r="C3119" i="4" s="1"/>
  <c r="C3462" i="4" s="1"/>
  <c r="C3805" i="4" s="1"/>
  <c r="C4148" i="4" s="1"/>
  <c r="C4491" i="4" s="1"/>
  <c r="C4834" i="4" s="1"/>
  <c r="C5177" i="4" s="1"/>
  <c r="C5520" i="4" s="1"/>
  <c r="C5863" i="4" s="1"/>
  <c r="C6206" i="4" s="1"/>
  <c r="C6549" i="4" s="1"/>
  <c r="C6892" i="4" s="1"/>
  <c r="C7235" i="4" s="1"/>
  <c r="C7578" i="4" s="1"/>
  <c r="C7921" i="4" s="1"/>
  <c r="C8264" i="4" s="1"/>
  <c r="C8607" i="4" s="1"/>
  <c r="C8950" i="4" s="1"/>
  <c r="C9293" i="4" s="1"/>
  <c r="C376" i="4"/>
  <c r="C719" i="4" s="1"/>
  <c r="C1062" i="4" s="1"/>
  <c r="C1405" i="4" s="1"/>
  <c r="C1748" i="4" s="1"/>
  <c r="C2091" i="4" s="1"/>
  <c r="C2434" i="4" s="1"/>
  <c r="C2777" i="4" s="1"/>
  <c r="C3120" i="4" s="1"/>
  <c r="C3463" i="4" s="1"/>
  <c r="C3806" i="4" s="1"/>
  <c r="C4149" i="4" s="1"/>
  <c r="C4492" i="4" s="1"/>
  <c r="C4835" i="4" s="1"/>
  <c r="C5178" i="4" s="1"/>
  <c r="C5521" i="4" s="1"/>
  <c r="C5864" i="4" s="1"/>
  <c r="C6207" i="4" s="1"/>
  <c r="C6550" i="4" s="1"/>
  <c r="C6893" i="4" s="1"/>
  <c r="C7236" i="4" s="1"/>
  <c r="C7579" i="4" s="1"/>
  <c r="C7922" i="4" s="1"/>
  <c r="C8265" i="4" s="1"/>
  <c r="C8608" i="4" s="1"/>
  <c r="C8951" i="4" s="1"/>
  <c r="C9294" i="4" s="1"/>
  <c r="C377" i="4"/>
  <c r="C720" i="4" s="1"/>
  <c r="C1063" i="4" s="1"/>
  <c r="C1406" i="4" s="1"/>
  <c r="C1749" i="4" s="1"/>
  <c r="C2092" i="4" s="1"/>
  <c r="C2435" i="4" s="1"/>
  <c r="C2778" i="4" s="1"/>
  <c r="C3121" i="4" s="1"/>
  <c r="C3464" i="4" s="1"/>
  <c r="C3807" i="4" s="1"/>
  <c r="C4150" i="4" s="1"/>
  <c r="C4493" i="4" s="1"/>
  <c r="C4836" i="4" s="1"/>
  <c r="C5179" i="4" s="1"/>
  <c r="C5522" i="4" s="1"/>
  <c r="C5865" i="4" s="1"/>
  <c r="C6208" i="4" s="1"/>
  <c r="C6551" i="4" s="1"/>
  <c r="C6894" i="4" s="1"/>
  <c r="C7237" i="4" s="1"/>
  <c r="C7580" i="4" s="1"/>
  <c r="C7923" i="4" s="1"/>
  <c r="C378" i="4"/>
  <c r="C721" i="4" s="1"/>
  <c r="C1064" i="4" s="1"/>
  <c r="C1407" i="4" s="1"/>
  <c r="C1750" i="4" s="1"/>
  <c r="C2093" i="4" s="1"/>
  <c r="C2436" i="4" s="1"/>
  <c r="C2779" i="4" s="1"/>
  <c r="C3122" i="4" s="1"/>
  <c r="C3465" i="4" s="1"/>
  <c r="C3808" i="4" s="1"/>
  <c r="C4151" i="4" s="1"/>
  <c r="C4494" i="4" s="1"/>
  <c r="C4837" i="4" s="1"/>
  <c r="C5180" i="4" s="1"/>
  <c r="C5523" i="4" s="1"/>
  <c r="C5866" i="4" s="1"/>
  <c r="C6209" i="4" s="1"/>
  <c r="C6552" i="4" s="1"/>
  <c r="C6895" i="4" s="1"/>
  <c r="C7238" i="4" s="1"/>
  <c r="C7581" i="4" s="1"/>
  <c r="C7924" i="4" s="1"/>
  <c r="C379" i="4"/>
  <c r="C722" i="4" s="1"/>
  <c r="C1065" i="4" s="1"/>
  <c r="C1408" i="4" s="1"/>
  <c r="C1751" i="4" s="1"/>
  <c r="C2094" i="4" s="1"/>
  <c r="C2437" i="4" s="1"/>
  <c r="C2780" i="4" s="1"/>
  <c r="C3123" i="4" s="1"/>
  <c r="C3466" i="4" s="1"/>
  <c r="C3809" i="4" s="1"/>
  <c r="C4152" i="4" s="1"/>
  <c r="C4495" i="4" s="1"/>
  <c r="C4838" i="4" s="1"/>
  <c r="C5181" i="4" s="1"/>
  <c r="C5524" i="4" s="1"/>
  <c r="C5867" i="4" s="1"/>
  <c r="C6210" i="4" s="1"/>
  <c r="C6553" i="4" s="1"/>
  <c r="C6896" i="4" s="1"/>
  <c r="C7239" i="4" s="1"/>
  <c r="C7582" i="4" s="1"/>
  <c r="C7925" i="4" s="1"/>
  <c r="C8268" i="4" s="1"/>
  <c r="C8611" i="4" s="1"/>
  <c r="C8954" i="4" s="1"/>
  <c r="C9297" i="4" s="1"/>
  <c r="C380" i="4"/>
  <c r="C723" i="4" s="1"/>
  <c r="C1066" i="4" s="1"/>
  <c r="C1409" i="4" s="1"/>
  <c r="C1752" i="4" s="1"/>
  <c r="C2095" i="4" s="1"/>
  <c r="C2438" i="4" s="1"/>
  <c r="C2781" i="4" s="1"/>
  <c r="C3124" i="4" s="1"/>
  <c r="C3467" i="4" s="1"/>
  <c r="C3810" i="4" s="1"/>
  <c r="C4153" i="4" s="1"/>
  <c r="C4496" i="4" s="1"/>
  <c r="C4839" i="4" s="1"/>
  <c r="C5182" i="4" s="1"/>
  <c r="C5525" i="4" s="1"/>
  <c r="C5868" i="4" s="1"/>
  <c r="C6211" i="4" s="1"/>
  <c r="C6554" i="4" s="1"/>
  <c r="C6897" i="4" s="1"/>
  <c r="C7240" i="4" s="1"/>
  <c r="C7583" i="4" s="1"/>
  <c r="C7926" i="4" s="1"/>
  <c r="C8269" i="4" s="1"/>
  <c r="C8612" i="4" s="1"/>
  <c r="C8955" i="4" s="1"/>
  <c r="C9298" i="4" s="1"/>
  <c r="C382" i="4"/>
  <c r="C383" i="4"/>
  <c r="C726" i="4" s="1"/>
  <c r="C384" i="4"/>
  <c r="C727" i="4" s="1"/>
  <c r="C1070" i="4" s="1"/>
  <c r="C1413" i="4" s="1"/>
  <c r="C1756" i="4" s="1"/>
  <c r="C2099" i="4" s="1"/>
  <c r="C2442" i="4" s="1"/>
  <c r="C2785" i="4" s="1"/>
  <c r="C3128" i="4" s="1"/>
  <c r="C3471" i="4" s="1"/>
  <c r="C3814" i="4" s="1"/>
  <c r="C4157" i="4" s="1"/>
  <c r="C4500" i="4" s="1"/>
  <c r="C4843" i="4" s="1"/>
  <c r="C5186" i="4" s="1"/>
  <c r="C5529" i="4" s="1"/>
  <c r="C5872" i="4" s="1"/>
  <c r="C6215" i="4" s="1"/>
  <c r="C6558" i="4" s="1"/>
  <c r="C6901" i="4" s="1"/>
  <c r="C7244" i="4" s="1"/>
  <c r="C7587" i="4" s="1"/>
  <c r="C7930" i="4" s="1"/>
  <c r="C8273" i="4" s="1"/>
  <c r="C8616" i="4" s="1"/>
  <c r="C8959" i="4" s="1"/>
  <c r="C9302" i="4" s="1"/>
  <c r="C385" i="4"/>
  <c r="C728" i="4" s="1"/>
  <c r="C1071" i="4" s="1"/>
  <c r="C1414" i="4" s="1"/>
  <c r="C386" i="4"/>
  <c r="C729" i="4" s="1"/>
  <c r="C1072" i="4" s="1"/>
  <c r="C1415" i="4" s="1"/>
  <c r="C1758" i="4" s="1"/>
  <c r="C387" i="4"/>
  <c r="C730" i="4" s="1"/>
  <c r="C1073" i="4" s="1"/>
  <c r="C1416" i="4" s="1"/>
  <c r="C1759" i="4" s="1"/>
  <c r="C2102" i="4" s="1"/>
  <c r="C388" i="4"/>
  <c r="C731" i="4" s="1"/>
  <c r="C1074" i="4" s="1"/>
  <c r="C1417" i="4" s="1"/>
  <c r="C1760" i="4" s="1"/>
  <c r="C2103" i="4" s="1"/>
  <c r="C2446" i="4" s="1"/>
  <c r="C389" i="4"/>
  <c r="C732" i="4" s="1"/>
  <c r="C1075" i="4" s="1"/>
  <c r="C1418" i="4" s="1"/>
  <c r="C1761" i="4" s="1"/>
  <c r="C2104" i="4" s="1"/>
  <c r="C2447" i="4" s="1"/>
  <c r="C2790" i="4" s="1"/>
  <c r="C390" i="4"/>
  <c r="C733" i="4" s="1"/>
  <c r="C1076" i="4" s="1"/>
  <c r="C1419" i="4" s="1"/>
  <c r="C1762" i="4" s="1"/>
  <c r="C2105" i="4" s="1"/>
  <c r="C2448" i="4" s="1"/>
  <c r="C2791" i="4" s="1"/>
  <c r="C3134" i="4" s="1"/>
  <c r="C391" i="4"/>
  <c r="C734" i="4" s="1"/>
  <c r="C1077" i="4" s="1"/>
  <c r="C1420" i="4" s="1"/>
  <c r="C1763" i="4" s="1"/>
  <c r="C2106" i="4" s="1"/>
  <c r="C2449" i="4" s="1"/>
  <c r="C2792" i="4" s="1"/>
  <c r="C3135" i="4" s="1"/>
  <c r="C3478" i="4" s="1"/>
  <c r="C392" i="4"/>
  <c r="C735" i="4" s="1"/>
  <c r="C1078" i="4" s="1"/>
  <c r="C1421" i="4" s="1"/>
  <c r="C1764" i="4" s="1"/>
  <c r="C2107" i="4" s="1"/>
  <c r="C2450" i="4" s="1"/>
  <c r="C2793" i="4" s="1"/>
  <c r="C3136" i="4" s="1"/>
  <c r="C3479" i="4" s="1"/>
  <c r="C3822" i="4" s="1"/>
  <c r="C393" i="4"/>
  <c r="C736" i="4" s="1"/>
  <c r="C1079" i="4" s="1"/>
  <c r="C1422" i="4" s="1"/>
  <c r="C1765" i="4" s="1"/>
  <c r="C2108" i="4" s="1"/>
  <c r="C2451" i="4" s="1"/>
  <c r="C2794" i="4" s="1"/>
  <c r="C3137" i="4" s="1"/>
  <c r="C3480" i="4" s="1"/>
  <c r="C3823" i="4" s="1"/>
  <c r="C4166" i="4" s="1"/>
  <c r="C394" i="4"/>
  <c r="C737" i="4" s="1"/>
  <c r="C1080" i="4" s="1"/>
  <c r="C1423" i="4" s="1"/>
  <c r="C1766" i="4" s="1"/>
  <c r="C2109" i="4" s="1"/>
  <c r="C2452" i="4" s="1"/>
  <c r="C2795" i="4" s="1"/>
  <c r="C3138" i="4" s="1"/>
  <c r="C3481" i="4" s="1"/>
  <c r="C3824" i="4" s="1"/>
  <c r="C4167" i="4" s="1"/>
  <c r="C4510" i="4" s="1"/>
  <c r="C395" i="4"/>
  <c r="C738" i="4" s="1"/>
  <c r="C1081" i="4" s="1"/>
  <c r="C1424" i="4" s="1"/>
  <c r="C1767" i="4" s="1"/>
  <c r="C2110" i="4" s="1"/>
  <c r="C2453" i="4" s="1"/>
  <c r="C2796" i="4" s="1"/>
  <c r="C3139" i="4" s="1"/>
  <c r="C3482" i="4" s="1"/>
  <c r="C3825" i="4" s="1"/>
  <c r="C4168" i="4" s="1"/>
  <c r="C4511" i="4" s="1"/>
  <c r="C4854" i="4" s="1"/>
  <c r="C396" i="4"/>
  <c r="C739" i="4" s="1"/>
  <c r="C1082" i="4" s="1"/>
  <c r="C1425" i="4" s="1"/>
  <c r="C1768" i="4" s="1"/>
  <c r="C2111" i="4" s="1"/>
  <c r="C2454" i="4" s="1"/>
  <c r="C2797" i="4" s="1"/>
  <c r="C3140" i="4" s="1"/>
  <c r="C3483" i="4" s="1"/>
  <c r="C3826" i="4" s="1"/>
  <c r="C4169" i="4" s="1"/>
  <c r="C4512" i="4" s="1"/>
  <c r="C4855" i="4" s="1"/>
  <c r="C5198" i="4" s="1"/>
  <c r="C397" i="4"/>
  <c r="C740" i="4" s="1"/>
  <c r="C1083" i="4" s="1"/>
  <c r="C1426" i="4" s="1"/>
  <c r="C1769" i="4" s="1"/>
  <c r="C2112" i="4" s="1"/>
  <c r="C2455" i="4" s="1"/>
  <c r="C2798" i="4" s="1"/>
  <c r="C3141" i="4" s="1"/>
  <c r="C3484" i="4" s="1"/>
  <c r="C3827" i="4" s="1"/>
  <c r="C4170" i="4" s="1"/>
  <c r="C4513" i="4" s="1"/>
  <c r="C4856" i="4" s="1"/>
  <c r="C5199" i="4" s="1"/>
  <c r="C5542" i="4" s="1"/>
  <c r="C398" i="4"/>
  <c r="C741" i="4" s="1"/>
  <c r="C1084" i="4" s="1"/>
  <c r="C1427" i="4" s="1"/>
  <c r="C1770" i="4" s="1"/>
  <c r="C2113" i="4" s="1"/>
  <c r="C2456" i="4" s="1"/>
  <c r="C2799" i="4" s="1"/>
  <c r="C3142" i="4" s="1"/>
  <c r="C3485" i="4" s="1"/>
  <c r="C3828" i="4" s="1"/>
  <c r="C4171" i="4" s="1"/>
  <c r="C4514" i="4" s="1"/>
  <c r="C4857" i="4" s="1"/>
  <c r="C5200" i="4" s="1"/>
  <c r="C5543" i="4" s="1"/>
  <c r="C5886" i="4" s="1"/>
  <c r="C399" i="4"/>
  <c r="C742" i="4" s="1"/>
  <c r="C1085" i="4" s="1"/>
  <c r="C1428" i="4" s="1"/>
  <c r="C1771" i="4" s="1"/>
  <c r="C2114" i="4" s="1"/>
  <c r="C2457" i="4" s="1"/>
  <c r="C2800" i="4" s="1"/>
  <c r="C3143" i="4" s="1"/>
  <c r="C3486" i="4" s="1"/>
  <c r="C3829" i="4" s="1"/>
  <c r="C4172" i="4" s="1"/>
  <c r="C4515" i="4" s="1"/>
  <c r="C4858" i="4" s="1"/>
  <c r="C5201" i="4" s="1"/>
  <c r="C5544" i="4" s="1"/>
  <c r="C5887" i="4" s="1"/>
  <c r="C6230" i="4" s="1"/>
  <c r="C400" i="4"/>
  <c r="C743" i="4" s="1"/>
  <c r="C1086" i="4" s="1"/>
  <c r="C1429" i="4" s="1"/>
  <c r="C1772" i="4" s="1"/>
  <c r="C2115" i="4" s="1"/>
  <c r="C2458" i="4" s="1"/>
  <c r="C2801" i="4" s="1"/>
  <c r="C3144" i="4" s="1"/>
  <c r="C3487" i="4" s="1"/>
  <c r="C3830" i="4" s="1"/>
  <c r="C4173" i="4" s="1"/>
  <c r="C4516" i="4" s="1"/>
  <c r="C4859" i="4" s="1"/>
  <c r="C5202" i="4" s="1"/>
  <c r="C5545" i="4" s="1"/>
  <c r="C5888" i="4" s="1"/>
  <c r="C6231" i="4" s="1"/>
  <c r="C6574" i="4" s="1"/>
  <c r="C401" i="4"/>
  <c r="C744" i="4" s="1"/>
  <c r="C1087" i="4" s="1"/>
  <c r="C1430" i="4" s="1"/>
  <c r="C1773" i="4" s="1"/>
  <c r="C2116" i="4" s="1"/>
  <c r="C2459" i="4" s="1"/>
  <c r="C2802" i="4" s="1"/>
  <c r="C3145" i="4" s="1"/>
  <c r="C3488" i="4" s="1"/>
  <c r="C3831" i="4" s="1"/>
  <c r="C4174" i="4" s="1"/>
  <c r="C4517" i="4" s="1"/>
  <c r="C4860" i="4" s="1"/>
  <c r="C5203" i="4" s="1"/>
  <c r="C5546" i="4" s="1"/>
  <c r="C5889" i="4" s="1"/>
  <c r="C6232" i="4" s="1"/>
  <c r="C6575" i="4" s="1"/>
  <c r="C6918" i="4" s="1"/>
  <c r="C402" i="4"/>
  <c r="C745" i="4" s="1"/>
  <c r="C1088" i="4" s="1"/>
  <c r="C1431" i="4" s="1"/>
  <c r="C1774" i="4" s="1"/>
  <c r="C2117" i="4" s="1"/>
  <c r="C2460" i="4" s="1"/>
  <c r="C2803" i="4" s="1"/>
  <c r="C3146" i="4" s="1"/>
  <c r="C3489" i="4" s="1"/>
  <c r="C3832" i="4" s="1"/>
  <c r="C4175" i="4" s="1"/>
  <c r="C4518" i="4" s="1"/>
  <c r="C4861" i="4" s="1"/>
  <c r="C5204" i="4" s="1"/>
  <c r="C5547" i="4" s="1"/>
  <c r="C5890" i="4" s="1"/>
  <c r="C6233" i="4" s="1"/>
  <c r="C6576" i="4" s="1"/>
  <c r="C6919" i="4" s="1"/>
  <c r="C7262" i="4" s="1"/>
  <c r="C403" i="4"/>
  <c r="C746" i="4" s="1"/>
  <c r="C1089" i="4" s="1"/>
  <c r="C1432" i="4" s="1"/>
  <c r="C1775" i="4" s="1"/>
  <c r="C2118" i="4" s="1"/>
  <c r="C2461" i="4" s="1"/>
  <c r="C2804" i="4" s="1"/>
  <c r="C3147" i="4" s="1"/>
  <c r="C3490" i="4" s="1"/>
  <c r="C3833" i="4" s="1"/>
  <c r="C4176" i="4" s="1"/>
  <c r="C4519" i="4" s="1"/>
  <c r="C4862" i="4" s="1"/>
  <c r="C5205" i="4" s="1"/>
  <c r="C5548" i="4" s="1"/>
  <c r="C5891" i="4" s="1"/>
  <c r="C6234" i="4" s="1"/>
  <c r="C6577" i="4" s="1"/>
  <c r="C6920" i="4" s="1"/>
  <c r="C7263" i="4" s="1"/>
  <c r="C7606" i="4" s="1"/>
  <c r="C404" i="4"/>
  <c r="C747" i="4" s="1"/>
  <c r="C1090" i="4" s="1"/>
  <c r="C1433" i="4" s="1"/>
  <c r="C1776" i="4" s="1"/>
  <c r="C2119" i="4" s="1"/>
  <c r="C2462" i="4" s="1"/>
  <c r="C2805" i="4" s="1"/>
  <c r="C3148" i="4" s="1"/>
  <c r="C3491" i="4" s="1"/>
  <c r="C3834" i="4" s="1"/>
  <c r="C4177" i="4" s="1"/>
  <c r="C4520" i="4" s="1"/>
  <c r="C4863" i="4" s="1"/>
  <c r="C5206" i="4" s="1"/>
  <c r="C5549" i="4" s="1"/>
  <c r="C5892" i="4" s="1"/>
  <c r="C6235" i="4" s="1"/>
  <c r="C6578" i="4" s="1"/>
  <c r="C6921" i="4" s="1"/>
  <c r="C7264" i="4" s="1"/>
  <c r="C7607" i="4" s="1"/>
  <c r="C7950" i="4" s="1"/>
  <c r="C405" i="4"/>
  <c r="C748" i="4" s="1"/>
  <c r="C1091" i="4" s="1"/>
  <c r="C1434" i="4" s="1"/>
  <c r="C1777" i="4" s="1"/>
  <c r="C2120" i="4" s="1"/>
  <c r="C2463" i="4" s="1"/>
  <c r="C2806" i="4" s="1"/>
  <c r="C3149" i="4" s="1"/>
  <c r="C3492" i="4" s="1"/>
  <c r="C3835" i="4" s="1"/>
  <c r="C4178" i="4" s="1"/>
  <c r="C4521" i="4" s="1"/>
  <c r="C4864" i="4" s="1"/>
  <c r="C5207" i="4" s="1"/>
  <c r="C5550" i="4" s="1"/>
  <c r="C5893" i="4" s="1"/>
  <c r="C6236" i="4" s="1"/>
  <c r="C6579" i="4" s="1"/>
  <c r="C6922" i="4" s="1"/>
  <c r="C7265" i="4" s="1"/>
  <c r="C7608" i="4" s="1"/>
  <c r="C7951" i="4" s="1"/>
  <c r="C8294" i="4" s="1"/>
  <c r="C8637" i="4" s="1"/>
  <c r="C406" i="4"/>
  <c r="C749" i="4" s="1"/>
  <c r="C1092" i="4" s="1"/>
  <c r="C1435" i="4" s="1"/>
  <c r="C1778" i="4" s="1"/>
  <c r="C2121" i="4" s="1"/>
  <c r="C2464" i="4" s="1"/>
  <c r="C2807" i="4" s="1"/>
  <c r="C3150" i="4" s="1"/>
  <c r="C3493" i="4" s="1"/>
  <c r="C3836" i="4" s="1"/>
  <c r="C4179" i="4" s="1"/>
  <c r="C4522" i="4" s="1"/>
  <c r="C4865" i="4" s="1"/>
  <c r="C5208" i="4" s="1"/>
  <c r="C5551" i="4" s="1"/>
  <c r="C5894" i="4" s="1"/>
  <c r="C6237" i="4" s="1"/>
  <c r="C6580" i="4" s="1"/>
  <c r="C6923" i="4" s="1"/>
  <c r="C7266" i="4" s="1"/>
  <c r="C7609" i="4" s="1"/>
  <c r="C7952" i="4" s="1"/>
  <c r="C407" i="4"/>
  <c r="C750" i="4" s="1"/>
  <c r="C1093" i="4" s="1"/>
  <c r="C1436" i="4" s="1"/>
  <c r="C1779" i="4" s="1"/>
  <c r="C2122" i="4" s="1"/>
  <c r="C2465" i="4" s="1"/>
  <c r="C2808" i="4" s="1"/>
  <c r="C3151" i="4" s="1"/>
  <c r="C3494" i="4" s="1"/>
  <c r="C3837" i="4" s="1"/>
  <c r="C4180" i="4" s="1"/>
  <c r="C4523" i="4" s="1"/>
  <c r="C4866" i="4" s="1"/>
  <c r="C5209" i="4" s="1"/>
  <c r="C5552" i="4" s="1"/>
  <c r="C5895" i="4" s="1"/>
  <c r="C6238" i="4" s="1"/>
  <c r="C6581" i="4" s="1"/>
  <c r="C6924" i="4" s="1"/>
  <c r="C7267" i="4" s="1"/>
  <c r="C7610" i="4" s="1"/>
  <c r="C7953" i="4" s="1"/>
  <c r="C8296" i="4" s="1"/>
  <c r="C8639" i="4" s="1"/>
  <c r="C8982" i="4" s="1"/>
  <c r="C9325" i="4" s="1"/>
  <c r="C408" i="4"/>
  <c r="C751" i="4" s="1"/>
  <c r="C1094" i="4" s="1"/>
  <c r="C1437" i="4" s="1"/>
  <c r="C1780" i="4" s="1"/>
  <c r="C2123" i="4" s="1"/>
  <c r="C2466" i="4" s="1"/>
  <c r="C2809" i="4" s="1"/>
  <c r="C3152" i="4" s="1"/>
  <c r="C3495" i="4" s="1"/>
  <c r="C3838" i="4" s="1"/>
  <c r="C4181" i="4" s="1"/>
  <c r="C4524" i="4" s="1"/>
  <c r="C4867" i="4" s="1"/>
  <c r="C5210" i="4" s="1"/>
  <c r="C5553" i="4" s="1"/>
  <c r="C5896" i="4" s="1"/>
  <c r="C6239" i="4" s="1"/>
  <c r="C6582" i="4" s="1"/>
  <c r="C6925" i="4" s="1"/>
  <c r="C7268" i="4" s="1"/>
  <c r="C7611" i="4" s="1"/>
  <c r="C7954" i="4" s="1"/>
  <c r="C8297" i="4" s="1"/>
  <c r="C409" i="4"/>
  <c r="C752" i="4" s="1"/>
  <c r="C1095" i="4" s="1"/>
  <c r="C1438" i="4" s="1"/>
  <c r="C1781" i="4" s="1"/>
  <c r="C2124" i="4" s="1"/>
  <c r="C2467" i="4" s="1"/>
  <c r="C2810" i="4" s="1"/>
  <c r="C3153" i="4" s="1"/>
  <c r="C3496" i="4" s="1"/>
  <c r="C3839" i="4" s="1"/>
  <c r="C4182" i="4" s="1"/>
  <c r="C4525" i="4" s="1"/>
  <c r="C4868" i="4" s="1"/>
  <c r="C5211" i="4" s="1"/>
  <c r="C5554" i="4" s="1"/>
  <c r="C5897" i="4" s="1"/>
  <c r="C6240" i="4" s="1"/>
  <c r="C6583" i="4" s="1"/>
  <c r="C6926" i="4" s="1"/>
  <c r="C7269" i="4" s="1"/>
  <c r="C7612" i="4" s="1"/>
  <c r="C7955" i="4" s="1"/>
  <c r="C8298" i="4" s="1"/>
  <c r="C8641" i="4" s="1"/>
  <c r="C8984" i="4" s="1"/>
  <c r="C9327" i="4" s="1"/>
  <c r="C410" i="4"/>
  <c r="C753" i="4" s="1"/>
  <c r="C1096" i="4" s="1"/>
  <c r="C1439" i="4" s="1"/>
  <c r="C1782" i="4" s="1"/>
  <c r="C2125" i="4" s="1"/>
  <c r="C2468" i="4" s="1"/>
  <c r="C2811" i="4" s="1"/>
  <c r="C3154" i="4" s="1"/>
  <c r="C3497" i="4" s="1"/>
  <c r="C3840" i="4" s="1"/>
  <c r="C4183" i="4" s="1"/>
  <c r="C4526" i="4" s="1"/>
  <c r="C4869" i="4" s="1"/>
  <c r="C5212" i="4" s="1"/>
  <c r="C5555" i="4" s="1"/>
  <c r="C5898" i="4" s="1"/>
  <c r="C6241" i="4" s="1"/>
  <c r="C6584" i="4" s="1"/>
  <c r="C6927" i="4" s="1"/>
  <c r="C7270" i="4" s="1"/>
  <c r="C7613" i="4" s="1"/>
  <c r="C7956" i="4" s="1"/>
  <c r="C8299" i="4" s="1"/>
  <c r="C8642" i="4" s="1"/>
  <c r="C411" i="4"/>
  <c r="C754" i="4" s="1"/>
  <c r="C1097" i="4" s="1"/>
  <c r="C1440" i="4" s="1"/>
  <c r="C1783" i="4" s="1"/>
  <c r="C2126" i="4" s="1"/>
  <c r="C2469" i="4" s="1"/>
  <c r="C2812" i="4" s="1"/>
  <c r="C3155" i="4" s="1"/>
  <c r="C3498" i="4" s="1"/>
  <c r="C3841" i="4" s="1"/>
  <c r="C4184" i="4" s="1"/>
  <c r="C4527" i="4" s="1"/>
  <c r="C4870" i="4" s="1"/>
  <c r="C5213" i="4" s="1"/>
  <c r="C5556" i="4" s="1"/>
  <c r="C5899" i="4" s="1"/>
  <c r="C6242" i="4" s="1"/>
  <c r="C6585" i="4" s="1"/>
  <c r="C6928" i="4" s="1"/>
  <c r="C7271" i="4" s="1"/>
  <c r="C7614" i="4" s="1"/>
  <c r="C7957" i="4" s="1"/>
  <c r="C8300" i="4" s="1"/>
  <c r="C8643" i="4" s="1"/>
  <c r="C8986" i="4" s="1"/>
  <c r="C9329" i="4" s="1"/>
  <c r="C412" i="4"/>
  <c r="C755" i="4" s="1"/>
  <c r="C1098" i="4" s="1"/>
  <c r="C1441" i="4" s="1"/>
  <c r="C1784" i="4" s="1"/>
  <c r="C2127" i="4" s="1"/>
  <c r="C2470" i="4" s="1"/>
  <c r="C2813" i="4" s="1"/>
  <c r="C3156" i="4" s="1"/>
  <c r="C3499" i="4" s="1"/>
  <c r="C3842" i="4" s="1"/>
  <c r="C4185" i="4" s="1"/>
  <c r="C4528" i="4" s="1"/>
  <c r="C4871" i="4" s="1"/>
  <c r="C5214" i="4" s="1"/>
  <c r="C5557" i="4" s="1"/>
  <c r="C5900" i="4" s="1"/>
  <c r="C6243" i="4" s="1"/>
  <c r="C6586" i="4" s="1"/>
  <c r="C6929" i="4" s="1"/>
  <c r="C7272" i="4" s="1"/>
  <c r="C7615" i="4" s="1"/>
  <c r="C7958" i="4" s="1"/>
  <c r="C8301" i="4" s="1"/>
  <c r="C8644" i="4" s="1"/>
  <c r="C8987" i="4" s="1"/>
  <c r="C413" i="4"/>
  <c r="C756" i="4" s="1"/>
  <c r="C1099" i="4" s="1"/>
  <c r="C1442" i="4" s="1"/>
  <c r="C1785" i="4" s="1"/>
  <c r="C2128" i="4" s="1"/>
  <c r="C2471" i="4" s="1"/>
  <c r="C2814" i="4" s="1"/>
  <c r="C3157" i="4" s="1"/>
  <c r="C3500" i="4" s="1"/>
  <c r="C3843" i="4" s="1"/>
  <c r="C4186" i="4" s="1"/>
  <c r="C4529" i="4" s="1"/>
  <c r="C4872" i="4" s="1"/>
  <c r="C5215" i="4" s="1"/>
  <c r="C5558" i="4" s="1"/>
  <c r="C5901" i="4" s="1"/>
  <c r="C6244" i="4" s="1"/>
  <c r="C6587" i="4" s="1"/>
  <c r="C6930" i="4" s="1"/>
  <c r="C7273" i="4" s="1"/>
  <c r="C7616" i="4" s="1"/>
  <c r="C7959" i="4" s="1"/>
  <c r="C8302" i="4" s="1"/>
  <c r="C8645" i="4" s="1"/>
  <c r="C414" i="4"/>
  <c r="C757" i="4" s="1"/>
  <c r="C1100" i="4" s="1"/>
  <c r="C1443" i="4" s="1"/>
  <c r="C1786" i="4" s="1"/>
  <c r="C2129" i="4" s="1"/>
  <c r="C2472" i="4" s="1"/>
  <c r="C2815" i="4" s="1"/>
  <c r="C3158" i="4" s="1"/>
  <c r="C3501" i="4" s="1"/>
  <c r="C3844" i="4" s="1"/>
  <c r="C4187" i="4" s="1"/>
  <c r="C4530" i="4" s="1"/>
  <c r="C4873" i="4" s="1"/>
  <c r="C5216" i="4" s="1"/>
  <c r="C5559" i="4" s="1"/>
  <c r="C5902" i="4" s="1"/>
  <c r="C6245" i="4" s="1"/>
  <c r="C6588" i="4" s="1"/>
  <c r="C6931" i="4" s="1"/>
  <c r="C7274" i="4" s="1"/>
  <c r="C7617" i="4" s="1"/>
  <c r="C7960" i="4" s="1"/>
  <c r="C415" i="4"/>
  <c r="C758" i="4" s="1"/>
  <c r="C1101" i="4" s="1"/>
  <c r="C1444" i="4" s="1"/>
  <c r="C1787" i="4" s="1"/>
  <c r="C2130" i="4" s="1"/>
  <c r="C2473" i="4" s="1"/>
  <c r="C2816" i="4" s="1"/>
  <c r="C3159" i="4" s="1"/>
  <c r="C3502" i="4" s="1"/>
  <c r="C3845" i="4" s="1"/>
  <c r="C4188" i="4" s="1"/>
  <c r="C4531" i="4" s="1"/>
  <c r="C4874" i="4" s="1"/>
  <c r="C5217" i="4" s="1"/>
  <c r="C5560" i="4" s="1"/>
  <c r="C5903" i="4" s="1"/>
  <c r="C6246" i="4" s="1"/>
  <c r="C6589" i="4" s="1"/>
  <c r="C6932" i="4" s="1"/>
  <c r="C7275" i="4" s="1"/>
  <c r="C7618" i="4" s="1"/>
  <c r="C7961" i="4" s="1"/>
  <c r="C8304" i="4" s="1"/>
  <c r="C8647" i="4" s="1"/>
  <c r="C8990" i="4" s="1"/>
  <c r="C9333" i="4" s="1"/>
  <c r="C416" i="4"/>
  <c r="C759" i="4" s="1"/>
  <c r="C1102" i="4" s="1"/>
  <c r="C1445" i="4" s="1"/>
  <c r="C1788" i="4" s="1"/>
  <c r="C2131" i="4" s="1"/>
  <c r="C2474" i="4" s="1"/>
  <c r="C2817" i="4" s="1"/>
  <c r="C3160" i="4" s="1"/>
  <c r="C3503" i="4" s="1"/>
  <c r="C3846" i="4" s="1"/>
  <c r="C4189" i="4" s="1"/>
  <c r="C4532" i="4" s="1"/>
  <c r="C4875" i="4" s="1"/>
  <c r="C5218" i="4" s="1"/>
  <c r="C5561" i="4" s="1"/>
  <c r="C5904" i="4" s="1"/>
  <c r="C6247" i="4" s="1"/>
  <c r="C6590" i="4" s="1"/>
  <c r="C6933" i="4" s="1"/>
  <c r="C7276" i="4" s="1"/>
  <c r="C7619" i="4" s="1"/>
  <c r="C7962" i="4" s="1"/>
  <c r="C8305" i="4" s="1"/>
  <c r="C8648" i="4" s="1"/>
  <c r="C8991" i="4" s="1"/>
  <c r="C9334" i="4" s="1"/>
  <c r="C417" i="4"/>
  <c r="C760" i="4" s="1"/>
  <c r="C1103" i="4" s="1"/>
  <c r="C1446" i="4" s="1"/>
  <c r="C1789" i="4" s="1"/>
  <c r="C2132" i="4" s="1"/>
  <c r="C2475" i="4" s="1"/>
  <c r="C2818" i="4" s="1"/>
  <c r="C3161" i="4" s="1"/>
  <c r="C3504" i="4" s="1"/>
  <c r="C3847" i="4" s="1"/>
  <c r="C4190" i="4" s="1"/>
  <c r="C4533" i="4" s="1"/>
  <c r="C4876" i="4" s="1"/>
  <c r="C5219" i="4" s="1"/>
  <c r="C5562" i="4" s="1"/>
  <c r="C5905" i="4" s="1"/>
  <c r="C6248" i="4" s="1"/>
  <c r="C6591" i="4" s="1"/>
  <c r="C6934" i="4" s="1"/>
  <c r="C7277" i="4" s="1"/>
  <c r="C7620" i="4" s="1"/>
  <c r="C7963" i="4" s="1"/>
  <c r="C8306" i="4" s="1"/>
  <c r="C418" i="4"/>
  <c r="C761" i="4" s="1"/>
  <c r="C1104" i="4" s="1"/>
  <c r="C1447" i="4" s="1"/>
  <c r="C1790" i="4" s="1"/>
  <c r="C2133" i="4" s="1"/>
  <c r="C2476" i="4" s="1"/>
  <c r="C2819" i="4" s="1"/>
  <c r="C3162" i="4" s="1"/>
  <c r="C3505" i="4" s="1"/>
  <c r="C3848" i="4" s="1"/>
  <c r="C4191" i="4" s="1"/>
  <c r="C4534" i="4" s="1"/>
  <c r="C4877" i="4" s="1"/>
  <c r="C5220" i="4" s="1"/>
  <c r="C5563" i="4" s="1"/>
  <c r="C5906" i="4" s="1"/>
  <c r="C6249" i="4" s="1"/>
  <c r="C6592" i="4" s="1"/>
  <c r="C6935" i="4" s="1"/>
  <c r="C7278" i="4" s="1"/>
  <c r="C7621" i="4" s="1"/>
  <c r="C7964" i="4" s="1"/>
  <c r="C8307" i="4" s="1"/>
  <c r="C419" i="4"/>
  <c r="C762" i="4" s="1"/>
  <c r="C1105" i="4" s="1"/>
  <c r="C1448" i="4" s="1"/>
  <c r="C1791" i="4" s="1"/>
  <c r="C2134" i="4" s="1"/>
  <c r="C2477" i="4" s="1"/>
  <c r="C2820" i="4" s="1"/>
  <c r="C3163" i="4" s="1"/>
  <c r="C3506" i="4" s="1"/>
  <c r="C3849" i="4" s="1"/>
  <c r="C4192" i="4" s="1"/>
  <c r="C4535" i="4" s="1"/>
  <c r="C4878" i="4" s="1"/>
  <c r="C5221" i="4" s="1"/>
  <c r="C5564" i="4" s="1"/>
  <c r="C5907" i="4" s="1"/>
  <c r="C6250" i="4" s="1"/>
  <c r="C6593" i="4" s="1"/>
  <c r="C6936" i="4" s="1"/>
  <c r="C7279" i="4" s="1"/>
  <c r="C7622" i="4" s="1"/>
  <c r="C7965" i="4" s="1"/>
  <c r="C8308" i="4" s="1"/>
  <c r="C8651" i="4" s="1"/>
  <c r="C8994" i="4" s="1"/>
  <c r="C9337" i="4" s="1"/>
  <c r="C420" i="4"/>
  <c r="C763" i="4" s="1"/>
  <c r="C1106" i="4" s="1"/>
  <c r="C1449" i="4" s="1"/>
  <c r="C1792" i="4" s="1"/>
  <c r="C2135" i="4" s="1"/>
  <c r="C2478" i="4" s="1"/>
  <c r="C2821" i="4" s="1"/>
  <c r="C3164" i="4" s="1"/>
  <c r="C3507" i="4" s="1"/>
  <c r="C3850" i="4" s="1"/>
  <c r="C4193" i="4" s="1"/>
  <c r="C4536" i="4" s="1"/>
  <c r="C4879" i="4" s="1"/>
  <c r="C5222" i="4" s="1"/>
  <c r="C5565" i="4" s="1"/>
  <c r="C5908" i="4" s="1"/>
  <c r="C6251" i="4" s="1"/>
  <c r="C6594" i="4" s="1"/>
  <c r="C6937" i="4" s="1"/>
  <c r="C7280" i="4" s="1"/>
  <c r="C7623" i="4" s="1"/>
  <c r="C7966" i="4" s="1"/>
  <c r="C8309" i="4" s="1"/>
  <c r="C8652" i="4" s="1"/>
  <c r="C8995" i="4" s="1"/>
  <c r="C9338" i="4" s="1"/>
  <c r="C421" i="4"/>
  <c r="C764" i="4" s="1"/>
  <c r="C1107" i="4" s="1"/>
  <c r="C1450" i="4" s="1"/>
  <c r="C1793" i="4" s="1"/>
  <c r="C2136" i="4" s="1"/>
  <c r="C2479" i="4" s="1"/>
  <c r="C2822" i="4" s="1"/>
  <c r="C3165" i="4" s="1"/>
  <c r="C3508" i="4" s="1"/>
  <c r="C3851" i="4" s="1"/>
  <c r="C4194" i="4" s="1"/>
  <c r="C4537" i="4" s="1"/>
  <c r="C4880" i="4" s="1"/>
  <c r="C5223" i="4" s="1"/>
  <c r="C5566" i="4" s="1"/>
  <c r="C5909" i="4" s="1"/>
  <c r="C6252" i="4" s="1"/>
  <c r="C6595" i="4" s="1"/>
  <c r="C6938" i="4" s="1"/>
  <c r="C7281" i="4" s="1"/>
  <c r="C7624" i="4" s="1"/>
  <c r="C7967" i="4" s="1"/>
  <c r="C8310" i="4" s="1"/>
  <c r="C8653" i="4" s="1"/>
  <c r="C8996" i="4" s="1"/>
  <c r="C422" i="4"/>
  <c r="C765" i="4" s="1"/>
  <c r="C1108" i="4" s="1"/>
  <c r="C1451" i="4" s="1"/>
  <c r="C1794" i="4" s="1"/>
  <c r="C2137" i="4" s="1"/>
  <c r="C2480" i="4" s="1"/>
  <c r="C2823" i="4" s="1"/>
  <c r="C3166" i="4" s="1"/>
  <c r="C3509" i="4" s="1"/>
  <c r="C3852" i="4" s="1"/>
  <c r="C4195" i="4" s="1"/>
  <c r="C4538" i="4" s="1"/>
  <c r="C4881" i="4" s="1"/>
  <c r="C5224" i="4" s="1"/>
  <c r="C5567" i="4" s="1"/>
  <c r="C5910" i="4" s="1"/>
  <c r="C6253" i="4" s="1"/>
  <c r="C6596" i="4" s="1"/>
  <c r="C6939" i="4" s="1"/>
  <c r="C7282" i="4" s="1"/>
  <c r="C7625" i="4" s="1"/>
  <c r="C7968" i="4" s="1"/>
  <c r="C8311" i="4" s="1"/>
  <c r="C8654" i="4" s="1"/>
  <c r="C8997" i="4" s="1"/>
  <c r="C9340" i="4" s="1"/>
  <c r="C423" i="4"/>
  <c r="C766" i="4" s="1"/>
  <c r="C1109" i="4" s="1"/>
  <c r="C1452" i="4" s="1"/>
  <c r="C1795" i="4" s="1"/>
  <c r="C2138" i="4" s="1"/>
  <c r="C2481" i="4" s="1"/>
  <c r="C2824" i="4" s="1"/>
  <c r="C3167" i="4" s="1"/>
  <c r="C3510" i="4" s="1"/>
  <c r="C3853" i="4" s="1"/>
  <c r="C4196" i="4" s="1"/>
  <c r="C4539" i="4" s="1"/>
  <c r="C4882" i="4" s="1"/>
  <c r="C5225" i="4" s="1"/>
  <c r="C5568" i="4" s="1"/>
  <c r="C5911" i="4" s="1"/>
  <c r="C6254" i="4" s="1"/>
  <c r="C6597" i="4" s="1"/>
  <c r="C6940" i="4" s="1"/>
  <c r="C7283" i="4" s="1"/>
  <c r="C7626" i="4" s="1"/>
  <c r="C7969" i="4" s="1"/>
  <c r="C8312" i="4" s="1"/>
  <c r="C8655" i="4" s="1"/>
  <c r="C8998" i="4" s="1"/>
  <c r="C9341" i="4" s="1"/>
  <c r="C424" i="4"/>
  <c r="C767" i="4" s="1"/>
  <c r="C1110" i="4" s="1"/>
  <c r="C1453" i="4" s="1"/>
  <c r="C1796" i="4" s="1"/>
  <c r="C2139" i="4" s="1"/>
  <c r="C2482" i="4" s="1"/>
  <c r="C2825" i="4" s="1"/>
  <c r="C3168" i="4" s="1"/>
  <c r="C3511" i="4" s="1"/>
  <c r="C3854" i="4" s="1"/>
  <c r="C4197" i="4" s="1"/>
  <c r="C4540" i="4" s="1"/>
  <c r="C4883" i="4" s="1"/>
  <c r="C5226" i="4" s="1"/>
  <c r="C5569" i="4" s="1"/>
  <c r="C5912" i="4" s="1"/>
  <c r="C6255" i="4" s="1"/>
  <c r="C6598" i="4" s="1"/>
  <c r="C6941" i="4" s="1"/>
  <c r="C7284" i="4" s="1"/>
  <c r="C7627" i="4" s="1"/>
  <c r="C7970" i="4" s="1"/>
  <c r="C8313" i="4" s="1"/>
  <c r="C425" i="4"/>
  <c r="C768" i="4" s="1"/>
  <c r="C1111" i="4" s="1"/>
  <c r="C1454" i="4" s="1"/>
  <c r="C1797" i="4" s="1"/>
  <c r="C2140" i="4" s="1"/>
  <c r="C2483" i="4" s="1"/>
  <c r="C2826" i="4" s="1"/>
  <c r="C3169" i="4" s="1"/>
  <c r="C3512" i="4" s="1"/>
  <c r="C3855" i="4" s="1"/>
  <c r="C4198" i="4" s="1"/>
  <c r="C4541" i="4" s="1"/>
  <c r="C4884" i="4" s="1"/>
  <c r="C5227" i="4" s="1"/>
  <c r="C5570" i="4" s="1"/>
  <c r="C5913" i="4" s="1"/>
  <c r="C6256" i="4" s="1"/>
  <c r="C6599" i="4" s="1"/>
  <c r="C6942" i="4" s="1"/>
  <c r="C7285" i="4" s="1"/>
  <c r="C7628" i="4" s="1"/>
  <c r="C7971" i="4" s="1"/>
  <c r="C8314" i="4" s="1"/>
  <c r="C8657" i="4" s="1"/>
  <c r="C9000" i="4" s="1"/>
  <c r="C9343" i="4" s="1"/>
  <c r="C426" i="4"/>
  <c r="C769" i="4" s="1"/>
  <c r="C1112" i="4" s="1"/>
  <c r="C1455" i="4" s="1"/>
  <c r="C1798" i="4" s="1"/>
  <c r="C2141" i="4" s="1"/>
  <c r="C2484" i="4" s="1"/>
  <c r="C2827" i="4" s="1"/>
  <c r="C3170" i="4" s="1"/>
  <c r="C3513" i="4" s="1"/>
  <c r="C3856" i="4" s="1"/>
  <c r="C4199" i="4" s="1"/>
  <c r="C4542" i="4" s="1"/>
  <c r="C4885" i="4" s="1"/>
  <c r="C5228" i="4" s="1"/>
  <c r="C5571" i="4" s="1"/>
  <c r="C5914" i="4" s="1"/>
  <c r="C6257" i="4" s="1"/>
  <c r="C6600" i="4" s="1"/>
  <c r="C6943" i="4" s="1"/>
  <c r="C7286" i="4" s="1"/>
  <c r="C7629" i="4" s="1"/>
  <c r="C7972" i="4" s="1"/>
  <c r="C427" i="4"/>
  <c r="C770" i="4" s="1"/>
  <c r="C1113" i="4" s="1"/>
  <c r="C1456" i="4" s="1"/>
  <c r="C1799" i="4" s="1"/>
  <c r="C2142" i="4" s="1"/>
  <c r="C2485" i="4" s="1"/>
  <c r="C2828" i="4" s="1"/>
  <c r="C3171" i="4" s="1"/>
  <c r="C3514" i="4" s="1"/>
  <c r="C3857" i="4" s="1"/>
  <c r="C4200" i="4" s="1"/>
  <c r="C4543" i="4" s="1"/>
  <c r="C4886" i="4" s="1"/>
  <c r="C5229" i="4" s="1"/>
  <c r="C5572" i="4" s="1"/>
  <c r="C5915" i="4" s="1"/>
  <c r="C6258" i="4" s="1"/>
  <c r="C6601" i="4" s="1"/>
  <c r="C6944" i="4" s="1"/>
  <c r="C7287" i="4" s="1"/>
  <c r="C7630" i="4" s="1"/>
  <c r="C7973" i="4" s="1"/>
  <c r="C8316" i="4" s="1"/>
  <c r="C8659" i="4" s="1"/>
  <c r="C9002" i="4" s="1"/>
  <c r="C9345" i="4" s="1"/>
  <c r="C428" i="4"/>
  <c r="C771" i="4" s="1"/>
  <c r="C1114" i="4" s="1"/>
  <c r="C1457" i="4" s="1"/>
  <c r="C1800" i="4" s="1"/>
  <c r="C2143" i="4" s="1"/>
  <c r="C2486" i="4" s="1"/>
  <c r="C2829" i="4" s="1"/>
  <c r="C3172" i="4" s="1"/>
  <c r="C3515" i="4" s="1"/>
  <c r="C3858" i="4" s="1"/>
  <c r="C4201" i="4" s="1"/>
  <c r="C4544" i="4" s="1"/>
  <c r="C4887" i="4" s="1"/>
  <c r="C5230" i="4" s="1"/>
  <c r="C5573" i="4" s="1"/>
  <c r="C5916" i="4" s="1"/>
  <c r="C6259" i="4" s="1"/>
  <c r="C6602" i="4" s="1"/>
  <c r="C6945" i="4" s="1"/>
  <c r="C7288" i="4" s="1"/>
  <c r="C7631" i="4" s="1"/>
  <c r="C7974" i="4" s="1"/>
  <c r="C8317" i="4" s="1"/>
  <c r="C8660" i="4" s="1"/>
  <c r="C9003" i="4" s="1"/>
  <c r="C9346" i="4" s="1"/>
  <c r="C429" i="4"/>
  <c r="C772" i="4" s="1"/>
  <c r="C1115" i="4" s="1"/>
  <c r="C1458" i="4" s="1"/>
  <c r="C1801" i="4" s="1"/>
  <c r="C2144" i="4" s="1"/>
  <c r="C2487" i="4" s="1"/>
  <c r="C2830" i="4" s="1"/>
  <c r="C3173" i="4" s="1"/>
  <c r="C3516" i="4" s="1"/>
  <c r="C3859" i="4" s="1"/>
  <c r="C4202" i="4" s="1"/>
  <c r="C4545" i="4" s="1"/>
  <c r="C4888" i="4" s="1"/>
  <c r="C5231" i="4" s="1"/>
  <c r="C5574" i="4" s="1"/>
  <c r="C5917" i="4" s="1"/>
  <c r="C6260" i="4" s="1"/>
  <c r="C6603" i="4" s="1"/>
  <c r="C6946" i="4" s="1"/>
  <c r="C7289" i="4" s="1"/>
  <c r="C7632" i="4" s="1"/>
  <c r="C7975" i="4" s="1"/>
  <c r="C8318" i="4" s="1"/>
  <c r="C8661" i="4" s="1"/>
  <c r="C9004" i="4" s="1"/>
  <c r="C9347" i="4" s="1"/>
  <c r="C430" i="4"/>
  <c r="C773" i="4" s="1"/>
  <c r="C1116" i="4" s="1"/>
  <c r="C1459" i="4" s="1"/>
  <c r="C1802" i="4" s="1"/>
  <c r="C2145" i="4" s="1"/>
  <c r="C2488" i="4" s="1"/>
  <c r="C2831" i="4" s="1"/>
  <c r="C3174" i="4" s="1"/>
  <c r="C3517" i="4" s="1"/>
  <c r="C3860" i="4" s="1"/>
  <c r="C4203" i="4" s="1"/>
  <c r="C4546" i="4" s="1"/>
  <c r="C4889" i="4" s="1"/>
  <c r="C5232" i="4" s="1"/>
  <c r="C5575" i="4" s="1"/>
  <c r="C5918" i="4" s="1"/>
  <c r="C6261" i="4" s="1"/>
  <c r="C6604" i="4" s="1"/>
  <c r="C6947" i="4" s="1"/>
  <c r="C7290" i="4" s="1"/>
  <c r="C7633" i="4" s="1"/>
  <c r="C7976" i="4" s="1"/>
  <c r="C431" i="4"/>
  <c r="C774" i="4" s="1"/>
  <c r="C1117" i="4" s="1"/>
  <c r="C1460" i="4" s="1"/>
  <c r="C1803" i="4" s="1"/>
  <c r="C2146" i="4" s="1"/>
  <c r="C2489" i="4" s="1"/>
  <c r="C2832" i="4" s="1"/>
  <c r="C3175" i="4" s="1"/>
  <c r="C3518" i="4" s="1"/>
  <c r="C3861" i="4" s="1"/>
  <c r="C4204" i="4" s="1"/>
  <c r="C4547" i="4" s="1"/>
  <c r="C4890" i="4" s="1"/>
  <c r="C5233" i="4" s="1"/>
  <c r="C5576" i="4" s="1"/>
  <c r="C5919" i="4" s="1"/>
  <c r="C6262" i="4" s="1"/>
  <c r="C6605" i="4" s="1"/>
  <c r="C6948" i="4" s="1"/>
  <c r="C7291" i="4" s="1"/>
  <c r="C7634" i="4" s="1"/>
  <c r="C7977" i="4" s="1"/>
  <c r="C8320" i="4" s="1"/>
  <c r="C8663" i="4" s="1"/>
  <c r="C432" i="4"/>
  <c r="C775" i="4" s="1"/>
  <c r="C1118" i="4" s="1"/>
  <c r="C1461" i="4" s="1"/>
  <c r="C1804" i="4" s="1"/>
  <c r="C2147" i="4" s="1"/>
  <c r="C2490" i="4" s="1"/>
  <c r="C2833" i="4" s="1"/>
  <c r="C3176" i="4" s="1"/>
  <c r="C3519" i="4" s="1"/>
  <c r="C3862" i="4" s="1"/>
  <c r="C4205" i="4" s="1"/>
  <c r="C4548" i="4" s="1"/>
  <c r="C4891" i="4" s="1"/>
  <c r="C5234" i="4" s="1"/>
  <c r="C5577" i="4" s="1"/>
  <c r="C5920" i="4" s="1"/>
  <c r="C6263" i="4" s="1"/>
  <c r="C6606" i="4" s="1"/>
  <c r="C6949" i="4" s="1"/>
  <c r="C7292" i="4" s="1"/>
  <c r="C7635" i="4" s="1"/>
  <c r="C7978" i="4" s="1"/>
  <c r="C8321" i="4" s="1"/>
  <c r="C8664" i="4" s="1"/>
  <c r="C9007" i="4" s="1"/>
  <c r="C9350" i="4" s="1"/>
  <c r="C433" i="4"/>
  <c r="C776" i="4" s="1"/>
  <c r="C1119" i="4" s="1"/>
  <c r="C1462" i="4" s="1"/>
  <c r="C1805" i="4" s="1"/>
  <c r="C2148" i="4" s="1"/>
  <c r="C2491" i="4" s="1"/>
  <c r="C2834" i="4" s="1"/>
  <c r="C3177" i="4" s="1"/>
  <c r="C3520" i="4" s="1"/>
  <c r="C3863" i="4" s="1"/>
  <c r="C4206" i="4" s="1"/>
  <c r="C4549" i="4" s="1"/>
  <c r="C4892" i="4" s="1"/>
  <c r="C5235" i="4" s="1"/>
  <c r="C5578" i="4" s="1"/>
  <c r="C5921" i="4" s="1"/>
  <c r="C6264" i="4" s="1"/>
  <c r="C6607" i="4" s="1"/>
  <c r="C6950" i="4" s="1"/>
  <c r="C7293" i="4" s="1"/>
  <c r="C7636" i="4" s="1"/>
  <c r="C7979" i="4" s="1"/>
  <c r="C8322" i="4" s="1"/>
  <c r="C434" i="4"/>
  <c r="C777" i="4" s="1"/>
  <c r="C1120" i="4" s="1"/>
  <c r="C1463" i="4" s="1"/>
  <c r="C1806" i="4" s="1"/>
  <c r="C2149" i="4" s="1"/>
  <c r="C2492" i="4" s="1"/>
  <c r="C2835" i="4" s="1"/>
  <c r="C3178" i="4" s="1"/>
  <c r="C3521" i="4" s="1"/>
  <c r="C3864" i="4" s="1"/>
  <c r="C4207" i="4" s="1"/>
  <c r="C4550" i="4" s="1"/>
  <c r="C4893" i="4" s="1"/>
  <c r="C5236" i="4" s="1"/>
  <c r="C5579" i="4" s="1"/>
  <c r="C5922" i="4" s="1"/>
  <c r="C6265" i="4" s="1"/>
  <c r="C6608" i="4" s="1"/>
  <c r="C6951" i="4" s="1"/>
  <c r="C7294" i="4" s="1"/>
  <c r="C7637" i="4" s="1"/>
  <c r="C7980" i="4" s="1"/>
  <c r="C435" i="4"/>
  <c r="C778" i="4" s="1"/>
  <c r="C1121" i="4" s="1"/>
  <c r="C1464" i="4" s="1"/>
  <c r="C1807" i="4" s="1"/>
  <c r="C2150" i="4" s="1"/>
  <c r="C2493" i="4" s="1"/>
  <c r="C2836" i="4" s="1"/>
  <c r="C3179" i="4" s="1"/>
  <c r="C3522" i="4" s="1"/>
  <c r="C3865" i="4" s="1"/>
  <c r="C4208" i="4" s="1"/>
  <c r="C4551" i="4" s="1"/>
  <c r="C4894" i="4" s="1"/>
  <c r="C5237" i="4" s="1"/>
  <c r="C5580" i="4" s="1"/>
  <c r="C5923" i="4" s="1"/>
  <c r="C6266" i="4" s="1"/>
  <c r="C6609" i="4" s="1"/>
  <c r="C6952" i="4" s="1"/>
  <c r="C7295" i="4" s="1"/>
  <c r="C7638" i="4" s="1"/>
  <c r="C7981" i="4" s="1"/>
  <c r="C8324" i="4" s="1"/>
  <c r="C8667" i="4" s="1"/>
  <c r="C9010" i="4" s="1"/>
  <c r="C9353" i="4" s="1"/>
  <c r="C436" i="4"/>
  <c r="C779" i="4" s="1"/>
  <c r="C1122" i="4" s="1"/>
  <c r="C1465" i="4" s="1"/>
  <c r="C1808" i="4" s="1"/>
  <c r="C2151" i="4" s="1"/>
  <c r="C2494" i="4" s="1"/>
  <c r="C2837" i="4" s="1"/>
  <c r="C3180" i="4" s="1"/>
  <c r="C3523" i="4" s="1"/>
  <c r="C3866" i="4" s="1"/>
  <c r="C4209" i="4" s="1"/>
  <c r="C4552" i="4" s="1"/>
  <c r="C4895" i="4" s="1"/>
  <c r="C5238" i="4" s="1"/>
  <c r="C5581" i="4" s="1"/>
  <c r="C5924" i="4" s="1"/>
  <c r="C6267" i="4" s="1"/>
  <c r="C6610" i="4" s="1"/>
  <c r="C6953" i="4" s="1"/>
  <c r="C7296" i="4" s="1"/>
  <c r="C7639" i="4" s="1"/>
  <c r="C7982" i="4" s="1"/>
  <c r="C8325" i="4" s="1"/>
  <c r="C8668" i="4" s="1"/>
  <c r="C9011" i="4" s="1"/>
  <c r="C9354" i="4" s="1"/>
  <c r="C437" i="4"/>
  <c r="C780" i="4" s="1"/>
  <c r="C1123" i="4" s="1"/>
  <c r="C1466" i="4" s="1"/>
  <c r="C1809" i="4" s="1"/>
  <c r="C2152" i="4" s="1"/>
  <c r="C2495" i="4" s="1"/>
  <c r="C2838" i="4" s="1"/>
  <c r="C3181" i="4" s="1"/>
  <c r="C3524" i="4" s="1"/>
  <c r="C3867" i="4" s="1"/>
  <c r="C4210" i="4" s="1"/>
  <c r="C4553" i="4" s="1"/>
  <c r="C4896" i="4" s="1"/>
  <c r="C5239" i="4" s="1"/>
  <c r="C5582" i="4" s="1"/>
  <c r="C5925" i="4" s="1"/>
  <c r="C6268" i="4" s="1"/>
  <c r="C6611" i="4" s="1"/>
  <c r="C6954" i="4" s="1"/>
  <c r="C7297" i="4" s="1"/>
  <c r="C7640" i="4" s="1"/>
  <c r="C7983" i="4" s="1"/>
  <c r="C8326" i="4" s="1"/>
  <c r="C8669" i="4" s="1"/>
  <c r="C9012" i="4" s="1"/>
  <c r="C9355" i="4" s="1"/>
  <c r="C438" i="4"/>
  <c r="C781" i="4" s="1"/>
  <c r="C1124" i="4" s="1"/>
  <c r="C1467" i="4" s="1"/>
  <c r="C1810" i="4" s="1"/>
  <c r="C2153" i="4" s="1"/>
  <c r="C2496" i="4" s="1"/>
  <c r="C2839" i="4" s="1"/>
  <c r="C3182" i="4" s="1"/>
  <c r="C3525" i="4" s="1"/>
  <c r="C3868" i="4" s="1"/>
  <c r="C4211" i="4" s="1"/>
  <c r="C4554" i="4" s="1"/>
  <c r="C4897" i="4" s="1"/>
  <c r="C5240" i="4" s="1"/>
  <c r="C5583" i="4" s="1"/>
  <c r="C5926" i="4" s="1"/>
  <c r="C6269" i="4" s="1"/>
  <c r="C6612" i="4" s="1"/>
  <c r="C6955" i="4" s="1"/>
  <c r="C7298" i="4" s="1"/>
  <c r="C7641" i="4" s="1"/>
  <c r="C7984" i="4" s="1"/>
  <c r="C8327" i="4" s="1"/>
  <c r="C8670" i="4" s="1"/>
  <c r="C9013" i="4" s="1"/>
  <c r="C439" i="4"/>
  <c r="C782" i="4" s="1"/>
  <c r="C1125" i="4" s="1"/>
  <c r="C1468" i="4" s="1"/>
  <c r="C1811" i="4" s="1"/>
  <c r="C2154" i="4" s="1"/>
  <c r="C2497" i="4" s="1"/>
  <c r="C2840" i="4" s="1"/>
  <c r="C3183" i="4" s="1"/>
  <c r="C3526" i="4" s="1"/>
  <c r="C3869" i="4" s="1"/>
  <c r="C4212" i="4" s="1"/>
  <c r="C4555" i="4" s="1"/>
  <c r="C4898" i="4" s="1"/>
  <c r="C5241" i="4" s="1"/>
  <c r="C5584" i="4" s="1"/>
  <c r="C5927" i="4" s="1"/>
  <c r="C6270" i="4" s="1"/>
  <c r="C6613" i="4" s="1"/>
  <c r="C6956" i="4" s="1"/>
  <c r="C7299" i="4" s="1"/>
  <c r="C7642" i="4" s="1"/>
  <c r="C7985" i="4" s="1"/>
  <c r="C8328" i="4" s="1"/>
  <c r="C440" i="4"/>
  <c r="C783" i="4" s="1"/>
  <c r="C1126" i="4" s="1"/>
  <c r="C1469" i="4" s="1"/>
  <c r="C1812" i="4" s="1"/>
  <c r="C2155" i="4" s="1"/>
  <c r="C2498" i="4" s="1"/>
  <c r="C2841" i="4" s="1"/>
  <c r="C3184" i="4" s="1"/>
  <c r="C3527" i="4" s="1"/>
  <c r="C3870" i="4" s="1"/>
  <c r="C4213" i="4" s="1"/>
  <c r="C4556" i="4" s="1"/>
  <c r="C4899" i="4" s="1"/>
  <c r="C5242" i="4" s="1"/>
  <c r="C5585" i="4" s="1"/>
  <c r="C5928" i="4" s="1"/>
  <c r="C6271" i="4" s="1"/>
  <c r="C6614" i="4" s="1"/>
  <c r="C6957" i="4" s="1"/>
  <c r="C7300" i="4" s="1"/>
  <c r="C7643" i="4" s="1"/>
  <c r="C7986" i="4" s="1"/>
  <c r="C8329" i="4" s="1"/>
  <c r="C8672" i="4" s="1"/>
  <c r="C9015" i="4" s="1"/>
  <c r="C9358" i="4" s="1"/>
  <c r="C441" i="4"/>
  <c r="C784" i="4" s="1"/>
  <c r="C1127" i="4" s="1"/>
  <c r="C1470" i="4" s="1"/>
  <c r="C1813" i="4" s="1"/>
  <c r="C2156" i="4" s="1"/>
  <c r="C2499" i="4" s="1"/>
  <c r="C2842" i="4" s="1"/>
  <c r="C3185" i="4" s="1"/>
  <c r="C3528" i="4" s="1"/>
  <c r="C3871" i="4" s="1"/>
  <c r="C4214" i="4" s="1"/>
  <c r="C4557" i="4" s="1"/>
  <c r="C4900" i="4" s="1"/>
  <c r="C5243" i="4" s="1"/>
  <c r="C5586" i="4" s="1"/>
  <c r="C5929" i="4" s="1"/>
  <c r="C6272" i="4" s="1"/>
  <c r="C6615" i="4" s="1"/>
  <c r="C6958" i="4" s="1"/>
  <c r="C7301" i="4" s="1"/>
  <c r="C7644" i="4" s="1"/>
  <c r="C7987" i="4" s="1"/>
  <c r="C8330" i="4" s="1"/>
  <c r="C442" i="4"/>
  <c r="C785" i="4" s="1"/>
  <c r="C1128" i="4" s="1"/>
  <c r="C1471" i="4" s="1"/>
  <c r="C1814" i="4" s="1"/>
  <c r="C2157" i="4" s="1"/>
  <c r="C2500" i="4" s="1"/>
  <c r="C2843" i="4" s="1"/>
  <c r="C3186" i="4" s="1"/>
  <c r="C3529" i="4" s="1"/>
  <c r="C3872" i="4" s="1"/>
  <c r="C4215" i="4" s="1"/>
  <c r="C4558" i="4" s="1"/>
  <c r="C4901" i="4" s="1"/>
  <c r="C5244" i="4" s="1"/>
  <c r="C5587" i="4" s="1"/>
  <c r="C5930" i="4" s="1"/>
  <c r="C6273" i="4" s="1"/>
  <c r="C6616" i="4" s="1"/>
  <c r="C6959" i="4" s="1"/>
  <c r="C7302" i="4" s="1"/>
  <c r="C7645" i="4" s="1"/>
  <c r="C7988" i="4" s="1"/>
  <c r="C8331" i="4" s="1"/>
  <c r="C8674" i="4" s="1"/>
  <c r="C9017" i="4" s="1"/>
  <c r="C9360" i="4" s="1"/>
  <c r="C443" i="4"/>
  <c r="C786" i="4" s="1"/>
  <c r="C1129" i="4" s="1"/>
  <c r="C1472" i="4" s="1"/>
  <c r="C1815" i="4" s="1"/>
  <c r="C2158" i="4" s="1"/>
  <c r="C2501" i="4" s="1"/>
  <c r="C2844" i="4" s="1"/>
  <c r="C3187" i="4" s="1"/>
  <c r="C3530" i="4" s="1"/>
  <c r="C3873" i="4" s="1"/>
  <c r="C4216" i="4" s="1"/>
  <c r="C4559" i="4" s="1"/>
  <c r="C4902" i="4" s="1"/>
  <c r="C5245" i="4" s="1"/>
  <c r="C5588" i="4" s="1"/>
  <c r="C5931" i="4" s="1"/>
  <c r="C6274" i="4" s="1"/>
  <c r="C6617" i="4" s="1"/>
  <c r="C6960" i="4" s="1"/>
  <c r="C7303" i="4" s="1"/>
  <c r="C7646" i="4" s="1"/>
  <c r="C7989" i="4" s="1"/>
  <c r="C8332" i="4" s="1"/>
  <c r="C8675" i="4" s="1"/>
  <c r="C9018" i="4" s="1"/>
  <c r="C9361" i="4" s="1"/>
  <c r="C444" i="4"/>
  <c r="C787" i="4" s="1"/>
  <c r="C1130" i="4" s="1"/>
  <c r="C1473" i="4" s="1"/>
  <c r="C1816" i="4" s="1"/>
  <c r="C2159" i="4" s="1"/>
  <c r="C2502" i="4" s="1"/>
  <c r="C2845" i="4" s="1"/>
  <c r="C3188" i="4" s="1"/>
  <c r="C3531" i="4" s="1"/>
  <c r="C3874" i="4" s="1"/>
  <c r="C4217" i="4" s="1"/>
  <c r="C4560" i="4" s="1"/>
  <c r="C4903" i="4" s="1"/>
  <c r="C5246" i="4" s="1"/>
  <c r="C5589" i="4" s="1"/>
  <c r="C5932" i="4" s="1"/>
  <c r="C6275" i="4" s="1"/>
  <c r="C6618" i="4" s="1"/>
  <c r="C6961" i="4" s="1"/>
  <c r="C7304" i="4" s="1"/>
  <c r="C7647" i="4" s="1"/>
  <c r="C7990" i="4" s="1"/>
  <c r="C8333" i="4" s="1"/>
  <c r="C445" i="4"/>
  <c r="C788" i="4" s="1"/>
  <c r="C1131" i="4" s="1"/>
  <c r="C1474" i="4" s="1"/>
  <c r="C1817" i="4" s="1"/>
  <c r="C2160" i="4" s="1"/>
  <c r="C2503" i="4" s="1"/>
  <c r="C2846" i="4" s="1"/>
  <c r="C3189" i="4" s="1"/>
  <c r="C3532" i="4" s="1"/>
  <c r="C3875" i="4" s="1"/>
  <c r="C4218" i="4" s="1"/>
  <c r="C4561" i="4" s="1"/>
  <c r="C4904" i="4" s="1"/>
  <c r="C5247" i="4" s="1"/>
  <c r="C5590" i="4" s="1"/>
  <c r="C5933" i="4" s="1"/>
  <c r="C6276" i="4" s="1"/>
  <c r="C6619" i="4" s="1"/>
  <c r="C6962" i="4" s="1"/>
  <c r="C7305" i="4" s="1"/>
  <c r="C7648" i="4" s="1"/>
  <c r="C7991" i="4" s="1"/>
  <c r="C8334" i="4" s="1"/>
  <c r="C8677" i="4" s="1"/>
  <c r="C9020" i="4" s="1"/>
  <c r="C9363" i="4" s="1"/>
  <c r="C446" i="4"/>
  <c r="C789" i="4" s="1"/>
  <c r="C1132" i="4" s="1"/>
  <c r="C1475" i="4" s="1"/>
  <c r="C1818" i="4" s="1"/>
  <c r="C2161" i="4" s="1"/>
  <c r="C2504" i="4" s="1"/>
  <c r="C2847" i="4" s="1"/>
  <c r="C3190" i="4" s="1"/>
  <c r="C3533" i="4" s="1"/>
  <c r="C3876" i="4" s="1"/>
  <c r="C4219" i="4" s="1"/>
  <c r="C4562" i="4" s="1"/>
  <c r="C4905" i="4" s="1"/>
  <c r="C5248" i="4" s="1"/>
  <c r="C5591" i="4" s="1"/>
  <c r="C5934" i="4" s="1"/>
  <c r="C6277" i="4" s="1"/>
  <c r="C6620" i="4" s="1"/>
  <c r="C6963" i="4" s="1"/>
  <c r="C7306" i="4" s="1"/>
  <c r="C7649" i="4" s="1"/>
  <c r="C7992" i="4" s="1"/>
  <c r="C8335" i="4" s="1"/>
  <c r="C447" i="4"/>
  <c r="C790" i="4" s="1"/>
  <c r="C1133" i="4" s="1"/>
  <c r="C1476" i="4" s="1"/>
  <c r="C1819" i="4" s="1"/>
  <c r="C2162" i="4" s="1"/>
  <c r="C2505" i="4" s="1"/>
  <c r="C2848" i="4" s="1"/>
  <c r="C3191" i="4" s="1"/>
  <c r="C3534" i="4" s="1"/>
  <c r="C3877" i="4" s="1"/>
  <c r="C4220" i="4" s="1"/>
  <c r="C4563" i="4" s="1"/>
  <c r="C4906" i="4" s="1"/>
  <c r="C5249" i="4" s="1"/>
  <c r="C5592" i="4" s="1"/>
  <c r="C5935" i="4" s="1"/>
  <c r="C6278" i="4" s="1"/>
  <c r="C6621" i="4" s="1"/>
  <c r="C6964" i="4" s="1"/>
  <c r="C7307" i="4" s="1"/>
  <c r="C7650" i="4" s="1"/>
  <c r="C7993" i="4" s="1"/>
  <c r="C8336" i="4" s="1"/>
  <c r="C8679" i="4" s="1"/>
  <c r="C9022" i="4" s="1"/>
  <c r="C9365" i="4" s="1"/>
  <c r="C448" i="4"/>
  <c r="C791" i="4" s="1"/>
  <c r="C1134" i="4" s="1"/>
  <c r="C1477" i="4" s="1"/>
  <c r="C1820" i="4" s="1"/>
  <c r="C2163" i="4" s="1"/>
  <c r="C2506" i="4" s="1"/>
  <c r="C2849" i="4" s="1"/>
  <c r="C3192" i="4" s="1"/>
  <c r="C3535" i="4" s="1"/>
  <c r="C3878" i="4" s="1"/>
  <c r="C4221" i="4" s="1"/>
  <c r="C4564" i="4" s="1"/>
  <c r="C4907" i="4" s="1"/>
  <c r="C5250" i="4" s="1"/>
  <c r="C5593" i="4" s="1"/>
  <c r="C5936" i="4" s="1"/>
  <c r="C6279" i="4" s="1"/>
  <c r="C6622" i="4" s="1"/>
  <c r="C6965" i="4" s="1"/>
  <c r="C7308" i="4" s="1"/>
  <c r="C7651" i="4" s="1"/>
  <c r="C7994" i="4" s="1"/>
  <c r="C8337" i="4" s="1"/>
  <c r="C8680" i="4" s="1"/>
  <c r="C9023" i="4" s="1"/>
  <c r="C9366" i="4" s="1"/>
  <c r="C449" i="4"/>
  <c r="C792" i="4" s="1"/>
  <c r="C1135" i="4" s="1"/>
  <c r="C1478" i="4" s="1"/>
  <c r="C1821" i="4" s="1"/>
  <c r="C2164" i="4" s="1"/>
  <c r="C2507" i="4" s="1"/>
  <c r="C2850" i="4" s="1"/>
  <c r="C3193" i="4" s="1"/>
  <c r="C3536" i="4" s="1"/>
  <c r="C3879" i="4" s="1"/>
  <c r="C4222" i="4" s="1"/>
  <c r="C4565" i="4" s="1"/>
  <c r="C4908" i="4" s="1"/>
  <c r="C5251" i="4" s="1"/>
  <c r="C5594" i="4" s="1"/>
  <c r="C5937" i="4" s="1"/>
  <c r="C6280" i="4" s="1"/>
  <c r="C6623" i="4" s="1"/>
  <c r="C6966" i="4" s="1"/>
  <c r="C7309" i="4" s="1"/>
  <c r="C7652" i="4" s="1"/>
  <c r="C7995" i="4" s="1"/>
  <c r="C8338" i="4" s="1"/>
  <c r="C8681" i="4" s="1"/>
  <c r="C450" i="4"/>
  <c r="C793" i="4" s="1"/>
  <c r="C1136" i="4" s="1"/>
  <c r="C1479" i="4" s="1"/>
  <c r="C1822" i="4" s="1"/>
  <c r="C2165" i="4" s="1"/>
  <c r="C2508" i="4" s="1"/>
  <c r="C2851" i="4" s="1"/>
  <c r="C3194" i="4" s="1"/>
  <c r="C3537" i="4" s="1"/>
  <c r="C3880" i="4" s="1"/>
  <c r="C4223" i="4" s="1"/>
  <c r="C4566" i="4" s="1"/>
  <c r="C4909" i="4" s="1"/>
  <c r="C5252" i="4" s="1"/>
  <c r="C5595" i="4" s="1"/>
  <c r="C5938" i="4" s="1"/>
  <c r="C6281" i="4" s="1"/>
  <c r="C6624" i="4" s="1"/>
  <c r="C6967" i="4" s="1"/>
  <c r="C7310" i="4" s="1"/>
  <c r="C7653" i="4" s="1"/>
  <c r="C7996" i="4" s="1"/>
  <c r="C8339" i="4" s="1"/>
  <c r="C8682" i="4" s="1"/>
  <c r="C9025" i="4" s="1"/>
  <c r="C9368" i="4" s="1"/>
  <c r="C452" i="4"/>
  <c r="C795" i="4" s="1"/>
  <c r="C1138" i="4" s="1"/>
  <c r="C1481" i="4" s="1"/>
  <c r="C1824" i="4" s="1"/>
  <c r="C2167" i="4" s="1"/>
  <c r="C2510" i="4" s="1"/>
  <c r="C2853" i="4" s="1"/>
  <c r="C3196" i="4" s="1"/>
  <c r="C3539" i="4" s="1"/>
  <c r="C3882" i="4" s="1"/>
  <c r="C4225" i="4" s="1"/>
  <c r="C4568" i="4" s="1"/>
  <c r="C4911" i="4" s="1"/>
  <c r="C5254" i="4" s="1"/>
  <c r="C5597" i="4" s="1"/>
  <c r="C5940" i="4" s="1"/>
  <c r="C6283" i="4" s="1"/>
  <c r="C6626" i="4" s="1"/>
  <c r="C6969" i="4" s="1"/>
  <c r="C7312" i="4" s="1"/>
  <c r="C7655" i="4" s="1"/>
  <c r="C7998" i="4" s="1"/>
  <c r="C8341" i="4" s="1"/>
  <c r="C8684" i="4" s="1"/>
  <c r="C453" i="4"/>
  <c r="C796" i="4" s="1"/>
  <c r="C454" i="4"/>
  <c r="C797" i="4" s="1"/>
  <c r="C1140" i="4" s="1"/>
  <c r="C455" i="4"/>
  <c r="C798" i="4" s="1"/>
  <c r="C1141" i="4" s="1"/>
  <c r="C1484" i="4" s="1"/>
  <c r="C456" i="4"/>
  <c r="C799" i="4" s="1"/>
  <c r="C1142" i="4" s="1"/>
  <c r="C1485" i="4" s="1"/>
  <c r="C1828" i="4" s="1"/>
  <c r="C457" i="4"/>
  <c r="C800" i="4" s="1"/>
  <c r="C1143" i="4" s="1"/>
  <c r="C1486" i="4" s="1"/>
  <c r="C1829" i="4" s="1"/>
  <c r="C2172" i="4" s="1"/>
  <c r="C458" i="4"/>
  <c r="C801" i="4" s="1"/>
  <c r="C1144" i="4" s="1"/>
  <c r="C1487" i="4" s="1"/>
  <c r="C1830" i="4" s="1"/>
  <c r="C2173" i="4" s="1"/>
  <c r="C2516" i="4" s="1"/>
  <c r="C459" i="4"/>
  <c r="C802" i="4" s="1"/>
  <c r="C1145" i="4" s="1"/>
  <c r="C1488" i="4" s="1"/>
  <c r="C1831" i="4" s="1"/>
  <c r="C2174" i="4" s="1"/>
  <c r="C2517" i="4" s="1"/>
  <c r="C2860" i="4" s="1"/>
  <c r="C460" i="4"/>
  <c r="C803" i="4" s="1"/>
  <c r="C1146" i="4" s="1"/>
  <c r="C1489" i="4" s="1"/>
  <c r="C1832" i="4" s="1"/>
  <c r="C2175" i="4" s="1"/>
  <c r="C2518" i="4" s="1"/>
  <c r="C2861" i="4" s="1"/>
  <c r="C3204" i="4" s="1"/>
  <c r="C461" i="4"/>
  <c r="C804" i="4" s="1"/>
  <c r="C1147" i="4" s="1"/>
  <c r="C1490" i="4" s="1"/>
  <c r="C1833" i="4" s="1"/>
  <c r="C2176" i="4" s="1"/>
  <c r="C2519" i="4" s="1"/>
  <c r="C2862" i="4" s="1"/>
  <c r="C3205" i="4" s="1"/>
  <c r="C3548" i="4" s="1"/>
  <c r="C462" i="4"/>
  <c r="C805" i="4" s="1"/>
  <c r="C1148" i="4" s="1"/>
  <c r="C1491" i="4" s="1"/>
  <c r="C1834" i="4" s="1"/>
  <c r="C2177" i="4" s="1"/>
  <c r="C2520" i="4" s="1"/>
  <c r="C2863" i="4" s="1"/>
  <c r="C3206" i="4" s="1"/>
  <c r="C3549" i="4" s="1"/>
  <c r="C3892" i="4" s="1"/>
  <c r="C463" i="4"/>
  <c r="C806" i="4" s="1"/>
  <c r="C1149" i="4" s="1"/>
  <c r="C1492" i="4" s="1"/>
  <c r="C1835" i="4" s="1"/>
  <c r="C2178" i="4" s="1"/>
  <c r="C2521" i="4" s="1"/>
  <c r="C2864" i="4" s="1"/>
  <c r="C3207" i="4" s="1"/>
  <c r="C3550" i="4" s="1"/>
  <c r="C3893" i="4" s="1"/>
  <c r="C4236" i="4" s="1"/>
  <c r="C464" i="4"/>
  <c r="C807" i="4" s="1"/>
  <c r="C1150" i="4" s="1"/>
  <c r="C1493" i="4" s="1"/>
  <c r="C1836" i="4" s="1"/>
  <c r="C2179" i="4" s="1"/>
  <c r="C2522" i="4" s="1"/>
  <c r="C2865" i="4" s="1"/>
  <c r="C3208" i="4" s="1"/>
  <c r="C3551" i="4" s="1"/>
  <c r="C3894" i="4" s="1"/>
  <c r="C4237" i="4" s="1"/>
  <c r="C4580" i="4" s="1"/>
  <c r="C465" i="4"/>
  <c r="C808" i="4" s="1"/>
  <c r="C1151" i="4" s="1"/>
  <c r="C1494" i="4" s="1"/>
  <c r="C1837" i="4" s="1"/>
  <c r="C2180" i="4" s="1"/>
  <c r="C2523" i="4" s="1"/>
  <c r="C2866" i="4" s="1"/>
  <c r="C3209" i="4" s="1"/>
  <c r="C3552" i="4" s="1"/>
  <c r="C3895" i="4" s="1"/>
  <c r="C4238" i="4" s="1"/>
  <c r="C4581" i="4" s="1"/>
  <c r="C4924" i="4" s="1"/>
  <c r="C466" i="4"/>
  <c r="C809" i="4" s="1"/>
  <c r="C1152" i="4" s="1"/>
  <c r="C1495" i="4" s="1"/>
  <c r="C1838" i="4" s="1"/>
  <c r="C2181" i="4" s="1"/>
  <c r="C2524" i="4" s="1"/>
  <c r="C2867" i="4" s="1"/>
  <c r="C3210" i="4" s="1"/>
  <c r="C3553" i="4" s="1"/>
  <c r="C3896" i="4" s="1"/>
  <c r="C4239" i="4" s="1"/>
  <c r="C4582" i="4" s="1"/>
  <c r="C4925" i="4" s="1"/>
  <c r="C5268" i="4" s="1"/>
  <c r="C467" i="4"/>
  <c r="C810" i="4" s="1"/>
  <c r="C1153" i="4" s="1"/>
  <c r="C1496" i="4" s="1"/>
  <c r="C1839" i="4" s="1"/>
  <c r="C2182" i="4" s="1"/>
  <c r="C2525" i="4" s="1"/>
  <c r="C2868" i="4" s="1"/>
  <c r="C3211" i="4" s="1"/>
  <c r="C3554" i="4" s="1"/>
  <c r="C3897" i="4" s="1"/>
  <c r="C4240" i="4" s="1"/>
  <c r="C4583" i="4" s="1"/>
  <c r="C4926" i="4" s="1"/>
  <c r="C5269" i="4" s="1"/>
  <c r="C5612" i="4" s="1"/>
  <c r="C468" i="4"/>
  <c r="C811" i="4" s="1"/>
  <c r="C1154" i="4" s="1"/>
  <c r="C1497" i="4" s="1"/>
  <c r="C1840" i="4" s="1"/>
  <c r="C2183" i="4" s="1"/>
  <c r="C2526" i="4" s="1"/>
  <c r="C2869" i="4" s="1"/>
  <c r="C3212" i="4" s="1"/>
  <c r="C3555" i="4" s="1"/>
  <c r="C3898" i="4" s="1"/>
  <c r="C4241" i="4" s="1"/>
  <c r="C4584" i="4" s="1"/>
  <c r="C4927" i="4" s="1"/>
  <c r="C5270" i="4" s="1"/>
  <c r="C5613" i="4" s="1"/>
  <c r="C5956" i="4" s="1"/>
  <c r="C469" i="4"/>
  <c r="C812" i="4" s="1"/>
  <c r="C1155" i="4" s="1"/>
  <c r="C1498" i="4" s="1"/>
  <c r="C1841" i="4" s="1"/>
  <c r="C2184" i="4" s="1"/>
  <c r="C2527" i="4" s="1"/>
  <c r="C2870" i="4" s="1"/>
  <c r="C3213" i="4" s="1"/>
  <c r="C3556" i="4" s="1"/>
  <c r="C3899" i="4" s="1"/>
  <c r="C4242" i="4" s="1"/>
  <c r="C4585" i="4" s="1"/>
  <c r="C4928" i="4" s="1"/>
  <c r="C5271" i="4" s="1"/>
  <c r="C5614" i="4" s="1"/>
  <c r="C5957" i="4" s="1"/>
  <c r="C6300" i="4" s="1"/>
  <c r="C470" i="4"/>
  <c r="C813" i="4" s="1"/>
  <c r="C1156" i="4" s="1"/>
  <c r="C1499" i="4" s="1"/>
  <c r="C1842" i="4" s="1"/>
  <c r="C2185" i="4" s="1"/>
  <c r="C2528" i="4" s="1"/>
  <c r="C2871" i="4" s="1"/>
  <c r="C3214" i="4" s="1"/>
  <c r="C3557" i="4" s="1"/>
  <c r="C3900" i="4" s="1"/>
  <c r="C4243" i="4" s="1"/>
  <c r="C4586" i="4" s="1"/>
  <c r="C4929" i="4" s="1"/>
  <c r="C5272" i="4" s="1"/>
  <c r="C5615" i="4" s="1"/>
  <c r="C5958" i="4" s="1"/>
  <c r="C6301" i="4" s="1"/>
  <c r="C6644" i="4" s="1"/>
  <c r="C471" i="4"/>
  <c r="C814" i="4" s="1"/>
  <c r="C1157" i="4" s="1"/>
  <c r="C1500" i="4" s="1"/>
  <c r="C1843" i="4" s="1"/>
  <c r="C2186" i="4" s="1"/>
  <c r="C2529" i="4" s="1"/>
  <c r="C2872" i="4" s="1"/>
  <c r="C3215" i="4" s="1"/>
  <c r="C3558" i="4" s="1"/>
  <c r="C3901" i="4" s="1"/>
  <c r="C4244" i="4" s="1"/>
  <c r="C4587" i="4" s="1"/>
  <c r="C4930" i="4" s="1"/>
  <c r="C5273" i="4" s="1"/>
  <c r="C5616" i="4" s="1"/>
  <c r="C5959" i="4" s="1"/>
  <c r="C6302" i="4" s="1"/>
  <c r="C6645" i="4" s="1"/>
  <c r="C6988" i="4" s="1"/>
  <c r="C472" i="4"/>
  <c r="C815" i="4" s="1"/>
  <c r="C1158" i="4" s="1"/>
  <c r="C1501" i="4" s="1"/>
  <c r="C1844" i="4" s="1"/>
  <c r="C2187" i="4" s="1"/>
  <c r="C2530" i="4" s="1"/>
  <c r="C2873" i="4" s="1"/>
  <c r="C3216" i="4" s="1"/>
  <c r="C3559" i="4" s="1"/>
  <c r="C3902" i="4" s="1"/>
  <c r="C4245" i="4" s="1"/>
  <c r="C4588" i="4" s="1"/>
  <c r="C4931" i="4" s="1"/>
  <c r="C5274" i="4" s="1"/>
  <c r="C5617" i="4" s="1"/>
  <c r="C5960" i="4" s="1"/>
  <c r="C6303" i="4" s="1"/>
  <c r="C6646" i="4" s="1"/>
  <c r="C6989" i="4" s="1"/>
  <c r="C7332" i="4" s="1"/>
  <c r="C473" i="4"/>
  <c r="C816" i="4" s="1"/>
  <c r="C1159" i="4" s="1"/>
  <c r="C1502" i="4" s="1"/>
  <c r="C1845" i="4" s="1"/>
  <c r="C2188" i="4" s="1"/>
  <c r="C2531" i="4" s="1"/>
  <c r="C2874" i="4" s="1"/>
  <c r="C3217" i="4" s="1"/>
  <c r="C3560" i="4" s="1"/>
  <c r="C3903" i="4" s="1"/>
  <c r="C4246" i="4" s="1"/>
  <c r="C4589" i="4" s="1"/>
  <c r="C4932" i="4" s="1"/>
  <c r="C5275" i="4" s="1"/>
  <c r="C5618" i="4" s="1"/>
  <c r="C5961" i="4" s="1"/>
  <c r="C6304" i="4" s="1"/>
  <c r="C6647" i="4" s="1"/>
  <c r="C6990" i="4" s="1"/>
  <c r="C7333" i="4" s="1"/>
  <c r="C7676" i="4" s="1"/>
  <c r="C474" i="4"/>
  <c r="C817" i="4" s="1"/>
  <c r="C1160" i="4" s="1"/>
  <c r="C1503" i="4" s="1"/>
  <c r="C1846" i="4" s="1"/>
  <c r="C2189" i="4" s="1"/>
  <c r="C2532" i="4" s="1"/>
  <c r="C2875" i="4" s="1"/>
  <c r="C3218" i="4" s="1"/>
  <c r="C3561" i="4" s="1"/>
  <c r="C3904" i="4" s="1"/>
  <c r="C4247" i="4" s="1"/>
  <c r="C4590" i="4" s="1"/>
  <c r="C4933" i="4" s="1"/>
  <c r="C5276" i="4" s="1"/>
  <c r="C5619" i="4" s="1"/>
  <c r="C5962" i="4" s="1"/>
  <c r="C6305" i="4" s="1"/>
  <c r="C6648" i="4" s="1"/>
  <c r="C6991" i="4" s="1"/>
  <c r="C7334" i="4" s="1"/>
  <c r="C7677" i="4" s="1"/>
  <c r="C8020" i="4" s="1"/>
  <c r="C475" i="4"/>
  <c r="C818" i="4" s="1"/>
  <c r="C1161" i="4" s="1"/>
  <c r="C1504" i="4" s="1"/>
  <c r="C1847" i="4" s="1"/>
  <c r="C2190" i="4" s="1"/>
  <c r="C2533" i="4" s="1"/>
  <c r="C2876" i="4" s="1"/>
  <c r="C3219" i="4" s="1"/>
  <c r="C3562" i="4" s="1"/>
  <c r="C3905" i="4" s="1"/>
  <c r="C4248" i="4" s="1"/>
  <c r="C4591" i="4" s="1"/>
  <c r="C4934" i="4" s="1"/>
  <c r="C5277" i="4" s="1"/>
  <c r="C5620" i="4" s="1"/>
  <c r="C5963" i="4" s="1"/>
  <c r="C6306" i="4" s="1"/>
  <c r="C6649" i="4" s="1"/>
  <c r="C6992" i="4" s="1"/>
  <c r="C7335" i="4" s="1"/>
  <c r="C7678" i="4" s="1"/>
  <c r="C8021" i="4" s="1"/>
  <c r="C8364" i="4" s="1"/>
  <c r="C476" i="4"/>
  <c r="C819" i="4" s="1"/>
  <c r="C1162" i="4" s="1"/>
  <c r="C1505" i="4" s="1"/>
  <c r="C1848" i="4" s="1"/>
  <c r="C2191" i="4" s="1"/>
  <c r="C2534" i="4" s="1"/>
  <c r="C2877" i="4" s="1"/>
  <c r="C3220" i="4" s="1"/>
  <c r="C3563" i="4" s="1"/>
  <c r="C3906" i="4" s="1"/>
  <c r="C4249" i="4" s="1"/>
  <c r="C4592" i="4" s="1"/>
  <c r="C4935" i="4" s="1"/>
  <c r="C5278" i="4" s="1"/>
  <c r="C5621" i="4" s="1"/>
  <c r="C5964" i="4" s="1"/>
  <c r="C6307" i="4" s="1"/>
  <c r="C6650" i="4" s="1"/>
  <c r="C6993" i="4" s="1"/>
  <c r="C7336" i="4" s="1"/>
  <c r="C7679" i="4" s="1"/>
  <c r="C8022" i="4" s="1"/>
  <c r="C8365" i="4" s="1"/>
  <c r="C8708" i="4" s="1"/>
  <c r="C477" i="4"/>
  <c r="C820" i="4" s="1"/>
  <c r="C1163" i="4" s="1"/>
  <c r="C1506" i="4" s="1"/>
  <c r="C1849" i="4" s="1"/>
  <c r="C2192" i="4" s="1"/>
  <c r="C2535" i="4" s="1"/>
  <c r="C2878" i="4" s="1"/>
  <c r="C3221" i="4" s="1"/>
  <c r="C3564" i="4" s="1"/>
  <c r="C3907" i="4" s="1"/>
  <c r="C4250" i="4" s="1"/>
  <c r="C4593" i="4" s="1"/>
  <c r="C4936" i="4" s="1"/>
  <c r="C5279" i="4" s="1"/>
  <c r="C5622" i="4" s="1"/>
  <c r="C5965" i="4" s="1"/>
  <c r="C6308" i="4" s="1"/>
  <c r="C6651" i="4" s="1"/>
  <c r="C6994" i="4" s="1"/>
  <c r="C7337" i="4" s="1"/>
  <c r="C7680" i="4" s="1"/>
  <c r="C8023" i="4" s="1"/>
  <c r="C8366" i="4" s="1"/>
  <c r="C478" i="4"/>
  <c r="C821" i="4" s="1"/>
  <c r="C1164" i="4" s="1"/>
  <c r="C1507" i="4" s="1"/>
  <c r="C1850" i="4" s="1"/>
  <c r="C2193" i="4" s="1"/>
  <c r="C2536" i="4" s="1"/>
  <c r="C2879" i="4" s="1"/>
  <c r="C3222" i="4" s="1"/>
  <c r="C3565" i="4" s="1"/>
  <c r="C3908" i="4" s="1"/>
  <c r="C4251" i="4" s="1"/>
  <c r="C4594" i="4" s="1"/>
  <c r="C4937" i="4" s="1"/>
  <c r="C5280" i="4" s="1"/>
  <c r="C5623" i="4" s="1"/>
  <c r="C5966" i="4" s="1"/>
  <c r="C6309" i="4" s="1"/>
  <c r="C6652" i="4" s="1"/>
  <c r="C6995" i="4" s="1"/>
  <c r="C7338" i="4" s="1"/>
  <c r="C7681" i="4" s="1"/>
  <c r="C8024" i="4" s="1"/>
  <c r="C8367" i="4" s="1"/>
  <c r="C8710" i="4" s="1"/>
  <c r="C9053" i="4" s="1"/>
  <c r="C9396" i="4" s="1"/>
  <c r="C479" i="4"/>
  <c r="C822" i="4" s="1"/>
  <c r="C1165" i="4" s="1"/>
  <c r="C1508" i="4" s="1"/>
  <c r="C1851" i="4" s="1"/>
  <c r="C2194" i="4" s="1"/>
  <c r="C2537" i="4" s="1"/>
  <c r="C2880" i="4" s="1"/>
  <c r="C3223" i="4" s="1"/>
  <c r="C3566" i="4" s="1"/>
  <c r="C3909" i="4" s="1"/>
  <c r="C4252" i="4" s="1"/>
  <c r="C4595" i="4" s="1"/>
  <c r="C4938" i="4" s="1"/>
  <c r="C5281" i="4" s="1"/>
  <c r="C5624" i="4" s="1"/>
  <c r="C5967" i="4" s="1"/>
  <c r="C6310" i="4" s="1"/>
  <c r="C6653" i="4" s="1"/>
  <c r="C6996" i="4" s="1"/>
  <c r="C7339" i="4" s="1"/>
  <c r="C7682" i="4" s="1"/>
  <c r="C8025" i="4" s="1"/>
  <c r="C480" i="4"/>
  <c r="C823" i="4" s="1"/>
  <c r="C1166" i="4" s="1"/>
  <c r="C1509" i="4" s="1"/>
  <c r="C1852" i="4" s="1"/>
  <c r="C2195" i="4" s="1"/>
  <c r="C2538" i="4" s="1"/>
  <c r="C2881" i="4" s="1"/>
  <c r="C3224" i="4" s="1"/>
  <c r="C3567" i="4" s="1"/>
  <c r="C3910" i="4" s="1"/>
  <c r="C4253" i="4" s="1"/>
  <c r="C4596" i="4" s="1"/>
  <c r="C4939" i="4" s="1"/>
  <c r="C5282" i="4" s="1"/>
  <c r="C5625" i="4" s="1"/>
  <c r="C5968" i="4" s="1"/>
  <c r="C6311" i="4" s="1"/>
  <c r="C6654" i="4" s="1"/>
  <c r="C6997" i="4" s="1"/>
  <c r="C7340" i="4" s="1"/>
  <c r="C7683" i="4" s="1"/>
  <c r="C8026" i="4" s="1"/>
  <c r="C481" i="4"/>
  <c r="C824" i="4" s="1"/>
  <c r="C1167" i="4" s="1"/>
  <c r="C1510" i="4" s="1"/>
  <c r="C1853" i="4" s="1"/>
  <c r="C2196" i="4" s="1"/>
  <c r="C2539" i="4" s="1"/>
  <c r="C2882" i="4" s="1"/>
  <c r="C3225" i="4" s="1"/>
  <c r="C3568" i="4" s="1"/>
  <c r="C3911" i="4" s="1"/>
  <c r="C4254" i="4" s="1"/>
  <c r="C4597" i="4" s="1"/>
  <c r="C4940" i="4" s="1"/>
  <c r="C5283" i="4" s="1"/>
  <c r="C5626" i="4" s="1"/>
  <c r="C5969" i="4" s="1"/>
  <c r="C6312" i="4" s="1"/>
  <c r="C6655" i="4" s="1"/>
  <c r="C6998" i="4" s="1"/>
  <c r="C7341" i="4" s="1"/>
  <c r="C7684" i="4" s="1"/>
  <c r="C8027" i="4" s="1"/>
  <c r="C8370" i="4" s="1"/>
  <c r="C8713" i="4" s="1"/>
  <c r="C9056" i="4" s="1"/>
  <c r="C9399" i="4" s="1"/>
  <c r="C482" i="4"/>
  <c r="C825" i="4" s="1"/>
  <c r="C1168" i="4" s="1"/>
  <c r="C1511" i="4" s="1"/>
  <c r="C1854" i="4" s="1"/>
  <c r="C2197" i="4" s="1"/>
  <c r="C2540" i="4" s="1"/>
  <c r="C2883" i="4" s="1"/>
  <c r="C3226" i="4" s="1"/>
  <c r="C3569" i="4" s="1"/>
  <c r="C3912" i="4" s="1"/>
  <c r="C4255" i="4" s="1"/>
  <c r="C4598" i="4" s="1"/>
  <c r="C4941" i="4" s="1"/>
  <c r="C5284" i="4" s="1"/>
  <c r="C5627" i="4" s="1"/>
  <c r="C5970" i="4" s="1"/>
  <c r="C6313" i="4" s="1"/>
  <c r="C6656" i="4" s="1"/>
  <c r="C6999" i="4" s="1"/>
  <c r="C7342" i="4" s="1"/>
  <c r="C7685" i="4" s="1"/>
  <c r="C8028" i="4" s="1"/>
  <c r="C8371" i="4" s="1"/>
  <c r="C483" i="4"/>
  <c r="C826" i="4" s="1"/>
  <c r="C1169" i="4" s="1"/>
  <c r="C1512" i="4" s="1"/>
  <c r="C1855" i="4" s="1"/>
  <c r="C2198" i="4" s="1"/>
  <c r="C2541" i="4" s="1"/>
  <c r="C2884" i="4" s="1"/>
  <c r="C3227" i="4" s="1"/>
  <c r="C3570" i="4" s="1"/>
  <c r="C3913" i="4" s="1"/>
  <c r="C4256" i="4" s="1"/>
  <c r="C4599" i="4" s="1"/>
  <c r="C4942" i="4" s="1"/>
  <c r="C5285" i="4" s="1"/>
  <c r="C5628" i="4" s="1"/>
  <c r="C5971" i="4" s="1"/>
  <c r="C6314" i="4" s="1"/>
  <c r="C6657" i="4" s="1"/>
  <c r="C7000" i="4" s="1"/>
  <c r="C7343" i="4" s="1"/>
  <c r="C7686" i="4" s="1"/>
  <c r="C8029" i="4" s="1"/>
  <c r="C8372" i="4" s="1"/>
  <c r="C8715" i="4" s="1"/>
  <c r="C9058" i="4" s="1"/>
  <c r="C9401" i="4" s="1"/>
  <c r="C484" i="4"/>
  <c r="C827" i="4" s="1"/>
  <c r="C1170" i="4" s="1"/>
  <c r="C1513" i="4" s="1"/>
  <c r="C1856" i="4" s="1"/>
  <c r="C2199" i="4" s="1"/>
  <c r="C2542" i="4" s="1"/>
  <c r="C2885" i="4" s="1"/>
  <c r="C3228" i="4" s="1"/>
  <c r="C3571" i="4" s="1"/>
  <c r="C3914" i="4" s="1"/>
  <c r="C4257" i="4" s="1"/>
  <c r="C4600" i="4" s="1"/>
  <c r="C4943" i="4" s="1"/>
  <c r="C5286" i="4" s="1"/>
  <c r="C5629" i="4" s="1"/>
  <c r="C5972" i="4" s="1"/>
  <c r="C6315" i="4" s="1"/>
  <c r="C6658" i="4" s="1"/>
  <c r="C7001" i="4" s="1"/>
  <c r="C7344" i="4" s="1"/>
  <c r="C7687" i="4" s="1"/>
  <c r="C8030" i="4" s="1"/>
  <c r="C8373" i="4" s="1"/>
  <c r="C8716" i="4" s="1"/>
  <c r="C485" i="4"/>
  <c r="C828" i="4" s="1"/>
  <c r="C1171" i="4" s="1"/>
  <c r="C1514" i="4" s="1"/>
  <c r="C1857" i="4" s="1"/>
  <c r="C2200" i="4" s="1"/>
  <c r="C2543" i="4" s="1"/>
  <c r="C2886" i="4" s="1"/>
  <c r="C3229" i="4" s="1"/>
  <c r="C3572" i="4" s="1"/>
  <c r="C3915" i="4" s="1"/>
  <c r="C4258" i="4" s="1"/>
  <c r="C4601" i="4" s="1"/>
  <c r="C4944" i="4" s="1"/>
  <c r="C5287" i="4" s="1"/>
  <c r="C5630" i="4" s="1"/>
  <c r="C5973" i="4" s="1"/>
  <c r="C6316" i="4" s="1"/>
  <c r="C6659" i="4" s="1"/>
  <c r="C7002" i="4" s="1"/>
  <c r="C7345" i="4" s="1"/>
  <c r="C7688" i="4" s="1"/>
  <c r="C8031" i="4" s="1"/>
  <c r="C8374" i="4" s="1"/>
  <c r="C829" i="4"/>
  <c r="C1172" i="4" s="1"/>
  <c r="C1515" i="4" s="1"/>
  <c r="C1858" i="4" s="1"/>
  <c r="C2201" i="4" s="1"/>
  <c r="C2544" i="4" s="1"/>
  <c r="C2887" i="4" s="1"/>
  <c r="C3230" i="4" s="1"/>
  <c r="C3573" i="4" s="1"/>
  <c r="C3916" i="4" s="1"/>
  <c r="C4259" i="4" s="1"/>
  <c r="C4602" i="4" s="1"/>
  <c r="C4945" i="4" s="1"/>
  <c r="C5288" i="4" s="1"/>
  <c r="C5631" i="4" s="1"/>
  <c r="C5974" i="4" s="1"/>
  <c r="C6317" i="4" s="1"/>
  <c r="C6660" i="4" s="1"/>
  <c r="C7003" i="4" s="1"/>
  <c r="C7346" i="4" s="1"/>
  <c r="C7689" i="4" s="1"/>
  <c r="C8032" i="4" s="1"/>
  <c r="C8375" i="4" s="1"/>
  <c r="C8718" i="4" s="1"/>
  <c r="C9061" i="4" s="1"/>
  <c r="C9404" i="4" s="1"/>
  <c r="C487" i="4"/>
  <c r="C830" i="4" s="1"/>
  <c r="C1173" i="4" s="1"/>
  <c r="C1516" i="4" s="1"/>
  <c r="C1859" i="4" s="1"/>
  <c r="C2202" i="4" s="1"/>
  <c r="C2545" i="4" s="1"/>
  <c r="C2888" i="4" s="1"/>
  <c r="C3231" i="4" s="1"/>
  <c r="C3574" i="4" s="1"/>
  <c r="C3917" i="4" s="1"/>
  <c r="C4260" i="4" s="1"/>
  <c r="C4603" i="4" s="1"/>
  <c r="C4946" i="4" s="1"/>
  <c r="C5289" i="4" s="1"/>
  <c r="C5632" i="4" s="1"/>
  <c r="C5975" i="4" s="1"/>
  <c r="C6318" i="4" s="1"/>
  <c r="C6661" i="4" s="1"/>
  <c r="C7004" i="4" s="1"/>
  <c r="C7347" i="4" s="1"/>
  <c r="C7690" i="4" s="1"/>
  <c r="C8033" i="4" s="1"/>
  <c r="C488" i="4"/>
  <c r="C831" i="4" s="1"/>
  <c r="C489" i="4"/>
  <c r="C832" i="4" s="1"/>
  <c r="C1175" i="4" s="1"/>
  <c r="C490" i="4"/>
  <c r="C833" i="4" s="1"/>
  <c r="C1176" i="4" s="1"/>
  <c r="C1519" i="4" s="1"/>
  <c r="C491" i="4"/>
  <c r="C834" i="4" s="1"/>
  <c r="C1177" i="4" s="1"/>
  <c r="C1520" i="4" s="1"/>
  <c r="C1863" i="4" s="1"/>
  <c r="C492" i="4"/>
  <c r="C835" i="4" s="1"/>
  <c r="C1178" i="4" s="1"/>
  <c r="C1521" i="4" s="1"/>
  <c r="C1864" i="4" s="1"/>
  <c r="C2207" i="4" s="1"/>
  <c r="C493" i="4"/>
  <c r="C836" i="4" s="1"/>
  <c r="C1179" i="4" s="1"/>
  <c r="C1522" i="4" s="1"/>
  <c r="C1865" i="4" s="1"/>
  <c r="C2208" i="4" s="1"/>
  <c r="C2551" i="4" s="1"/>
  <c r="C494" i="4"/>
  <c r="C837" i="4" s="1"/>
  <c r="C1180" i="4" s="1"/>
  <c r="C1523" i="4" s="1"/>
  <c r="C1866" i="4" s="1"/>
  <c r="C2209" i="4" s="1"/>
  <c r="C2552" i="4" s="1"/>
  <c r="C2895" i="4" s="1"/>
  <c r="C495" i="4"/>
  <c r="C838" i="4" s="1"/>
  <c r="C1181" i="4" s="1"/>
  <c r="C1524" i="4" s="1"/>
  <c r="C1867" i="4" s="1"/>
  <c r="C2210" i="4" s="1"/>
  <c r="C2553" i="4" s="1"/>
  <c r="C2896" i="4" s="1"/>
  <c r="C3239" i="4" s="1"/>
  <c r="C496" i="4"/>
  <c r="C839" i="4" s="1"/>
  <c r="C1182" i="4" s="1"/>
  <c r="C1525" i="4" s="1"/>
  <c r="C1868" i="4" s="1"/>
  <c r="C2211" i="4" s="1"/>
  <c r="C2554" i="4" s="1"/>
  <c r="C2897" i="4" s="1"/>
  <c r="C3240" i="4" s="1"/>
  <c r="C3583" i="4" s="1"/>
  <c r="C497" i="4"/>
  <c r="C840" i="4" s="1"/>
  <c r="C1183" i="4" s="1"/>
  <c r="C1526" i="4" s="1"/>
  <c r="C1869" i="4" s="1"/>
  <c r="C2212" i="4" s="1"/>
  <c r="C2555" i="4" s="1"/>
  <c r="C2898" i="4" s="1"/>
  <c r="C3241" i="4" s="1"/>
  <c r="C3584" i="4" s="1"/>
  <c r="C3927" i="4" s="1"/>
  <c r="C498" i="4"/>
  <c r="C841" i="4" s="1"/>
  <c r="C1184" i="4" s="1"/>
  <c r="C1527" i="4" s="1"/>
  <c r="C1870" i="4" s="1"/>
  <c r="C2213" i="4" s="1"/>
  <c r="C2556" i="4" s="1"/>
  <c r="C2899" i="4" s="1"/>
  <c r="C3242" i="4" s="1"/>
  <c r="C3585" i="4" s="1"/>
  <c r="C3928" i="4" s="1"/>
  <c r="C4271" i="4" s="1"/>
  <c r="C499" i="4"/>
  <c r="C842" i="4" s="1"/>
  <c r="C1185" i="4" s="1"/>
  <c r="C1528" i="4" s="1"/>
  <c r="C1871" i="4" s="1"/>
  <c r="C2214" i="4" s="1"/>
  <c r="C2557" i="4" s="1"/>
  <c r="C2900" i="4" s="1"/>
  <c r="C3243" i="4" s="1"/>
  <c r="C3586" i="4" s="1"/>
  <c r="C3929" i="4" s="1"/>
  <c r="C4272" i="4" s="1"/>
  <c r="C4615" i="4" s="1"/>
  <c r="C500" i="4"/>
  <c r="C843" i="4" s="1"/>
  <c r="C1186" i="4" s="1"/>
  <c r="C1529" i="4" s="1"/>
  <c r="C1872" i="4" s="1"/>
  <c r="C2215" i="4" s="1"/>
  <c r="C2558" i="4" s="1"/>
  <c r="C2901" i="4" s="1"/>
  <c r="C3244" i="4" s="1"/>
  <c r="C3587" i="4" s="1"/>
  <c r="C3930" i="4" s="1"/>
  <c r="C4273" i="4" s="1"/>
  <c r="C4616" i="4" s="1"/>
  <c r="C4959" i="4" s="1"/>
  <c r="C501" i="4"/>
  <c r="C844" i="4" s="1"/>
  <c r="C1187" i="4" s="1"/>
  <c r="C1530" i="4" s="1"/>
  <c r="C1873" i="4" s="1"/>
  <c r="C2216" i="4" s="1"/>
  <c r="C2559" i="4" s="1"/>
  <c r="C2902" i="4" s="1"/>
  <c r="C3245" i="4" s="1"/>
  <c r="C3588" i="4" s="1"/>
  <c r="C3931" i="4" s="1"/>
  <c r="C4274" i="4" s="1"/>
  <c r="C4617" i="4" s="1"/>
  <c r="C4960" i="4" s="1"/>
  <c r="C5303" i="4" s="1"/>
  <c r="C502" i="4"/>
  <c r="C845" i="4" s="1"/>
  <c r="C1188" i="4" s="1"/>
  <c r="C1531" i="4" s="1"/>
  <c r="C1874" i="4" s="1"/>
  <c r="C2217" i="4" s="1"/>
  <c r="C2560" i="4" s="1"/>
  <c r="C2903" i="4" s="1"/>
  <c r="C3246" i="4" s="1"/>
  <c r="C3589" i="4" s="1"/>
  <c r="C3932" i="4" s="1"/>
  <c r="C4275" i="4" s="1"/>
  <c r="C4618" i="4" s="1"/>
  <c r="C4961" i="4" s="1"/>
  <c r="C5304" i="4" s="1"/>
  <c r="C5647" i="4" s="1"/>
  <c r="C503" i="4"/>
  <c r="C846" i="4" s="1"/>
  <c r="C1189" i="4" s="1"/>
  <c r="C1532" i="4" s="1"/>
  <c r="C1875" i="4" s="1"/>
  <c r="C2218" i="4" s="1"/>
  <c r="C2561" i="4" s="1"/>
  <c r="C2904" i="4" s="1"/>
  <c r="C3247" i="4" s="1"/>
  <c r="C3590" i="4" s="1"/>
  <c r="C3933" i="4" s="1"/>
  <c r="C4276" i="4" s="1"/>
  <c r="C4619" i="4" s="1"/>
  <c r="C4962" i="4" s="1"/>
  <c r="C5305" i="4" s="1"/>
  <c r="C5648" i="4" s="1"/>
  <c r="C5991" i="4" s="1"/>
  <c r="C504" i="4"/>
  <c r="C847" i="4" s="1"/>
  <c r="C1190" i="4" s="1"/>
  <c r="C1533" i="4" s="1"/>
  <c r="C1876" i="4" s="1"/>
  <c r="C2219" i="4" s="1"/>
  <c r="C2562" i="4" s="1"/>
  <c r="C2905" i="4" s="1"/>
  <c r="C3248" i="4" s="1"/>
  <c r="C3591" i="4" s="1"/>
  <c r="C3934" i="4" s="1"/>
  <c r="C4277" i="4" s="1"/>
  <c r="C4620" i="4" s="1"/>
  <c r="C4963" i="4" s="1"/>
  <c r="C5306" i="4" s="1"/>
  <c r="C5649" i="4" s="1"/>
  <c r="C5992" i="4" s="1"/>
  <c r="C6335" i="4" s="1"/>
  <c r="C505" i="4"/>
  <c r="C848" i="4" s="1"/>
  <c r="C1191" i="4" s="1"/>
  <c r="C1534" i="4" s="1"/>
  <c r="C1877" i="4" s="1"/>
  <c r="C2220" i="4" s="1"/>
  <c r="C2563" i="4" s="1"/>
  <c r="C2906" i="4" s="1"/>
  <c r="C3249" i="4" s="1"/>
  <c r="C3592" i="4" s="1"/>
  <c r="C3935" i="4" s="1"/>
  <c r="C4278" i="4" s="1"/>
  <c r="C4621" i="4" s="1"/>
  <c r="C4964" i="4" s="1"/>
  <c r="C5307" i="4" s="1"/>
  <c r="C5650" i="4" s="1"/>
  <c r="C5993" i="4" s="1"/>
  <c r="C6336" i="4" s="1"/>
  <c r="C6679" i="4" s="1"/>
  <c r="C506" i="4"/>
  <c r="C849" i="4" s="1"/>
  <c r="C1192" i="4" s="1"/>
  <c r="C1535" i="4" s="1"/>
  <c r="C1878" i="4" s="1"/>
  <c r="C2221" i="4" s="1"/>
  <c r="C2564" i="4" s="1"/>
  <c r="C2907" i="4" s="1"/>
  <c r="C3250" i="4" s="1"/>
  <c r="C3593" i="4" s="1"/>
  <c r="C3936" i="4" s="1"/>
  <c r="C4279" i="4" s="1"/>
  <c r="C4622" i="4" s="1"/>
  <c r="C4965" i="4" s="1"/>
  <c r="C5308" i="4" s="1"/>
  <c r="C5651" i="4" s="1"/>
  <c r="C5994" i="4" s="1"/>
  <c r="C6337" i="4" s="1"/>
  <c r="C6680" i="4" s="1"/>
  <c r="C7023" i="4" s="1"/>
  <c r="C507" i="4"/>
  <c r="C850" i="4" s="1"/>
  <c r="C1193" i="4" s="1"/>
  <c r="C1536" i="4" s="1"/>
  <c r="C1879" i="4" s="1"/>
  <c r="C2222" i="4" s="1"/>
  <c r="C2565" i="4" s="1"/>
  <c r="C2908" i="4" s="1"/>
  <c r="C3251" i="4" s="1"/>
  <c r="C3594" i="4" s="1"/>
  <c r="C3937" i="4" s="1"/>
  <c r="C4280" i="4" s="1"/>
  <c r="C4623" i="4" s="1"/>
  <c r="C4966" i="4" s="1"/>
  <c r="C5309" i="4" s="1"/>
  <c r="C5652" i="4" s="1"/>
  <c r="C5995" i="4" s="1"/>
  <c r="C6338" i="4" s="1"/>
  <c r="C6681" i="4" s="1"/>
  <c r="C7024" i="4" s="1"/>
  <c r="C7367" i="4" s="1"/>
  <c r="C508" i="4"/>
  <c r="C851" i="4" s="1"/>
  <c r="C1194" i="4" s="1"/>
  <c r="C1537" i="4" s="1"/>
  <c r="C1880" i="4" s="1"/>
  <c r="C2223" i="4" s="1"/>
  <c r="C2566" i="4" s="1"/>
  <c r="C2909" i="4" s="1"/>
  <c r="C3252" i="4" s="1"/>
  <c r="C3595" i="4" s="1"/>
  <c r="C3938" i="4" s="1"/>
  <c r="C4281" i="4" s="1"/>
  <c r="C4624" i="4" s="1"/>
  <c r="C4967" i="4" s="1"/>
  <c r="C5310" i="4" s="1"/>
  <c r="C5653" i="4" s="1"/>
  <c r="C5996" i="4" s="1"/>
  <c r="C6339" i="4" s="1"/>
  <c r="C6682" i="4" s="1"/>
  <c r="C7025" i="4" s="1"/>
  <c r="C7368" i="4" s="1"/>
  <c r="C7711" i="4" s="1"/>
  <c r="C509" i="4"/>
  <c r="C852" i="4" s="1"/>
  <c r="C1195" i="4" s="1"/>
  <c r="C1538" i="4" s="1"/>
  <c r="C1881" i="4" s="1"/>
  <c r="C2224" i="4" s="1"/>
  <c r="C2567" i="4" s="1"/>
  <c r="C2910" i="4" s="1"/>
  <c r="C3253" i="4" s="1"/>
  <c r="C3596" i="4" s="1"/>
  <c r="C3939" i="4" s="1"/>
  <c r="C4282" i="4" s="1"/>
  <c r="C4625" i="4" s="1"/>
  <c r="C4968" i="4" s="1"/>
  <c r="C5311" i="4" s="1"/>
  <c r="C5654" i="4" s="1"/>
  <c r="C5997" i="4" s="1"/>
  <c r="C6340" i="4" s="1"/>
  <c r="C6683" i="4" s="1"/>
  <c r="C7026" i="4" s="1"/>
  <c r="C7369" i="4" s="1"/>
  <c r="C7712" i="4" s="1"/>
  <c r="C8055" i="4" s="1"/>
  <c r="C510" i="4"/>
  <c r="C853" i="4" s="1"/>
  <c r="C1196" i="4" s="1"/>
  <c r="C1539" i="4" s="1"/>
  <c r="C1882" i="4" s="1"/>
  <c r="C2225" i="4" s="1"/>
  <c r="C2568" i="4" s="1"/>
  <c r="C2911" i="4" s="1"/>
  <c r="C3254" i="4" s="1"/>
  <c r="C3597" i="4" s="1"/>
  <c r="C3940" i="4" s="1"/>
  <c r="C4283" i="4" s="1"/>
  <c r="C4626" i="4" s="1"/>
  <c r="C4969" i="4" s="1"/>
  <c r="C5312" i="4" s="1"/>
  <c r="C5655" i="4" s="1"/>
  <c r="C5998" i="4" s="1"/>
  <c r="C6341" i="4" s="1"/>
  <c r="C6684" i="4" s="1"/>
  <c r="C7027" i="4" s="1"/>
  <c r="C7370" i="4" s="1"/>
  <c r="C7713" i="4" s="1"/>
  <c r="C8056" i="4" s="1"/>
  <c r="C511" i="4"/>
  <c r="C854" i="4" s="1"/>
  <c r="C1197" i="4" s="1"/>
  <c r="C1540" i="4" s="1"/>
  <c r="C1883" i="4" s="1"/>
  <c r="C2226" i="4" s="1"/>
  <c r="C2569" i="4" s="1"/>
  <c r="C2912" i="4" s="1"/>
  <c r="C3255" i="4" s="1"/>
  <c r="C3598" i="4" s="1"/>
  <c r="C3941" i="4" s="1"/>
  <c r="C4284" i="4" s="1"/>
  <c r="C4627" i="4" s="1"/>
  <c r="C4970" i="4" s="1"/>
  <c r="C5313" i="4" s="1"/>
  <c r="C5656" i="4" s="1"/>
  <c r="C5999" i="4" s="1"/>
  <c r="C6342" i="4" s="1"/>
  <c r="C6685" i="4" s="1"/>
  <c r="C7028" i="4" s="1"/>
  <c r="C7371" i="4" s="1"/>
  <c r="C7714" i="4" s="1"/>
  <c r="C8057" i="4" s="1"/>
  <c r="C512" i="4"/>
  <c r="C855" i="4" s="1"/>
  <c r="C1198" i="4" s="1"/>
  <c r="C1541" i="4" s="1"/>
  <c r="C1884" i="4" s="1"/>
  <c r="C2227" i="4" s="1"/>
  <c r="C2570" i="4" s="1"/>
  <c r="C2913" i="4" s="1"/>
  <c r="C3256" i="4" s="1"/>
  <c r="C3599" i="4" s="1"/>
  <c r="C3942" i="4" s="1"/>
  <c r="C4285" i="4" s="1"/>
  <c r="C4628" i="4" s="1"/>
  <c r="C4971" i="4" s="1"/>
  <c r="C5314" i="4" s="1"/>
  <c r="C5657" i="4" s="1"/>
  <c r="C6000" i="4" s="1"/>
  <c r="C6343" i="4" s="1"/>
  <c r="C6686" i="4" s="1"/>
  <c r="C7029" i="4" s="1"/>
  <c r="C7372" i="4" s="1"/>
  <c r="C7715" i="4" s="1"/>
  <c r="C8058" i="4" s="1"/>
  <c r="C8401" i="4" s="1"/>
  <c r="C8744" i="4" s="1"/>
  <c r="C9087" i="4" s="1"/>
  <c r="C9430" i="4" s="1"/>
  <c r="C513" i="4"/>
  <c r="C856" i="4" s="1"/>
  <c r="C1199" i="4" s="1"/>
  <c r="C1542" i="4" s="1"/>
  <c r="C1885" i="4" s="1"/>
  <c r="C2228" i="4" s="1"/>
  <c r="C2571" i="4" s="1"/>
  <c r="C2914" i="4" s="1"/>
  <c r="C3257" i="4" s="1"/>
  <c r="C3600" i="4" s="1"/>
  <c r="C3943" i="4" s="1"/>
  <c r="C4286" i="4" s="1"/>
  <c r="C4629" i="4" s="1"/>
  <c r="C4972" i="4" s="1"/>
  <c r="C5315" i="4" s="1"/>
  <c r="C5658" i="4" s="1"/>
  <c r="C6001" i="4" s="1"/>
  <c r="C6344" i="4" s="1"/>
  <c r="C6687" i="4" s="1"/>
  <c r="C7030" i="4" s="1"/>
  <c r="C7373" i="4" s="1"/>
  <c r="C7716" i="4" s="1"/>
  <c r="C8059" i="4" s="1"/>
  <c r="C8402" i="4" s="1"/>
  <c r="C8745" i="4" s="1"/>
  <c r="C514" i="4"/>
  <c r="C857" i="4" s="1"/>
  <c r="C1200" i="4" s="1"/>
  <c r="C1543" i="4" s="1"/>
  <c r="C1886" i="4" s="1"/>
  <c r="C2229" i="4" s="1"/>
  <c r="C2572" i="4" s="1"/>
  <c r="C2915" i="4" s="1"/>
  <c r="C3258" i="4" s="1"/>
  <c r="C3601" i="4" s="1"/>
  <c r="C3944" i="4" s="1"/>
  <c r="C4287" i="4" s="1"/>
  <c r="C4630" i="4" s="1"/>
  <c r="C4973" i="4" s="1"/>
  <c r="C5316" i="4" s="1"/>
  <c r="C5659" i="4" s="1"/>
  <c r="C6002" i="4" s="1"/>
  <c r="C6345" i="4" s="1"/>
  <c r="C6688" i="4" s="1"/>
  <c r="C7031" i="4" s="1"/>
  <c r="C7374" i="4" s="1"/>
  <c r="C7717" i="4" s="1"/>
  <c r="C8060" i="4" s="1"/>
  <c r="C8403" i="4" s="1"/>
  <c r="C8746" i="4" s="1"/>
  <c r="C9089" i="4" s="1"/>
  <c r="C515" i="4"/>
  <c r="C858" i="4" s="1"/>
  <c r="C1201" i="4" s="1"/>
  <c r="C1544" i="4" s="1"/>
  <c r="C1887" i="4" s="1"/>
  <c r="C2230" i="4" s="1"/>
  <c r="C2573" i="4" s="1"/>
  <c r="C2916" i="4" s="1"/>
  <c r="C3259" i="4" s="1"/>
  <c r="C3602" i="4" s="1"/>
  <c r="C3945" i="4" s="1"/>
  <c r="C4288" i="4" s="1"/>
  <c r="C4631" i="4" s="1"/>
  <c r="C4974" i="4" s="1"/>
  <c r="C5317" i="4" s="1"/>
  <c r="C5660" i="4" s="1"/>
  <c r="C6003" i="4" s="1"/>
  <c r="C6346" i="4" s="1"/>
  <c r="C6689" i="4" s="1"/>
  <c r="C7032" i="4" s="1"/>
  <c r="C7375" i="4" s="1"/>
  <c r="C7718" i="4" s="1"/>
  <c r="C8061" i="4" s="1"/>
  <c r="C8404" i="4" s="1"/>
  <c r="C516" i="4"/>
  <c r="C859" i="4" s="1"/>
  <c r="C1202" i="4" s="1"/>
  <c r="C1545" i="4" s="1"/>
  <c r="C1888" i="4" s="1"/>
  <c r="C2231" i="4" s="1"/>
  <c r="C2574" i="4" s="1"/>
  <c r="C2917" i="4" s="1"/>
  <c r="C3260" i="4" s="1"/>
  <c r="C3603" i="4" s="1"/>
  <c r="C3946" i="4" s="1"/>
  <c r="C4289" i="4" s="1"/>
  <c r="C4632" i="4" s="1"/>
  <c r="C4975" i="4" s="1"/>
  <c r="C5318" i="4" s="1"/>
  <c r="C5661" i="4" s="1"/>
  <c r="C6004" i="4" s="1"/>
  <c r="C6347" i="4" s="1"/>
  <c r="C6690" i="4" s="1"/>
  <c r="C7033" i="4" s="1"/>
  <c r="C7376" i="4" s="1"/>
  <c r="C7719" i="4" s="1"/>
  <c r="C8062" i="4" s="1"/>
  <c r="C517" i="4"/>
  <c r="C860" i="4" s="1"/>
  <c r="C1203" i="4" s="1"/>
  <c r="C1546" i="4" s="1"/>
  <c r="C1889" i="4" s="1"/>
  <c r="C2232" i="4" s="1"/>
  <c r="C2575" i="4" s="1"/>
  <c r="C2918" i="4" s="1"/>
  <c r="C3261" i="4" s="1"/>
  <c r="C3604" i="4" s="1"/>
  <c r="C3947" i="4" s="1"/>
  <c r="C4290" i="4" s="1"/>
  <c r="C4633" i="4" s="1"/>
  <c r="C4976" i="4" s="1"/>
  <c r="C5319" i="4" s="1"/>
  <c r="C5662" i="4" s="1"/>
  <c r="C6005" i="4" s="1"/>
  <c r="C6348" i="4" s="1"/>
  <c r="C6691" i="4" s="1"/>
  <c r="C7034" i="4" s="1"/>
  <c r="C7377" i="4" s="1"/>
  <c r="C7720" i="4" s="1"/>
  <c r="C8063" i="4" s="1"/>
  <c r="C8406" i="4" s="1"/>
  <c r="C8749" i="4" s="1"/>
  <c r="C9092" i="4" s="1"/>
  <c r="C9435" i="4" s="1"/>
  <c r="C518" i="4"/>
  <c r="C861" i="4" s="1"/>
  <c r="C1204" i="4" s="1"/>
  <c r="C1547" i="4" s="1"/>
  <c r="C1890" i="4" s="1"/>
  <c r="C2233" i="4" s="1"/>
  <c r="C2576" i="4" s="1"/>
  <c r="C2919" i="4" s="1"/>
  <c r="C3262" i="4" s="1"/>
  <c r="C3605" i="4" s="1"/>
  <c r="C3948" i="4" s="1"/>
  <c r="C4291" i="4" s="1"/>
  <c r="C4634" i="4" s="1"/>
  <c r="C4977" i="4" s="1"/>
  <c r="C5320" i="4" s="1"/>
  <c r="C5663" i="4" s="1"/>
  <c r="C6006" i="4" s="1"/>
  <c r="C6349" i="4" s="1"/>
  <c r="C6692" i="4" s="1"/>
  <c r="C7035" i="4" s="1"/>
  <c r="C7378" i="4" s="1"/>
  <c r="C7721" i="4" s="1"/>
  <c r="C8064" i="4" s="1"/>
  <c r="C8407" i="4" s="1"/>
  <c r="C8750" i="4" s="1"/>
  <c r="C9093" i="4" s="1"/>
  <c r="C9436" i="4" s="1"/>
  <c r="C519" i="4"/>
  <c r="C862" i="4" s="1"/>
  <c r="C1205" i="4" s="1"/>
  <c r="C1548" i="4" s="1"/>
  <c r="C1891" i="4" s="1"/>
  <c r="C2234" i="4" s="1"/>
  <c r="C2577" i="4" s="1"/>
  <c r="C2920" i="4" s="1"/>
  <c r="C3263" i="4" s="1"/>
  <c r="C3606" i="4" s="1"/>
  <c r="C3949" i="4" s="1"/>
  <c r="C4292" i="4" s="1"/>
  <c r="C4635" i="4" s="1"/>
  <c r="C4978" i="4" s="1"/>
  <c r="C5321" i="4" s="1"/>
  <c r="C5664" i="4" s="1"/>
  <c r="C6007" i="4" s="1"/>
  <c r="C6350" i="4" s="1"/>
  <c r="C6693" i="4" s="1"/>
  <c r="C7036" i="4" s="1"/>
  <c r="C7379" i="4" s="1"/>
  <c r="C7722" i="4" s="1"/>
  <c r="C8065" i="4" s="1"/>
  <c r="C8408" i="4" s="1"/>
  <c r="C8751" i="4" s="1"/>
  <c r="C9094" i="4" s="1"/>
  <c r="C520" i="4"/>
  <c r="C863" i="4" s="1"/>
  <c r="C1206" i="4" s="1"/>
  <c r="C1549" i="4" s="1"/>
  <c r="C1892" i="4" s="1"/>
  <c r="C2235" i="4" s="1"/>
  <c r="C2578" i="4" s="1"/>
  <c r="C2921" i="4" s="1"/>
  <c r="C3264" i="4" s="1"/>
  <c r="C3607" i="4" s="1"/>
  <c r="C3950" i="4" s="1"/>
  <c r="C4293" i="4" s="1"/>
  <c r="C4636" i="4" s="1"/>
  <c r="C4979" i="4" s="1"/>
  <c r="C5322" i="4" s="1"/>
  <c r="C5665" i="4" s="1"/>
  <c r="C6008" i="4" s="1"/>
  <c r="C6351" i="4" s="1"/>
  <c r="C6694" i="4" s="1"/>
  <c r="C7037" i="4" s="1"/>
  <c r="C7380" i="4" s="1"/>
  <c r="C7723" i="4" s="1"/>
  <c r="C8066" i="4" s="1"/>
  <c r="C8409" i="4" s="1"/>
  <c r="C8752" i="4" s="1"/>
  <c r="C9095" i="4" s="1"/>
  <c r="C9438" i="4" s="1"/>
  <c r="C864" i="4"/>
  <c r="C1207" i="4" s="1"/>
  <c r="C1550" i="4" s="1"/>
  <c r="C1893" i="4" s="1"/>
  <c r="C2236" i="4" s="1"/>
  <c r="C2579" i="4" s="1"/>
  <c r="C2922" i="4" s="1"/>
  <c r="C3265" i="4" s="1"/>
  <c r="C3608" i="4" s="1"/>
  <c r="C3951" i="4" s="1"/>
  <c r="C4294" i="4" s="1"/>
  <c r="C4637" i="4" s="1"/>
  <c r="C4980" i="4" s="1"/>
  <c r="C5323" i="4" s="1"/>
  <c r="C5666" i="4" s="1"/>
  <c r="C6009" i="4" s="1"/>
  <c r="C6352" i="4" s="1"/>
  <c r="C6695" i="4" s="1"/>
  <c r="C7038" i="4" s="1"/>
  <c r="C7381" i="4" s="1"/>
  <c r="C7724" i="4" s="1"/>
  <c r="C8067" i="4" s="1"/>
  <c r="C8410" i="4" s="1"/>
  <c r="C522" i="4"/>
  <c r="C523" i="4"/>
  <c r="C866" i="4" s="1"/>
  <c r="C524" i="4"/>
  <c r="C867" i="4" s="1"/>
  <c r="C1210" i="4" s="1"/>
  <c r="C525" i="4"/>
  <c r="C868" i="4" s="1"/>
  <c r="C1211" i="4" s="1"/>
  <c r="C1554" i="4" s="1"/>
  <c r="C526" i="4"/>
  <c r="C869" i="4" s="1"/>
  <c r="C1212" i="4" s="1"/>
  <c r="C1555" i="4" s="1"/>
  <c r="C1898" i="4" s="1"/>
  <c r="C527" i="4"/>
  <c r="C870" i="4" s="1"/>
  <c r="C1213" i="4" s="1"/>
  <c r="C1556" i="4" s="1"/>
  <c r="C1899" i="4" s="1"/>
  <c r="C2242" i="4" s="1"/>
  <c r="C528" i="4"/>
  <c r="C871" i="4" s="1"/>
  <c r="C1214" i="4" s="1"/>
  <c r="C1557" i="4" s="1"/>
  <c r="C1900" i="4" s="1"/>
  <c r="C2243" i="4" s="1"/>
  <c r="C2586" i="4" s="1"/>
  <c r="C529" i="4"/>
  <c r="C872" i="4" s="1"/>
  <c r="C1215" i="4" s="1"/>
  <c r="C1558" i="4" s="1"/>
  <c r="C1901" i="4" s="1"/>
  <c r="C2244" i="4" s="1"/>
  <c r="C2587" i="4" s="1"/>
  <c r="C2930" i="4" s="1"/>
  <c r="C530" i="4"/>
  <c r="C873" i="4" s="1"/>
  <c r="C1216" i="4" s="1"/>
  <c r="C1559" i="4" s="1"/>
  <c r="C1902" i="4" s="1"/>
  <c r="C2245" i="4" s="1"/>
  <c r="C2588" i="4" s="1"/>
  <c r="C2931" i="4" s="1"/>
  <c r="C3274" i="4" s="1"/>
  <c r="C531" i="4"/>
  <c r="C874" i="4" s="1"/>
  <c r="C1217" i="4" s="1"/>
  <c r="C1560" i="4" s="1"/>
  <c r="C1903" i="4" s="1"/>
  <c r="C2246" i="4" s="1"/>
  <c r="C2589" i="4" s="1"/>
  <c r="C2932" i="4" s="1"/>
  <c r="C3275" i="4" s="1"/>
  <c r="C3618" i="4" s="1"/>
  <c r="C532" i="4"/>
  <c r="C875" i="4" s="1"/>
  <c r="C1218" i="4" s="1"/>
  <c r="C1561" i="4" s="1"/>
  <c r="C1904" i="4" s="1"/>
  <c r="C2247" i="4" s="1"/>
  <c r="C2590" i="4" s="1"/>
  <c r="C2933" i="4" s="1"/>
  <c r="C3276" i="4" s="1"/>
  <c r="C3619" i="4" s="1"/>
  <c r="C3962" i="4" s="1"/>
  <c r="C533" i="4"/>
  <c r="C876" i="4" s="1"/>
  <c r="C1219" i="4" s="1"/>
  <c r="C1562" i="4" s="1"/>
  <c r="C1905" i="4" s="1"/>
  <c r="C2248" i="4" s="1"/>
  <c r="C2591" i="4" s="1"/>
  <c r="C2934" i="4" s="1"/>
  <c r="C3277" i="4" s="1"/>
  <c r="C3620" i="4" s="1"/>
  <c r="C3963" i="4" s="1"/>
  <c r="C4306" i="4" s="1"/>
  <c r="C534" i="4"/>
  <c r="C877" i="4" s="1"/>
  <c r="C1220" i="4" s="1"/>
  <c r="C1563" i="4" s="1"/>
  <c r="C1906" i="4" s="1"/>
  <c r="C2249" i="4" s="1"/>
  <c r="C2592" i="4" s="1"/>
  <c r="C2935" i="4" s="1"/>
  <c r="C3278" i="4" s="1"/>
  <c r="C3621" i="4" s="1"/>
  <c r="C3964" i="4" s="1"/>
  <c r="C4307" i="4" s="1"/>
  <c r="C4650" i="4" s="1"/>
  <c r="C535" i="4"/>
  <c r="C878" i="4" s="1"/>
  <c r="C1221" i="4" s="1"/>
  <c r="C1564" i="4" s="1"/>
  <c r="C1907" i="4" s="1"/>
  <c r="C2250" i="4" s="1"/>
  <c r="C2593" i="4" s="1"/>
  <c r="C2936" i="4" s="1"/>
  <c r="C3279" i="4" s="1"/>
  <c r="C3622" i="4" s="1"/>
  <c r="C3965" i="4" s="1"/>
  <c r="C4308" i="4" s="1"/>
  <c r="C4651" i="4" s="1"/>
  <c r="C4994" i="4" s="1"/>
  <c r="C536" i="4"/>
  <c r="C879" i="4" s="1"/>
  <c r="C1222" i="4" s="1"/>
  <c r="C1565" i="4" s="1"/>
  <c r="C1908" i="4" s="1"/>
  <c r="C2251" i="4" s="1"/>
  <c r="C2594" i="4" s="1"/>
  <c r="C2937" i="4" s="1"/>
  <c r="C3280" i="4" s="1"/>
  <c r="C3623" i="4" s="1"/>
  <c r="C3966" i="4" s="1"/>
  <c r="C4309" i="4" s="1"/>
  <c r="C4652" i="4" s="1"/>
  <c r="C4995" i="4" s="1"/>
  <c r="C5338" i="4" s="1"/>
  <c r="C537" i="4"/>
  <c r="C880" i="4" s="1"/>
  <c r="C1223" i="4" s="1"/>
  <c r="C1566" i="4" s="1"/>
  <c r="C1909" i="4" s="1"/>
  <c r="C2252" i="4" s="1"/>
  <c r="C2595" i="4" s="1"/>
  <c r="C2938" i="4" s="1"/>
  <c r="C3281" i="4" s="1"/>
  <c r="C3624" i="4" s="1"/>
  <c r="C3967" i="4" s="1"/>
  <c r="C4310" i="4" s="1"/>
  <c r="C4653" i="4" s="1"/>
  <c r="C4996" i="4" s="1"/>
  <c r="C5339" i="4" s="1"/>
  <c r="C5682" i="4" s="1"/>
  <c r="C538" i="4"/>
  <c r="C881" i="4" s="1"/>
  <c r="C1224" i="4" s="1"/>
  <c r="C1567" i="4" s="1"/>
  <c r="C1910" i="4" s="1"/>
  <c r="C2253" i="4" s="1"/>
  <c r="C2596" i="4" s="1"/>
  <c r="C2939" i="4" s="1"/>
  <c r="C3282" i="4" s="1"/>
  <c r="C3625" i="4" s="1"/>
  <c r="C3968" i="4" s="1"/>
  <c r="C4311" i="4" s="1"/>
  <c r="C4654" i="4" s="1"/>
  <c r="C4997" i="4" s="1"/>
  <c r="C5340" i="4" s="1"/>
  <c r="C5683" i="4" s="1"/>
  <c r="C6026" i="4" s="1"/>
  <c r="C539" i="4"/>
  <c r="C882" i="4" s="1"/>
  <c r="C1225" i="4" s="1"/>
  <c r="C1568" i="4" s="1"/>
  <c r="C1911" i="4" s="1"/>
  <c r="C2254" i="4" s="1"/>
  <c r="C2597" i="4" s="1"/>
  <c r="C2940" i="4" s="1"/>
  <c r="C3283" i="4" s="1"/>
  <c r="C3626" i="4" s="1"/>
  <c r="C3969" i="4" s="1"/>
  <c r="C4312" i="4" s="1"/>
  <c r="C4655" i="4" s="1"/>
  <c r="C4998" i="4" s="1"/>
  <c r="C5341" i="4" s="1"/>
  <c r="C5684" i="4" s="1"/>
  <c r="C6027" i="4" s="1"/>
  <c r="C6370" i="4" s="1"/>
  <c r="C540" i="4"/>
  <c r="C883" i="4" s="1"/>
  <c r="C1226" i="4" s="1"/>
  <c r="C1569" i="4" s="1"/>
  <c r="C1912" i="4" s="1"/>
  <c r="C2255" i="4" s="1"/>
  <c r="C2598" i="4" s="1"/>
  <c r="C2941" i="4" s="1"/>
  <c r="C3284" i="4" s="1"/>
  <c r="C3627" i="4" s="1"/>
  <c r="C3970" i="4" s="1"/>
  <c r="C4313" i="4" s="1"/>
  <c r="C4656" i="4" s="1"/>
  <c r="C4999" i="4" s="1"/>
  <c r="C5342" i="4" s="1"/>
  <c r="C5685" i="4" s="1"/>
  <c r="C6028" i="4" s="1"/>
  <c r="C6371" i="4" s="1"/>
  <c r="C6714" i="4" s="1"/>
  <c r="C541" i="4"/>
  <c r="C884" i="4" s="1"/>
  <c r="C1227" i="4" s="1"/>
  <c r="C1570" i="4" s="1"/>
  <c r="C1913" i="4" s="1"/>
  <c r="C2256" i="4" s="1"/>
  <c r="C2599" i="4" s="1"/>
  <c r="C2942" i="4" s="1"/>
  <c r="C3285" i="4" s="1"/>
  <c r="C3628" i="4" s="1"/>
  <c r="C3971" i="4" s="1"/>
  <c r="C4314" i="4" s="1"/>
  <c r="C4657" i="4" s="1"/>
  <c r="C5000" i="4" s="1"/>
  <c r="C5343" i="4" s="1"/>
  <c r="C5686" i="4" s="1"/>
  <c r="C6029" i="4" s="1"/>
  <c r="C6372" i="4" s="1"/>
  <c r="C6715" i="4" s="1"/>
  <c r="C7058" i="4" s="1"/>
  <c r="C542" i="4"/>
  <c r="C885" i="4" s="1"/>
  <c r="C1228" i="4" s="1"/>
  <c r="C1571" i="4" s="1"/>
  <c r="C1914" i="4" s="1"/>
  <c r="C2257" i="4" s="1"/>
  <c r="C2600" i="4" s="1"/>
  <c r="C2943" i="4" s="1"/>
  <c r="C3286" i="4" s="1"/>
  <c r="C3629" i="4" s="1"/>
  <c r="C3972" i="4" s="1"/>
  <c r="C4315" i="4" s="1"/>
  <c r="C4658" i="4" s="1"/>
  <c r="C5001" i="4" s="1"/>
  <c r="C5344" i="4" s="1"/>
  <c r="C5687" i="4" s="1"/>
  <c r="C6030" i="4" s="1"/>
  <c r="C6373" i="4" s="1"/>
  <c r="C6716" i="4" s="1"/>
  <c r="C7059" i="4" s="1"/>
  <c r="C7402" i="4" s="1"/>
  <c r="C543" i="4"/>
  <c r="C886" i="4" s="1"/>
  <c r="C1229" i="4" s="1"/>
  <c r="C1572" i="4" s="1"/>
  <c r="C1915" i="4" s="1"/>
  <c r="C2258" i="4" s="1"/>
  <c r="C2601" i="4" s="1"/>
  <c r="C2944" i="4" s="1"/>
  <c r="C3287" i="4" s="1"/>
  <c r="C3630" i="4" s="1"/>
  <c r="C3973" i="4" s="1"/>
  <c r="C4316" i="4" s="1"/>
  <c r="C4659" i="4" s="1"/>
  <c r="C5002" i="4" s="1"/>
  <c r="C5345" i="4" s="1"/>
  <c r="C5688" i="4" s="1"/>
  <c r="C6031" i="4" s="1"/>
  <c r="C6374" i="4" s="1"/>
  <c r="C6717" i="4" s="1"/>
  <c r="C7060" i="4" s="1"/>
  <c r="C7403" i="4" s="1"/>
  <c r="C7746" i="4" s="1"/>
  <c r="C544" i="4"/>
  <c r="C887" i="4" s="1"/>
  <c r="C1230" i="4" s="1"/>
  <c r="C1573" i="4" s="1"/>
  <c r="C1916" i="4" s="1"/>
  <c r="C2259" i="4" s="1"/>
  <c r="C2602" i="4" s="1"/>
  <c r="C2945" i="4" s="1"/>
  <c r="C3288" i="4" s="1"/>
  <c r="C3631" i="4" s="1"/>
  <c r="C3974" i="4" s="1"/>
  <c r="C4317" i="4" s="1"/>
  <c r="C4660" i="4" s="1"/>
  <c r="C5003" i="4" s="1"/>
  <c r="C5346" i="4" s="1"/>
  <c r="C5689" i="4" s="1"/>
  <c r="C6032" i="4" s="1"/>
  <c r="C6375" i="4" s="1"/>
  <c r="C6718" i="4" s="1"/>
  <c r="C7061" i="4" s="1"/>
  <c r="C7404" i="4" s="1"/>
  <c r="C7747" i="4" s="1"/>
  <c r="C8090" i="4" s="1"/>
  <c r="C545" i="4"/>
  <c r="C888" i="4" s="1"/>
  <c r="C1231" i="4" s="1"/>
  <c r="C1574" i="4" s="1"/>
  <c r="C1917" i="4" s="1"/>
  <c r="C2260" i="4" s="1"/>
  <c r="C2603" i="4" s="1"/>
  <c r="C2946" i="4" s="1"/>
  <c r="C3289" i="4" s="1"/>
  <c r="C3632" i="4" s="1"/>
  <c r="C3975" i="4" s="1"/>
  <c r="C4318" i="4" s="1"/>
  <c r="C4661" i="4" s="1"/>
  <c r="C5004" i="4" s="1"/>
  <c r="C5347" i="4" s="1"/>
  <c r="C5690" i="4" s="1"/>
  <c r="C6033" i="4" s="1"/>
  <c r="C6376" i="4" s="1"/>
  <c r="C6719" i="4" s="1"/>
  <c r="C7062" i="4" s="1"/>
  <c r="C7405" i="4" s="1"/>
  <c r="C7748" i="4" s="1"/>
  <c r="C8091" i="4" s="1"/>
  <c r="C8434" i="4" s="1"/>
  <c r="C546" i="4"/>
  <c r="C889" i="4" s="1"/>
  <c r="C1232" i="4" s="1"/>
  <c r="C1575" i="4" s="1"/>
  <c r="C1918" i="4" s="1"/>
  <c r="C2261" i="4" s="1"/>
  <c r="C2604" i="4" s="1"/>
  <c r="C2947" i="4" s="1"/>
  <c r="C3290" i="4" s="1"/>
  <c r="C3633" i="4" s="1"/>
  <c r="C3976" i="4" s="1"/>
  <c r="C4319" i="4" s="1"/>
  <c r="C4662" i="4" s="1"/>
  <c r="C5005" i="4" s="1"/>
  <c r="C5348" i="4" s="1"/>
  <c r="C5691" i="4" s="1"/>
  <c r="C6034" i="4" s="1"/>
  <c r="C6377" i="4" s="1"/>
  <c r="C6720" i="4" s="1"/>
  <c r="C7063" i="4" s="1"/>
  <c r="C7406" i="4" s="1"/>
  <c r="C7749" i="4" s="1"/>
  <c r="C8092" i="4" s="1"/>
  <c r="C8435" i="4" s="1"/>
  <c r="C8778" i="4" s="1"/>
  <c r="C547" i="4"/>
  <c r="C890" i="4" s="1"/>
  <c r="C1233" i="4" s="1"/>
  <c r="C1576" i="4" s="1"/>
  <c r="C1919" i="4" s="1"/>
  <c r="C2262" i="4" s="1"/>
  <c r="C2605" i="4" s="1"/>
  <c r="C2948" i="4" s="1"/>
  <c r="C3291" i="4" s="1"/>
  <c r="C3634" i="4" s="1"/>
  <c r="C3977" i="4" s="1"/>
  <c r="C4320" i="4" s="1"/>
  <c r="C4663" i="4" s="1"/>
  <c r="C5006" i="4" s="1"/>
  <c r="C5349" i="4" s="1"/>
  <c r="C5692" i="4" s="1"/>
  <c r="C6035" i="4" s="1"/>
  <c r="C6378" i="4" s="1"/>
  <c r="C6721" i="4" s="1"/>
  <c r="C7064" i="4" s="1"/>
  <c r="C7407" i="4" s="1"/>
  <c r="C7750" i="4" s="1"/>
  <c r="C8093" i="4" s="1"/>
  <c r="C8436" i="4" s="1"/>
  <c r="C8779" i="4" s="1"/>
  <c r="C9122" i="4" s="1"/>
  <c r="C9465" i="4" s="1"/>
  <c r="C548" i="4"/>
  <c r="C891" i="4" s="1"/>
  <c r="C1234" i="4" s="1"/>
  <c r="C1577" i="4" s="1"/>
  <c r="C1920" i="4" s="1"/>
  <c r="C2263" i="4" s="1"/>
  <c r="C2606" i="4" s="1"/>
  <c r="C2949" i="4" s="1"/>
  <c r="C3292" i="4" s="1"/>
  <c r="C3635" i="4" s="1"/>
  <c r="C3978" i="4" s="1"/>
  <c r="C4321" i="4" s="1"/>
  <c r="C4664" i="4" s="1"/>
  <c r="C5007" i="4" s="1"/>
  <c r="C5350" i="4" s="1"/>
  <c r="C5693" i="4" s="1"/>
  <c r="C6036" i="4" s="1"/>
  <c r="C6379" i="4" s="1"/>
  <c r="C6722" i="4" s="1"/>
  <c r="C7065" i="4" s="1"/>
  <c r="C7408" i="4" s="1"/>
  <c r="C7751" i="4" s="1"/>
  <c r="C8094" i="4" s="1"/>
  <c r="C8437" i="4" s="1"/>
  <c r="C8780" i="4" s="1"/>
  <c r="C9123" i="4" s="1"/>
  <c r="C9466" i="4" s="1"/>
  <c r="C549" i="4"/>
  <c r="C892" i="4" s="1"/>
  <c r="C1235" i="4" s="1"/>
  <c r="C1578" i="4" s="1"/>
  <c r="C1921" i="4" s="1"/>
  <c r="C2264" i="4" s="1"/>
  <c r="C2607" i="4" s="1"/>
  <c r="C2950" i="4" s="1"/>
  <c r="C3293" i="4" s="1"/>
  <c r="C3636" i="4" s="1"/>
  <c r="C3979" i="4" s="1"/>
  <c r="C4322" i="4" s="1"/>
  <c r="C4665" i="4" s="1"/>
  <c r="C5008" i="4" s="1"/>
  <c r="C5351" i="4" s="1"/>
  <c r="C5694" i="4" s="1"/>
  <c r="C6037" i="4" s="1"/>
  <c r="C6380" i="4" s="1"/>
  <c r="C6723" i="4" s="1"/>
  <c r="C7066" i="4" s="1"/>
  <c r="C7409" i="4" s="1"/>
  <c r="C7752" i="4" s="1"/>
  <c r="C8095" i="4" s="1"/>
  <c r="C8438" i="4" s="1"/>
  <c r="C8781" i="4" s="1"/>
  <c r="C9124" i="4" s="1"/>
  <c r="C9467" i="4" s="1"/>
  <c r="C550" i="4"/>
  <c r="C893" i="4" s="1"/>
  <c r="C1236" i="4" s="1"/>
  <c r="C1579" i="4" s="1"/>
  <c r="C1922" i="4" s="1"/>
  <c r="C2265" i="4" s="1"/>
  <c r="C2608" i="4" s="1"/>
  <c r="C2951" i="4" s="1"/>
  <c r="C3294" i="4" s="1"/>
  <c r="C3637" i="4" s="1"/>
  <c r="C3980" i="4" s="1"/>
  <c r="C4323" i="4" s="1"/>
  <c r="C4666" i="4" s="1"/>
  <c r="C5009" i="4" s="1"/>
  <c r="C5352" i="4" s="1"/>
  <c r="C5695" i="4" s="1"/>
  <c r="C6038" i="4" s="1"/>
  <c r="C6381" i="4" s="1"/>
  <c r="C6724" i="4" s="1"/>
  <c r="C7067" i="4" s="1"/>
  <c r="C7410" i="4" s="1"/>
  <c r="C7753" i="4" s="1"/>
  <c r="C8096" i="4" s="1"/>
  <c r="C8439" i="4" s="1"/>
  <c r="C8782" i="4" s="1"/>
  <c r="C9125" i="4" s="1"/>
  <c r="C9468" i="4" s="1"/>
  <c r="C551" i="4"/>
  <c r="C894" i="4" s="1"/>
  <c r="C1237" i="4" s="1"/>
  <c r="C1580" i="4" s="1"/>
  <c r="C1923" i="4" s="1"/>
  <c r="C2266" i="4" s="1"/>
  <c r="C2609" i="4" s="1"/>
  <c r="C2952" i="4" s="1"/>
  <c r="C3295" i="4" s="1"/>
  <c r="C3638" i="4" s="1"/>
  <c r="C3981" i="4" s="1"/>
  <c r="C4324" i="4" s="1"/>
  <c r="C4667" i="4" s="1"/>
  <c r="C5010" i="4" s="1"/>
  <c r="C5353" i="4" s="1"/>
  <c r="C5696" i="4" s="1"/>
  <c r="C6039" i="4" s="1"/>
  <c r="C6382" i="4" s="1"/>
  <c r="C6725" i="4" s="1"/>
  <c r="C7068" i="4" s="1"/>
  <c r="C7411" i="4" s="1"/>
  <c r="C7754" i="4" s="1"/>
  <c r="C8097" i="4" s="1"/>
  <c r="C552" i="4"/>
  <c r="C895" i="4" s="1"/>
  <c r="C1238" i="4" s="1"/>
  <c r="C1581" i="4" s="1"/>
  <c r="C1924" i="4" s="1"/>
  <c r="C2267" i="4" s="1"/>
  <c r="C2610" i="4" s="1"/>
  <c r="C2953" i="4" s="1"/>
  <c r="C3296" i="4" s="1"/>
  <c r="C3639" i="4" s="1"/>
  <c r="C3982" i="4" s="1"/>
  <c r="C4325" i="4" s="1"/>
  <c r="C4668" i="4" s="1"/>
  <c r="C5011" i="4" s="1"/>
  <c r="C5354" i="4" s="1"/>
  <c r="C5697" i="4" s="1"/>
  <c r="C6040" i="4" s="1"/>
  <c r="C6383" i="4" s="1"/>
  <c r="C6726" i="4" s="1"/>
  <c r="C7069" i="4" s="1"/>
  <c r="C7412" i="4" s="1"/>
  <c r="C7755" i="4" s="1"/>
  <c r="C8098" i="4" s="1"/>
  <c r="C553" i="4"/>
  <c r="C896" i="4" s="1"/>
  <c r="C1239" i="4" s="1"/>
  <c r="C1582" i="4" s="1"/>
  <c r="C1925" i="4" s="1"/>
  <c r="C2268" i="4" s="1"/>
  <c r="C2611" i="4" s="1"/>
  <c r="C2954" i="4" s="1"/>
  <c r="C3297" i="4" s="1"/>
  <c r="C3640" i="4" s="1"/>
  <c r="C3983" i="4" s="1"/>
  <c r="C4326" i="4" s="1"/>
  <c r="C4669" i="4" s="1"/>
  <c r="C5012" i="4" s="1"/>
  <c r="C5355" i="4" s="1"/>
  <c r="C5698" i="4" s="1"/>
  <c r="C6041" i="4" s="1"/>
  <c r="C6384" i="4" s="1"/>
  <c r="C6727" i="4" s="1"/>
  <c r="C7070" i="4" s="1"/>
  <c r="C7413" i="4" s="1"/>
  <c r="C7756" i="4" s="1"/>
  <c r="C8099" i="4" s="1"/>
  <c r="C8442" i="4" s="1"/>
  <c r="C8785" i="4" s="1"/>
  <c r="C9128" i="4" s="1"/>
  <c r="C9471" i="4" s="1"/>
  <c r="C554" i="4"/>
  <c r="C897" i="4" s="1"/>
  <c r="C1240" i="4" s="1"/>
  <c r="C1583" i="4" s="1"/>
  <c r="C1926" i="4" s="1"/>
  <c r="C2269" i="4" s="1"/>
  <c r="C2612" i="4" s="1"/>
  <c r="C2955" i="4" s="1"/>
  <c r="C3298" i="4" s="1"/>
  <c r="C3641" i="4" s="1"/>
  <c r="C3984" i="4" s="1"/>
  <c r="C4327" i="4" s="1"/>
  <c r="C4670" i="4" s="1"/>
  <c r="C5013" i="4" s="1"/>
  <c r="C5356" i="4" s="1"/>
  <c r="C5699" i="4" s="1"/>
  <c r="C6042" i="4" s="1"/>
  <c r="C6385" i="4" s="1"/>
  <c r="C6728" i="4" s="1"/>
  <c r="C7071" i="4" s="1"/>
  <c r="C7414" i="4" s="1"/>
  <c r="C7757" i="4" s="1"/>
  <c r="C8100" i="4" s="1"/>
  <c r="C8443" i="4" s="1"/>
  <c r="C555" i="4"/>
  <c r="C898" i="4" s="1"/>
  <c r="C1241" i="4" s="1"/>
  <c r="C1584" i="4" s="1"/>
  <c r="C1927" i="4" s="1"/>
  <c r="C2270" i="4" s="1"/>
  <c r="C2613" i="4" s="1"/>
  <c r="C2956" i="4" s="1"/>
  <c r="C3299" i="4" s="1"/>
  <c r="C3642" i="4" s="1"/>
  <c r="C3985" i="4" s="1"/>
  <c r="C4328" i="4" s="1"/>
  <c r="C4671" i="4" s="1"/>
  <c r="C5014" i="4" s="1"/>
  <c r="C5357" i="4" s="1"/>
  <c r="C5700" i="4" s="1"/>
  <c r="C6043" i="4" s="1"/>
  <c r="C6386" i="4" s="1"/>
  <c r="C6729" i="4" s="1"/>
  <c r="C7072" i="4" s="1"/>
  <c r="C7415" i="4" s="1"/>
  <c r="C7758" i="4" s="1"/>
  <c r="C8101" i="4" s="1"/>
  <c r="C8444" i="4" s="1"/>
  <c r="C556" i="4"/>
  <c r="C899" i="4" s="1"/>
  <c r="C1242" i="4" s="1"/>
  <c r="C1585" i="4" s="1"/>
  <c r="C1928" i="4" s="1"/>
  <c r="C2271" i="4" s="1"/>
  <c r="C2614" i="4" s="1"/>
  <c r="C2957" i="4" s="1"/>
  <c r="C3300" i="4" s="1"/>
  <c r="C3643" i="4" s="1"/>
  <c r="C3986" i="4" s="1"/>
  <c r="C4329" i="4" s="1"/>
  <c r="C4672" i="4" s="1"/>
  <c r="C5015" i="4" s="1"/>
  <c r="C5358" i="4" s="1"/>
  <c r="C5701" i="4" s="1"/>
  <c r="C6044" i="4" s="1"/>
  <c r="C6387" i="4" s="1"/>
  <c r="C6730" i="4" s="1"/>
  <c r="C7073" i="4" s="1"/>
  <c r="C7416" i="4" s="1"/>
  <c r="C7759" i="4" s="1"/>
  <c r="C8102" i="4" s="1"/>
  <c r="C8445" i="4" s="1"/>
  <c r="C8788" i="4" s="1"/>
  <c r="C9131" i="4" s="1"/>
  <c r="C9474" i="4" s="1"/>
  <c r="C557" i="4"/>
  <c r="C900" i="4" s="1"/>
  <c r="C1243" i="4" s="1"/>
  <c r="C1586" i="4" s="1"/>
  <c r="C1929" i="4" s="1"/>
  <c r="C2272" i="4" s="1"/>
  <c r="C2615" i="4" s="1"/>
  <c r="C2958" i="4" s="1"/>
  <c r="C3301" i="4" s="1"/>
  <c r="C3644" i="4" s="1"/>
  <c r="C3987" i="4" s="1"/>
  <c r="C4330" i="4" s="1"/>
  <c r="C4673" i="4" s="1"/>
  <c r="C5016" i="4" s="1"/>
  <c r="C5359" i="4" s="1"/>
  <c r="C5702" i="4" s="1"/>
  <c r="C6045" i="4" s="1"/>
  <c r="C6388" i="4" s="1"/>
  <c r="C6731" i="4" s="1"/>
  <c r="C7074" i="4" s="1"/>
  <c r="C7417" i="4" s="1"/>
  <c r="C7760" i="4" s="1"/>
  <c r="C8103" i="4" s="1"/>
  <c r="C8446" i="4" s="1"/>
  <c r="C8789" i="4" s="1"/>
  <c r="C9132" i="4" s="1"/>
  <c r="C9475" i="4" s="1"/>
  <c r="C558" i="4"/>
  <c r="C901" i="4" s="1"/>
  <c r="C1244" i="4" s="1"/>
  <c r="C1587" i="4" s="1"/>
  <c r="C1930" i="4" s="1"/>
  <c r="C2273" i="4" s="1"/>
  <c r="C2616" i="4" s="1"/>
  <c r="C2959" i="4" s="1"/>
  <c r="C3302" i="4" s="1"/>
  <c r="C3645" i="4" s="1"/>
  <c r="C3988" i="4" s="1"/>
  <c r="C4331" i="4" s="1"/>
  <c r="C4674" i="4" s="1"/>
  <c r="C5017" i="4" s="1"/>
  <c r="C5360" i="4" s="1"/>
  <c r="C5703" i="4" s="1"/>
  <c r="C6046" i="4" s="1"/>
  <c r="C6389" i="4" s="1"/>
  <c r="C6732" i="4" s="1"/>
  <c r="C7075" i="4" s="1"/>
  <c r="C7418" i="4" s="1"/>
  <c r="C7761" i="4" s="1"/>
  <c r="C8104" i="4" s="1"/>
  <c r="C559" i="4"/>
  <c r="C902" i="4" s="1"/>
  <c r="C1245" i="4" s="1"/>
  <c r="C1588" i="4" s="1"/>
  <c r="C1931" i="4" s="1"/>
  <c r="C2274" i="4" s="1"/>
  <c r="C2617" i="4" s="1"/>
  <c r="C2960" i="4" s="1"/>
  <c r="C3303" i="4" s="1"/>
  <c r="C3646" i="4" s="1"/>
  <c r="C3989" i="4" s="1"/>
  <c r="C4332" i="4" s="1"/>
  <c r="C4675" i="4" s="1"/>
  <c r="C5018" i="4" s="1"/>
  <c r="C5361" i="4" s="1"/>
  <c r="C5704" i="4" s="1"/>
  <c r="C6047" i="4" s="1"/>
  <c r="C6390" i="4" s="1"/>
  <c r="C6733" i="4" s="1"/>
  <c r="C7076" i="4" s="1"/>
  <c r="C7419" i="4" s="1"/>
  <c r="C7762" i="4" s="1"/>
  <c r="C8105" i="4" s="1"/>
  <c r="C8448" i="4" s="1"/>
  <c r="C560" i="4"/>
  <c r="C903" i="4" s="1"/>
  <c r="C1246" i="4" s="1"/>
  <c r="C1589" i="4" s="1"/>
  <c r="C1932" i="4" s="1"/>
  <c r="C2275" i="4" s="1"/>
  <c r="C2618" i="4" s="1"/>
  <c r="C2961" i="4" s="1"/>
  <c r="C3304" i="4" s="1"/>
  <c r="C3647" i="4" s="1"/>
  <c r="C3990" i="4" s="1"/>
  <c r="C4333" i="4" s="1"/>
  <c r="C4676" i="4" s="1"/>
  <c r="C5019" i="4" s="1"/>
  <c r="C5362" i="4" s="1"/>
  <c r="C5705" i="4" s="1"/>
  <c r="C6048" i="4" s="1"/>
  <c r="C6391" i="4" s="1"/>
  <c r="C6734" i="4" s="1"/>
  <c r="C7077" i="4" s="1"/>
  <c r="C7420" i="4" s="1"/>
  <c r="C7763" i="4" s="1"/>
  <c r="C8106" i="4" s="1"/>
  <c r="C8449" i="4" s="1"/>
  <c r="C8792" i="4" s="1"/>
  <c r="C9135" i="4" s="1"/>
  <c r="C9478" i="4" s="1"/>
  <c r="C561" i="4"/>
  <c r="C904" i="4" s="1"/>
  <c r="C1247" i="4" s="1"/>
  <c r="C1590" i="4" s="1"/>
  <c r="C1933" i="4" s="1"/>
  <c r="C2276" i="4" s="1"/>
  <c r="C2619" i="4" s="1"/>
  <c r="C2962" i="4" s="1"/>
  <c r="C3305" i="4" s="1"/>
  <c r="C3648" i="4" s="1"/>
  <c r="C3991" i="4" s="1"/>
  <c r="C4334" i="4" s="1"/>
  <c r="C4677" i="4" s="1"/>
  <c r="C5020" i="4" s="1"/>
  <c r="C5363" i="4" s="1"/>
  <c r="C5706" i="4" s="1"/>
  <c r="C6049" i="4" s="1"/>
  <c r="C6392" i="4" s="1"/>
  <c r="C6735" i="4" s="1"/>
  <c r="C7078" i="4" s="1"/>
  <c r="C7421" i="4" s="1"/>
  <c r="C7764" i="4" s="1"/>
  <c r="C8107" i="4" s="1"/>
  <c r="C8450" i="4" s="1"/>
  <c r="C8793" i="4" s="1"/>
  <c r="C562" i="4"/>
  <c r="C905" i="4" s="1"/>
  <c r="C1248" i="4" s="1"/>
  <c r="C1591" i="4" s="1"/>
  <c r="C1934" i="4" s="1"/>
  <c r="C2277" i="4" s="1"/>
  <c r="C2620" i="4" s="1"/>
  <c r="C2963" i="4" s="1"/>
  <c r="C3306" i="4" s="1"/>
  <c r="C3649" i="4" s="1"/>
  <c r="C3992" i="4" s="1"/>
  <c r="C4335" i="4" s="1"/>
  <c r="C4678" i="4" s="1"/>
  <c r="C5021" i="4" s="1"/>
  <c r="C5364" i="4" s="1"/>
  <c r="C5707" i="4" s="1"/>
  <c r="C6050" i="4" s="1"/>
  <c r="C6393" i="4" s="1"/>
  <c r="C6736" i="4" s="1"/>
  <c r="C7079" i="4" s="1"/>
  <c r="C7422" i="4" s="1"/>
  <c r="C7765" i="4" s="1"/>
  <c r="C8108" i="4" s="1"/>
  <c r="C8451" i="4" s="1"/>
  <c r="C8794" i="4" s="1"/>
  <c r="C9137" i="4" s="1"/>
  <c r="C9480" i="4" s="1"/>
  <c r="C563" i="4"/>
  <c r="C906" i="4" s="1"/>
  <c r="C1249" i="4" s="1"/>
  <c r="C1592" i="4" s="1"/>
  <c r="C1935" i="4" s="1"/>
  <c r="C2278" i="4" s="1"/>
  <c r="C2621" i="4" s="1"/>
  <c r="C2964" i="4" s="1"/>
  <c r="C3307" i="4" s="1"/>
  <c r="C3650" i="4" s="1"/>
  <c r="C3993" i="4" s="1"/>
  <c r="C4336" i="4" s="1"/>
  <c r="C4679" i="4" s="1"/>
  <c r="C5022" i="4" s="1"/>
  <c r="C5365" i="4" s="1"/>
  <c r="C5708" i="4" s="1"/>
  <c r="C6051" i="4" s="1"/>
  <c r="C6394" i="4" s="1"/>
  <c r="C6737" i="4" s="1"/>
  <c r="C7080" i="4" s="1"/>
  <c r="C7423" i="4" s="1"/>
  <c r="C7766" i="4" s="1"/>
  <c r="C8109" i="4" s="1"/>
  <c r="C8452" i="4" s="1"/>
  <c r="C564" i="4"/>
  <c r="C907" i="4" s="1"/>
  <c r="C1250" i="4" s="1"/>
  <c r="C1593" i="4" s="1"/>
  <c r="C1936" i="4" s="1"/>
  <c r="C2279" i="4" s="1"/>
  <c r="C2622" i="4" s="1"/>
  <c r="C2965" i="4" s="1"/>
  <c r="C3308" i="4" s="1"/>
  <c r="C3651" i="4" s="1"/>
  <c r="C3994" i="4" s="1"/>
  <c r="C4337" i="4" s="1"/>
  <c r="C4680" i="4" s="1"/>
  <c r="C5023" i="4" s="1"/>
  <c r="C5366" i="4" s="1"/>
  <c r="C5709" i="4" s="1"/>
  <c r="C6052" i="4" s="1"/>
  <c r="C6395" i="4" s="1"/>
  <c r="C6738" i="4" s="1"/>
  <c r="C7081" i="4" s="1"/>
  <c r="C7424" i="4" s="1"/>
  <c r="C7767" i="4" s="1"/>
  <c r="C8110" i="4" s="1"/>
  <c r="C565" i="4"/>
  <c r="C908" i="4" s="1"/>
  <c r="C1251" i="4" s="1"/>
  <c r="C1594" i="4" s="1"/>
  <c r="C1937" i="4" s="1"/>
  <c r="C2280" i="4" s="1"/>
  <c r="C2623" i="4" s="1"/>
  <c r="C2966" i="4" s="1"/>
  <c r="C3309" i="4" s="1"/>
  <c r="C3652" i="4" s="1"/>
  <c r="C3995" i="4" s="1"/>
  <c r="C4338" i="4" s="1"/>
  <c r="C4681" i="4" s="1"/>
  <c r="C5024" i="4" s="1"/>
  <c r="C5367" i="4" s="1"/>
  <c r="C5710" i="4" s="1"/>
  <c r="C6053" i="4" s="1"/>
  <c r="C6396" i="4" s="1"/>
  <c r="C6739" i="4" s="1"/>
  <c r="C7082" i="4" s="1"/>
  <c r="C7425" i="4" s="1"/>
  <c r="C7768" i="4" s="1"/>
  <c r="C8111" i="4" s="1"/>
  <c r="C8454" i="4" s="1"/>
  <c r="C566" i="4"/>
  <c r="C909" i="4" s="1"/>
  <c r="C1252" i="4" s="1"/>
  <c r="C1595" i="4" s="1"/>
  <c r="C1938" i="4" s="1"/>
  <c r="C2281" i="4" s="1"/>
  <c r="C2624" i="4" s="1"/>
  <c r="C2967" i="4" s="1"/>
  <c r="C3310" i="4" s="1"/>
  <c r="C3653" i="4" s="1"/>
  <c r="C3996" i="4" s="1"/>
  <c r="C4339" i="4" s="1"/>
  <c r="C4682" i="4" s="1"/>
  <c r="C5025" i="4" s="1"/>
  <c r="C5368" i="4" s="1"/>
  <c r="C5711" i="4" s="1"/>
  <c r="C6054" i="4" s="1"/>
  <c r="C6397" i="4" s="1"/>
  <c r="C6740" i="4" s="1"/>
  <c r="C7083" i="4" s="1"/>
  <c r="C7426" i="4" s="1"/>
  <c r="C7769" i="4" s="1"/>
  <c r="C8112" i="4" s="1"/>
  <c r="C8455" i="4" s="1"/>
  <c r="C8798" i="4" s="1"/>
  <c r="C9141" i="4" s="1"/>
  <c r="C9484" i="4" s="1"/>
  <c r="C567" i="4"/>
  <c r="C910" i="4" s="1"/>
  <c r="C1253" i="4" s="1"/>
  <c r="C1596" i="4" s="1"/>
  <c r="C1939" i="4" s="1"/>
  <c r="C2282" i="4" s="1"/>
  <c r="C2625" i="4" s="1"/>
  <c r="C2968" i="4" s="1"/>
  <c r="C3311" i="4" s="1"/>
  <c r="C3654" i="4" s="1"/>
  <c r="C3997" i="4" s="1"/>
  <c r="C4340" i="4" s="1"/>
  <c r="C4683" i="4" s="1"/>
  <c r="C5026" i="4" s="1"/>
  <c r="C5369" i="4" s="1"/>
  <c r="C5712" i="4" s="1"/>
  <c r="C6055" i="4" s="1"/>
  <c r="C6398" i="4" s="1"/>
  <c r="C6741" i="4" s="1"/>
  <c r="C7084" i="4" s="1"/>
  <c r="C7427" i="4" s="1"/>
  <c r="C7770" i="4" s="1"/>
  <c r="C8113" i="4" s="1"/>
  <c r="C8456" i="4" s="1"/>
  <c r="C8799" i="4" s="1"/>
  <c r="C9142" i="4" s="1"/>
  <c r="C9485" i="4" s="1"/>
  <c r="C568" i="4"/>
  <c r="C911" i="4" s="1"/>
  <c r="C1254" i="4" s="1"/>
  <c r="C1597" i="4" s="1"/>
  <c r="C1940" i="4" s="1"/>
  <c r="C2283" i="4" s="1"/>
  <c r="C2626" i="4" s="1"/>
  <c r="C2969" i="4" s="1"/>
  <c r="C3312" i="4" s="1"/>
  <c r="C3655" i="4" s="1"/>
  <c r="C3998" i="4" s="1"/>
  <c r="C4341" i="4" s="1"/>
  <c r="C4684" i="4" s="1"/>
  <c r="C5027" i="4" s="1"/>
  <c r="C5370" i="4" s="1"/>
  <c r="C5713" i="4" s="1"/>
  <c r="C6056" i="4" s="1"/>
  <c r="C6399" i="4" s="1"/>
  <c r="C6742" i="4" s="1"/>
  <c r="C7085" i="4" s="1"/>
  <c r="C7428" i="4" s="1"/>
  <c r="C7771" i="4" s="1"/>
  <c r="C8114" i="4" s="1"/>
  <c r="C8457" i="4" s="1"/>
  <c r="C8800" i="4" s="1"/>
  <c r="C9143" i="4" s="1"/>
  <c r="C569" i="4"/>
  <c r="C912" i="4" s="1"/>
  <c r="C1255" i="4" s="1"/>
  <c r="C1598" i="4" s="1"/>
  <c r="C1941" i="4" s="1"/>
  <c r="C2284" i="4" s="1"/>
  <c r="C2627" i="4" s="1"/>
  <c r="C2970" i="4" s="1"/>
  <c r="C3313" i="4" s="1"/>
  <c r="C3656" i="4" s="1"/>
  <c r="C3999" i="4" s="1"/>
  <c r="C4342" i="4" s="1"/>
  <c r="C4685" i="4" s="1"/>
  <c r="C5028" i="4" s="1"/>
  <c r="C5371" i="4" s="1"/>
  <c r="C5714" i="4" s="1"/>
  <c r="C6057" i="4" s="1"/>
  <c r="C6400" i="4" s="1"/>
  <c r="C6743" i="4" s="1"/>
  <c r="C7086" i="4" s="1"/>
  <c r="C7429" i="4" s="1"/>
  <c r="C7772" i="4" s="1"/>
  <c r="C8115" i="4" s="1"/>
  <c r="C8458" i="4" s="1"/>
  <c r="C570" i="4"/>
  <c r="C913" i="4" s="1"/>
  <c r="C1256" i="4" s="1"/>
  <c r="C1599" i="4" s="1"/>
  <c r="C1942" i="4" s="1"/>
  <c r="C2285" i="4" s="1"/>
  <c r="C2628" i="4" s="1"/>
  <c r="C2971" i="4" s="1"/>
  <c r="C3314" i="4" s="1"/>
  <c r="C3657" i="4" s="1"/>
  <c r="C4000" i="4" s="1"/>
  <c r="C4343" i="4" s="1"/>
  <c r="C4686" i="4" s="1"/>
  <c r="C5029" i="4" s="1"/>
  <c r="C5372" i="4" s="1"/>
  <c r="C5715" i="4" s="1"/>
  <c r="C6058" i="4" s="1"/>
  <c r="C6401" i="4" s="1"/>
  <c r="C6744" i="4" s="1"/>
  <c r="C7087" i="4" s="1"/>
  <c r="C7430" i="4" s="1"/>
  <c r="C7773" i="4" s="1"/>
  <c r="C8116" i="4" s="1"/>
  <c r="C8459" i="4" s="1"/>
  <c r="C8802" i="4" s="1"/>
  <c r="C9145" i="4" s="1"/>
  <c r="C9488" i="4" s="1"/>
  <c r="C571" i="4"/>
  <c r="C914" i="4" s="1"/>
  <c r="C1257" i="4" s="1"/>
  <c r="C1600" i="4" s="1"/>
  <c r="C1943" i="4" s="1"/>
  <c r="C2286" i="4" s="1"/>
  <c r="C2629" i="4" s="1"/>
  <c r="C2972" i="4" s="1"/>
  <c r="C3315" i="4" s="1"/>
  <c r="C3658" i="4" s="1"/>
  <c r="C4001" i="4" s="1"/>
  <c r="C4344" i="4" s="1"/>
  <c r="C4687" i="4" s="1"/>
  <c r="C5030" i="4" s="1"/>
  <c r="C5373" i="4" s="1"/>
  <c r="C5716" i="4" s="1"/>
  <c r="C6059" i="4" s="1"/>
  <c r="C6402" i="4" s="1"/>
  <c r="C6745" i="4" s="1"/>
  <c r="C7088" i="4" s="1"/>
  <c r="C7431" i="4" s="1"/>
  <c r="C7774" i="4" s="1"/>
  <c r="C8117" i="4" s="1"/>
  <c r="C8460" i="4" s="1"/>
  <c r="C8803" i="4" s="1"/>
  <c r="C9146" i="4" s="1"/>
  <c r="C9489" i="4" s="1"/>
  <c r="C572" i="4"/>
  <c r="C915" i="4" s="1"/>
  <c r="C1258" i="4" s="1"/>
  <c r="C1601" i="4" s="1"/>
  <c r="C1944" i="4" s="1"/>
  <c r="C2287" i="4" s="1"/>
  <c r="C2630" i="4" s="1"/>
  <c r="C2973" i="4" s="1"/>
  <c r="C3316" i="4" s="1"/>
  <c r="C3659" i="4" s="1"/>
  <c r="C4002" i="4" s="1"/>
  <c r="C4345" i="4" s="1"/>
  <c r="C4688" i="4" s="1"/>
  <c r="C5031" i="4" s="1"/>
  <c r="C5374" i="4" s="1"/>
  <c r="C5717" i="4" s="1"/>
  <c r="C6060" i="4" s="1"/>
  <c r="C6403" i="4" s="1"/>
  <c r="C6746" i="4" s="1"/>
  <c r="C7089" i="4" s="1"/>
  <c r="C7432" i="4" s="1"/>
  <c r="C7775" i="4" s="1"/>
  <c r="C8118" i="4" s="1"/>
  <c r="C8461" i="4" s="1"/>
  <c r="C8804" i="4" s="1"/>
  <c r="C9147" i="4" s="1"/>
  <c r="C9490" i="4" s="1"/>
  <c r="C573" i="4"/>
  <c r="C916" i="4" s="1"/>
  <c r="C1259" i="4" s="1"/>
  <c r="C1602" i="4" s="1"/>
  <c r="C1945" i="4" s="1"/>
  <c r="C2288" i="4" s="1"/>
  <c r="C2631" i="4" s="1"/>
  <c r="C2974" i="4" s="1"/>
  <c r="C3317" i="4" s="1"/>
  <c r="C3660" i="4" s="1"/>
  <c r="C4003" i="4" s="1"/>
  <c r="C4346" i="4" s="1"/>
  <c r="C4689" i="4" s="1"/>
  <c r="C5032" i="4" s="1"/>
  <c r="C5375" i="4" s="1"/>
  <c r="C5718" i="4" s="1"/>
  <c r="C6061" i="4" s="1"/>
  <c r="C6404" i="4" s="1"/>
  <c r="C6747" i="4" s="1"/>
  <c r="C7090" i="4" s="1"/>
  <c r="C7433" i="4" s="1"/>
  <c r="C7776" i="4" s="1"/>
  <c r="C8119" i="4" s="1"/>
  <c r="C8462" i="4" s="1"/>
  <c r="C8805" i="4" s="1"/>
  <c r="C9148" i="4" s="1"/>
  <c r="C9491" i="4" s="1"/>
  <c r="C574" i="4"/>
  <c r="C917" i="4" s="1"/>
  <c r="C1260" i="4" s="1"/>
  <c r="C1603" i="4" s="1"/>
  <c r="C1946" i="4" s="1"/>
  <c r="C2289" i="4" s="1"/>
  <c r="C2632" i="4" s="1"/>
  <c r="C2975" i="4" s="1"/>
  <c r="C3318" i="4" s="1"/>
  <c r="C3661" i="4" s="1"/>
  <c r="C4004" i="4" s="1"/>
  <c r="C4347" i="4" s="1"/>
  <c r="C4690" i="4" s="1"/>
  <c r="C5033" i="4" s="1"/>
  <c r="C5376" i="4" s="1"/>
  <c r="C5719" i="4" s="1"/>
  <c r="C6062" i="4" s="1"/>
  <c r="C6405" i="4" s="1"/>
  <c r="C6748" i="4" s="1"/>
  <c r="C7091" i="4" s="1"/>
  <c r="C7434" i="4" s="1"/>
  <c r="C7777" i="4" s="1"/>
  <c r="C8120" i="4" s="1"/>
  <c r="C8463" i="4" s="1"/>
  <c r="C8806" i="4" s="1"/>
  <c r="C9149" i="4" s="1"/>
  <c r="C9492" i="4" s="1"/>
  <c r="C575" i="4"/>
  <c r="C918" i="4" s="1"/>
  <c r="C1261" i="4" s="1"/>
  <c r="C1604" i="4" s="1"/>
  <c r="C1947" i="4" s="1"/>
  <c r="C2290" i="4" s="1"/>
  <c r="C2633" i="4" s="1"/>
  <c r="C2976" i="4" s="1"/>
  <c r="C3319" i="4" s="1"/>
  <c r="C3662" i="4" s="1"/>
  <c r="C4005" i="4" s="1"/>
  <c r="C4348" i="4" s="1"/>
  <c r="C4691" i="4" s="1"/>
  <c r="C5034" i="4" s="1"/>
  <c r="C5377" i="4" s="1"/>
  <c r="C5720" i="4" s="1"/>
  <c r="C6063" i="4" s="1"/>
  <c r="C6406" i="4" s="1"/>
  <c r="C6749" i="4" s="1"/>
  <c r="C7092" i="4" s="1"/>
  <c r="C7435" i="4" s="1"/>
  <c r="C7778" i="4" s="1"/>
  <c r="C8121" i="4" s="1"/>
  <c r="C576" i="4"/>
  <c r="C919" i="4" s="1"/>
  <c r="C1262" i="4" s="1"/>
  <c r="C1605" i="4" s="1"/>
  <c r="C1948" i="4" s="1"/>
  <c r="C2291" i="4" s="1"/>
  <c r="C2634" i="4" s="1"/>
  <c r="C2977" i="4" s="1"/>
  <c r="C3320" i="4" s="1"/>
  <c r="C3663" i="4" s="1"/>
  <c r="C4006" i="4" s="1"/>
  <c r="C4349" i="4" s="1"/>
  <c r="C4692" i="4" s="1"/>
  <c r="C5035" i="4" s="1"/>
  <c r="C5378" i="4" s="1"/>
  <c r="C5721" i="4" s="1"/>
  <c r="C6064" i="4" s="1"/>
  <c r="C6407" i="4" s="1"/>
  <c r="C6750" i="4" s="1"/>
  <c r="C7093" i="4" s="1"/>
  <c r="C7436" i="4" s="1"/>
  <c r="C7779" i="4" s="1"/>
  <c r="C8122" i="4" s="1"/>
  <c r="C577" i="4"/>
  <c r="C920" i="4" s="1"/>
  <c r="C1263" i="4" s="1"/>
  <c r="C1606" i="4" s="1"/>
  <c r="C1949" i="4" s="1"/>
  <c r="C2292" i="4" s="1"/>
  <c r="C2635" i="4" s="1"/>
  <c r="C2978" i="4" s="1"/>
  <c r="C3321" i="4" s="1"/>
  <c r="C3664" i="4" s="1"/>
  <c r="C4007" i="4" s="1"/>
  <c r="C4350" i="4" s="1"/>
  <c r="C4693" i="4" s="1"/>
  <c r="C5036" i="4" s="1"/>
  <c r="C5379" i="4" s="1"/>
  <c r="C5722" i="4" s="1"/>
  <c r="C6065" i="4" s="1"/>
  <c r="C6408" i="4" s="1"/>
  <c r="C6751" i="4" s="1"/>
  <c r="C7094" i="4" s="1"/>
  <c r="C7437" i="4" s="1"/>
  <c r="C7780" i="4" s="1"/>
  <c r="C8123" i="4" s="1"/>
  <c r="C8466" i="4" s="1"/>
  <c r="C8809" i="4" s="1"/>
  <c r="C9152" i="4" s="1"/>
  <c r="C9495" i="4" s="1"/>
  <c r="C578" i="4"/>
  <c r="C921" i="4" s="1"/>
  <c r="C1264" i="4" s="1"/>
  <c r="C1607" i="4" s="1"/>
  <c r="C1950" i="4" s="1"/>
  <c r="C2293" i="4" s="1"/>
  <c r="C2636" i="4" s="1"/>
  <c r="C2979" i="4" s="1"/>
  <c r="C3322" i="4" s="1"/>
  <c r="C3665" i="4" s="1"/>
  <c r="C4008" i="4" s="1"/>
  <c r="C4351" i="4" s="1"/>
  <c r="C4694" i="4" s="1"/>
  <c r="C5037" i="4" s="1"/>
  <c r="C5380" i="4" s="1"/>
  <c r="C5723" i="4" s="1"/>
  <c r="C6066" i="4" s="1"/>
  <c r="C6409" i="4" s="1"/>
  <c r="C6752" i="4" s="1"/>
  <c r="C7095" i="4" s="1"/>
  <c r="C7438" i="4" s="1"/>
  <c r="C7781" i="4" s="1"/>
  <c r="C8124" i="4" s="1"/>
  <c r="C8467" i="4" s="1"/>
  <c r="C8810" i="4" s="1"/>
  <c r="C9153" i="4" s="1"/>
  <c r="C9496" i="4" s="1"/>
  <c r="C579" i="4"/>
  <c r="C922" i="4" s="1"/>
  <c r="C1265" i="4" s="1"/>
  <c r="C1608" i="4" s="1"/>
  <c r="C1951" i="4" s="1"/>
  <c r="C2294" i="4" s="1"/>
  <c r="C2637" i="4" s="1"/>
  <c r="C2980" i="4" s="1"/>
  <c r="C3323" i="4" s="1"/>
  <c r="C3666" i="4" s="1"/>
  <c r="C4009" i="4" s="1"/>
  <c r="C4352" i="4" s="1"/>
  <c r="C4695" i="4" s="1"/>
  <c r="C5038" i="4" s="1"/>
  <c r="C5381" i="4" s="1"/>
  <c r="C5724" i="4" s="1"/>
  <c r="C6067" i="4" s="1"/>
  <c r="C6410" i="4" s="1"/>
  <c r="C6753" i="4" s="1"/>
  <c r="C7096" i="4" s="1"/>
  <c r="C7439" i="4" s="1"/>
  <c r="C7782" i="4" s="1"/>
  <c r="C8125" i="4" s="1"/>
  <c r="C8468" i="4" s="1"/>
  <c r="C8811" i="4" s="1"/>
  <c r="C9154" i="4" s="1"/>
  <c r="C9497" i="4" s="1"/>
  <c r="C580" i="4"/>
  <c r="C923" i="4" s="1"/>
  <c r="C1266" i="4" s="1"/>
  <c r="C1609" i="4" s="1"/>
  <c r="C1952" i="4" s="1"/>
  <c r="C2295" i="4" s="1"/>
  <c r="C2638" i="4" s="1"/>
  <c r="C2981" i="4" s="1"/>
  <c r="C3324" i="4" s="1"/>
  <c r="C3667" i="4" s="1"/>
  <c r="C4010" i="4" s="1"/>
  <c r="C4353" i="4" s="1"/>
  <c r="C4696" i="4" s="1"/>
  <c r="C5039" i="4" s="1"/>
  <c r="C5382" i="4" s="1"/>
  <c r="C5725" i="4" s="1"/>
  <c r="C6068" i="4" s="1"/>
  <c r="C6411" i="4" s="1"/>
  <c r="C6754" i="4" s="1"/>
  <c r="C7097" i="4" s="1"/>
  <c r="C7440" i="4" s="1"/>
  <c r="C7783" i="4" s="1"/>
  <c r="C8126" i="4" s="1"/>
  <c r="C8469" i="4" s="1"/>
  <c r="C8812" i="4" s="1"/>
  <c r="C9155" i="4" s="1"/>
  <c r="C581" i="4"/>
  <c r="C924" i="4" s="1"/>
  <c r="C1267" i="4" s="1"/>
  <c r="C1610" i="4" s="1"/>
  <c r="C1953" i="4" s="1"/>
  <c r="C2296" i="4" s="1"/>
  <c r="C2639" i="4" s="1"/>
  <c r="C2982" i="4" s="1"/>
  <c r="C3325" i="4" s="1"/>
  <c r="C3668" i="4" s="1"/>
  <c r="C4011" i="4" s="1"/>
  <c r="C4354" i="4" s="1"/>
  <c r="C4697" i="4" s="1"/>
  <c r="C5040" i="4" s="1"/>
  <c r="C5383" i="4" s="1"/>
  <c r="C5726" i="4" s="1"/>
  <c r="C6069" i="4" s="1"/>
  <c r="C6412" i="4" s="1"/>
  <c r="C6755" i="4" s="1"/>
  <c r="C7098" i="4" s="1"/>
  <c r="C7441" i="4" s="1"/>
  <c r="C7784" i="4" s="1"/>
  <c r="C8127" i="4" s="1"/>
  <c r="C8470" i="4" s="1"/>
  <c r="C582" i="4"/>
  <c r="C925" i="4" s="1"/>
  <c r="C1268" i="4" s="1"/>
  <c r="C1611" i="4" s="1"/>
  <c r="C1954" i="4" s="1"/>
  <c r="C2297" i="4" s="1"/>
  <c r="C2640" i="4" s="1"/>
  <c r="C2983" i="4" s="1"/>
  <c r="C3326" i="4" s="1"/>
  <c r="C3669" i="4" s="1"/>
  <c r="C4012" i="4" s="1"/>
  <c r="C4355" i="4" s="1"/>
  <c r="C4698" i="4" s="1"/>
  <c r="C5041" i="4" s="1"/>
  <c r="C5384" i="4" s="1"/>
  <c r="C5727" i="4" s="1"/>
  <c r="C6070" i="4" s="1"/>
  <c r="C6413" i="4" s="1"/>
  <c r="C6756" i="4" s="1"/>
  <c r="C7099" i="4" s="1"/>
  <c r="C7442" i="4" s="1"/>
  <c r="C7785" i="4" s="1"/>
  <c r="C8128" i="4" s="1"/>
  <c r="C583" i="4"/>
  <c r="C926" i="4" s="1"/>
  <c r="C1269" i="4" s="1"/>
  <c r="C1612" i="4" s="1"/>
  <c r="C1955" i="4" s="1"/>
  <c r="C2298" i="4" s="1"/>
  <c r="C2641" i="4" s="1"/>
  <c r="C2984" i="4" s="1"/>
  <c r="C3327" i="4" s="1"/>
  <c r="C3670" i="4" s="1"/>
  <c r="C4013" i="4" s="1"/>
  <c r="C4356" i="4" s="1"/>
  <c r="C4699" i="4" s="1"/>
  <c r="C5042" i="4" s="1"/>
  <c r="C5385" i="4" s="1"/>
  <c r="C5728" i="4" s="1"/>
  <c r="C6071" i="4" s="1"/>
  <c r="C6414" i="4" s="1"/>
  <c r="C6757" i="4" s="1"/>
  <c r="C7100" i="4" s="1"/>
  <c r="C7443" i="4" s="1"/>
  <c r="C7786" i="4" s="1"/>
  <c r="C8129" i="4" s="1"/>
  <c r="C584" i="4"/>
  <c r="C927" i="4" s="1"/>
  <c r="C1270" i="4" s="1"/>
  <c r="C1613" i="4" s="1"/>
  <c r="C1956" i="4" s="1"/>
  <c r="C2299" i="4" s="1"/>
  <c r="C2642" i="4" s="1"/>
  <c r="C2985" i="4" s="1"/>
  <c r="C3328" i="4" s="1"/>
  <c r="C3671" i="4" s="1"/>
  <c r="C4014" i="4" s="1"/>
  <c r="C4357" i="4" s="1"/>
  <c r="C4700" i="4" s="1"/>
  <c r="C5043" i="4" s="1"/>
  <c r="C5386" i="4" s="1"/>
  <c r="C5729" i="4" s="1"/>
  <c r="C6072" i="4" s="1"/>
  <c r="C6415" i="4" s="1"/>
  <c r="C6758" i="4" s="1"/>
  <c r="C7101" i="4" s="1"/>
  <c r="C7444" i="4" s="1"/>
  <c r="C7787" i="4" s="1"/>
  <c r="C8130" i="4" s="1"/>
  <c r="C8473" i="4" s="1"/>
  <c r="C8816" i="4" s="1"/>
  <c r="C9159" i="4" s="1"/>
  <c r="C585" i="4"/>
  <c r="C928" i="4" s="1"/>
  <c r="C1271" i="4" s="1"/>
  <c r="C1614" i="4" s="1"/>
  <c r="C1957" i="4" s="1"/>
  <c r="C2300" i="4" s="1"/>
  <c r="C2643" i="4" s="1"/>
  <c r="C2986" i="4" s="1"/>
  <c r="C3329" i="4" s="1"/>
  <c r="C3672" i="4" s="1"/>
  <c r="C4015" i="4" s="1"/>
  <c r="C4358" i="4" s="1"/>
  <c r="C4701" i="4" s="1"/>
  <c r="C5044" i="4" s="1"/>
  <c r="C5387" i="4" s="1"/>
  <c r="C5730" i="4" s="1"/>
  <c r="C6073" i="4" s="1"/>
  <c r="C6416" i="4" s="1"/>
  <c r="C6759" i="4" s="1"/>
  <c r="C7102" i="4" s="1"/>
  <c r="C7445" i="4" s="1"/>
  <c r="C7788" i="4" s="1"/>
  <c r="C8131" i="4" s="1"/>
  <c r="C8474" i="4" s="1"/>
  <c r="C8817" i="4" s="1"/>
  <c r="C586" i="4"/>
  <c r="C929" i="4" s="1"/>
  <c r="C1272" i="4" s="1"/>
  <c r="C1615" i="4" s="1"/>
  <c r="C1958" i="4" s="1"/>
  <c r="C2301" i="4" s="1"/>
  <c r="C2644" i="4" s="1"/>
  <c r="C2987" i="4" s="1"/>
  <c r="C3330" i="4" s="1"/>
  <c r="C3673" i="4" s="1"/>
  <c r="C4016" i="4" s="1"/>
  <c r="C4359" i="4" s="1"/>
  <c r="C4702" i="4" s="1"/>
  <c r="C5045" i="4" s="1"/>
  <c r="C5388" i="4" s="1"/>
  <c r="C5731" i="4" s="1"/>
  <c r="C6074" i="4" s="1"/>
  <c r="C6417" i="4" s="1"/>
  <c r="C6760" i="4" s="1"/>
  <c r="C7103" i="4" s="1"/>
  <c r="C7446" i="4" s="1"/>
  <c r="C7789" i="4" s="1"/>
  <c r="C8132" i="4" s="1"/>
  <c r="C8475" i="4" s="1"/>
  <c r="C8818" i="4" s="1"/>
  <c r="C587" i="4"/>
  <c r="C930" i="4" s="1"/>
  <c r="C1273" i="4" s="1"/>
  <c r="C1616" i="4" s="1"/>
  <c r="C1959" i="4" s="1"/>
  <c r="C2302" i="4" s="1"/>
  <c r="C2645" i="4" s="1"/>
  <c r="C2988" i="4" s="1"/>
  <c r="C3331" i="4" s="1"/>
  <c r="C3674" i="4" s="1"/>
  <c r="C4017" i="4" s="1"/>
  <c r="C4360" i="4" s="1"/>
  <c r="C4703" i="4" s="1"/>
  <c r="C5046" i="4" s="1"/>
  <c r="C5389" i="4" s="1"/>
  <c r="C5732" i="4" s="1"/>
  <c r="C6075" i="4" s="1"/>
  <c r="C6418" i="4" s="1"/>
  <c r="C6761" i="4" s="1"/>
  <c r="C7104" i="4" s="1"/>
  <c r="C7447" i="4" s="1"/>
  <c r="C7790" i="4" s="1"/>
  <c r="C8133" i="4" s="1"/>
  <c r="C8476" i="4" s="1"/>
  <c r="C8819" i="4" s="1"/>
  <c r="C9162" i="4" s="1"/>
  <c r="C588" i="4"/>
  <c r="C931" i="4" s="1"/>
  <c r="C1274" i="4" s="1"/>
  <c r="C1617" i="4" s="1"/>
  <c r="C1960" i="4" s="1"/>
  <c r="C2303" i="4" s="1"/>
  <c r="C2646" i="4" s="1"/>
  <c r="C2989" i="4" s="1"/>
  <c r="C3332" i="4" s="1"/>
  <c r="C3675" i="4" s="1"/>
  <c r="C4018" i="4" s="1"/>
  <c r="C4361" i="4" s="1"/>
  <c r="C4704" i="4" s="1"/>
  <c r="C5047" i="4" s="1"/>
  <c r="C5390" i="4" s="1"/>
  <c r="C5733" i="4" s="1"/>
  <c r="C6076" i="4" s="1"/>
  <c r="C6419" i="4" s="1"/>
  <c r="C6762" i="4" s="1"/>
  <c r="C7105" i="4" s="1"/>
  <c r="C7448" i="4" s="1"/>
  <c r="C7791" i="4" s="1"/>
  <c r="C8134" i="4" s="1"/>
  <c r="C589" i="4"/>
  <c r="C932" i="4" s="1"/>
  <c r="C1275" i="4" s="1"/>
  <c r="C1618" i="4" s="1"/>
  <c r="C1961" i="4" s="1"/>
  <c r="C2304" i="4" s="1"/>
  <c r="C2647" i="4" s="1"/>
  <c r="C2990" i="4" s="1"/>
  <c r="C3333" i="4" s="1"/>
  <c r="C3676" i="4" s="1"/>
  <c r="C4019" i="4" s="1"/>
  <c r="C4362" i="4" s="1"/>
  <c r="C4705" i="4" s="1"/>
  <c r="C5048" i="4" s="1"/>
  <c r="C5391" i="4" s="1"/>
  <c r="C5734" i="4" s="1"/>
  <c r="C6077" i="4" s="1"/>
  <c r="C6420" i="4" s="1"/>
  <c r="C6763" i="4" s="1"/>
  <c r="C7106" i="4" s="1"/>
  <c r="C7449" i="4" s="1"/>
  <c r="C7792" i="4" s="1"/>
  <c r="C8135" i="4" s="1"/>
  <c r="C8478" i="4" s="1"/>
  <c r="C8821" i="4" s="1"/>
  <c r="C9164" i="4" s="1"/>
  <c r="C9507" i="4" s="1"/>
  <c r="C590" i="4"/>
  <c r="C933" i="4" s="1"/>
  <c r="C1276" i="4" s="1"/>
  <c r="C1619" i="4" s="1"/>
  <c r="C1962" i="4" s="1"/>
  <c r="C2305" i="4" s="1"/>
  <c r="C2648" i="4" s="1"/>
  <c r="C2991" i="4" s="1"/>
  <c r="C3334" i="4" s="1"/>
  <c r="C3677" i="4" s="1"/>
  <c r="C4020" i="4" s="1"/>
  <c r="C4363" i="4" s="1"/>
  <c r="C4706" i="4" s="1"/>
  <c r="C5049" i="4" s="1"/>
  <c r="C5392" i="4" s="1"/>
  <c r="C5735" i="4" s="1"/>
  <c r="C6078" i="4" s="1"/>
  <c r="C6421" i="4" s="1"/>
  <c r="C6764" i="4" s="1"/>
  <c r="C7107" i="4" s="1"/>
  <c r="C7450" i="4" s="1"/>
  <c r="C7793" i="4" s="1"/>
  <c r="C8136" i="4" s="1"/>
  <c r="C8479" i="4" s="1"/>
  <c r="C8822" i="4" s="1"/>
  <c r="C9165" i="4" s="1"/>
  <c r="C9508" i="4" s="1"/>
  <c r="C592" i="4"/>
  <c r="C935" i="4" s="1"/>
  <c r="C1278" i="4" s="1"/>
  <c r="C1621" i="4" s="1"/>
  <c r="C1964" i="4" s="1"/>
  <c r="C2307" i="4" s="1"/>
  <c r="C2650" i="4" s="1"/>
  <c r="C2993" i="4" s="1"/>
  <c r="C3336" i="4" s="1"/>
  <c r="C3679" i="4" s="1"/>
  <c r="C4022" i="4" s="1"/>
  <c r="C4365" i="4" s="1"/>
  <c r="C4708" i="4" s="1"/>
  <c r="C5051" i="4" s="1"/>
  <c r="C5394" i="4" s="1"/>
  <c r="C5737" i="4" s="1"/>
  <c r="C6080" i="4" s="1"/>
  <c r="C6423" i="4" s="1"/>
  <c r="C6766" i="4" s="1"/>
  <c r="C7109" i="4" s="1"/>
  <c r="C7452" i="4" s="1"/>
  <c r="C7795" i="4" s="1"/>
  <c r="C8138" i="4" s="1"/>
  <c r="C8481" i="4" s="1"/>
  <c r="C8824" i="4" s="1"/>
  <c r="C9167" i="4" s="1"/>
  <c r="C9510" i="4" s="1"/>
  <c r="C593" i="4"/>
  <c r="C936" i="4" s="1"/>
  <c r="C594" i="4"/>
  <c r="C937" i="4" s="1"/>
  <c r="C1280" i="4" s="1"/>
  <c r="C595" i="4"/>
  <c r="C938" i="4" s="1"/>
  <c r="C1281" i="4" s="1"/>
  <c r="C1624" i="4" s="1"/>
  <c r="C596" i="4"/>
  <c r="C939" i="4" s="1"/>
  <c r="C1282" i="4" s="1"/>
  <c r="C1625" i="4" s="1"/>
  <c r="C1968" i="4" s="1"/>
  <c r="C597" i="4"/>
  <c r="C940" i="4" s="1"/>
  <c r="C1283" i="4" s="1"/>
  <c r="C1626" i="4" s="1"/>
  <c r="C1969" i="4" s="1"/>
  <c r="C2312" i="4" s="1"/>
  <c r="C598" i="4"/>
  <c r="C941" i="4" s="1"/>
  <c r="C1284" i="4" s="1"/>
  <c r="C1627" i="4" s="1"/>
  <c r="C1970" i="4" s="1"/>
  <c r="C2313" i="4" s="1"/>
  <c r="C2656" i="4" s="1"/>
  <c r="C599" i="4"/>
  <c r="C942" i="4" s="1"/>
  <c r="C1285" i="4" s="1"/>
  <c r="C1628" i="4" s="1"/>
  <c r="C1971" i="4" s="1"/>
  <c r="C2314" i="4" s="1"/>
  <c r="C2657" i="4" s="1"/>
  <c r="C3000" i="4" s="1"/>
  <c r="C600" i="4"/>
  <c r="C943" i="4" s="1"/>
  <c r="C1286" i="4" s="1"/>
  <c r="C1629" i="4" s="1"/>
  <c r="C1972" i="4" s="1"/>
  <c r="C2315" i="4" s="1"/>
  <c r="C2658" i="4" s="1"/>
  <c r="C3001" i="4" s="1"/>
  <c r="C3344" i="4" s="1"/>
  <c r="C601" i="4"/>
  <c r="C944" i="4" s="1"/>
  <c r="C1287" i="4" s="1"/>
  <c r="C1630" i="4" s="1"/>
  <c r="C1973" i="4" s="1"/>
  <c r="C2316" i="4" s="1"/>
  <c r="C2659" i="4" s="1"/>
  <c r="C3002" i="4" s="1"/>
  <c r="C3345" i="4" s="1"/>
  <c r="C3688" i="4" s="1"/>
  <c r="C602" i="4"/>
  <c r="C945" i="4" s="1"/>
  <c r="C1288" i="4" s="1"/>
  <c r="C1631" i="4" s="1"/>
  <c r="C1974" i="4" s="1"/>
  <c r="C2317" i="4" s="1"/>
  <c r="C2660" i="4" s="1"/>
  <c r="C3003" i="4" s="1"/>
  <c r="C3346" i="4" s="1"/>
  <c r="C3689" i="4" s="1"/>
  <c r="C4032" i="4" s="1"/>
  <c r="C603" i="4"/>
  <c r="C946" i="4" s="1"/>
  <c r="C1289" i="4" s="1"/>
  <c r="C1632" i="4" s="1"/>
  <c r="C1975" i="4" s="1"/>
  <c r="C2318" i="4" s="1"/>
  <c r="C2661" i="4" s="1"/>
  <c r="C3004" i="4" s="1"/>
  <c r="C3347" i="4" s="1"/>
  <c r="C3690" i="4" s="1"/>
  <c r="C4033" i="4" s="1"/>
  <c r="C4376" i="4" s="1"/>
  <c r="C604" i="4"/>
  <c r="C947" i="4" s="1"/>
  <c r="C1290" i="4" s="1"/>
  <c r="C1633" i="4" s="1"/>
  <c r="C1976" i="4" s="1"/>
  <c r="C2319" i="4" s="1"/>
  <c r="C2662" i="4" s="1"/>
  <c r="C3005" i="4" s="1"/>
  <c r="C3348" i="4" s="1"/>
  <c r="C3691" i="4" s="1"/>
  <c r="C4034" i="4" s="1"/>
  <c r="C4377" i="4" s="1"/>
  <c r="C4720" i="4" s="1"/>
  <c r="C605" i="4"/>
  <c r="C948" i="4" s="1"/>
  <c r="C1291" i="4" s="1"/>
  <c r="C1634" i="4" s="1"/>
  <c r="C1977" i="4" s="1"/>
  <c r="C2320" i="4" s="1"/>
  <c r="C2663" i="4" s="1"/>
  <c r="C3006" i="4" s="1"/>
  <c r="C3349" i="4" s="1"/>
  <c r="C3692" i="4" s="1"/>
  <c r="C4035" i="4" s="1"/>
  <c r="C4378" i="4" s="1"/>
  <c r="C4721" i="4" s="1"/>
  <c r="C5064" i="4" s="1"/>
  <c r="C606" i="4"/>
  <c r="C949" i="4" s="1"/>
  <c r="C1292" i="4" s="1"/>
  <c r="C1635" i="4" s="1"/>
  <c r="C1978" i="4" s="1"/>
  <c r="C2321" i="4" s="1"/>
  <c r="C2664" i="4" s="1"/>
  <c r="C3007" i="4" s="1"/>
  <c r="C3350" i="4" s="1"/>
  <c r="C3693" i="4" s="1"/>
  <c r="C4036" i="4" s="1"/>
  <c r="C4379" i="4" s="1"/>
  <c r="C4722" i="4" s="1"/>
  <c r="C5065" i="4" s="1"/>
  <c r="C5408" i="4" s="1"/>
  <c r="C607" i="4"/>
  <c r="C950" i="4" s="1"/>
  <c r="C1293" i="4" s="1"/>
  <c r="C1636" i="4" s="1"/>
  <c r="C1979" i="4" s="1"/>
  <c r="C2322" i="4" s="1"/>
  <c r="C2665" i="4" s="1"/>
  <c r="C3008" i="4" s="1"/>
  <c r="C3351" i="4" s="1"/>
  <c r="C3694" i="4" s="1"/>
  <c r="C4037" i="4" s="1"/>
  <c r="C4380" i="4" s="1"/>
  <c r="C4723" i="4" s="1"/>
  <c r="C5066" i="4" s="1"/>
  <c r="C5409" i="4" s="1"/>
  <c r="C5752" i="4" s="1"/>
  <c r="C608" i="4"/>
  <c r="C951" i="4" s="1"/>
  <c r="C1294" i="4" s="1"/>
  <c r="C1637" i="4" s="1"/>
  <c r="C1980" i="4" s="1"/>
  <c r="C2323" i="4" s="1"/>
  <c r="C2666" i="4" s="1"/>
  <c r="C3009" i="4" s="1"/>
  <c r="C3352" i="4" s="1"/>
  <c r="C3695" i="4" s="1"/>
  <c r="C4038" i="4" s="1"/>
  <c r="C4381" i="4" s="1"/>
  <c r="C4724" i="4" s="1"/>
  <c r="C5067" i="4" s="1"/>
  <c r="C5410" i="4" s="1"/>
  <c r="C5753" i="4" s="1"/>
  <c r="C6096" i="4" s="1"/>
  <c r="C609" i="4"/>
  <c r="C952" i="4" s="1"/>
  <c r="C1295" i="4" s="1"/>
  <c r="C1638" i="4" s="1"/>
  <c r="C1981" i="4" s="1"/>
  <c r="C2324" i="4" s="1"/>
  <c r="C2667" i="4" s="1"/>
  <c r="C3010" i="4" s="1"/>
  <c r="C3353" i="4" s="1"/>
  <c r="C3696" i="4" s="1"/>
  <c r="C4039" i="4" s="1"/>
  <c r="C4382" i="4" s="1"/>
  <c r="C4725" i="4" s="1"/>
  <c r="C5068" i="4" s="1"/>
  <c r="C5411" i="4" s="1"/>
  <c r="C5754" i="4" s="1"/>
  <c r="C6097" i="4" s="1"/>
  <c r="C6440" i="4" s="1"/>
  <c r="C610" i="4"/>
  <c r="C953" i="4" s="1"/>
  <c r="C1296" i="4" s="1"/>
  <c r="C1639" i="4" s="1"/>
  <c r="C1982" i="4" s="1"/>
  <c r="C2325" i="4" s="1"/>
  <c r="C2668" i="4" s="1"/>
  <c r="C3011" i="4" s="1"/>
  <c r="C3354" i="4" s="1"/>
  <c r="C3697" i="4" s="1"/>
  <c r="C4040" i="4" s="1"/>
  <c r="C4383" i="4" s="1"/>
  <c r="C4726" i="4" s="1"/>
  <c r="C5069" i="4" s="1"/>
  <c r="C5412" i="4" s="1"/>
  <c r="C5755" i="4" s="1"/>
  <c r="C6098" i="4" s="1"/>
  <c r="C6441" i="4" s="1"/>
  <c r="C6784" i="4" s="1"/>
  <c r="C611" i="4"/>
  <c r="C954" i="4" s="1"/>
  <c r="C1297" i="4" s="1"/>
  <c r="C1640" i="4" s="1"/>
  <c r="C1983" i="4" s="1"/>
  <c r="C2326" i="4" s="1"/>
  <c r="C2669" i="4" s="1"/>
  <c r="C3012" i="4" s="1"/>
  <c r="C3355" i="4" s="1"/>
  <c r="C3698" i="4" s="1"/>
  <c r="C4041" i="4" s="1"/>
  <c r="C4384" i="4" s="1"/>
  <c r="C4727" i="4" s="1"/>
  <c r="C5070" i="4" s="1"/>
  <c r="C5413" i="4" s="1"/>
  <c r="C5756" i="4" s="1"/>
  <c r="C6099" i="4" s="1"/>
  <c r="C6442" i="4" s="1"/>
  <c r="C6785" i="4" s="1"/>
  <c r="C7128" i="4" s="1"/>
  <c r="C612" i="4"/>
  <c r="C955" i="4" s="1"/>
  <c r="C1298" i="4" s="1"/>
  <c r="C1641" i="4" s="1"/>
  <c r="C1984" i="4" s="1"/>
  <c r="C2327" i="4" s="1"/>
  <c r="C2670" i="4" s="1"/>
  <c r="C3013" i="4" s="1"/>
  <c r="C3356" i="4" s="1"/>
  <c r="C3699" i="4" s="1"/>
  <c r="C4042" i="4" s="1"/>
  <c r="C4385" i="4" s="1"/>
  <c r="C4728" i="4" s="1"/>
  <c r="C5071" i="4" s="1"/>
  <c r="C5414" i="4" s="1"/>
  <c r="C5757" i="4" s="1"/>
  <c r="C6100" i="4" s="1"/>
  <c r="C6443" i="4" s="1"/>
  <c r="C6786" i="4" s="1"/>
  <c r="C7129" i="4" s="1"/>
  <c r="C7472" i="4" s="1"/>
  <c r="C613" i="4"/>
  <c r="C956" i="4" s="1"/>
  <c r="C1299" i="4" s="1"/>
  <c r="C1642" i="4" s="1"/>
  <c r="C1985" i="4" s="1"/>
  <c r="C2328" i="4" s="1"/>
  <c r="C2671" i="4" s="1"/>
  <c r="C3014" i="4" s="1"/>
  <c r="C3357" i="4" s="1"/>
  <c r="C3700" i="4" s="1"/>
  <c r="C4043" i="4" s="1"/>
  <c r="C4386" i="4" s="1"/>
  <c r="C4729" i="4" s="1"/>
  <c r="C5072" i="4" s="1"/>
  <c r="C5415" i="4" s="1"/>
  <c r="C5758" i="4" s="1"/>
  <c r="C6101" i="4" s="1"/>
  <c r="C6444" i="4" s="1"/>
  <c r="C6787" i="4" s="1"/>
  <c r="C7130" i="4" s="1"/>
  <c r="C7473" i="4" s="1"/>
  <c r="C7816" i="4" s="1"/>
  <c r="C614" i="4"/>
  <c r="C957" i="4" s="1"/>
  <c r="C1300" i="4" s="1"/>
  <c r="C1643" i="4" s="1"/>
  <c r="C1986" i="4" s="1"/>
  <c r="C2329" i="4" s="1"/>
  <c r="C2672" i="4" s="1"/>
  <c r="C3015" i="4" s="1"/>
  <c r="C3358" i="4" s="1"/>
  <c r="C3701" i="4" s="1"/>
  <c r="C4044" i="4" s="1"/>
  <c r="C4387" i="4" s="1"/>
  <c r="C4730" i="4" s="1"/>
  <c r="C5073" i="4" s="1"/>
  <c r="C5416" i="4" s="1"/>
  <c r="C5759" i="4" s="1"/>
  <c r="C6102" i="4" s="1"/>
  <c r="C6445" i="4" s="1"/>
  <c r="C6788" i="4" s="1"/>
  <c r="C7131" i="4" s="1"/>
  <c r="C7474" i="4" s="1"/>
  <c r="C7817" i="4" s="1"/>
  <c r="C8160" i="4" s="1"/>
  <c r="C615" i="4"/>
  <c r="C958" i="4" s="1"/>
  <c r="C1301" i="4" s="1"/>
  <c r="C1644" i="4" s="1"/>
  <c r="C1987" i="4" s="1"/>
  <c r="C2330" i="4" s="1"/>
  <c r="C2673" i="4" s="1"/>
  <c r="C3016" i="4" s="1"/>
  <c r="C3359" i="4" s="1"/>
  <c r="C3702" i="4" s="1"/>
  <c r="C4045" i="4" s="1"/>
  <c r="C4388" i="4" s="1"/>
  <c r="C4731" i="4" s="1"/>
  <c r="C5074" i="4" s="1"/>
  <c r="C5417" i="4" s="1"/>
  <c r="C5760" i="4" s="1"/>
  <c r="C6103" i="4" s="1"/>
  <c r="C6446" i="4" s="1"/>
  <c r="C6789" i="4" s="1"/>
  <c r="C7132" i="4" s="1"/>
  <c r="C7475" i="4" s="1"/>
  <c r="C7818" i="4" s="1"/>
  <c r="C8161" i="4" s="1"/>
  <c r="C8504" i="4" s="1"/>
  <c r="C616" i="4"/>
  <c r="C959" i="4" s="1"/>
  <c r="C1302" i="4" s="1"/>
  <c r="C1645" i="4" s="1"/>
  <c r="C1988" i="4" s="1"/>
  <c r="C2331" i="4" s="1"/>
  <c r="C2674" i="4" s="1"/>
  <c r="C3017" i="4" s="1"/>
  <c r="C3360" i="4" s="1"/>
  <c r="C3703" i="4" s="1"/>
  <c r="C4046" i="4" s="1"/>
  <c r="C4389" i="4" s="1"/>
  <c r="C4732" i="4" s="1"/>
  <c r="C5075" i="4" s="1"/>
  <c r="C5418" i="4" s="1"/>
  <c r="C5761" i="4" s="1"/>
  <c r="C6104" i="4" s="1"/>
  <c r="C6447" i="4" s="1"/>
  <c r="C6790" i="4" s="1"/>
  <c r="C7133" i="4" s="1"/>
  <c r="C7476" i="4" s="1"/>
  <c r="C7819" i="4" s="1"/>
  <c r="C8162" i="4" s="1"/>
  <c r="C8505" i="4" s="1"/>
  <c r="C8848" i="4" s="1"/>
  <c r="C617" i="4"/>
  <c r="C960" i="4" s="1"/>
  <c r="C1303" i="4" s="1"/>
  <c r="C1646" i="4" s="1"/>
  <c r="C1989" i="4" s="1"/>
  <c r="C2332" i="4" s="1"/>
  <c r="C2675" i="4" s="1"/>
  <c r="C3018" i="4" s="1"/>
  <c r="C3361" i="4" s="1"/>
  <c r="C3704" i="4" s="1"/>
  <c r="C4047" i="4" s="1"/>
  <c r="C4390" i="4" s="1"/>
  <c r="C4733" i="4" s="1"/>
  <c r="C5076" i="4" s="1"/>
  <c r="C5419" i="4" s="1"/>
  <c r="C5762" i="4" s="1"/>
  <c r="C6105" i="4" s="1"/>
  <c r="C6448" i="4" s="1"/>
  <c r="C6791" i="4" s="1"/>
  <c r="C7134" i="4" s="1"/>
  <c r="C7477" i="4" s="1"/>
  <c r="C7820" i="4" s="1"/>
  <c r="C8163" i="4" s="1"/>
  <c r="C8506" i="4" s="1"/>
  <c r="C622" i="4"/>
  <c r="C965" i="4" s="1"/>
  <c r="C1308" i="4" s="1"/>
  <c r="C1651" i="4" s="1"/>
  <c r="C1994" i="4" s="1"/>
  <c r="C2337" i="4" s="1"/>
  <c r="C2680" i="4" s="1"/>
  <c r="C3023" i="4" s="1"/>
  <c r="C3366" i="4" s="1"/>
  <c r="C3709" i="4" s="1"/>
  <c r="C4052" i="4" s="1"/>
  <c r="C4395" i="4" s="1"/>
  <c r="C4738" i="4" s="1"/>
  <c r="C5081" i="4" s="1"/>
  <c r="C5424" i="4" s="1"/>
  <c r="C5767" i="4" s="1"/>
  <c r="C6110" i="4" s="1"/>
  <c r="C6453" i="4" s="1"/>
  <c r="C6796" i="4" s="1"/>
  <c r="C7139" i="4" s="1"/>
  <c r="C7482" i="4" s="1"/>
  <c r="C7825" i="4" s="1"/>
  <c r="C8168" i="4" s="1"/>
  <c r="C8511" i="4" s="1"/>
  <c r="C8854" i="4" s="1"/>
  <c r="C9197" i="4" s="1"/>
  <c r="C9540" i="4" s="1"/>
  <c r="C623" i="4"/>
  <c r="C966" i="4" s="1"/>
  <c r="C1309" i="4" s="1"/>
  <c r="C1652" i="4" s="1"/>
  <c r="C1995" i="4" s="1"/>
  <c r="C2338" i="4" s="1"/>
  <c r="C2681" i="4" s="1"/>
  <c r="C3024" i="4" s="1"/>
  <c r="C3367" i="4" s="1"/>
  <c r="C3710" i="4" s="1"/>
  <c r="C4053" i="4" s="1"/>
  <c r="C4396" i="4" s="1"/>
  <c r="C4739" i="4" s="1"/>
  <c r="C5082" i="4" s="1"/>
  <c r="C5425" i="4" s="1"/>
  <c r="C5768" i="4" s="1"/>
  <c r="C6111" i="4" s="1"/>
  <c r="C6454" i="4" s="1"/>
  <c r="C6797" i="4" s="1"/>
  <c r="C7140" i="4" s="1"/>
  <c r="C7483" i="4" s="1"/>
  <c r="C7826" i="4" s="1"/>
  <c r="C8169" i="4" s="1"/>
  <c r="C630" i="4"/>
  <c r="C973" i="4" s="1"/>
  <c r="C1316" i="4" s="1"/>
  <c r="C1659" i="4" s="1"/>
  <c r="C2002" i="4" s="1"/>
  <c r="C2345" i="4" s="1"/>
  <c r="C2688" i="4" s="1"/>
  <c r="C3031" i="4" s="1"/>
  <c r="C3374" i="4" s="1"/>
  <c r="C3717" i="4" s="1"/>
  <c r="C4060" i="4" s="1"/>
  <c r="C4403" i="4" s="1"/>
  <c r="C4746" i="4" s="1"/>
  <c r="C5089" i="4" s="1"/>
  <c r="C5432" i="4" s="1"/>
  <c r="C5775" i="4" s="1"/>
  <c r="C6118" i="4" s="1"/>
  <c r="C6461" i="4" s="1"/>
  <c r="C6804" i="4" s="1"/>
  <c r="C7147" i="4" s="1"/>
  <c r="C7490" i="4" s="1"/>
  <c r="C7833" i="4" s="1"/>
  <c r="C8176" i="4" s="1"/>
  <c r="C8519" i="4" s="1"/>
  <c r="C8862" i="4" s="1"/>
  <c r="C9205" i="4" s="1"/>
  <c r="C9548" i="4" s="1"/>
  <c r="C631" i="4"/>
  <c r="C974" i="4" s="1"/>
  <c r="C1317" i="4" s="1"/>
  <c r="C1660" i="4" s="1"/>
  <c r="C2003" i="4" s="1"/>
  <c r="C2346" i="4" s="1"/>
  <c r="C2689" i="4" s="1"/>
  <c r="C3032" i="4" s="1"/>
  <c r="C3375" i="4" s="1"/>
  <c r="C3718" i="4" s="1"/>
  <c r="C4061" i="4" s="1"/>
  <c r="C4404" i="4" s="1"/>
  <c r="C4747" i="4" s="1"/>
  <c r="C5090" i="4" s="1"/>
  <c r="C5433" i="4" s="1"/>
  <c r="C5776" i="4" s="1"/>
  <c r="C6119" i="4" s="1"/>
  <c r="C6462" i="4" s="1"/>
  <c r="C6805" i="4" s="1"/>
  <c r="C7148" i="4" s="1"/>
  <c r="C7491" i="4" s="1"/>
  <c r="C7834" i="4" s="1"/>
  <c r="C8177" i="4" s="1"/>
  <c r="C8520" i="4" s="1"/>
  <c r="C8863" i="4" s="1"/>
  <c r="C9206" i="4" s="1"/>
  <c r="C9549" i="4" s="1"/>
  <c r="C632" i="4"/>
  <c r="C975" i="4" s="1"/>
  <c r="C1318" i="4" s="1"/>
  <c r="C1661" i="4" s="1"/>
  <c r="C2004" i="4" s="1"/>
  <c r="C2347" i="4" s="1"/>
  <c r="C2690" i="4" s="1"/>
  <c r="C3033" i="4" s="1"/>
  <c r="C3376" i="4" s="1"/>
  <c r="C3719" i="4" s="1"/>
  <c r="C4062" i="4" s="1"/>
  <c r="C4405" i="4" s="1"/>
  <c r="C4748" i="4" s="1"/>
  <c r="C5091" i="4" s="1"/>
  <c r="C5434" i="4" s="1"/>
  <c r="C5777" i="4" s="1"/>
  <c r="C6120" i="4" s="1"/>
  <c r="C6463" i="4" s="1"/>
  <c r="C6806" i="4" s="1"/>
  <c r="C7149" i="4" s="1"/>
  <c r="C7492" i="4" s="1"/>
  <c r="C7835" i="4" s="1"/>
  <c r="C8178" i="4" s="1"/>
  <c r="C8521" i="4" s="1"/>
  <c r="C8864" i="4" s="1"/>
  <c r="C9207" i="4" s="1"/>
  <c r="C9550" i="4" s="1"/>
  <c r="C634" i="4"/>
  <c r="C977" i="4" s="1"/>
  <c r="C1320" i="4" s="1"/>
  <c r="C1663" i="4" s="1"/>
  <c r="C2006" i="4" s="1"/>
  <c r="C2349" i="4" s="1"/>
  <c r="C2692" i="4" s="1"/>
  <c r="C3035" i="4" s="1"/>
  <c r="C3378" i="4" s="1"/>
  <c r="C3721" i="4" s="1"/>
  <c r="C4064" i="4" s="1"/>
  <c r="C4407" i="4" s="1"/>
  <c r="C4750" i="4" s="1"/>
  <c r="C5093" i="4" s="1"/>
  <c r="C5436" i="4" s="1"/>
  <c r="C5779" i="4" s="1"/>
  <c r="C6122" i="4" s="1"/>
  <c r="C6465" i="4" s="1"/>
  <c r="C6808" i="4" s="1"/>
  <c r="C7151" i="4" s="1"/>
  <c r="C7494" i="4" s="1"/>
  <c r="C7837" i="4" s="1"/>
  <c r="C8180" i="4" s="1"/>
  <c r="C8523" i="4" s="1"/>
  <c r="C8866" i="4" s="1"/>
  <c r="C9209" i="4" s="1"/>
  <c r="C9552" i="4" s="1"/>
  <c r="C637" i="4"/>
  <c r="C980" i="4" s="1"/>
  <c r="C1323" i="4" s="1"/>
  <c r="C1666" i="4" s="1"/>
  <c r="C2009" i="4" s="1"/>
  <c r="C2352" i="4" s="1"/>
  <c r="C2695" i="4" s="1"/>
  <c r="C3038" i="4" s="1"/>
  <c r="C3381" i="4" s="1"/>
  <c r="C3724" i="4" s="1"/>
  <c r="C4067" i="4" s="1"/>
  <c r="C4410" i="4" s="1"/>
  <c r="C4753" i="4" s="1"/>
  <c r="C5096" i="4" s="1"/>
  <c r="C5439" i="4" s="1"/>
  <c r="C5782" i="4" s="1"/>
  <c r="C6125" i="4" s="1"/>
  <c r="C6468" i="4" s="1"/>
  <c r="C6811" i="4" s="1"/>
  <c r="C7154" i="4" s="1"/>
  <c r="C7497" i="4" s="1"/>
  <c r="C7840" i="4" s="1"/>
  <c r="C8183" i="4" s="1"/>
  <c r="C8526" i="4" s="1"/>
  <c r="C8869" i="4" s="1"/>
  <c r="C9212" i="4" s="1"/>
  <c r="C9555" i="4" s="1"/>
  <c r="C638" i="4"/>
  <c r="C981" i="4" s="1"/>
  <c r="C1324" i="4" s="1"/>
  <c r="C1667" i="4" s="1"/>
  <c r="C2010" i="4" s="1"/>
  <c r="C2353" i="4" s="1"/>
  <c r="C2696" i="4" s="1"/>
  <c r="C3039" i="4" s="1"/>
  <c r="C3382" i="4" s="1"/>
  <c r="C3725" i="4" s="1"/>
  <c r="C4068" i="4" s="1"/>
  <c r="C4411" i="4" s="1"/>
  <c r="C4754" i="4" s="1"/>
  <c r="C5097" i="4" s="1"/>
  <c r="C5440" i="4" s="1"/>
  <c r="C5783" i="4" s="1"/>
  <c r="C6126" i="4" s="1"/>
  <c r="C6469" i="4" s="1"/>
  <c r="C6812" i="4" s="1"/>
  <c r="C7155" i="4" s="1"/>
  <c r="C7498" i="4" s="1"/>
  <c r="C7841" i="4" s="1"/>
  <c r="C8184" i="4" s="1"/>
  <c r="C639" i="4"/>
  <c r="C982" i="4" s="1"/>
  <c r="C1325" i="4" s="1"/>
  <c r="C1668" i="4" s="1"/>
  <c r="C2011" i="4" s="1"/>
  <c r="C2354" i="4" s="1"/>
  <c r="C2697" i="4" s="1"/>
  <c r="C3040" i="4" s="1"/>
  <c r="C3383" i="4" s="1"/>
  <c r="C3726" i="4" s="1"/>
  <c r="C4069" i="4" s="1"/>
  <c r="C4412" i="4" s="1"/>
  <c r="C4755" i="4" s="1"/>
  <c r="C5098" i="4" s="1"/>
  <c r="C5441" i="4" s="1"/>
  <c r="C5784" i="4" s="1"/>
  <c r="C6127" i="4" s="1"/>
  <c r="C6470" i="4" s="1"/>
  <c r="C6813" i="4" s="1"/>
  <c r="C7156" i="4" s="1"/>
  <c r="C7499" i="4" s="1"/>
  <c r="C7842" i="4" s="1"/>
  <c r="C8185" i="4" s="1"/>
  <c r="C8528" i="4" s="1"/>
  <c r="C8871" i="4" s="1"/>
  <c r="C9214" i="4" s="1"/>
  <c r="C9557" i="4" s="1"/>
  <c r="C640" i="4"/>
  <c r="C983" i="4" s="1"/>
  <c r="C1326" i="4" s="1"/>
  <c r="C1669" i="4" s="1"/>
  <c r="C2012" i="4" s="1"/>
  <c r="C2355" i="4" s="1"/>
  <c r="C2698" i="4" s="1"/>
  <c r="C3041" i="4" s="1"/>
  <c r="C3384" i="4" s="1"/>
  <c r="C3727" i="4" s="1"/>
  <c r="C4070" i="4" s="1"/>
  <c r="C4413" i="4" s="1"/>
  <c r="C4756" i="4" s="1"/>
  <c r="C5099" i="4" s="1"/>
  <c r="C5442" i="4" s="1"/>
  <c r="C5785" i="4" s="1"/>
  <c r="C6128" i="4" s="1"/>
  <c r="C6471" i="4" s="1"/>
  <c r="C6814" i="4" s="1"/>
  <c r="C7157" i="4" s="1"/>
  <c r="C7500" i="4" s="1"/>
  <c r="C7843" i="4" s="1"/>
  <c r="C8186" i="4" s="1"/>
  <c r="C8529" i="4" s="1"/>
  <c r="C8872" i="4" s="1"/>
  <c r="C9215" i="4" s="1"/>
  <c r="C9558" i="4" s="1"/>
  <c r="C641" i="4"/>
  <c r="C984" i="4" s="1"/>
  <c r="C1327" i="4" s="1"/>
  <c r="C1670" i="4" s="1"/>
  <c r="C2013" i="4" s="1"/>
  <c r="C2356" i="4" s="1"/>
  <c r="C2699" i="4" s="1"/>
  <c r="C3042" i="4" s="1"/>
  <c r="C3385" i="4" s="1"/>
  <c r="C3728" i="4" s="1"/>
  <c r="C4071" i="4" s="1"/>
  <c r="C4414" i="4" s="1"/>
  <c r="C4757" i="4" s="1"/>
  <c r="C5100" i="4" s="1"/>
  <c r="C5443" i="4" s="1"/>
  <c r="C5786" i="4" s="1"/>
  <c r="C6129" i="4" s="1"/>
  <c r="C6472" i="4" s="1"/>
  <c r="C6815" i="4" s="1"/>
  <c r="C7158" i="4" s="1"/>
  <c r="C7501" i="4" s="1"/>
  <c r="C7844" i="4" s="1"/>
  <c r="C8187" i="4" s="1"/>
  <c r="C642" i="4"/>
  <c r="C985" i="4" s="1"/>
  <c r="C1328" i="4" s="1"/>
  <c r="C1671" i="4" s="1"/>
  <c r="C2014" i="4" s="1"/>
  <c r="C2357" i="4" s="1"/>
  <c r="C2700" i="4" s="1"/>
  <c r="C3043" i="4" s="1"/>
  <c r="C3386" i="4" s="1"/>
  <c r="C3729" i="4" s="1"/>
  <c r="C4072" i="4" s="1"/>
  <c r="C4415" i="4" s="1"/>
  <c r="C4758" i="4" s="1"/>
  <c r="C5101" i="4" s="1"/>
  <c r="C5444" i="4" s="1"/>
  <c r="C5787" i="4" s="1"/>
  <c r="C6130" i="4" s="1"/>
  <c r="C6473" i="4" s="1"/>
  <c r="C6816" i="4" s="1"/>
  <c r="C7159" i="4" s="1"/>
  <c r="C7502" i="4" s="1"/>
  <c r="C7845" i="4" s="1"/>
  <c r="C8188" i="4" s="1"/>
  <c r="C643" i="4"/>
  <c r="C986" i="4" s="1"/>
  <c r="C1329" i="4" s="1"/>
  <c r="C1672" i="4" s="1"/>
  <c r="C2015" i="4" s="1"/>
  <c r="C2358" i="4" s="1"/>
  <c r="C2701" i="4" s="1"/>
  <c r="C3044" i="4" s="1"/>
  <c r="C3387" i="4" s="1"/>
  <c r="C3730" i="4" s="1"/>
  <c r="C4073" i="4" s="1"/>
  <c r="C4416" i="4" s="1"/>
  <c r="C4759" i="4" s="1"/>
  <c r="C5102" i="4" s="1"/>
  <c r="C5445" i="4" s="1"/>
  <c r="C5788" i="4" s="1"/>
  <c r="C6131" i="4" s="1"/>
  <c r="C6474" i="4" s="1"/>
  <c r="C6817" i="4" s="1"/>
  <c r="C7160" i="4" s="1"/>
  <c r="C7503" i="4" s="1"/>
  <c r="C7846" i="4" s="1"/>
  <c r="C8189" i="4" s="1"/>
  <c r="C8532" i="4" s="1"/>
  <c r="C8875" i="4" s="1"/>
  <c r="C9218" i="4" s="1"/>
  <c r="C9561" i="4" s="1"/>
  <c r="C646" i="4"/>
  <c r="C989" i="4" s="1"/>
  <c r="C1332" i="4" s="1"/>
  <c r="C1675" i="4" s="1"/>
  <c r="C2018" i="4" s="1"/>
  <c r="C2361" i="4" s="1"/>
  <c r="C2704" i="4" s="1"/>
  <c r="C3047" i="4" s="1"/>
  <c r="C3390" i="4" s="1"/>
  <c r="C3733" i="4" s="1"/>
  <c r="C4076" i="4" s="1"/>
  <c r="C4419" i="4" s="1"/>
  <c r="C4762" i="4" s="1"/>
  <c r="C5105" i="4" s="1"/>
  <c r="C5448" i="4" s="1"/>
  <c r="C5791" i="4" s="1"/>
  <c r="C6134" i="4" s="1"/>
  <c r="C6477" i="4" s="1"/>
  <c r="C6820" i="4" s="1"/>
  <c r="C7163" i="4" s="1"/>
  <c r="C7506" i="4" s="1"/>
  <c r="C7849" i="4" s="1"/>
  <c r="C8192" i="4" s="1"/>
  <c r="C8535" i="4" s="1"/>
  <c r="C8878" i="4" s="1"/>
  <c r="C9221" i="4" s="1"/>
  <c r="C9564" i="4" s="1"/>
  <c r="C648" i="4"/>
  <c r="C991" i="4" s="1"/>
  <c r="C1334" i="4" s="1"/>
  <c r="C1677" i="4" s="1"/>
  <c r="C2020" i="4" s="1"/>
  <c r="C2363" i="4" s="1"/>
  <c r="C2706" i="4" s="1"/>
  <c r="C3049" i="4" s="1"/>
  <c r="C3392" i="4" s="1"/>
  <c r="C3735" i="4" s="1"/>
  <c r="C4078" i="4" s="1"/>
  <c r="C4421" i="4" s="1"/>
  <c r="C4764" i="4" s="1"/>
  <c r="C5107" i="4" s="1"/>
  <c r="C5450" i="4" s="1"/>
  <c r="C5793" i="4" s="1"/>
  <c r="C6136" i="4" s="1"/>
  <c r="C6479" i="4" s="1"/>
  <c r="C6822" i="4" s="1"/>
  <c r="C7165" i="4" s="1"/>
  <c r="C7508" i="4" s="1"/>
  <c r="C7851" i="4" s="1"/>
  <c r="C8194" i="4" s="1"/>
  <c r="C8537" i="4" s="1"/>
  <c r="C8880" i="4" s="1"/>
  <c r="C9223" i="4" s="1"/>
  <c r="C9566" i="4" s="1"/>
  <c r="C651" i="4"/>
  <c r="C994" i="4" s="1"/>
  <c r="C1337" i="4" s="1"/>
  <c r="C1680" i="4" s="1"/>
  <c r="C2023" i="4" s="1"/>
  <c r="C2366" i="4" s="1"/>
  <c r="C2709" i="4" s="1"/>
  <c r="C3052" i="4" s="1"/>
  <c r="C3395" i="4" s="1"/>
  <c r="C3738" i="4" s="1"/>
  <c r="C4081" i="4" s="1"/>
  <c r="C4424" i="4" s="1"/>
  <c r="C4767" i="4" s="1"/>
  <c r="C5110" i="4" s="1"/>
  <c r="C5453" i="4" s="1"/>
  <c r="C5796" i="4" s="1"/>
  <c r="C6139" i="4" s="1"/>
  <c r="C6482" i="4" s="1"/>
  <c r="C6825" i="4" s="1"/>
  <c r="C7168" i="4" s="1"/>
  <c r="C7511" i="4" s="1"/>
  <c r="C7854" i="4" s="1"/>
  <c r="C8197" i="4" s="1"/>
  <c r="C654" i="4"/>
  <c r="C997" i="4" s="1"/>
  <c r="C1340" i="4" s="1"/>
  <c r="C1683" i="4" s="1"/>
  <c r="C2026" i="4" s="1"/>
  <c r="C2369" i="4" s="1"/>
  <c r="C2712" i="4" s="1"/>
  <c r="C3055" i="4" s="1"/>
  <c r="C3398" i="4" s="1"/>
  <c r="C3741" i="4" s="1"/>
  <c r="C4084" i="4" s="1"/>
  <c r="C4427" i="4" s="1"/>
  <c r="C4770" i="4" s="1"/>
  <c r="C5113" i="4" s="1"/>
  <c r="C5456" i="4" s="1"/>
  <c r="C5799" i="4" s="1"/>
  <c r="C6142" i="4" s="1"/>
  <c r="C6485" i="4" s="1"/>
  <c r="C6828" i="4" s="1"/>
  <c r="C7171" i="4" s="1"/>
  <c r="C7514" i="4" s="1"/>
  <c r="C7857" i="4" s="1"/>
  <c r="C8200" i="4" s="1"/>
  <c r="C8543" i="4" s="1"/>
  <c r="C8886" i="4" s="1"/>
  <c r="C9229" i="4" s="1"/>
  <c r="C657" i="4"/>
  <c r="C1000" i="4" s="1"/>
  <c r="C1343" i="4" s="1"/>
  <c r="C1686" i="4" s="1"/>
  <c r="C2029" i="4" s="1"/>
  <c r="C2372" i="4" s="1"/>
  <c r="C2715" i="4" s="1"/>
  <c r="C3058" i="4" s="1"/>
  <c r="C3401" i="4" s="1"/>
  <c r="C3744" i="4" s="1"/>
  <c r="C4087" i="4" s="1"/>
  <c r="C4430" i="4" s="1"/>
  <c r="C4773" i="4" s="1"/>
  <c r="C5116" i="4" s="1"/>
  <c r="C5459" i="4" s="1"/>
  <c r="C5802" i="4" s="1"/>
  <c r="C6145" i="4" s="1"/>
  <c r="C6488" i="4" s="1"/>
  <c r="C6831" i="4" s="1"/>
  <c r="C7174" i="4" s="1"/>
  <c r="C7517" i="4" s="1"/>
  <c r="C7860" i="4" s="1"/>
  <c r="C8203" i="4" s="1"/>
  <c r="C8546" i="4" s="1"/>
  <c r="C8889" i="4" s="1"/>
  <c r="C9232" i="4" s="1"/>
  <c r="C9575" i="4" s="1"/>
  <c r="C661" i="4"/>
  <c r="C1004" i="4" s="1"/>
  <c r="C1347" i="4" s="1"/>
  <c r="C1690" i="4" s="1"/>
  <c r="C2033" i="4" s="1"/>
  <c r="C2376" i="4" s="1"/>
  <c r="C2719" i="4" s="1"/>
  <c r="C3062" i="4" s="1"/>
  <c r="C3405" i="4" s="1"/>
  <c r="C3748" i="4" s="1"/>
  <c r="C4091" i="4" s="1"/>
  <c r="C4434" i="4" s="1"/>
  <c r="C4777" i="4" s="1"/>
  <c r="C5120" i="4" s="1"/>
  <c r="C5463" i="4" s="1"/>
  <c r="C5806" i="4" s="1"/>
  <c r="C6149" i="4" s="1"/>
  <c r="C6492" i="4" s="1"/>
  <c r="C6835" i="4" s="1"/>
  <c r="C7178" i="4" s="1"/>
  <c r="C7521" i="4" s="1"/>
  <c r="C7864" i="4" s="1"/>
  <c r="C8207" i="4" s="1"/>
  <c r="C8550" i="4" s="1"/>
  <c r="C8893" i="4" s="1"/>
  <c r="C669" i="4"/>
  <c r="C1012" i="4" s="1"/>
  <c r="C1355" i="4" s="1"/>
  <c r="C1698" i="4" s="1"/>
  <c r="C2041" i="4" s="1"/>
  <c r="C2384" i="4" s="1"/>
  <c r="C2727" i="4" s="1"/>
  <c r="C3070" i="4" s="1"/>
  <c r="C3413" i="4" s="1"/>
  <c r="C3756" i="4" s="1"/>
  <c r="C4099" i="4" s="1"/>
  <c r="C4442" i="4" s="1"/>
  <c r="C4785" i="4" s="1"/>
  <c r="C5128" i="4" s="1"/>
  <c r="C5471" i="4" s="1"/>
  <c r="C5814" i="4" s="1"/>
  <c r="C6157" i="4" s="1"/>
  <c r="C6500" i="4" s="1"/>
  <c r="C6843" i="4" s="1"/>
  <c r="C7186" i="4" s="1"/>
  <c r="C7529" i="4" s="1"/>
  <c r="C7872" i="4" s="1"/>
  <c r="C8215" i="4" s="1"/>
  <c r="C673" i="4"/>
  <c r="C1016" i="4" s="1"/>
  <c r="C1359" i="4" s="1"/>
  <c r="C1702" i="4" s="1"/>
  <c r="C2045" i="4" s="1"/>
  <c r="C2388" i="4" s="1"/>
  <c r="C2731" i="4" s="1"/>
  <c r="C3074" i="4" s="1"/>
  <c r="C3417" i="4" s="1"/>
  <c r="C3760" i="4" s="1"/>
  <c r="C4103" i="4" s="1"/>
  <c r="C4446" i="4" s="1"/>
  <c r="C4789" i="4" s="1"/>
  <c r="C5132" i="4" s="1"/>
  <c r="C5475" i="4" s="1"/>
  <c r="C5818" i="4" s="1"/>
  <c r="C6161" i="4" s="1"/>
  <c r="C6504" i="4" s="1"/>
  <c r="C6847" i="4" s="1"/>
  <c r="C7190" i="4" s="1"/>
  <c r="C7533" i="4" s="1"/>
  <c r="C7876" i="4" s="1"/>
  <c r="C8219" i="4" s="1"/>
  <c r="C8562" i="4" s="1"/>
  <c r="C8905" i="4" s="1"/>
  <c r="C9248" i="4" s="1"/>
  <c r="C675" i="4"/>
  <c r="C1018" i="4" s="1"/>
  <c r="C1361" i="4" s="1"/>
  <c r="C1704" i="4" s="1"/>
  <c r="C2047" i="4" s="1"/>
  <c r="C2390" i="4" s="1"/>
  <c r="C2733" i="4" s="1"/>
  <c r="C3076" i="4" s="1"/>
  <c r="C3419" i="4" s="1"/>
  <c r="C3762" i="4" s="1"/>
  <c r="C4105" i="4" s="1"/>
  <c r="C4448" i="4" s="1"/>
  <c r="C4791" i="4" s="1"/>
  <c r="C5134" i="4" s="1"/>
  <c r="C5477" i="4" s="1"/>
  <c r="C5820" i="4" s="1"/>
  <c r="C6163" i="4" s="1"/>
  <c r="C6506" i="4" s="1"/>
  <c r="C6849" i="4" s="1"/>
  <c r="C7192" i="4" s="1"/>
  <c r="C7535" i="4" s="1"/>
  <c r="C7878" i="4" s="1"/>
  <c r="C8221" i="4" s="1"/>
  <c r="C8564" i="4" s="1"/>
  <c r="C8907" i="4" s="1"/>
  <c r="C9250" i="4" s="1"/>
  <c r="C9593" i="4" s="1"/>
  <c r="C678" i="4"/>
  <c r="C1021" i="4" s="1"/>
  <c r="C1364" i="4" s="1"/>
  <c r="C1707" i="4" s="1"/>
  <c r="C2050" i="4" s="1"/>
  <c r="C2393" i="4" s="1"/>
  <c r="C2736" i="4" s="1"/>
  <c r="C3079" i="4" s="1"/>
  <c r="C3422" i="4" s="1"/>
  <c r="C3765" i="4" s="1"/>
  <c r="C4108" i="4" s="1"/>
  <c r="C4451" i="4" s="1"/>
  <c r="C4794" i="4" s="1"/>
  <c r="C5137" i="4" s="1"/>
  <c r="C5480" i="4" s="1"/>
  <c r="C5823" i="4" s="1"/>
  <c r="C6166" i="4" s="1"/>
  <c r="C6509" i="4" s="1"/>
  <c r="C6852" i="4" s="1"/>
  <c r="C7195" i="4" s="1"/>
  <c r="C7538" i="4" s="1"/>
  <c r="C7881" i="4" s="1"/>
  <c r="C8224" i="4" s="1"/>
  <c r="C8567" i="4" s="1"/>
  <c r="C8910" i="4" s="1"/>
  <c r="C9253" i="4" s="1"/>
  <c r="C9596" i="4" s="1"/>
  <c r="C680" i="4"/>
  <c r="C1023" i="4" s="1"/>
  <c r="C1366" i="4" s="1"/>
  <c r="C1709" i="4" s="1"/>
  <c r="C2052" i="4" s="1"/>
  <c r="C2395" i="4" s="1"/>
  <c r="C2738" i="4" s="1"/>
  <c r="C3081" i="4" s="1"/>
  <c r="C3424" i="4" s="1"/>
  <c r="C3767" i="4" s="1"/>
  <c r="C4110" i="4" s="1"/>
  <c r="C4453" i="4" s="1"/>
  <c r="C4796" i="4" s="1"/>
  <c r="C5139" i="4" s="1"/>
  <c r="C5482" i="4" s="1"/>
  <c r="C5825" i="4" s="1"/>
  <c r="C6168" i="4" s="1"/>
  <c r="C6511" i="4" s="1"/>
  <c r="C6854" i="4" s="1"/>
  <c r="C7197" i="4" s="1"/>
  <c r="C7540" i="4" s="1"/>
  <c r="C7883" i="4" s="1"/>
  <c r="C8226" i="4" s="1"/>
  <c r="C8569" i="4" s="1"/>
  <c r="C681" i="4"/>
  <c r="C1024" i="4" s="1"/>
  <c r="C1367" i="4" s="1"/>
  <c r="C1710" i="4" s="1"/>
  <c r="C2053" i="4" s="1"/>
  <c r="C2396" i="4" s="1"/>
  <c r="C2739" i="4" s="1"/>
  <c r="C3082" i="4" s="1"/>
  <c r="C3425" i="4" s="1"/>
  <c r="C3768" i="4" s="1"/>
  <c r="C4111" i="4" s="1"/>
  <c r="C4454" i="4" s="1"/>
  <c r="C4797" i="4" s="1"/>
  <c r="C5140" i="4" s="1"/>
  <c r="C5483" i="4" s="1"/>
  <c r="C5826" i="4" s="1"/>
  <c r="C6169" i="4" s="1"/>
  <c r="C6512" i="4" s="1"/>
  <c r="C6855" i="4" s="1"/>
  <c r="C7198" i="4" s="1"/>
  <c r="C7541" i="4" s="1"/>
  <c r="C7884" i="4" s="1"/>
  <c r="C683" i="4"/>
  <c r="C1026" i="4" s="1"/>
  <c r="C1369" i="4" s="1"/>
  <c r="C1712" i="4" s="1"/>
  <c r="C2055" i="4" s="1"/>
  <c r="C2398" i="4" s="1"/>
  <c r="C2741" i="4" s="1"/>
  <c r="C3084" i="4" s="1"/>
  <c r="C3427" i="4" s="1"/>
  <c r="C3770" i="4" s="1"/>
  <c r="C4113" i="4" s="1"/>
  <c r="C4456" i="4" s="1"/>
  <c r="C4799" i="4" s="1"/>
  <c r="C5142" i="4" s="1"/>
  <c r="C5485" i="4" s="1"/>
  <c r="C5828" i="4" s="1"/>
  <c r="C6171" i="4" s="1"/>
  <c r="C6514" i="4" s="1"/>
  <c r="C6857" i="4" s="1"/>
  <c r="C7200" i="4" s="1"/>
  <c r="C7543" i="4" s="1"/>
  <c r="C7886" i="4" s="1"/>
  <c r="C684" i="4"/>
  <c r="C1027" i="4" s="1"/>
  <c r="C1370" i="4" s="1"/>
  <c r="C1713" i="4" s="1"/>
  <c r="C2056" i="4" s="1"/>
  <c r="C2399" i="4" s="1"/>
  <c r="C2742" i="4" s="1"/>
  <c r="C3085" i="4" s="1"/>
  <c r="C3428" i="4" s="1"/>
  <c r="C3771" i="4" s="1"/>
  <c r="C4114" i="4" s="1"/>
  <c r="C4457" i="4" s="1"/>
  <c r="C4800" i="4" s="1"/>
  <c r="C5143" i="4" s="1"/>
  <c r="C5486" i="4" s="1"/>
  <c r="C5829" i="4" s="1"/>
  <c r="C6172" i="4" s="1"/>
  <c r="C6515" i="4" s="1"/>
  <c r="C6858" i="4" s="1"/>
  <c r="C7201" i="4" s="1"/>
  <c r="C7544" i="4" s="1"/>
  <c r="C7887" i="4" s="1"/>
  <c r="C685" i="4"/>
  <c r="C1028" i="4" s="1"/>
  <c r="C1371" i="4" s="1"/>
  <c r="C1714" i="4" s="1"/>
  <c r="C2057" i="4" s="1"/>
  <c r="C2400" i="4" s="1"/>
  <c r="C2743" i="4" s="1"/>
  <c r="C3086" i="4" s="1"/>
  <c r="C3429" i="4" s="1"/>
  <c r="C3772" i="4" s="1"/>
  <c r="C4115" i="4" s="1"/>
  <c r="C4458" i="4" s="1"/>
  <c r="C4801" i="4" s="1"/>
  <c r="C5144" i="4" s="1"/>
  <c r="C5487" i="4" s="1"/>
  <c r="C5830" i="4" s="1"/>
  <c r="C6173" i="4" s="1"/>
  <c r="C6516" i="4" s="1"/>
  <c r="C6859" i="4" s="1"/>
  <c r="C7202" i="4" s="1"/>
  <c r="C7545" i="4" s="1"/>
  <c r="C7888" i="4" s="1"/>
  <c r="C8231" i="4" s="1"/>
  <c r="C686" i="4"/>
  <c r="C1029" i="4" s="1"/>
  <c r="C1372" i="4" s="1"/>
  <c r="C1715" i="4" s="1"/>
  <c r="C2058" i="4" s="1"/>
  <c r="C2401" i="4" s="1"/>
  <c r="C2744" i="4" s="1"/>
  <c r="C3087" i="4" s="1"/>
  <c r="C3430" i="4" s="1"/>
  <c r="C3773" i="4" s="1"/>
  <c r="C4116" i="4" s="1"/>
  <c r="C4459" i="4" s="1"/>
  <c r="C4802" i="4" s="1"/>
  <c r="C5145" i="4" s="1"/>
  <c r="C5488" i="4" s="1"/>
  <c r="C5831" i="4" s="1"/>
  <c r="C6174" i="4" s="1"/>
  <c r="C6517" i="4" s="1"/>
  <c r="C6860" i="4" s="1"/>
  <c r="C7203" i="4" s="1"/>
  <c r="C7546" i="4" s="1"/>
  <c r="C7889" i="4" s="1"/>
  <c r="C8232" i="4" s="1"/>
  <c r="C687" i="4"/>
  <c r="C1030" i="4" s="1"/>
  <c r="C1373" i="4" s="1"/>
  <c r="C1716" i="4" s="1"/>
  <c r="C2059" i="4" s="1"/>
  <c r="C2402" i="4" s="1"/>
  <c r="C2745" i="4" s="1"/>
  <c r="C3088" i="4" s="1"/>
  <c r="C3431" i="4" s="1"/>
  <c r="C3774" i="4" s="1"/>
  <c r="C4117" i="4" s="1"/>
  <c r="C4460" i="4" s="1"/>
  <c r="C4803" i="4" s="1"/>
  <c r="C5146" i="4" s="1"/>
  <c r="C5489" i="4" s="1"/>
  <c r="C5832" i="4" s="1"/>
  <c r="C6175" i="4" s="1"/>
  <c r="C6518" i="4" s="1"/>
  <c r="C6861" i="4" s="1"/>
  <c r="C7204" i="4" s="1"/>
  <c r="C7547" i="4" s="1"/>
  <c r="C7890" i="4" s="1"/>
  <c r="C8233" i="4" s="1"/>
  <c r="C8576" i="4" s="1"/>
  <c r="C8919" i="4" s="1"/>
  <c r="C9262" i="4" s="1"/>
  <c r="C9605" i="4" s="1"/>
  <c r="C724" i="4"/>
  <c r="C1067" i="4" s="1"/>
  <c r="C1410" i="4" s="1"/>
  <c r="C1753" i="4" s="1"/>
  <c r="C2096" i="4" s="1"/>
  <c r="C2439" i="4" s="1"/>
  <c r="C2782" i="4" s="1"/>
  <c r="C3125" i="4" s="1"/>
  <c r="C3468" i="4" s="1"/>
  <c r="C3811" i="4" s="1"/>
  <c r="C4154" i="4" s="1"/>
  <c r="C4497" i="4" s="1"/>
  <c r="C4840" i="4" s="1"/>
  <c r="C5183" i="4" s="1"/>
  <c r="C5526" i="4" s="1"/>
  <c r="C5869" i="4" s="1"/>
  <c r="C6212" i="4" s="1"/>
  <c r="C6555" i="4" s="1"/>
  <c r="C6898" i="4" s="1"/>
  <c r="C7241" i="4" s="1"/>
  <c r="C7584" i="4" s="1"/>
  <c r="C7927" i="4" s="1"/>
  <c r="C8270" i="4" s="1"/>
  <c r="C794" i="4"/>
  <c r="C1137" i="4" s="1"/>
  <c r="C1480" i="4" s="1"/>
  <c r="C1823" i="4" s="1"/>
  <c r="C2166" i="4" s="1"/>
  <c r="C2509" i="4" s="1"/>
  <c r="C2852" i="4" s="1"/>
  <c r="C3195" i="4" s="1"/>
  <c r="C3538" i="4" s="1"/>
  <c r="C3881" i="4" s="1"/>
  <c r="C4224" i="4" s="1"/>
  <c r="C4567" i="4" s="1"/>
  <c r="C4910" i="4" s="1"/>
  <c r="C5253" i="4" s="1"/>
  <c r="C5596" i="4" s="1"/>
  <c r="C5939" i="4" s="1"/>
  <c r="C6282" i="4" s="1"/>
  <c r="C6625" i="4" s="1"/>
  <c r="C6968" i="4" s="1"/>
  <c r="C7311" i="4" s="1"/>
  <c r="C7654" i="4" s="1"/>
  <c r="C7997" i="4" s="1"/>
  <c r="C8340" i="4" s="1"/>
  <c r="C8683" i="4" s="1"/>
  <c r="C934" i="4"/>
  <c r="C1277" i="4" s="1"/>
  <c r="C1620" i="4" s="1"/>
  <c r="C1963" i="4" s="1"/>
  <c r="C2306" i="4" s="1"/>
  <c r="C2649" i="4" s="1"/>
  <c r="C2992" i="4" s="1"/>
  <c r="C3335" i="4" s="1"/>
  <c r="C3678" i="4" s="1"/>
  <c r="C4021" i="4" s="1"/>
  <c r="C4364" i="4" s="1"/>
  <c r="C4707" i="4" s="1"/>
  <c r="C5050" i="4" s="1"/>
  <c r="C5393" i="4" s="1"/>
  <c r="C5736" i="4" s="1"/>
  <c r="C6079" i="4" s="1"/>
  <c r="C6422" i="4" s="1"/>
  <c r="C6765" i="4" s="1"/>
  <c r="C7108" i="4" s="1"/>
  <c r="C7451" i="4" s="1"/>
  <c r="C7794" i="4" s="1"/>
  <c r="C8137" i="4" s="1"/>
  <c r="C8480" i="4" s="1"/>
  <c r="C8823" i="4" s="1"/>
  <c r="C9166" i="4" s="1"/>
  <c r="C9509" i="4" s="1"/>
  <c r="E1474" i="4" l="1"/>
  <c r="D1817" i="4"/>
  <c r="E1407" i="4"/>
  <c r="F1459" i="4"/>
  <c r="E1459" i="4"/>
  <c r="D1802" i="4"/>
  <c r="A1802" i="4" s="1"/>
  <c r="F1467" i="4"/>
  <c r="E1467" i="4"/>
  <c r="D2042" i="4"/>
  <c r="A2042" i="4" s="1"/>
  <c r="D1810" i="4"/>
  <c r="A1810" i="4" s="1"/>
  <c r="D2087" i="4"/>
  <c r="A2087" i="4" s="1"/>
  <c r="D1894" i="4"/>
  <c r="A1894" i="4" s="1"/>
  <c r="D1753" i="4"/>
  <c r="D2096" i="4" s="1"/>
  <c r="D2005" i="4"/>
  <c r="E2005" i="4" s="1"/>
  <c r="F1756" i="4"/>
  <c r="D2099" i="4"/>
  <c r="A2099" i="4" s="1"/>
  <c r="E1647" i="4"/>
  <c r="E1756" i="4"/>
  <c r="E1726" i="4"/>
  <c r="D1990" i="4"/>
  <c r="A1990" i="4" s="1"/>
  <c r="D2069" i="4"/>
  <c r="A2069" i="4" s="1"/>
  <c r="E1379" i="4"/>
  <c r="F1471" i="4"/>
  <c r="E1410" i="4"/>
  <c r="D1722" i="4"/>
  <c r="A1722" i="4" s="1"/>
  <c r="E1471" i="4"/>
  <c r="E1551" i="4"/>
  <c r="F1410" i="4"/>
  <c r="E1662" i="4"/>
  <c r="E1744" i="4"/>
  <c r="D1814" i="4"/>
  <c r="A1814" i="4" s="1"/>
  <c r="F1551" i="4"/>
  <c r="E1438" i="4"/>
  <c r="E1739" i="4"/>
  <c r="A1438" i="4"/>
  <c r="D1781" i="4"/>
  <c r="D1906" i="4"/>
  <c r="A1906" i="4" s="1"/>
  <c r="D1982" i="4"/>
  <c r="A1563" i="4"/>
  <c r="F1823" i="4"/>
  <c r="F1900" i="4"/>
  <c r="E1823" i="4"/>
  <c r="E1900" i="4"/>
  <c r="D2166" i="4"/>
  <c r="A2166" i="4" s="1"/>
  <c r="D2243" i="4"/>
  <c r="A2243" i="4" s="1"/>
  <c r="E1724" i="4"/>
  <c r="D1880" i="4"/>
  <c r="A1880" i="4" s="1"/>
  <c r="F1567" i="4"/>
  <c r="E2015" i="4"/>
  <c r="D2358" i="4"/>
  <c r="A2358" i="4" s="1"/>
  <c r="E1626" i="4"/>
  <c r="E2054" i="4"/>
  <c r="F1626" i="4"/>
  <c r="D2397" i="4"/>
  <c r="A2397" i="4" s="1"/>
  <c r="A1626" i="4"/>
  <c r="E1699" i="4"/>
  <c r="A1612" i="4"/>
  <c r="D1955" i="4"/>
  <c r="E1612" i="4"/>
  <c r="F1612" i="4"/>
  <c r="D2077" i="4"/>
  <c r="A2077" i="4" s="1"/>
  <c r="E1795" i="4"/>
  <c r="E2011" i="4"/>
  <c r="D2354" i="4"/>
  <c r="A2354" i="4" s="1"/>
  <c r="F1795" i="4"/>
  <c r="D2246" i="4"/>
  <c r="A2246" i="4" s="1"/>
  <c r="D1910" i="4"/>
  <c r="A1910" i="4" s="1"/>
  <c r="E1573" i="4"/>
  <c r="D1916" i="4"/>
  <c r="A1916" i="4" s="1"/>
  <c r="F1573" i="4"/>
  <c r="F1796" i="4"/>
  <c r="E1796" i="4"/>
  <c r="F1903" i="4"/>
  <c r="D2139" i="4"/>
  <c r="A2139" i="4" s="1"/>
  <c r="E1903" i="4"/>
  <c r="E1567" i="4"/>
  <c r="F1919" i="4"/>
  <c r="E1919" i="4"/>
  <c r="E1991" i="4"/>
  <c r="E1470" i="4"/>
  <c r="D2262" i="4"/>
  <c r="A2262" i="4" s="1"/>
  <c r="D2334" i="4"/>
  <c r="A2334" i="4" s="1"/>
  <c r="E1705" i="4"/>
  <c r="D2048" i="4"/>
  <c r="A2048" i="4" s="1"/>
  <c r="E1537" i="4"/>
  <c r="D1868" i="4"/>
  <c r="D2082" i="4"/>
  <c r="A2082" i="4" s="1"/>
  <c r="F1537" i="4"/>
  <c r="E2059" i="4"/>
  <c r="A1939" i="4"/>
  <c r="D2282" i="4"/>
  <c r="E1939" i="4"/>
  <c r="F1939" i="4"/>
  <c r="D2402" i="4"/>
  <c r="A2402" i="4" s="1"/>
  <c r="F1633" i="4"/>
  <c r="E1434" i="4"/>
  <c r="E1633" i="4"/>
  <c r="F1434" i="4"/>
  <c r="D1976" i="4"/>
  <c r="A1976" i="4" s="1"/>
  <c r="A1434" i="4"/>
  <c r="D1966" i="4"/>
  <c r="F1623" i="4"/>
  <c r="E1623" i="4"/>
  <c r="E1950" i="4"/>
  <c r="E1775" i="4"/>
  <c r="D2293" i="4"/>
  <c r="A2293" i="4" s="1"/>
  <c r="E1439" i="4"/>
  <c r="D2118" i="4"/>
  <c r="A2118" i="4" s="1"/>
  <c r="E1431" i="4"/>
  <c r="F1431" i="4"/>
  <c r="D1774" i="4"/>
  <c r="A1774" i="4" s="1"/>
  <c r="F1950" i="4"/>
  <c r="F1775" i="4"/>
  <c r="F1465" i="4"/>
  <c r="E1933" i="4"/>
  <c r="F2255" i="4"/>
  <c r="F1933" i="4"/>
  <c r="E2255" i="4"/>
  <c r="F1783" i="4"/>
  <c r="D2276" i="4"/>
  <c r="A2276" i="4" s="1"/>
  <c r="D2598" i="4"/>
  <c r="A2598" i="4" s="1"/>
  <c r="E1783" i="4"/>
  <c r="D2126" i="4"/>
  <c r="A2126" i="4" s="1"/>
  <c r="F1455" i="4"/>
  <c r="E1455" i="4"/>
  <c r="D1808" i="4"/>
  <c r="A1808" i="4" s="1"/>
  <c r="A1527" i="4"/>
  <c r="D1870" i="4"/>
  <c r="E1527" i="4"/>
  <c r="F1527" i="4"/>
  <c r="E1465" i="4"/>
  <c r="E1583" i="4"/>
  <c r="F2270" i="4"/>
  <c r="A1540" i="4"/>
  <c r="D1883" i="4"/>
  <c r="E1540" i="4"/>
  <c r="F1540" i="4"/>
  <c r="A1549" i="4"/>
  <c r="D1892" i="4"/>
  <c r="E1549" i="4"/>
  <c r="F1549" i="4"/>
  <c r="F1615" i="4"/>
  <c r="A1624" i="4"/>
  <c r="E1624" i="4"/>
  <c r="D1967" i="4"/>
  <c r="F1624" i="4"/>
  <c r="E1615" i="4"/>
  <c r="F1972" i="4"/>
  <c r="D1958" i="4"/>
  <c r="A1958" i="4" s="1"/>
  <c r="E1972" i="4"/>
  <c r="F1750" i="4"/>
  <c r="D2315" i="4"/>
  <c r="A2315" i="4" s="1"/>
  <c r="F1563" i="4"/>
  <c r="A1525" i="4"/>
  <c r="F1525" i="4"/>
  <c r="F1762" i="4"/>
  <c r="E1762" i="4"/>
  <c r="D1772" i="4"/>
  <c r="A1772" i="4" s="1"/>
  <c r="D2105" i="4"/>
  <c r="A2105" i="4" s="1"/>
  <c r="E1429" i="4"/>
  <c r="F1429" i="4"/>
  <c r="E1681" i="4"/>
  <c r="D2024" i="4"/>
  <c r="A2024" i="4" s="1"/>
  <c r="D2613" i="4"/>
  <c r="A2613" i="4" s="1"/>
  <c r="E2270" i="4"/>
  <c r="F1583" i="4"/>
  <c r="D1926" i="4"/>
  <c r="A1926" i="4" s="1"/>
  <c r="E1750" i="4"/>
  <c r="D2093" i="4"/>
  <c r="A2093" i="4" s="1"/>
  <c r="D1782" i="4"/>
  <c r="A1782" i="4" s="1"/>
  <c r="F1439" i="4"/>
  <c r="D2038" i="4"/>
  <c r="A2038" i="4" s="1"/>
  <c r="D1798" i="4"/>
  <c r="A1798" i="4" s="1"/>
  <c r="F1470" i="4"/>
  <c r="F1487" i="4"/>
  <c r="A1470" i="4"/>
  <c r="E1487" i="4"/>
  <c r="D1830" i="4"/>
  <c r="A1830" i="4" s="1"/>
  <c r="E1695" i="4"/>
  <c r="E1554" i="4"/>
  <c r="F1554" i="4"/>
  <c r="A1554" i="4"/>
  <c r="E1427" i="4"/>
  <c r="D1770" i="4"/>
  <c r="A1770" i="4" s="1"/>
  <c r="F1427" i="4"/>
  <c r="E1566" i="4"/>
  <c r="D1909" i="4"/>
  <c r="F1566" i="4"/>
  <c r="A1566" i="4"/>
  <c r="E1693" i="4"/>
  <c r="E1456" i="4"/>
  <c r="A1704" i="4"/>
  <c r="D2047" i="4"/>
  <c r="E1704" i="4"/>
  <c r="F1456" i="4"/>
  <c r="F1806" i="4"/>
  <c r="A1456" i="4"/>
  <c r="E1806" i="4"/>
  <c r="D2149" i="4"/>
  <c r="A2149" i="4" s="1"/>
  <c r="D2036" i="4"/>
  <c r="A1485" i="4"/>
  <c r="D1828" i="4"/>
  <c r="E1485" i="4"/>
  <c r="F1485" i="4"/>
  <c r="D2020" i="4"/>
  <c r="A1677" i="4"/>
  <c r="E1677" i="4"/>
  <c r="E1682" i="4"/>
  <c r="D2025" i="4"/>
  <c r="A2025" i="4" s="1"/>
  <c r="A1713" i="4"/>
  <c r="D2056" i="4"/>
  <c r="E1713" i="4"/>
  <c r="A1635" i="4"/>
  <c r="D1978" i="4"/>
  <c r="E1635" i="4"/>
  <c r="F1635" i="4"/>
  <c r="E1482" i="4"/>
  <c r="D1825" i="4"/>
  <c r="A1482" i="4"/>
  <c r="F1482" i="4"/>
  <c r="E1398" i="4"/>
  <c r="D1741" i="4"/>
  <c r="A1398" i="4"/>
  <c r="A1446" i="4"/>
  <c r="E1446" i="4"/>
  <c r="D1789" i="4"/>
  <c r="F1446" i="4"/>
  <c r="A1503" i="4"/>
  <c r="F1503" i="4"/>
  <c r="E1503" i="4"/>
  <c r="D1846" i="4"/>
  <c r="A1684" i="4"/>
  <c r="D2027" i="4"/>
  <c r="E1684" i="4"/>
  <c r="D2196" i="4"/>
  <c r="A1853" i="4"/>
  <c r="E1853" i="4"/>
  <c r="F1853" i="4"/>
  <c r="A1769" i="4"/>
  <c r="D2112" i="4"/>
  <c r="E1769" i="4"/>
  <c r="F1769" i="4"/>
  <c r="A1478" i="4"/>
  <c r="D1821" i="4"/>
  <c r="E1478" i="4"/>
  <c r="F1478" i="4"/>
  <c r="D1872" i="4"/>
  <c r="A1529" i="4"/>
  <c r="E1529" i="4"/>
  <c r="F1529" i="4"/>
  <c r="E1766" i="4"/>
  <c r="A1500" i="4"/>
  <c r="D1843" i="4"/>
  <c r="E1500" i="4"/>
  <c r="F1500" i="4"/>
  <c r="A1385" i="4"/>
  <c r="D1728" i="4"/>
  <c r="E1385" i="4"/>
  <c r="D2160" i="4"/>
  <c r="A1817" i="4"/>
  <c r="E1817" i="4"/>
  <c r="F1817" i="4"/>
  <c r="D1896" i="4"/>
  <c r="A1553" i="4"/>
  <c r="E1553" i="4"/>
  <c r="F1553" i="4"/>
  <c r="D1973" i="4"/>
  <c r="A1630" i="4"/>
  <c r="E1630" i="4"/>
  <c r="F1630" i="4"/>
  <c r="A2057" i="4"/>
  <c r="D2400" i="4"/>
  <c r="E2057" i="4"/>
  <c r="D2286" i="4"/>
  <c r="A1943" i="4"/>
  <c r="F1943" i="4"/>
  <c r="E1943" i="4"/>
  <c r="D1956" i="4"/>
  <c r="A1613" i="4"/>
  <c r="E1613" i="4"/>
  <c r="F1613" i="4"/>
  <c r="A1937" i="4"/>
  <c r="D2280" i="4"/>
  <c r="F1937" i="4"/>
  <c r="E1937" i="4"/>
  <c r="D2039" i="4"/>
  <c r="A1696" i="4"/>
  <c r="E1696" i="4"/>
  <c r="D1908" i="4"/>
  <c r="A1565" i="4"/>
  <c r="E1565" i="4"/>
  <c r="F1565" i="4"/>
  <c r="D1717" i="4"/>
  <c r="A1374" i="4"/>
  <c r="E1374" i="4"/>
  <c r="F1374" i="4"/>
  <c r="D1895" i="4"/>
  <c r="A1552" i="4"/>
  <c r="F1552" i="4"/>
  <c r="E1552" i="4"/>
  <c r="D1788" i="4"/>
  <c r="A1445" i="4"/>
  <c r="E1445" i="4"/>
  <c r="F1445" i="4"/>
  <c r="A1781" i="4"/>
  <c r="F1781" i="4"/>
  <c r="D2124" i="4"/>
  <c r="E1781" i="4"/>
  <c r="A1406" i="4"/>
  <c r="D1749" i="4"/>
  <c r="E1406" i="4"/>
  <c r="F1406" i="4"/>
  <c r="D1944" i="4"/>
  <c r="A1601" i="4"/>
  <c r="E1601" i="4"/>
  <c r="F1601" i="4"/>
  <c r="A1645" i="4"/>
  <c r="D1988" i="4"/>
  <c r="E1645" i="4"/>
  <c r="F1645" i="4"/>
  <c r="A1545" i="4"/>
  <c r="D1888" i="4"/>
  <c r="E1545" i="4"/>
  <c r="F1545" i="4"/>
  <c r="D1992" i="4"/>
  <c r="A1649" i="4"/>
  <c r="E1649" i="4"/>
  <c r="A1516" i="4"/>
  <c r="F1516" i="4"/>
  <c r="D1859" i="4"/>
  <c r="E1516" i="4"/>
  <c r="D2327" i="4"/>
  <c r="A1984" i="4"/>
  <c r="E1984" i="4"/>
  <c r="F1984" i="4"/>
  <c r="A1593" i="4"/>
  <c r="E1593" i="4"/>
  <c r="D1936" i="4"/>
  <c r="F1593" i="4"/>
  <c r="A1620" i="4"/>
  <c r="D1963" i="4"/>
  <c r="E1620" i="4"/>
  <c r="F1620" i="4"/>
  <c r="A1636" i="4"/>
  <c r="D1979" i="4"/>
  <c r="E1636" i="4"/>
  <c r="F1636" i="4"/>
  <c r="A1665" i="4"/>
  <c r="D2008" i="4"/>
  <c r="E1665" i="4"/>
  <c r="A1473" i="4"/>
  <c r="D1816" i="4"/>
  <c r="E1473" i="4"/>
  <c r="F1473" i="4"/>
  <c r="D1836" i="4"/>
  <c r="A1493" i="4"/>
  <c r="E1493" i="4"/>
  <c r="F1493" i="4"/>
  <c r="D1891" i="4"/>
  <c r="A1548" i="4"/>
  <c r="E1548" i="4"/>
  <c r="F1548" i="4"/>
  <c r="D1931" i="4"/>
  <c r="A1588" i="4"/>
  <c r="E1588" i="4"/>
  <c r="F1588" i="4"/>
  <c r="D2156" i="4"/>
  <c r="A1813" i="4"/>
  <c r="F1813" i="4"/>
  <c r="E1813" i="4"/>
  <c r="D2120" i="4"/>
  <c r="A1777" i="4"/>
  <c r="F1777" i="4"/>
  <c r="E1777" i="4"/>
  <c r="D2142" i="4"/>
  <c r="A1799" i="4"/>
  <c r="E1799" i="4"/>
  <c r="F1799" i="4"/>
  <c r="A1486" i="4"/>
  <c r="D1829" i="4"/>
  <c r="E1486" i="4"/>
  <c r="F1486" i="4"/>
  <c r="D2021" i="4"/>
  <c r="A1678" i="4"/>
  <c r="E1678" i="4"/>
  <c r="D1752" i="4"/>
  <c r="A1409" i="4"/>
  <c r="E1409" i="4"/>
  <c r="F1409" i="4"/>
  <c r="D1780" i="4"/>
  <c r="A1437" i="4"/>
  <c r="E1437" i="4"/>
  <c r="F1437" i="4"/>
  <c r="D2339" i="4"/>
  <c r="A1996" i="4"/>
  <c r="E1996" i="4"/>
  <c r="D2045" i="4"/>
  <c r="A1702" i="4"/>
  <c r="E1702" i="4"/>
  <c r="D2372" i="4"/>
  <c r="A2029" i="4"/>
  <c r="E2029" i="4"/>
  <c r="D1800" i="4"/>
  <c r="A1457" i="4"/>
  <c r="E1457" i="4"/>
  <c r="F1457" i="4"/>
  <c r="D1901" i="4"/>
  <c r="A1558" i="4"/>
  <c r="F1558" i="4"/>
  <c r="E1558" i="4"/>
  <c r="D2312" i="4"/>
  <c r="A1969" i="4"/>
  <c r="F1969" i="4"/>
  <c r="E1969" i="4"/>
  <c r="D1980" i="4"/>
  <c r="A1637" i="4"/>
  <c r="E1637" i="4"/>
  <c r="F1637" i="4"/>
  <c r="D2088" i="4"/>
  <c r="A1745" i="4"/>
  <c r="E1745" i="4"/>
  <c r="F1745" i="4"/>
  <c r="D2040" i="4"/>
  <c r="A1697" i="4"/>
  <c r="E1697" i="4"/>
  <c r="D2340" i="4"/>
  <c r="A1997" i="4"/>
  <c r="E1997" i="4"/>
  <c r="D1805" i="4"/>
  <c r="A1462" i="4"/>
  <c r="E1462" i="4"/>
  <c r="F1462" i="4"/>
  <c r="D1884" i="4"/>
  <c r="A1541" i="4"/>
  <c r="E1541" i="4"/>
  <c r="F1541" i="4"/>
  <c r="D1849" i="4"/>
  <c r="A1506" i="4"/>
  <c r="F1506" i="4"/>
  <c r="E1506" i="4"/>
  <c r="A1715" i="4"/>
  <c r="D2058" i="4"/>
  <c r="E1715" i="4"/>
  <c r="A1732" i="4"/>
  <c r="E1732" i="4"/>
  <c r="D2075" i="4"/>
  <c r="D2017" i="4"/>
  <c r="A1674" i="4"/>
  <c r="E1674" i="4"/>
  <c r="A1617" i="4"/>
  <c r="E1617" i="4"/>
  <c r="F1617" i="4"/>
  <c r="D1960" i="4"/>
  <c r="D2076" i="4"/>
  <c r="A1733" i="4"/>
  <c r="E1733" i="4"/>
  <c r="D2004" i="4"/>
  <c r="A1661" i="4"/>
  <c r="E1661" i="4"/>
  <c r="D1812" i="4"/>
  <c r="A1469" i="4"/>
  <c r="E1469" i="4"/>
  <c r="F1469" i="4"/>
  <c r="A1793" i="4"/>
  <c r="F1793" i="4"/>
  <c r="D2136" i="4"/>
  <c r="E1793" i="4"/>
  <c r="A1476" i="4"/>
  <c r="F1476" i="4"/>
  <c r="D1819" i="4"/>
  <c r="E1476" i="4"/>
  <c r="A1449" i="4"/>
  <c r="D1792" i="4"/>
  <c r="E1449" i="4"/>
  <c r="F1449" i="4"/>
  <c r="D2064" i="4"/>
  <c r="A1721" i="4"/>
  <c r="E1721" i="4"/>
  <c r="D1877" i="4"/>
  <c r="A1534" i="4"/>
  <c r="E1534" i="4"/>
  <c r="F1534" i="4"/>
  <c r="D2108" i="4"/>
  <c r="A1765" i="4"/>
  <c r="E1765" i="4"/>
  <c r="F1765" i="4"/>
  <c r="A1572" i="4"/>
  <c r="E1572" i="4"/>
  <c r="F1572" i="4"/>
  <c r="D1915" i="4"/>
  <c r="D2376" i="4"/>
  <c r="A2033" i="4"/>
  <c r="E2033" i="4"/>
  <c r="A1521" i="4"/>
  <c r="D1864" i="4"/>
  <c r="E1521" i="4"/>
  <c r="F1521" i="4"/>
  <c r="A1913" i="4"/>
  <c r="D2256" i="4"/>
  <c r="E1913" i="4"/>
  <c r="F1913" i="4"/>
  <c r="E1683" i="4"/>
  <c r="A1683" i="4"/>
  <c r="D2026" i="4"/>
  <c r="A1530" i="4"/>
  <c r="E1530" i="4"/>
  <c r="D1873" i="4"/>
  <c r="F1530" i="4"/>
  <c r="A1638" i="4"/>
  <c r="E1638" i="4"/>
  <c r="D1981" i="4"/>
  <c r="F1638" i="4"/>
  <c r="A1710" i="4"/>
  <c r="D2053" i="4"/>
  <c r="E1710" i="4"/>
  <c r="A1608" i="4"/>
  <c r="E1608" i="4"/>
  <c r="F1608" i="4"/>
  <c r="D1951" i="4"/>
  <c r="A1492" i="4"/>
  <c r="F1492" i="4"/>
  <c r="D1835" i="4"/>
  <c r="E1492" i="4"/>
  <c r="D1848" i="4"/>
  <c r="A1505" i="4"/>
  <c r="E1505" i="4"/>
  <c r="F1505" i="4"/>
  <c r="D2052" i="4"/>
  <c r="A1709" i="4"/>
  <c r="E1709" i="4"/>
  <c r="D1993" i="4"/>
  <c r="A1650" i="4"/>
  <c r="E1650" i="4"/>
  <c r="D2300" i="4"/>
  <c r="A1957" i="4"/>
  <c r="F1957" i="4"/>
  <c r="E1957" i="4"/>
  <c r="A1602" i="4"/>
  <c r="D1945" i="4"/>
  <c r="F1602" i="4"/>
  <c r="E1602" i="4"/>
  <c r="D1932" i="4"/>
  <c r="A1589" i="4"/>
  <c r="E1589" i="4"/>
  <c r="F1589" i="4"/>
  <c r="D2222" i="4"/>
  <c r="A1879" i="4"/>
  <c r="E1879" i="4"/>
  <c r="F1879" i="4"/>
  <c r="D1740" i="4"/>
  <c r="A1397" i="4"/>
  <c r="E1397" i="4"/>
  <c r="D2384" i="4"/>
  <c r="A2041" i="4"/>
  <c r="E2041" i="4"/>
  <c r="D2304" i="4"/>
  <c r="A1961" i="4"/>
  <c r="E1961" i="4"/>
  <c r="F1961" i="4"/>
  <c r="A1985" i="4"/>
  <c r="D2328" i="4"/>
  <c r="E1985" i="4"/>
  <c r="F1985" i="4"/>
  <c r="A1889" i="4"/>
  <c r="F1889" i="4"/>
  <c r="D2232" i="4"/>
  <c r="E1889" i="4"/>
  <c r="D2009" i="4"/>
  <c r="A1666" i="4"/>
  <c r="E1666" i="4"/>
  <c r="D1968" i="4"/>
  <c r="A1625" i="4"/>
  <c r="E1625" i="4"/>
  <c r="F1625" i="4"/>
  <c r="D2291" i="4"/>
  <c r="A1948" i="4"/>
  <c r="E1948" i="4"/>
  <c r="F1948" i="4"/>
  <c r="A1757" i="4"/>
  <c r="D2100" i="4"/>
  <c r="F1757" i="4"/>
  <c r="E1757" i="4"/>
  <c r="A1671" i="4"/>
  <c r="D2014" i="4"/>
  <c r="E1671" i="4"/>
  <c r="F1766" i="4"/>
  <c r="D1801" i="4"/>
  <c r="A1458" i="4"/>
  <c r="F1458" i="4"/>
  <c r="E1458" i="4"/>
  <c r="D1865" i="4"/>
  <c r="A1522" i="4"/>
  <c r="F1522" i="4"/>
  <c r="E1522" i="4"/>
  <c r="D2195" i="4"/>
  <c r="A1852" i="4"/>
  <c r="E1852" i="4"/>
  <c r="F1852" i="4"/>
  <c r="D2366" i="4"/>
  <c r="A2023" i="4"/>
  <c r="E2023" i="4"/>
  <c r="A1673" i="4"/>
  <c r="D2016" i="4"/>
  <c r="E1673" i="4"/>
  <c r="D1921" i="4"/>
  <c r="A1578" i="4"/>
  <c r="F1578" i="4"/>
  <c r="E1578" i="4"/>
  <c r="A1897" i="4"/>
  <c r="D2240" i="4"/>
  <c r="F1897" i="4"/>
  <c r="E1897" i="4"/>
  <c r="A1925" i="4"/>
  <c r="F1925" i="4"/>
  <c r="E1925" i="4"/>
  <c r="D2268" i="4"/>
  <c r="D1860" i="4"/>
  <c r="A1517" i="4"/>
  <c r="E1517" i="4"/>
  <c r="F1517" i="4"/>
  <c r="A1464" i="4"/>
  <c r="F1464" i="4"/>
  <c r="D1807" i="4"/>
  <c r="E1464" i="4"/>
  <c r="D1949" i="4"/>
  <c r="A1606" i="4"/>
  <c r="E1606" i="4"/>
  <c r="F1606" i="4"/>
  <c r="D1764" i="4"/>
  <c r="A1421" i="4"/>
  <c r="E1421" i="4"/>
  <c r="F1421" i="4"/>
  <c r="A1644" i="4"/>
  <c r="E1644" i="4"/>
  <c r="F1644" i="4"/>
  <c r="D1987" i="4"/>
  <c r="D1776" i="4"/>
  <c r="A1433" i="4"/>
  <c r="E1433" i="4"/>
  <c r="F1433" i="4"/>
  <c r="D2090" i="4"/>
  <c r="A1747" i="4"/>
  <c r="E1747" i="4"/>
  <c r="F1747" i="4"/>
  <c r="A1564" i="4"/>
  <c r="D1907" i="4"/>
  <c r="E1564" i="4"/>
  <c r="F1564" i="4"/>
  <c r="A1494" i="4"/>
  <c r="E1494" i="4"/>
  <c r="D1837" i="4"/>
  <c r="F1494" i="4"/>
  <c r="D2035" i="4"/>
  <c r="A1692" i="4"/>
  <c r="E1692" i="4"/>
  <c r="D1920" i="4"/>
  <c r="A1577" i="4"/>
  <c r="E1577" i="4"/>
  <c r="F1577" i="4"/>
  <c r="D1824" i="4"/>
  <c r="A1481" i="4"/>
  <c r="E1481" i="4"/>
  <c r="F1481" i="4"/>
  <c r="D2109" i="4"/>
  <c r="A2109" i="4" s="1"/>
  <c r="A1841" i="4"/>
  <c r="E1841" i="4"/>
  <c r="D2184" i="4"/>
  <c r="F1841" i="4"/>
  <c r="D2028" i="4"/>
  <c r="A1685" i="4"/>
  <c r="E1685" i="4"/>
  <c r="A1804" i="4"/>
  <c r="D2147" i="4"/>
  <c r="F1804" i="4"/>
  <c r="E1804" i="4"/>
  <c r="A1444" i="4"/>
  <c r="D1787" i="4"/>
  <c r="E1444" i="4"/>
  <c r="F1444" i="4"/>
  <c r="A1581" i="4"/>
  <c r="F1581" i="4"/>
  <c r="D1924" i="4"/>
  <c r="E1581" i="4"/>
  <c r="D2051" i="4"/>
  <c r="A1708" i="4"/>
  <c r="E1708" i="4"/>
  <c r="D2003" i="4"/>
  <c r="A1660" i="4"/>
  <c r="E1660" i="4"/>
  <c r="D2377" i="4"/>
  <c r="A2377" i="4" s="1"/>
  <c r="E2034" i="4"/>
  <c r="D2103" i="4"/>
  <c r="A2103" i="4" s="1"/>
  <c r="F1760" i="4"/>
  <c r="E1760" i="4"/>
  <c r="D2619" i="4"/>
  <c r="A2619" i="4" s="1"/>
  <c r="E2276" i="4"/>
  <c r="D2261" i="4"/>
  <c r="A2261" i="4" s="1"/>
  <c r="F1918" i="4"/>
  <c r="E1918" i="4"/>
  <c r="D2547" i="4"/>
  <c r="A2547" i="4" s="1"/>
  <c r="F2204" i="4"/>
  <c r="E2204" i="4"/>
  <c r="D2129" i="4"/>
  <c r="A2129" i="4" s="1"/>
  <c r="E1786" i="4"/>
  <c r="F1786" i="4"/>
  <c r="D1930" i="4"/>
  <c r="A1930" i="4" s="1"/>
  <c r="E1587" i="4"/>
  <c r="F1587" i="4"/>
  <c r="D2333" i="4"/>
  <c r="A2333" i="4" s="1"/>
  <c r="E1990" i="4"/>
  <c r="D2050" i="4"/>
  <c r="A2050" i="4" s="1"/>
  <c r="E1707" i="4"/>
  <c r="D1834" i="4"/>
  <c r="A1834" i="4" s="1"/>
  <c r="E1491" i="4"/>
  <c r="F1491" i="4"/>
  <c r="D1954" i="4"/>
  <c r="A1954" i="4" s="1"/>
  <c r="E1611" i="4"/>
  <c r="F1611" i="4"/>
  <c r="F1810" i="4"/>
  <c r="D2153" i="4"/>
  <c r="A2153" i="4" s="1"/>
  <c r="E1810" i="4"/>
  <c r="D1904" i="4"/>
  <c r="A1904" i="4" s="1"/>
  <c r="F1561" i="4"/>
  <c r="E1561" i="4"/>
  <c r="F1942" i="4"/>
  <c r="D2285" i="4"/>
  <c r="A2285" i="4" s="1"/>
  <c r="E1942" i="4"/>
  <c r="D2345" i="4"/>
  <c r="A2345" i="4" s="1"/>
  <c r="E2002" i="4"/>
  <c r="D2165" i="4"/>
  <c r="A2165" i="4" s="1"/>
  <c r="E1822" i="4"/>
  <c r="F1822" i="4"/>
  <c r="F1894" i="4"/>
  <c r="D2237" i="4"/>
  <c r="A2237" i="4" s="1"/>
  <c r="E1894" i="4"/>
  <c r="D1858" i="4"/>
  <c r="A1858" i="4" s="1"/>
  <c r="E1515" i="4"/>
  <c r="F1515" i="4"/>
  <c r="F1798" i="4"/>
  <c r="D1738" i="4"/>
  <c r="A1738" i="4" s="1"/>
  <c r="E1395" i="4"/>
  <c r="D2127" i="4"/>
  <c r="A2127" i="4" s="1"/>
  <c r="F1784" i="4"/>
  <c r="E1784" i="4"/>
  <c r="F1928" i="4"/>
  <c r="D2271" i="4"/>
  <c r="A2271" i="4" s="1"/>
  <c r="E1928" i="4"/>
  <c r="D1820" i="4"/>
  <c r="A1820" i="4" s="1"/>
  <c r="E1477" i="4"/>
  <c r="F1477" i="4"/>
  <c r="D2259" i="4"/>
  <c r="A2259" i="4" s="1"/>
  <c r="D1832" i="4"/>
  <c r="A1832" i="4" s="1"/>
  <c r="E1489" i="4"/>
  <c r="F1489" i="4"/>
  <c r="D1856" i="4"/>
  <c r="A1856" i="4" s="1"/>
  <c r="E1513" i="4"/>
  <c r="F1513" i="4"/>
  <c r="D2355" i="4"/>
  <c r="A2355" i="4" s="1"/>
  <c r="E2012" i="4"/>
  <c r="F1609" i="4"/>
  <c r="E1609" i="4"/>
  <c r="D1952" i="4"/>
  <c r="A1952" i="4" s="1"/>
  <c r="D2329" i="4"/>
  <c r="A2329" i="4" s="1"/>
  <c r="E1986" i="4"/>
  <c r="F1986" i="4"/>
  <c r="D2367" i="4"/>
  <c r="A2367" i="4" s="1"/>
  <c r="E2024" i="4"/>
  <c r="D1964" i="4"/>
  <c r="A1964" i="4" s="1"/>
  <c r="E1621" i="4"/>
  <c r="F1621" i="4"/>
  <c r="E1597" i="4"/>
  <c r="D1940" i="4"/>
  <c r="A1940" i="4" s="1"/>
  <c r="F1597" i="4"/>
  <c r="D2571" i="4"/>
  <c r="A2571" i="4" s="1"/>
  <c r="F2228" i="4"/>
  <c r="E2228" i="4"/>
  <c r="D2415" i="4"/>
  <c r="A2415" i="4" s="1"/>
  <c r="E2072" i="4"/>
  <c r="D1736" i="4"/>
  <c r="A1736" i="4" s="1"/>
  <c r="E1393" i="4"/>
  <c r="D2343" i="4"/>
  <c r="A2343" i="4" s="1"/>
  <c r="E2000" i="4"/>
  <c r="D1748" i="4"/>
  <c r="A1748" i="4" s="1"/>
  <c r="E1405" i="4"/>
  <c r="F1405" i="4"/>
  <c r="F1501" i="4"/>
  <c r="D1844" i="4"/>
  <c r="A1844" i="4" s="1"/>
  <c r="E1501" i="4"/>
  <c r="D2121" i="4"/>
  <c r="A2121" i="4" s="1"/>
  <c r="E1778" i="4"/>
  <c r="F1778" i="4"/>
  <c r="D2145" i="4"/>
  <c r="A2145" i="4" s="1"/>
  <c r="E1802" i="4"/>
  <c r="F1802" i="4"/>
  <c r="D1742" i="4"/>
  <c r="A1742" i="4" s="1"/>
  <c r="E1399" i="4"/>
  <c r="D1790" i="4"/>
  <c r="A1790" i="4" s="1"/>
  <c r="E1447" i="4"/>
  <c r="F1447" i="4"/>
  <c r="D2265" i="4"/>
  <c r="A2265" i="4" s="1"/>
  <c r="E1922" i="4"/>
  <c r="F1922" i="4"/>
  <c r="E1555" i="4"/>
  <c r="D1898" i="4"/>
  <c r="A1898" i="4" s="1"/>
  <c r="F1555" i="4"/>
  <c r="D2385" i="4"/>
  <c r="A2385" i="4" s="1"/>
  <c r="E2042" i="4"/>
  <c r="F1934" i="4"/>
  <c r="D2277" i="4"/>
  <c r="A2277" i="4" s="1"/>
  <c r="E1934" i="4"/>
  <c r="F1603" i="4"/>
  <c r="D1946" i="4"/>
  <c r="A1946" i="4" s="1"/>
  <c r="E1603" i="4"/>
  <c r="D1970" i="4"/>
  <c r="A1970" i="4" s="1"/>
  <c r="E1627" i="4"/>
  <c r="F1627" i="4"/>
  <c r="D1718" i="4"/>
  <c r="A1718" i="4" s="1"/>
  <c r="E1375" i="4"/>
  <c r="D2157" i="4"/>
  <c r="A2157" i="4" s="1"/>
  <c r="E1814" i="4"/>
  <c r="F1814" i="4"/>
  <c r="D1826" i="4"/>
  <c r="A1826" i="4" s="1"/>
  <c r="E1483" i="4"/>
  <c r="F1483" i="4"/>
  <c r="D2375" i="4"/>
  <c r="A2375" i="4" s="1"/>
  <c r="E2032" i="4"/>
  <c r="F1754" i="4"/>
  <c r="D2097" i="4"/>
  <c r="A2097" i="4" s="1"/>
  <c r="E1754" i="4"/>
  <c r="D2373" i="4"/>
  <c r="A2373" i="4" s="1"/>
  <c r="E2030" i="4"/>
  <c r="D2349" i="4"/>
  <c r="A2349" i="4" s="1"/>
  <c r="E2006" i="4"/>
  <c r="D2073" i="4"/>
  <c r="A2073" i="4" s="1"/>
  <c r="E1730" i="4"/>
  <c r="D1862" i="4"/>
  <c r="A1862" i="4" s="1"/>
  <c r="E1519" i="4"/>
  <c r="F1519" i="4"/>
  <c r="D2361" i="4"/>
  <c r="A2361" i="4" s="1"/>
  <c r="E2018" i="4"/>
  <c r="D2229" i="4"/>
  <c r="A2229" i="4" s="1"/>
  <c r="E1886" i="4"/>
  <c r="F1886" i="4"/>
  <c r="D2410" i="4"/>
  <c r="A2410" i="4" s="1"/>
  <c r="E2067" i="4"/>
  <c r="D2193" i="4"/>
  <c r="A2193" i="4" s="1"/>
  <c r="E1850" i="4"/>
  <c r="F1850" i="4"/>
  <c r="E1651" i="4"/>
  <c r="D1994" i="4"/>
  <c r="A1994" i="4" s="1"/>
  <c r="D2217" i="4"/>
  <c r="A2217" i="4" s="1"/>
  <c r="E1874" i="4"/>
  <c r="F1874" i="4"/>
  <c r="D2389" i="4"/>
  <c r="A2389" i="4" s="1"/>
  <c r="E2046" i="4"/>
  <c r="E2154" i="4"/>
  <c r="D2497" i="4"/>
  <c r="A2497" i="4" s="1"/>
  <c r="F2154" i="4"/>
  <c r="D2341" i="4"/>
  <c r="A2341" i="4" s="1"/>
  <c r="E1998" i="4"/>
  <c r="D2221" i="4"/>
  <c r="A2221" i="4" s="1"/>
  <c r="E1878" i="4"/>
  <c r="F1878" i="4"/>
  <c r="F1818" i="4"/>
  <c r="D2161" i="4"/>
  <c r="A2161" i="4" s="1"/>
  <c r="E1818" i="4"/>
  <c r="D2137" i="4"/>
  <c r="A2137" i="4" s="1"/>
  <c r="E1794" i="4"/>
  <c r="F1794" i="4"/>
  <c r="D2174" i="4"/>
  <c r="A2174" i="4" s="1"/>
  <c r="E1831" i="4"/>
  <c r="F1831" i="4"/>
  <c r="F1854" i="4"/>
  <c r="D2197" i="4"/>
  <c r="A2197" i="4" s="1"/>
  <c r="E1854" i="4"/>
  <c r="F1746" i="4"/>
  <c r="D2089" i="4"/>
  <c r="A2089" i="4" s="1"/>
  <c r="E1746" i="4"/>
  <c r="F1914" i="4"/>
  <c r="D2257" i="4"/>
  <c r="A2257" i="4" s="1"/>
  <c r="E1914" i="4"/>
  <c r="D2245" i="4"/>
  <c r="A2245" i="4" s="1"/>
  <c r="E1902" i="4"/>
  <c r="F1902" i="4"/>
  <c r="D2209" i="4"/>
  <c r="A2209" i="4" s="1"/>
  <c r="E1866" i="4"/>
  <c r="F1866" i="4"/>
  <c r="D2185" i="4"/>
  <c r="A2185" i="4" s="1"/>
  <c r="E1842" i="4"/>
  <c r="F1842" i="4"/>
  <c r="D2281" i="4"/>
  <c r="A2281" i="4" s="1"/>
  <c r="E1938" i="4"/>
  <c r="F1938" i="4"/>
  <c r="D2317" i="4"/>
  <c r="A2317" i="4" s="1"/>
  <c r="E1974" i="4"/>
  <c r="F1974" i="4"/>
  <c r="D2305" i="4"/>
  <c r="A2305" i="4" s="1"/>
  <c r="E1962" i="4"/>
  <c r="F1962" i="4"/>
  <c r="E2106" i="4"/>
  <c r="F2106" i="4"/>
  <c r="D2449" i="4"/>
  <c r="A2449" i="4" s="1"/>
  <c r="D2101" i="4"/>
  <c r="A2101" i="4" s="1"/>
  <c r="E1758" i="4"/>
  <c r="F1758" i="4"/>
  <c r="D2365" i="4"/>
  <c r="A2365" i="4" s="1"/>
  <c r="E2022" i="4"/>
  <c r="D2233" i="4"/>
  <c r="A2233" i="4" s="1"/>
  <c r="E1890" i="4"/>
  <c r="F1890" i="4"/>
  <c r="D2065" i="4"/>
  <c r="A2065" i="4" s="1"/>
  <c r="D2442" i="4"/>
  <c r="A2442" i="4" s="1"/>
  <c r="E2099" i="4"/>
  <c r="F2099" i="4"/>
  <c r="D2697" i="4"/>
  <c r="A2697" i="4" s="1"/>
  <c r="E2354" i="4"/>
  <c r="D2533" i="4"/>
  <c r="A2533" i="4" s="1"/>
  <c r="E2190" i="4"/>
  <c r="F2190" i="4"/>
  <c r="D2541" i="4"/>
  <c r="A2541" i="4" s="1"/>
  <c r="E2198" i="4"/>
  <c r="F2198" i="4"/>
  <c r="D2685" i="4"/>
  <c r="A2685" i="4" s="1"/>
  <c r="E2342" i="4"/>
  <c r="E2246" i="4"/>
  <c r="D2445" i="4"/>
  <c r="A2445" i="4" s="1"/>
  <c r="E2102" i="4"/>
  <c r="F2102" i="4"/>
  <c r="D2557" i="4"/>
  <c r="A2557" i="4" s="1"/>
  <c r="E2214" i="4"/>
  <c r="F2214" i="4"/>
  <c r="D2457" i="4"/>
  <c r="A2457" i="4" s="1"/>
  <c r="E2114" i="4"/>
  <c r="F2114" i="4"/>
  <c r="D2661" i="4"/>
  <c r="A2661" i="4" s="1"/>
  <c r="E2318" i="4"/>
  <c r="F2318" i="4"/>
  <c r="D2421" i="4"/>
  <c r="A2421" i="4" s="1"/>
  <c r="E2078" i="4"/>
  <c r="D2454" i="4"/>
  <c r="A2454" i="4" s="1"/>
  <c r="E2111" i="4"/>
  <c r="F2111" i="4"/>
  <c r="D2730" i="4"/>
  <c r="A2730" i="4" s="1"/>
  <c r="E2387" i="4"/>
  <c r="D2413" i="4"/>
  <c r="A2413" i="4" s="1"/>
  <c r="E2070" i="4"/>
  <c r="D1929" i="4"/>
  <c r="A1929" i="4" s="1"/>
  <c r="E1586" i="4"/>
  <c r="F1586" i="4"/>
  <c r="D1989" i="4"/>
  <c r="A1989" i="4" s="1"/>
  <c r="E1646" i="4"/>
  <c r="F1646" i="4"/>
  <c r="D2553" i="4"/>
  <c r="A2553" i="4" s="1"/>
  <c r="E2210" i="4"/>
  <c r="F2210" i="4"/>
  <c r="D1953" i="4"/>
  <c r="A1953" i="4" s="1"/>
  <c r="E1610" i="4"/>
  <c r="F1610" i="4"/>
  <c r="D1845" i="4"/>
  <c r="A1845" i="4" s="1"/>
  <c r="E1502" i="4"/>
  <c r="F1502" i="4"/>
  <c r="D2392" i="4"/>
  <c r="A2392" i="4" s="1"/>
  <c r="E2049" i="4"/>
  <c r="D2409" i="4"/>
  <c r="A2409" i="4" s="1"/>
  <c r="E2066" i="4"/>
  <c r="D2140" i="4"/>
  <c r="A2140" i="4" s="1"/>
  <c r="E1797" i="4"/>
  <c r="F1797" i="4"/>
  <c r="D1773" i="4"/>
  <c r="A1773" i="4" s="1"/>
  <c r="E1430" i="4"/>
  <c r="F1430" i="4"/>
  <c r="D1917" i="4"/>
  <c r="A1917" i="4" s="1"/>
  <c r="E1574" i="4"/>
  <c r="F1574" i="4"/>
  <c r="D2481" i="4"/>
  <c r="A2481" i="4" s="1"/>
  <c r="E2138" i="4"/>
  <c r="F2138" i="4"/>
  <c r="D2356" i="4"/>
  <c r="A2356" i="4" s="1"/>
  <c r="E2013" i="4"/>
  <c r="D1905" i="4"/>
  <c r="A1905" i="4" s="1"/>
  <c r="E1562" i="4"/>
  <c r="F1562" i="4"/>
  <c r="D2509" i="4"/>
  <c r="A2509" i="4" s="1"/>
  <c r="E2166" i="4"/>
  <c r="F2166" i="4"/>
  <c r="D2406" i="4"/>
  <c r="A2406" i="4" s="1"/>
  <c r="E2063" i="4"/>
  <c r="D1941" i="4"/>
  <c r="A1941" i="4" s="1"/>
  <c r="E1598" i="4"/>
  <c r="F1598" i="4"/>
  <c r="D1833" i="4"/>
  <c r="A1833" i="4" s="1"/>
  <c r="E1490" i="4"/>
  <c r="F1490" i="4"/>
  <c r="D2380" i="4"/>
  <c r="A2380" i="4" s="1"/>
  <c r="E2037" i="4"/>
  <c r="D1881" i="4"/>
  <c r="A1881" i="4" s="1"/>
  <c r="E1538" i="4"/>
  <c r="F1538" i="4"/>
  <c r="D1809" i="4"/>
  <c r="A1809" i="4" s="1"/>
  <c r="E1466" i="4"/>
  <c r="F1466" i="4"/>
  <c r="D1869" i="4"/>
  <c r="A1869" i="4" s="1"/>
  <c r="E1526" i="4"/>
  <c r="F1526" i="4"/>
  <c r="D2068" i="4"/>
  <c r="A2068" i="4" s="1"/>
  <c r="E1725" i="4"/>
  <c r="D2236" i="4"/>
  <c r="A2236" i="4" s="1"/>
  <c r="E1893" i="4"/>
  <c r="F1893" i="4"/>
  <c r="D1977" i="4"/>
  <c r="A1977" i="4" s="1"/>
  <c r="E1634" i="4"/>
  <c r="F1634" i="4"/>
  <c r="D2308" i="4"/>
  <c r="A2308" i="4" s="1"/>
  <c r="E1965" i="4"/>
  <c r="F1965" i="4"/>
  <c r="D1761" i="4"/>
  <c r="A1761" i="4" s="1"/>
  <c r="E1418" i="4"/>
  <c r="F1418" i="4"/>
  <c r="E1394" i="4"/>
  <c r="D1737" i="4"/>
  <c r="A1737" i="4" s="1"/>
  <c r="D2524" i="4"/>
  <c r="A2524" i="4" s="1"/>
  <c r="E2181" i="4"/>
  <c r="F2181" i="4"/>
  <c r="D1785" i="4"/>
  <c r="A1785" i="4" s="1"/>
  <c r="E1442" i="4"/>
  <c r="F1442" i="4"/>
  <c r="E1514" i="4"/>
  <c r="D1857" i="4"/>
  <c r="A1857" i="4" s="1"/>
  <c r="F1514" i="4"/>
  <c r="E1658" i="4"/>
  <c r="D2001" i="4"/>
  <c r="A2001" i="4" s="1"/>
  <c r="D1995" i="4"/>
  <c r="A1995" i="4" s="1"/>
  <c r="E1652" i="4"/>
  <c r="D1767" i="4"/>
  <c r="A1767" i="4" s="1"/>
  <c r="E1424" i="4"/>
  <c r="F1424" i="4"/>
  <c r="D2437" i="4"/>
  <c r="A2437" i="4" s="1"/>
  <c r="E2094" i="4"/>
  <c r="F2094" i="4"/>
  <c r="D2019" i="4"/>
  <c r="A2019" i="4" s="1"/>
  <c r="E1676" i="4"/>
  <c r="D1887" i="4"/>
  <c r="A1887" i="4" s="1"/>
  <c r="E1544" i="4"/>
  <c r="F1544" i="4"/>
  <c r="D1827" i="4"/>
  <c r="A1827" i="4" s="1"/>
  <c r="E1484" i="4"/>
  <c r="F1484" i="4"/>
  <c r="D2225" i="4"/>
  <c r="A2225" i="4" s="1"/>
  <c r="E1882" i="4"/>
  <c r="F1882" i="4"/>
  <c r="D2353" i="4"/>
  <c r="A2353" i="4" s="1"/>
  <c r="E2010" i="4"/>
  <c r="D1875" i="4"/>
  <c r="A1875" i="4" s="1"/>
  <c r="E1532" i="4"/>
  <c r="F1532" i="4"/>
  <c r="D1743" i="4"/>
  <c r="A1743" i="4" s="1"/>
  <c r="E1400" i="4"/>
  <c r="D2183" i="4"/>
  <c r="A2183" i="4" s="1"/>
  <c r="E1840" i="4"/>
  <c r="F1840" i="4"/>
  <c r="D2043" i="4"/>
  <c r="A2043" i="4" s="1"/>
  <c r="E1700" i="4"/>
  <c r="D2031" i="4"/>
  <c r="A2031" i="4" s="1"/>
  <c r="E1688" i="4"/>
  <c r="D1779" i="4"/>
  <c r="A1779" i="4" s="1"/>
  <c r="E1436" i="4"/>
  <c r="F1436" i="4"/>
  <c r="D1851" i="4"/>
  <c r="A1851" i="4" s="1"/>
  <c r="E1508" i="4"/>
  <c r="F1508" i="4"/>
  <c r="D1863" i="4"/>
  <c r="A1863" i="4" s="1"/>
  <c r="E1520" i="4"/>
  <c r="F1520" i="4"/>
  <c r="D1731" i="4"/>
  <c r="A1731" i="4" s="1"/>
  <c r="E1388" i="4"/>
  <c r="D1935" i="4"/>
  <c r="A1935" i="4" s="1"/>
  <c r="E1592" i="4"/>
  <c r="F1592" i="4"/>
  <c r="D1899" i="4"/>
  <c r="A1899" i="4" s="1"/>
  <c r="E1556" i="4"/>
  <c r="F1556" i="4"/>
  <c r="D1983" i="4"/>
  <c r="A1983" i="4" s="1"/>
  <c r="E1640" i="4"/>
  <c r="F1640" i="4"/>
  <c r="D1923" i="4"/>
  <c r="A1923" i="4" s="1"/>
  <c r="E1580" i="4"/>
  <c r="F1580" i="4"/>
  <c r="D1839" i="4"/>
  <c r="A1839" i="4" s="1"/>
  <c r="E1496" i="4"/>
  <c r="F1496" i="4"/>
  <c r="D1791" i="4"/>
  <c r="A1791" i="4" s="1"/>
  <c r="E1448" i="4"/>
  <c r="F1448" i="4"/>
  <c r="D1959" i="4"/>
  <c r="A1959" i="4" s="1"/>
  <c r="E1616" i="4"/>
  <c r="F1616" i="4"/>
  <c r="D1815" i="4"/>
  <c r="A1815" i="4" s="1"/>
  <c r="E1472" i="4"/>
  <c r="F1472" i="4"/>
  <c r="F2598" i="4"/>
  <c r="D2562" i="4"/>
  <c r="A2562" i="4" s="1"/>
  <c r="E2219" i="4"/>
  <c r="F2219" i="4"/>
  <c r="D1947" i="4"/>
  <c r="A1947" i="4" s="1"/>
  <c r="E1604" i="4"/>
  <c r="F1604" i="4"/>
  <c r="D2007" i="4"/>
  <c r="A2007" i="4" s="1"/>
  <c r="E1664" i="4"/>
  <c r="D1803" i="4"/>
  <c r="A1803" i="4" s="1"/>
  <c r="E1460" i="4"/>
  <c r="F1460" i="4"/>
  <c r="D1971" i="4"/>
  <c r="A1971" i="4" s="1"/>
  <c r="E1628" i="4"/>
  <c r="F1628" i="4"/>
  <c r="D2055" i="4"/>
  <c r="A2055" i="4" s="1"/>
  <c r="E1712" i="4"/>
  <c r="D1719" i="4"/>
  <c r="A1719" i="4" s="1"/>
  <c r="E1376" i="4"/>
  <c r="D1755" i="4"/>
  <c r="A1755" i="4" s="1"/>
  <c r="E1412" i="4"/>
  <c r="F1412" i="4"/>
  <c r="D1911" i="4"/>
  <c r="A1911" i="4" s="1"/>
  <c r="E1568" i="4"/>
  <c r="F1568" i="4"/>
  <c r="C6095" i="4"/>
  <c r="C6438" i="4" s="1"/>
  <c r="C6781" i="4" s="1"/>
  <c r="C7124" i="4" s="1"/>
  <c r="C7467" i="4" s="1"/>
  <c r="C7810" i="4" s="1"/>
  <c r="C8153" i="4" s="1"/>
  <c r="C8496" i="4" s="1"/>
  <c r="C8839" i="4" s="1"/>
  <c r="C5267" i="4"/>
  <c r="C5610" i="4" s="1"/>
  <c r="C5953" i="4" s="1"/>
  <c r="C6296" i="4" s="1"/>
  <c r="C6639" i="4" s="1"/>
  <c r="C6982" i="4" s="1"/>
  <c r="C7325" i="4" s="1"/>
  <c r="C7668" i="4" s="1"/>
  <c r="C8011" i="4" s="1"/>
  <c r="C8354" i="4" s="1"/>
  <c r="C8697" i="4" s="1"/>
  <c r="C9040" i="4" s="1"/>
  <c r="C9383" i="4" s="1"/>
  <c r="C6229" i="4"/>
  <c r="C6572" i="4" s="1"/>
  <c r="C6915" i="4" s="1"/>
  <c r="C7258" i="4" s="1"/>
  <c r="C7601" i="4" s="1"/>
  <c r="C7944" i="4" s="1"/>
  <c r="C8287" i="4" s="1"/>
  <c r="C8630" i="4" s="1"/>
  <c r="C8973" i="4" s="1"/>
  <c r="C9316" i="4" s="1"/>
  <c r="C8293" i="4"/>
  <c r="C8636" i="4" s="1"/>
  <c r="C8979" i="4" s="1"/>
  <c r="C9322" i="4" s="1"/>
  <c r="C7605" i="4"/>
  <c r="C7948" i="4" s="1"/>
  <c r="C8291" i="4" s="1"/>
  <c r="C8634" i="4" s="1"/>
  <c r="C8977" i="4" s="1"/>
  <c r="C9320" i="4" s="1"/>
  <c r="C7331" i="4"/>
  <c r="C7674" i="4" s="1"/>
  <c r="C8017" i="4" s="1"/>
  <c r="C8360" i="4" s="1"/>
  <c r="C8703" i="4" s="1"/>
  <c r="C9046" i="4" s="1"/>
  <c r="C9389" i="4" s="1"/>
  <c r="C4165" i="4"/>
  <c r="C4508" i="4" s="1"/>
  <c r="C4851" i="4" s="1"/>
  <c r="C5194" i="4" s="1"/>
  <c r="C5537" i="4" s="1"/>
  <c r="C5880" i="4" s="1"/>
  <c r="C6223" i="4" s="1"/>
  <c r="C6566" i="4" s="1"/>
  <c r="C6909" i="4" s="1"/>
  <c r="C7252" i="4" s="1"/>
  <c r="C7595" i="4" s="1"/>
  <c r="C7938" i="4" s="1"/>
  <c r="C8281" i="4" s="1"/>
  <c r="C8624" i="4" s="1"/>
  <c r="C8967" i="4" s="1"/>
  <c r="C9310" i="4" s="1"/>
  <c r="C1139" i="4"/>
  <c r="C1482" i="4" s="1"/>
  <c r="C1825" i="4" s="1"/>
  <c r="C2168" i="4" s="1"/>
  <c r="C2511" i="4" s="1"/>
  <c r="C2854" i="4" s="1"/>
  <c r="C3197" i="4" s="1"/>
  <c r="C3540" i="4" s="1"/>
  <c r="C3883" i="4" s="1"/>
  <c r="C4226" i="4" s="1"/>
  <c r="C4569" i="4" s="1"/>
  <c r="C4912" i="4" s="1"/>
  <c r="C5255" i="4" s="1"/>
  <c r="C5598" i="4" s="1"/>
  <c r="C5941" i="4" s="1"/>
  <c r="C6284" i="4" s="1"/>
  <c r="C6627" i="4" s="1"/>
  <c r="C6970" i="4" s="1"/>
  <c r="C7313" i="4" s="1"/>
  <c r="C7656" i="4" s="1"/>
  <c r="C7999" i="4" s="1"/>
  <c r="C8342" i="4" s="1"/>
  <c r="C8685" i="4" s="1"/>
  <c r="C9028" i="4" s="1"/>
  <c r="C9371" i="4" s="1"/>
  <c r="C2101" i="4"/>
  <c r="C2444" i="4" s="1"/>
  <c r="C2787" i="4" s="1"/>
  <c r="C3130" i="4" s="1"/>
  <c r="C3473" i="4" s="1"/>
  <c r="C3816" i="4" s="1"/>
  <c r="C4159" i="4" s="1"/>
  <c r="C4502" i="4" s="1"/>
  <c r="C4845" i="4" s="1"/>
  <c r="C5188" i="4" s="1"/>
  <c r="C5531" i="4" s="1"/>
  <c r="C5874" i="4" s="1"/>
  <c r="C6217" i="4" s="1"/>
  <c r="C6560" i="4" s="1"/>
  <c r="C6903" i="4" s="1"/>
  <c r="C7246" i="4" s="1"/>
  <c r="C7589" i="4" s="1"/>
  <c r="C7932" i="4" s="1"/>
  <c r="C8275" i="4" s="1"/>
  <c r="C5063" i="4"/>
  <c r="C5406" i="4" s="1"/>
  <c r="C5749" i="4" s="1"/>
  <c r="C6092" i="4" s="1"/>
  <c r="C6435" i="4" s="1"/>
  <c r="C6778" i="4" s="1"/>
  <c r="C7121" i="4" s="1"/>
  <c r="C7464" i="4" s="1"/>
  <c r="C7807" i="4" s="1"/>
  <c r="C8150" i="4" s="1"/>
  <c r="C8493" i="4" s="1"/>
  <c r="C8836" i="4" s="1"/>
  <c r="C9179" i="4" s="1"/>
  <c r="C9522" i="4" s="1"/>
  <c r="C3961" i="4"/>
  <c r="C4304" i="4" s="1"/>
  <c r="C4647" i="4" s="1"/>
  <c r="C4990" i="4" s="1"/>
  <c r="C5333" i="4" s="1"/>
  <c r="C5676" i="4" s="1"/>
  <c r="C6019" i="4" s="1"/>
  <c r="C6362" i="4" s="1"/>
  <c r="C6705" i="4" s="1"/>
  <c r="C7048" i="4" s="1"/>
  <c r="C7391" i="4" s="1"/>
  <c r="C7734" i="4" s="1"/>
  <c r="C8077" i="4" s="1"/>
  <c r="C8420" i="4" s="1"/>
  <c r="C8763" i="4" s="1"/>
  <c r="C9106" i="4" s="1"/>
  <c r="C9449" i="4" s="1"/>
  <c r="C7949" i="4"/>
  <c r="C8292" i="4" s="1"/>
  <c r="C8635" i="4" s="1"/>
  <c r="C8978" i="4" s="1"/>
  <c r="C9321" i="4" s="1"/>
  <c r="C4305" i="4"/>
  <c r="C4648" i="4" s="1"/>
  <c r="C4991" i="4" s="1"/>
  <c r="C5334" i="4" s="1"/>
  <c r="C5677" i="4" s="1"/>
  <c r="C6020" i="4" s="1"/>
  <c r="C6363" i="4" s="1"/>
  <c r="C6706" i="4" s="1"/>
  <c r="C7049" i="4" s="1"/>
  <c r="C7392" i="4" s="1"/>
  <c r="C7735" i="4" s="1"/>
  <c r="C8078" i="4" s="1"/>
  <c r="C8421" i="4" s="1"/>
  <c r="C8764" i="4" s="1"/>
  <c r="C9107" i="4" s="1"/>
  <c r="C9450" i="4" s="1"/>
  <c r="C8054" i="4"/>
  <c r="C8397" i="4" s="1"/>
  <c r="C8740" i="4" s="1"/>
  <c r="C9083" i="4" s="1"/>
  <c r="C9426" i="4" s="1"/>
  <c r="C1862" i="4"/>
  <c r="C2205" i="4" s="1"/>
  <c r="C2548" i="4" s="1"/>
  <c r="C2891" i="4" s="1"/>
  <c r="C3234" i="4" s="1"/>
  <c r="C3577" i="4" s="1"/>
  <c r="C3920" i="4" s="1"/>
  <c r="C4263" i="4" s="1"/>
  <c r="C4606" i="4" s="1"/>
  <c r="C4949" i="4" s="1"/>
  <c r="C5292" i="4" s="1"/>
  <c r="C5635" i="4" s="1"/>
  <c r="C5978" i="4" s="1"/>
  <c r="C6321" i="4" s="1"/>
  <c r="C6664" i="4" s="1"/>
  <c r="C7007" i="4" s="1"/>
  <c r="C7350" i="4" s="1"/>
  <c r="C7693" i="4" s="1"/>
  <c r="C8036" i="4" s="1"/>
  <c r="C8379" i="4" s="1"/>
  <c r="C8722" i="4" s="1"/>
  <c r="C9065" i="4" s="1"/>
  <c r="C9408" i="4" s="1"/>
  <c r="C3477" i="4"/>
  <c r="C3820" i="4" s="1"/>
  <c r="C4163" i="4" s="1"/>
  <c r="C4506" i="4" s="1"/>
  <c r="C4849" i="4" s="1"/>
  <c r="C5192" i="4" s="1"/>
  <c r="C5535" i="4" s="1"/>
  <c r="C5878" i="4" s="1"/>
  <c r="C6221" i="4" s="1"/>
  <c r="C6564" i="4" s="1"/>
  <c r="C6907" i="4" s="1"/>
  <c r="C7250" i="4" s="1"/>
  <c r="C7593" i="4" s="1"/>
  <c r="C7936" i="4" s="1"/>
  <c r="C8279" i="4" s="1"/>
  <c r="C8622" i="4" s="1"/>
  <c r="C8965" i="4" s="1"/>
  <c r="C9308" i="4" s="1"/>
  <c r="C8159" i="4"/>
  <c r="C8502" i="4" s="1"/>
  <c r="C8845" i="4" s="1"/>
  <c r="C9188" i="4" s="1"/>
  <c r="C9531" i="4" s="1"/>
  <c r="C4031" i="4"/>
  <c r="C4374" i="4" s="1"/>
  <c r="C4717" i="4" s="1"/>
  <c r="C5060" i="4" s="1"/>
  <c r="C5403" i="4" s="1"/>
  <c r="C5746" i="4" s="1"/>
  <c r="C6089" i="4" s="1"/>
  <c r="C6432" i="4" s="1"/>
  <c r="C6775" i="4" s="1"/>
  <c r="C7118" i="4" s="1"/>
  <c r="C7461" i="4" s="1"/>
  <c r="C7804" i="4" s="1"/>
  <c r="C8147" i="4" s="1"/>
  <c r="C8490" i="4" s="1"/>
  <c r="C8833" i="4" s="1"/>
  <c r="C9176" i="4" s="1"/>
  <c r="C9519" i="4" s="1"/>
  <c r="C1967" i="4"/>
  <c r="C2310" i="4" s="1"/>
  <c r="C2653" i="4" s="1"/>
  <c r="C2996" i="4" s="1"/>
  <c r="C3339" i="4" s="1"/>
  <c r="C3682" i="4" s="1"/>
  <c r="C4025" i="4" s="1"/>
  <c r="C4368" i="4" s="1"/>
  <c r="C4711" i="4" s="1"/>
  <c r="C5054" i="4" s="1"/>
  <c r="C5397" i="4" s="1"/>
  <c r="C5740" i="4" s="1"/>
  <c r="C6083" i="4" s="1"/>
  <c r="C6426" i="4" s="1"/>
  <c r="C6769" i="4" s="1"/>
  <c r="C7112" i="4" s="1"/>
  <c r="C7455" i="4" s="1"/>
  <c r="C7798" i="4" s="1"/>
  <c r="C8141" i="4" s="1"/>
  <c r="C8484" i="4" s="1"/>
  <c r="C8827" i="4" s="1"/>
  <c r="C9170" i="4" s="1"/>
  <c r="C9513" i="4" s="1"/>
  <c r="C9121" i="4"/>
  <c r="C9464" i="4" s="1"/>
  <c r="C7057" i="4"/>
  <c r="C7400" i="4" s="1"/>
  <c r="C7743" i="4" s="1"/>
  <c r="C8086" i="4" s="1"/>
  <c r="C8429" i="4" s="1"/>
  <c r="C8772" i="4" s="1"/>
  <c r="C9115" i="4" s="1"/>
  <c r="C4993" i="4"/>
  <c r="C5336" i="4" s="1"/>
  <c r="C5679" i="4" s="1"/>
  <c r="C6022" i="4" s="1"/>
  <c r="C6365" i="4" s="1"/>
  <c r="C6708" i="4" s="1"/>
  <c r="C7051" i="4" s="1"/>
  <c r="C7394" i="4" s="1"/>
  <c r="C7737" i="4" s="1"/>
  <c r="C8080" i="4" s="1"/>
  <c r="C8423" i="4" s="1"/>
  <c r="C8766" i="4" s="1"/>
  <c r="C9109" i="4" s="1"/>
  <c r="C9452" i="4" s="1"/>
  <c r="C2929" i="4"/>
  <c r="C3272" i="4" s="1"/>
  <c r="C3615" i="4" s="1"/>
  <c r="C3958" i="4" s="1"/>
  <c r="C4301" i="4" s="1"/>
  <c r="C4644" i="4" s="1"/>
  <c r="C4987" i="4" s="1"/>
  <c r="C5330" i="4" s="1"/>
  <c r="C5673" i="4" s="1"/>
  <c r="C6016" i="4" s="1"/>
  <c r="C6359" i="4" s="1"/>
  <c r="C6702" i="4" s="1"/>
  <c r="C7045" i="4" s="1"/>
  <c r="C7388" i="4" s="1"/>
  <c r="C7731" i="4" s="1"/>
  <c r="C8074" i="4" s="1"/>
  <c r="C8417" i="4" s="1"/>
  <c r="C8760" i="4" s="1"/>
  <c r="C9103" i="4" s="1"/>
  <c r="C9446" i="4" s="1"/>
  <c r="C865" i="4"/>
  <c r="C1208" i="4" s="1"/>
  <c r="C1551" i="4" s="1"/>
  <c r="C1894" i="4" s="1"/>
  <c r="C2237" i="4" s="1"/>
  <c r="C2580" i="4" s="1"/>
  <c r="C2923" i="4" s="1"/>
  <c r="C3266" i="4" s="1"/>
  <c r="C3609" i="4" s="1"/>
  <c r="C3952" i="4" s="1"/>
  <c r="C4295" i="4" s="1"/>
  <c r="C4638" i="4" s="1"/>
  <c r="C4981" i="4" s="1"/>
  <c r="C5324" i="4" s="1"/>
  <c r="C5667" i="4" s="1"/>
  <c r="C6010" i="4" s="1"/>
  <c r="C6353" i="4" s="1"/>
  <c r="C6696" i="4" s="1"/>
  <c r="C7039" i="4" s="1"/>
  <c r="C7382" i="4" s="1"/>
  <c r="C7725" i="4" s="1"/>
  <c r="C8068" i="4" s="1"/>
  <c r="C8411" i="4" s="1"/>
  <c r="C8754" i="4" s="1"/>
  <c r="C9097" i="4" s="1"/>
  <c r="C9440" i="4" s="1"/>
  <c r="C7675" i="4"/>
  <c r="C8018" i="4" s="1"/>
  <c r="C8361" i="4" s="1"/>
  <c r="C8704" i="4" s="1"/>
  <c r="C9047" i="4" s="1"/>
  <c r="C9390" i="4" s="1"/>
  <c r="C5611" i="4"/>
  <c r="C5954" i="4" s="1"/>
  <c r="C6297" i="4" s="1"/>
  <c r="C6640" i="4" s="1"/>
  <c r="C6983" i="4" s="1"/>
  <c r="C7326" i="4" s="1"/>
  <c r="C7669" i="4" s="1"/>
  <c r="C8012" i="4" s="1"/>
  <c r="C8355" i="4" s="1"/>
  <c r="C8698" i="4" s="1"/>
  <c r="C9041" i="4" s="1"/>
  <c r="C9384" i="4" s="1"/>
  <c r="C3547" i="4"/>
  <c r="C3890" i="4" s="1"/>
  <c r="C4233" i="4" s="1"/>
  <c r="C4576" i="4" s="1"/>
  <c r="C4919" i="4" s="1"/>
  <c r="C5262" i="4" s="1"/>
  <c r="C5605" i="4" s="1"/>
  <c r="C5948" i="4" s="1"/>
  <c r="C6291" i="4" s="1"/>
  <c r="C6634" i="4" s="1"/>
  <c r="C6977" i="4" s="1"/>
  <c r="C7320" i="4" s="1"/>
  <c r="C7663" i="4" s="1"/>
  <c r="C8006" i="4" s="1"/>
  <c r="C8349" i="4" s="1"/>
  <c r="C8692" i="4" s="1"/>
  <c r="C9035" i="4" s="1"/>
  <c r="C9378" i="4" s="1"/>
  <c r="C1483" i="4"/>
  <c r="C1826" i="4" s="1"/>
  <c r="C2169" i="4" s="1"/>
  <c r="C2512" i="4" s="1"/>
  <c r="C2855" i="4" s="1"/>
  <c r="C3198" i="4" s="1"/>
  <c r="C3541" i="4" s="1"/>
  <c r="C3884" i="4" s="1"/>
  <c r="C4227" i="4" s="1"/>
  <c r="C4570" i="4" s="1"/>
  <c r="C4913" i="4" s="1"/>
  <c r="C5256" i="4" s="1"/>
  <c r="C5599" i="4" s="1"/>
  <c r="C5942" i="4" s="1"/>
  <c r="C6285" i="4" s="1"/>
  <c r="C6628" i="4" s="1"/>
  <c r="C6971" i="4" s="1"/>
  <c r="C7314" i="4" s="1"/>
  <c r="C7657" i="4" s="1"/>
  <c r="C8000" i="4" s="1"/>
  <c r="C8343" i="4" s="1"/>
  <c r="C8686" i="4" s="1"/>
  <c r="C9029" i="4" s="1"/>
  <c r="C9372" i="4" s="1"/>
  <c r="C8707" i="4"/>
  <c r="C9050" i="4" s="1"/>
  <c r="C9393" i="4" s="1"/>
  <c r="C2859" i="4"/>
  <c r="C3202" i="4" s="1"/>
  <c r="C3545" i="4" s="1"/>
  <c r="C3888" i="4" s="1"/>
  <c r="C4231" i="4" s="1"/>
  <c r="C4574" i="4" s="1"/>
  <c r="C4917" i="4" s="1"/>
  <c r="C5260" i="4" s="1"/>
  <c r="C5603" i="4" s="1"/>
  <c r="C5946" i="4" s="1"/>
  <c r="C6289" i="4" s="1"/>
  <c r="C6632" i="4" s="1"/>
  <c r="C6975" i="4" s="1"/>
  <c r="C7318" i="4" s="1"/>
  <c r="C7661" i="4" s="1"/>
  <c r="C8004" i="4" s="1"/>
  <c r="C8347" i="4" s="1"/>
  <c r="C8690" i="4" s="1"/>
  <c r="C9033" i="4" s="1"/>
  <c r="C1897" i="4"/>
  <c r="C2240" i="4" s="1"/>
  <c r="C2583" i="4" s="1"/>
  <c r="C2926" i="4" s="1"/>
  <c r="C3269" i="4" s="1"/>
  <c r="C3612" i="4" s="1"/>
  <c r="C3955" i="4" s="1"/>
  <c r="C4298" i="4" s="1"/>
  <c r="C4641" i="4" s="1"/>
  <c r="C4984" i="4" s="1"/>
  <c r="C5327" i="4" s="1"/>
  <c r="C5670" i="4" s="1"/>
  <c r="C6013" i="4" s="1"/>
  <c r="C6356" i="4" s="1"/>
  <c r="C6699" i="4" s="1"/>
  <c r="C7042" i="4" s="1"/>
  <c r="C7385" i="4" s="1"/>
  <c r="C7728" i="4" s="1"/>
  <c r="C8071" i="4" s="1"/>
  <c r="C8414" i="4" s="1"/>
  <c r="C8757" i="4" s="1"/>
  <c r="C9100" i="4" s="1"/>
  <c r="C9443" i="4" s="1"/>
  <c r="C7366" i="4"/>
  <c r="C7709" i="4" s="1"/>
  <c r="C8052" i="4" s="1"/>
  <c r="C8395" i="4" s="1"/>
  <c r="C8738" i="4" s="1"/>
  <c r="C1174" i="4"/>
  <c r="C1517" i="4" s="1"/>
  <c r="C1860" i="4" s="1"/>
  <c r="C2203" i="4" s="1"/>
  <c r="C2546" i="4" s="1"/>
  <c r="C2889" i="4" s="1"/>
  <c r="C3232" i="4" s="1"/>
  <c r="C3575" i="4" s="1"/>
  <c r="C3918" i="4" s="1"/>
  <c r="C4261" i="4" s="1"/>
  <c r="C4604" i="4" s="1"/>
  <c r="C4947" i="4" s="1"/>
  <c r="C5290" i="4" s="1"/>
  <c r="C5633" i="4" s="1"/>
  <c r="C5976" i="4" s="1"/>
  <c r="C6319" i="4" s="1"/>
  <c r="C6662" i="4" s="1"/>
  <c r="C7005" i="4" s="1"/>
  <c r="C7348" i="4" s="1"/>
  <c r="C7691" i="4" s="1"/>
  <c r="C8034" i="4" s="1"/>
  <c r="C8377" i="4" s="1"/>
  <c r="C8720" i="4" s="1"/>
  <c r="C9063" i="4" s="1"/>
  <c r="C9406" i="4" s="1"/>
  <c r="C2515" i="4"/>
  <c r="C2858" i="4" s="1"/>
  <c r="C3201" i="4" s="1"/>
  <c r="C3544" i="4" s="1"/>
  <c r="C3887" i="4" s="1"/>
  <c r="C4230" i="4" s="1"/>
  <c r="C4573" i="4" s="1"/>
  <c r="C4916" i="4" s="1"/>
  <c r="C5259" i="4" s="1"/>
  <c r="C5602" i="4" s="1"/>
  <c r="C5945" i="4" s="1"/>
  <c r="C6288" i="4" s="1"/>
  <c r="C6631" i="4" s="1"/>
  <c r="C6974" i="4" s="1"/>
  <c r="C7317" i="4" s="1"/>
  <c r="C7660" i="4" s="1"/>
  <c r="C8003" i="4" s="1"/>
  <c r="C8346" i="4" s="1"/>
  <c r="C8689" i="4" s="1"/>
  <c r="C9032" i="4" s="1"/>
  <c r="C9375" i="4" s="1"/>
  <c r="C1757" i="4"/>
  <c r="C2100" i="4" s="1"/>
  <c r="C2443" i="4" s="1"/>
  <c r="C2786" i="4" s="1"/>
  <c r="C3129" i="4" s="1"/>
  <c r="C3472" i="4" s="1"/>
  <c r="C3815" i="4" s="1"/>
  <c r="C4158" i="4" s="1"/>
  <c r="C4501" i="4" s="1"/>
  <c r="C4844" i="4" s="1"/>
  <c r="C5187" i="4" s="1"/>
  <c r="C5530" i="4" s="1"/>
  <c r="C5873" i="4" s="1"/>
  <c r="C6216" i="4" s="1"/>
  <c r="C6559" i="4" s="1"/>
  <c r="C6902" i="4" s="1"/>
  <c r="C7245" i="4" s="1"/>
  <c r="C7588" i="4" s="1"/>
  <c r="C7931" i="4" s="1"/>
  <c r="C8274" i="4" s="1"/>
  <c r="C8617" i="4" s="1"/>
  <c r="C8960" i="4" s="1"/>
  <c r="C9303" i="4" s="1"/>
  <c r="C7471" i="4"/>
  <c r="C7814" i="4" s="1"/>
  <c r="C8157" i="4" s="1"/>
  <c r="C8500" i="4" s="1"/>
  <c r="C8843" i="4" s="1"/>
  <c r="C9186" i="4" s="1"/>
  <c r="C9529" i="4" s="1"/>
  <c r="C5407" i="4"/>
  <c r="C5750" i="4" s="1"/>
  <c r="C6093" i="4" s="1"/>
  <c r="C6436" i="4" s="1"/>
  <c r="C6779" i="4" s="1"/>
  <c r="C7122" i="4" s="1"/>
  <c r="C7465" i="4" s="1"/>
  <c r="C7808" i="4" s="1"/>
  <c r="C8151" i="4" s="1"/>
  <c r="C8494" i="4" s="1"/>
  <c r="C8837" i="4" s="1"/>
  <c r="C9180" i="4" s="1"/>
  <c r="C9523" i="4" s="1"/>
  <c r="C3343" i="4"/>
  <c r="C3686" i="4" s="1"/>
  <c r="C4029" i="4" s="1"/>
  <c r="C4372" i="4" s="1"/>
  <c r="C4715" i="4" s="1"/>
  <c r="C5058" i="4" s="1"/>
  <c r="C5401" i="4" s="1"/>
  <c r="C5744" i="4" s="1"/>
  <c r="C6087" i="4" s="1"/>
  <c r="C6430" i="4" s="1"/>
  <c r="C6773" i="4" s="1"/>
  <c r="C7116" i="4" s="1"/>
  <c r="C7459" i="4" s="1"/>
  <c r="C7802" i="4" s="1"/>
  <c r="C8145" i="4" s="1"/>
  <c r="C8488" i="4" s="1"/>
  <c r="C8831" i="4" s="1"/>
  <c r="C9174" i="4" s="1"/>
  <c r="C9517" i="4" s="1"/>
  <c r="C1279" i="4"/>
  <c r="C1622" i="4" s="1"/>
  <c r="C1965" i="4" s="1"/>
  <c r="C2308" i="4" s="1"/>
  <c r="C2651" i="4" s="1"/>
  <c r="C2994" i="4" s="1"/>
  <c r="C3337" i="4" s="1"/>
  <c r="C3680" i="4" s="1"/>
  <c r="C4023" i="4" s="1"/>
  <c r="C4366" i="4" s="1"/>
  <c r="C4709" i="4" s="1"/>
  <c r="C5052" i="4" s="1"/>
  <c r="C5395" i="4" s="1"/>
  <c r="C5738" i="4" s="1"/>
  <c r="C6081" i="4" s="1"/>
  <c r="C6424" i="4" s="1"/>
  <c r="C6767" i="4" s="1"/>
  <c r="C7110" i="4" s="1"/>
  <c r="C7453" i="4" s="1"/>
  <c r="C7796" i="4" s="1"/>
  <c r="C8139" i="4" s="1"/>
  <c r="C8482" i="4" s="1"/>
  <c r="C8825" i="4" s="1"/>
  <c r="C9168" i="4" s="1"/>
  <c r="C9511" i="4" s="1"/>
  <c r="C8398" i="4"/>
  <c r="C8741" i="4" s="1"/>
  <c r="C9084" i="4" s="1"/>
  <c r="C9427" i="4" s="1"/>
  <c r="C6987" i="4"/>
  <c r="C7330" i="4" s="1"/>
  <c r="C7673" i="4" s="1"/>
  <c r="C8016" i="4" s="1"/>
  <c r="C8359" i="4" s="1"/>
  <c r="C2999" i="4"/>
  <c r="C3342" i="4" s="1"/>
  <c r="C3685" i="4" s="1"/>
  <c r="C4028" i="4" s="1"/>
  <c r="C4371" i="4" s="1"/>
  <c r="C4714" i="4" s="1"/>
  <c r="C5057" i="4" s="1"/>
  <c r="C5400" i="4" s="1"/>
  <c r="C5743" i="4" s="1"/>
  <c r="C6086" i="4" s="1"/>
  <c r="C6429" i="4" s="1"/>
  <c r="C6772" i="4" s="1"/>
  <c r="C7115" i="4" s="1"/>
  <c r="C7458" i="4" s="1"/>
  <c r="C7801" i="4" s="1"/>
  <c r="C8144" i="4" s="1"/>
  <c r="C8487" i="4" s="1"/>
  <c r="C8830" i="4" s="1"/>
  <c r="C9173" i="4" s="1"/>
  <c r="C9516" i="4" s="1"/>
  <c r="C2241" i="4"/>
  <c r="C2584" i="4" s="1"/>
  <c r="C2927" i="4" s="1"/>
  <c r="C3270" i="4" s="1"/>
  <c r="C3613" i="4" s="1"/>
  <c r="C3956" i="4" s="1"/>
  <c r="C4299" i="4" s="1"/>
  <c r="C4642" i="4" s="1"/>
  <c r="C4985" i="4" s="1"/>
  <c r="C5328" i="4" s="1"/>
  <c r="C5671" i="4" s="1"/>
  <c r="C6014" i="4" s="1"/>
  <c r="C6357" i="4" s="1"/>
  <c r="C6700" i="4" s="1"/>
  <c r="C7043" i="4" s="1"/>
  <c r="C7386" i="4" s="1"/>
  <c r="C7729" i="4" s="1"/>
  <c r="C8072" i="4" s="1"/>
  <c r="C8415" i="4" s="1"/>
  <c r="C8758" i="4" s="1"/>
  <c r="C9101" i="4" s="1"/>
  <c r="C9444" i="4" s="1"/>
  <c r="C6573" i="4"/>
  <c r="C6916" i="4" s="1"/>
  <c r="C7259" i="4" s="1"/>
  <c r="C7602" i="4" s="1"/>
  <c r="C7945" i="4" s="1"/>
  <c r="C8288" i="4" s="1"/>
  <c r="C8631" i="4" s="1"/>
  <c r="C8974" i="4" s="1"/>
  <c r="C9317" i="4" s="1"/>
  <c r="C4649" i="4"/>
  <c r="C4992" i="4" s="1"/>
  <c r="C5335" i="4" s="1"/>
  <c r="C5678" i="4" s="1"/>
  <c r="C6021" i="4" s="1"/>
  <c r="C6364" i="4" s="1"/>
  <c r="C6707" i="4" s="1"/>
  <c r="C7050" i="4" s="1"/>
  <c r="C7393" i="4" s="1"/>
  <c r="C7736" i="4" s="1"/>
  <c r="C8079" i="4" s="1"/>
  <c r="C8422" i="4" s="1"/>
  <c r="C8765" i="4" s="1"/>
  <c r="C9108" i="4" s="1"/>
  <c r="C9451" i="4" s="1"/>
  <c r="C8433" i="4"/>
  <c r="C8776" i="4" s="1"/>
  <c r="C9119" i="4" s="1"/>
  <c r="C9462" i="4" s="1"/>
  <c r="C5990" i="4"/>
  <c r="C6333" i="4" s="1"/>
  <c r="C6676" i="4" s="1"/>
  <c r="C7019" i="4" s="1"/>
  <c r="C7362" i="4" s="1"/>
  <c r="C7705" i="4" s="1"/>
  <c r="C8048" i="4" s="1"/>
  <c r="C8391" i="4" s="1"/>
  <c r="C8734" i="4" s="1"/>
  <c r="C9077" i="4" s="1"/>
  <c r="C6334" i="4"/>
  <c r="C6677" i="4" s="1"/>
  <c r="C7020" i="4" s="1"/>
  <c r="C7363" i="4" s="1"/>
  <c r="C7706" i="4" s="1"/>
  <c r="C8049" i="4" s="1"/>
  <c r="C8392" i="4" s="1"/>
  <c r="C8735" i="4" s="1"/>
  <c r="C9078" i="4" s="1"/>
  <c r="C9421" i="4" s="1"/>
  <c r="C7710" i="4"/>
  <c r="C8053" i="4" s="1"/>
  <c r="C8396" i="4" s="1"/>
  <c r="C8739" i="4" s="1"/>
  <c r="C9082" i="4" s="1"/>
  <c r="C9425" i="4" s="1"/>
  <c r="C1518" i="4"/>
  <c r="C1861" i="4" s="1"/>
  <c r="C2204" i="4" s="1"/>
  <c r="C2547" i="4" s="1"/>
  <c r="C2890" i="4" s="1"/>
  <c r="C3233" i="4" s="1"/>
  <c r="C3576" i="4" s="1"/>
  <c r="C3919" i="4" s="1"/>
  <c r="C4262" i="4" s="1"/>
  <c r="C4605" i="4" s="1"/>
  <c r="C4948" i="4" s="1"/>
  <c r="C5291" i="4" s="1"/>
  <c r="C5634" i="4" s="1"/>
  <c r="C5977" i="4" s="1"/>
  <c r="C6320" i="4" s="1"/>
  <c r="C6663" i="4" s="1"/>
  <c r="C7006" i="4" s="1"/>
  <c r="C7349" i="4" s="1"/>
  <c r="C7692" i="4" s="1"/>
  <c r="C8035" i="4" s="1"/>
  <c r="C8378" i="4" s="1"/>
  <c r="C8721" i="4" s="1"/>
  <c r="C3203" i="4"/>
  <c r="C3546" i="4" s="1"/>
  <c r="C3889" i="4" s="1"/>
  <c r="C4232" i="4" s="1"/>
  <c r="C4575" i="4" s="1"/>
  <c r="C4918" i="4" s="1"/>
  <c r="C5261" i="4" s="1"/>
  <c r="C5604" i="4" s="1"/>
  <c r="C5947" i="4" s="1"/>
  <c r="C6290" i="4" s="1"/>
  <c r="C6633" i="4" s="1"/>
  <c r="C6976" i="4" s="1"/>
  <c r="C7319" i="4" s="1"/>
  <c r="C7662" i="4" s="1"/>
  <c r="C8005" i="4" s="1"/>
  <c r="C8348" i="4" s="1"/>
  <c r="C8691" i="4" s="1"/>
  <c r="C2445" i="4"/>
  <c r="C2788" i="4" s="1"/>
  <c r="C3131" i="4" s="1"/>
  <c r="C3474" i="4" s="1"/>
  <c r="C3817" i="4" s="1"/>
  <c r="C4160" i="4" s="1"/>
  <c r="C4503" i="4" s="1"/>
  <c r="C4846" i="4" s="1"/>
  <c r="C5189" i="4" s="1"/>
  <c r="C5532" i="4" s="1"/>
  <c r="C5875" i="4" s="1"/>
  <c r="C6218" i="4" s="1"/>
  <c r="C6561" i="4" s="1"/>
  <c r="C6904" i="4" s="1"/>
  <c r="C7247" i="4" s="1"/>
  <c r="C7590" i="4" s="1"/>
  <c r="C7933" i="4" s="1"/>
  <c r="C8276" i="4" s="1"/>
  <c r="C8619" i="4" s="1"/>
  <c r="C8962" i="4" s="1"/>
  <c r="C9305" i="4" s="1"/>
  <c r="C7815" i="4"/>
  <c r="C8158" i="4" s="1"/>
  <c r="C8501" i="4" s="1"/>
  <c r="C8844" i="4" s="1"/>
  <c r="C9187" i="4" s="1"/>
  <c r="C9530" i="4" s="1"/>
  <c r="C3687" i="4"/>
  <c r="C4030" i="4" s="1"/>
  <c r="C4373" i="4" s="1"/>
  <c r="C4716" i="4" s="1"/>
  <c r="C5059" i="4" s="1"/>
  <c r="C5402" i="4" s="1"/>
  <c r="C5745" i="4" s="1"/>
  <c r="C6088" i="4" s="1"/>
  <c r="C6431" i="4" s="1"/>
  <c r="C6774" i="4" s="1"/>
  <c r="C7117" i="4" s="1"/>
  <c r="C7460" i="4" s="1"/>
  <c r="C7803" i="4" s="1"/>
  <c r="C8146" i="4" s="1"/>
  <c r="C8489" i="4" s="1"/>
  <c r="C8832" i="4" s="1"/>
  <c r="C9175" i="4" s="1"/>
  <c r="C9518" i="4" s="1"/>
  <c r="C6713" i="4"/>
  <c r="C7056" i="4" s="1"/>
  <c r="C7399" i="4" s="1"/>
  <c r="C7742" i="4" s="1"/>
  <c r="C8085" i="4" s="1"/>
  <c r="C8428" i="4" s="1"/>
  <c r="C8771" i="4" s="1"/>
  <c r="C9114" i="4" s="1"/>
  <c r="C9457" i="4" s="1"/>
  <c r="C5646" i="4"/>
  <c r="C5989" i="4" s="1"/>
  <c r="C6332" i="4" s="1"/>
  <c r="C6675" i="4" s="1"/>
  <c r="C7018" i="4" s="1"/>
  <c r="C7361" i="4" s="1"/>
  <c r="C7704" i="4" s="1"/>
  <c r="C8047" i="4" s="1"/>
  <c r="C8390" i="4" s="1"/>
  <c r="C8733" i="4" s="1"/>
  <c r="C9076" i="4" s="1"/>
  <c r="C9419" i="4" s="1"/>
  <c r="C5751" i="4"/>
  <c r="C6094" i="4" s="1"/>
  <c r="C6437" i="4" s="1"/>
  <c r="C6780" i="4" s="1"/>
  <c r="C7123" i="4" s="1"/>
  <c r="C7466" i="4" s="1"/>
  <c r="C7809" i="4" s="1"/>
  <c r="C8152" i="4" s="1"/>
  <c r="C8495" i="4" s="1"/>
  <c r="C8838" i="4" s="1"/>
  <c r="C9181" i="4" s="1"/>
  <c r="C9524" i="4" s="1"/>
  <c r="C1623" i="4"/>
  <c r="C1966" i="4" s="1"/>
  <c r="C2309" i="4" s="1"/>
  <c r="C2652" i="4" s="1"/>
  <c r="C2995" i="4" s="1"/>
  <c r="C3338" i="4" s="1"/>
  <c r="C3681" i="4" s="1"/>
  <c r="C4024" i="4" s="1"/>
  <c r="C4367" i="4" s="1"/>
  <c r="C4710" i="4" s="1"/>
  <c r="C5053" i="4" s="1"/>
  <c r="C5396" i="4" s="1"/>
  <c r="C5739" i="4" s="1"/>
  <c r="C6082" i="4" s="1"/>
  <c r="C6425" i="4" s="1"/>
  <c r="C6768" i="4" s="1"/>
  <c r="C7111" i="4" s="1"/>
  <c r="C7454" i="4" s="1"/>
  <c r="C7797" i="4" s="1"/>
  <c r="C8140" i="4" s="1"/>
  <c r="C8483" i="4" s="1"/>
  <c r="C8826" i="4" s="1"/>
  <c r="C9169" i="4" s="1"/>
  <c r="C9512" i="4" s="1"/>
  <c r="C8777" i="4"/>
  <c r="C9120" i="4" s="1"/>
  <c r="C9463" i="4" s="1"/>
  <c r="C2585" i="4"/>
  <c r="C2928" i="4" s="1"/>
  <c r="C3271" i="4" s="1"/>
  <c r="C3614" i="4" s="1"/>
  <c r="C3957" i="4" s="1"/>
  <c r="C4300" i="4" s="1"/>
  <c r="C4643" i="4" s="1"/>
  <c r="C4986" i="4" s="1"/>
  <c r="C5329" i="4" s="1"/>
  <c r="C5672" i="4" s="1"/>
  <c r="C6015" i="4" s="1"/>
  <c r="C6358" i="4" s="1"/>
  <c r="C6701" i="4" s="1"/>
  <c r="C7044" i="4" s="1"/>
  <c r="C7387" i="4" s="1"/>
  <c r="C7730" i="4" s="1"/>
  <c r="C8073" i="4" s="1"/>
  <c r="C8416" i="4" s="1"/>
  <c r="C8089" i="4"/>
  <c r="C8432" i="4" s="1"/>
  <c r="C8775" i="4" s="1"/>
  <c r="C9118" i="4" s="1"/>
  <c r="C9461" i="4" s="1"/>
  <c r="C5302" i="4"/>
  <c r="C5645" i="4" s="1"/>
  <c r="C5988" i="4" s="1"/>
  <c r="C6331" i="4" s="1"/>
  <c r="C6674" i="4" s="1"/>
  <c r="C7017" i="4" s="1"/>
  <c r="C7360" i="4" s="1"/>
  <c r="C7703" i="4" s="1"/>
  <c r="C8046" i="4" s="1"/>
  <c r="C8389" i="4" s="1"/>
  <c r="C8732" i="4" s="1"/>
  <c r="C9075" i="4" s="1"/>
  <c r="C9418" i="4" s="1"/>
  <c r="C5541" i="4"/>
  <c r="C5884" i="4" s="1"/>
  <c r="C6227" i="4" s="1"/>
  <c r="C6570" i="4" s="1"/>
  <c r="C6913" i="4" s="1"/>
  <c r="C7256" i="4" s="1"/>
  <c r="C7599" i="4" s="1"/>
  <c r="C7942" i="4" s="1"/>
  <c r="C8285" i="4" s="1"/>
  <c r="C8628" i="4" s="1"/>
  <c r="C8971" i="4" s="1"/>
  <c r="C8363" i="4"/>
  <c r="C8706" i="4" s="1"/>
  <c r="C9049" i="4" s="1"/>
  <c r="C9392" i="4" s="1"/>
  <c r="C6299" i="4"/>
  <c r="C6642" i="4" s="1"/>
  <c r="C6985" i="4" s="1"/>
  <c r="C7328" i="4" s="1"/>
  <c r="C7671" i="4" s="1"/>
  <c r="C8014" i="4" s="1"/>
  <c r="C8357" i="4" s="1"/>
  <c r="C8700" i="4" s="1"/>
  <c r="C9043" i="4" s="1"/>
  <c r="C9386" i="4" s="1"/>
  <c r="C4235" i="4"/>
  <c r="C4578" i="4" s="1"/>
  <c r="C4921" i="4" s="1"/>
  <c r="C5264" i="4" s="1"/>
  <c r="C5607" i="4" s="1"/>
  <c r="C5950" i="4" s="1"/>
  <c r="C6293" i="4" s="1"/>
  <c r="C6636" i="4" s="1"/>
  <c r="C6979" i="4" s="1"/>
  <c r="C7322" i="4" s="1"/>
  <c r="C7665" i="4" s="1"/>
  <c r="C8008" i="4" s="1"/>
  <c r="C8351" i="4" s="1"/>
  <c r="C8694" i="4" s="1"/>
  <c r="C9037" i="4" s="1"/>
  <c r="C9380" i="4" s="1"/>
  <c r="C2171" i="4"/>
  <c r="C2514" i="4" s="1"/>
  <c r="C2857" i="4" s="1"/>
  <c r="C3200" i="4" s="1"/>
  <c r="C3543" i="4" s="1"/>
  <c r="C3886" i="4" s="1"/>
  <c r="C4229" i="4" s="1"/>
  <c r="C4572" i="4" s="1"/>
  <c r="C4915" i="4" s="1"/>
  <c r="C5258" i="4" s="1"/>
  <c r="C5601" i="4" s="1"/>
  <c r="C5944" i="4" s="1"/>
  <c r="C6287" i="4" s="1"/>
  <c r="C6630" i="4" s="1"/>
  <c r="C6973" i="4" s="1"/>
  <c r="C7316" i="4" s="1"/>
  <c r="C7659" i="4" s="1"/>
  <c r="C8002" i="4" s="1"/>
  <c r="C8345" i="4" s="1"/>
  <c r="C8688" i="4" s="1"/>
  <c r="C9031" i="4" s="1"/>
  <c r="C9374" i="4" s="1"/>
  <c r="C7261" i="4"/>
  <c r="C7604" i="4" s="1"/>
  <c r="C7947" i="4" s="1"/>
  <c r="C8290" i="4" s="1"/>
  <c r="C8633" i="4" s="1"/>
  <c r="C8976" i="4" s="1"/>
  <c r="C9319" i="4" s="1"/>
  <c r="C5197" i="4"/>
  <c r="C5540" i="4" s="1"/>
  <c r="C5883" i="4" s="1"/>
  <c r="C6226" i="4" s="1"/>
  <c r="C6569" i="4" s="1"/>
  <c r="C6912" i="4" s="1"/>
  <c r="C7255" i="4" s="1"/>
  <c r="C7598" i="4" s="1"/>
  <c r="C7941" i="4" s="1"/>
  <c r="C8284" i="4" s="1"/>
  <c r="C8627" i="4" s="1"/>
  <c r="C8970" i="4" s="1"/>
  <c r="C9313" i="4" s="1"/>
  <c r="C3133" i="4"/>
  <c r="C3476" i="4" s="1"/>
  <c r="C3819" i="4" s="1"/>
  <c r="C4162" i="4" s="1"/>
  <c r="C4505" i="4" s="1"/>
  <c r="C4848" i="4" s="1"/>
  <c r="C5191" i="4" s="1"/>
  <c r="C5534" i="4" s="1"/>
  <c r="C5877" i="4" s="1"/>
  <c r="C6220" i="4" s="1"/>
  <c r="C6563" i="4" s="1"/>
  <c r="C6906" i="4" s="1"/>
  <c r="C7249" i="4" s="1"/>
  <c r="C7592" i="4" s="1"/>
  <c r="C7935" i="4" s="1"/>
  <c r="C8278" i="4" s="1"/>
  <c r="C8621" i="4" s="1"/>
  <c r="C8964" i="4" s="1"/>
  <c r="C9307" i="4" s="1"/>
  <c r="C1069" i="4"/>
  <c r="C1412" i="4" s="1"/>
  <c r="C1755" i="4" s="1"/>
  <c r="C2098" i="4" s="1"/>
  <c r="C2441" i="4" s="1"/>
  <c r="C2784" i="4" s="1"/>
  <c r="C3127" i="4" s="1"/>
  <c r="C3470" i="4" s="1"/>
  <c r="C3813" i="4" s="1"/>
  <c r="C4156" i="4" s="1"/>
  <c r="C4499" i="4" s="1"/>
  <c r="C4842" i="4" s="1"/>
  <c r="C5185" i="4" s="1"/>
  <c r="C5528" i="4" s="1"/>
  <c r="C5871" i="4" s="1"/>
  <c r="C6214" i="4" s="1"/>
  <c r="C6557" i="4" s="1"/>
  <c r="C6900" i="4" s="1"/>
  <c r="C7243" i="4" s="1"/>
  <c r="C7586" i="4" s="1"/>
  <c r="C7929" i="4" s="1"/>
  <c r="C8272" i="4" s="1"/>
  <c r="C8615" i="4" s="1"/>
  <c r="C8958" i="4" s="1"/>
  <c r="C9301" i="4" s="1"/>
  <c r="C9051" i="4"/>
  <c r="C9394" i="4" s="1"/>
  <c r="C4270" i="4"/>
  <c r="C4613" i="4" s="1"/>
  <c r="C4956" i="4" s="1"/>
  <c r="C5299" i="4" s="1"/>
  <c r="C5642" i="4" s="1"/>
  <c r="C5985" i="4" s="1"/>
  <c r="C6328" i="4" s="1"/>
  <c r="C6671" i="4" s="1"/>
  <c r="C7014" i="4" s="1"/>
  <c r="C7357" i="4" s="1"/>
  <c r="C7700" i="4" s="1"/>
  <c r="C8043" i="4" s="1"/>
  <c r="C8386" i="4" s="1"/>
  <c r="C8729" i="4" s="1"/>
  <c r="C9072" i="4" s="1"/>
  <c r="C9415" i="4" s="1"/>
  <c r="C9191" i="4"/>
  <c r="C9534" i="4" s="1"/>
  <c r="C8847" i="4"/>
  <c r="C9190" i="4" s="1"/>
  <c r="C9533" i="4" s="1"/>
  <c r="C4719" i="4"/>
  <c r="C5062" i="4" s="1"/>
  <c r="C5405" i="4" s="1"/>
  <c r="C5748" i="4" s="1"/>
  <c r="C6091" i="4" s="1"/>
  <c r="C6434" i="4" s="1"/>
  <c r="C6777" i="4" s="1"/>
  <c r="C7120" i="4" s="1"/>
  <c r="C7463" i="4" s="1"/>
  <c r="C7806" i="4" s="1"/>
  <c r="C8149" i="4" s="1"/>
  <c r="C8492" i="4" s="1"/>
  <c r="C8835" i="4" s="1"/>
  <c r="C9178" i="4" s="1"/>
  <c r="C9521" i="4" s="1"/>
  <c r="C2655" i="4"/>
  <c r="C2998" i="4" s="1"/>
  <c r="C3341" i="4" s="1"/>
  <c r="C3684" i="4" s="1"/>
  <c r="C4027" i="4" s="1"/>
  <c r="C4370" i="4" s="1"/>
  <c r="C4713" i="4" s="1"/>
  <c r="C5056" i="4" s="1"/>
  <c r="C5399" i="4" s="1"/>
  <c r="C5742" i="4" s="1"/>
  <c r="C6085" i="4" s="1"/>
  <c r="C6428" i="4" s="1"/>
  <c r="C6771" i="4" s="1"/>
  <c r="C7114" i="4" s="1"/>
  <c r="C7457" i="4" s="1"/>
  <c r="C7800" i="4" s="1"/>
  <c r="C8143" i="4" s="1"/>
  <c r="C8486" i="4" s="1"/>
  <c r="C8829" i="4" s="1"/>
  <c r="C9172" i="4" s="1"/>
  <c r="C9515" i="4" s="1"/>
  <c r="C7745" i="4"/>
  <c r="C8088" i="4" s="1"/>
  <c r="C8431" i="4" s="1"/>
  <c r="C8774" i="4" s="1"/>
  <c r="C9117" i="4" s="1"/>
  <c r="C9460" i="4" s="1"/>
  <c r="C5681" i="4"/>
  <c r="C6024" i="4" s="1"/>
  <c r="C6367" i="4" s="1"/>
  <c r="C6710" i="4" s="1"/>
  <c r="C7053" i="4" s="1"/>
  <c r="C7396" i="4" s="1"/>
  <c r="C7739" i="4" s="1"/>
  <c r="C8082" i="4" s="1"/>
  <c r="C8425" i="4" s="1"/>
  <c r="C8768" i="4" s="1"/>
  <c r="C9111" i="4" s="1"/>
  <c r="C9454" i="4" s="1"/>
  <c r="C3617" i="4"/>
  <c r="C3960" i="4" s="1"/>
  <c r="C4303" i="4" s="1"/>
  <c r="C4646" i="4" s="1"/>
  <c r="C4989" i="4" s="1"/>
  <c r="C5332" i="4" s="1"/>
  <c r="C5675" i="4" s="1"/>
  <c r="C6018" i="4" s="1"/>
  <c r="C6361" i="4" s="1"/>
  <c r="C6704" i="4" s="1"/>
  <c r="C7047" i="4" s="1"/>
  <c r="C7390" i="4" s="1"/>
  <c r="C7733" i="4" s="1"/>
  <c r="C8076" i="4" s="1"/>
  <c r="C8419" i="4" s="1"/>
  <c r="C8762" i="4" s="1"/>
  <c r="C9105" i="4" s="1"/>
  <c r="C9448" i="4" s="1"/>
  <c r="C1553" i="4"/>
  <c r="C1896" i="4" s="1"/>
  <c r="C2239" i="4" s="1"/>
  <c r="C2582" i="4" s="1"/>
  <c r="C2925" i="4" s="1"/>
  <c r="C3268" i="4" s="1"/>
  <c r="C3611" i="4" s="1"/>
  <c r="C3954" i="4" s="1"/>
  <c r="C4297" i="4" s="1"/>
  <c r="C4640" i="4" s="1"/>
  <c r="C4983" i="4" s="1"/>
  <c r="C5326" i="4" s="1"/>
  <c r="C5669" i="4" s="1"/>
  <c r="C6012" i="4" s="1"/>
  <c r="C6355" i="4" s="1"/>
  <c r="C6698" i="4" s="1"/>
  <c r="C7041" i="4" s="1"/>
  <c r="C7384" i="4" s="1"/>
  <c r="C7727" i="4" s="1"/>
  <c r="C8070" i="4" s="1"/>
  <c r="C8413" i="4" s="1"/>
  <c r="C8756" i="4" s="1"/>
  <c r="C9099" i="4" s="1"/>
  <c r="C9442" i="4" s="1"/>
  <c r="C6369" i="4"/>
  <c r="C6712" i="4" s="1"/>
  <c r="C7055" i="4" s="1"/>
  <c r="C7398" i="4" s="1"/>
  <c r="C7741" i="4" s="1"/>
  <c r="C8084" i="4" s="1"/>
  <c r="C8427" i="4" s="1"/>
  <c r="C8770" i="4" s="1"/>
  <c r="C9113" i="4" s="1"/>
  <c r="C9456" i="4" s="1"/>
  <c r="C3926" i="4"/>
  <c r="C4269" i="4" s="1"/>
  <c r="C4612" i="4" s="1"/>
  <c r="C4955" i="4" s="1"/>
  <c r="C5298" i="4" s="1"/>
  <c r="C5641" i="4" s="1"/>
  <c r="C5984" i="4" s="1"/>
  <c r="C6327" i="4" s="1"/>
  <c r="C6670" i="4" s="1"/>
  <c r="C7013" i="4" s="1"/>
  <c r="C7356" i="4" s="1"/>
  <c r="C7699" i="4" s="1"/>
  <c r="C8042" i="4" s="1"/>
  <c r="C8385" i="4" s="1"/>
  <c r="C8728" i="4" s="1"/>
  <c r="C9071" i="4" s="1"/>
  <c r="C9414" i="4" s="1"/>
  <c r="C7022" i="4"/>
  <c r="C7365" i="4" s="1"/>
  <c r="C7708" i="4" s="1"/>
  <c r="C8051" i="4" s="1"/>
  <c r="C8394" i="4" s="1"/>
  <c r="C8737" i="4" s="1"/>
  <c r="C9080" i="4" s="1"/>
  <c r="C9423" i="4" s="1"/>
  <c r="C4958" i="4"/>
  <c r="C5301" i="4" s="1"/>
  <c r="C5644" i="4" s="1"/>
  <c r="C5987" i="4" s="1"/>
  <c r="C6330" i="4" s="1"/>
  <c r="C6673" i="4" s="1"/>
  <c r="C7016" i="4" s="1"/>
  <c r="C7359" i="4" s="1"/>
  <c r="C7702" i="4" s="1"/>
  <c r="C8045" i="4" s="1"/>
  <c r="C8388" i="4" s="1"/>
  <c r="C8731" i="4" s="1"/>
  <c r="C9074" i="4" s="1"/>
  <c r="C9417" i="4" s="1"/>
  <c r="C2894" i="4"/>
  <c r="C3237" i="4" s="1"/>
  <c r="C3580" i="4" s="1"/>
  <c r="C3923" i="4" s="1"/>
  <c r="C4266" i="4" s="1"/>
  <c r="C4609" i="4" s="1"/>
  <c r="C4952" i="4" s="1"/>
  <c r="C5295" i="4" s="1"/>
  <c r="C5638" i="4" s="1"/>
  <c r="C5981" i="4" s="1"/>
  <c r="C6324" i="4" s="1"/>
  <c r="C6667" i="4" s="1"/>
  <c r="C7010" i="4" s="1"/>
  <c r="C7353" i="4" s="1"/>
  <c r="C7696" i="4" s="1"/>
  <c r="C8039" i="4" s="1"/>
  <c r="C8382" i="4" s="1"/>
  <c r="C8725" i="4" s="1"/>
  <c r="C9068" i="4" s="1"/>
  <c r="C9411" i="4" s="1"/>
  <c r="C4509" i="4"/>
  <c r="C4852" i="4" s="1"/>
  <c r="C5195" i="4" s="1"/>
  <c r="C5538" i="4" s="1"/>
  <c r="C5881" i="4" s="1"/>
  <c r="C6224" i="4" s="1"/>
  <c r="C6567" i="4" s="1"/>
  <c r="C6910" i="4" s="1"/>
  <c r="C7253" i="4" s="1"/>
  <c r="C7596" i="4" s="1"/>
  <c r="C7939" i="4" s="1"/>
  <c r="C8282" i="4" s="1"/>
  <c r="C8625" i="4" s="1"/>
  <c r="C8968" i="4" s="1"/>
  <c r="C9311" i="4" s="1"/>
  <c r="C5885" i="4"/>
  <c r="C6228" i="4" s="1"/>
  <c r="C6571" i="4" s="1"/>
  <c r="C6914" i="4" s="1"/>
  <c r="C7257" i="4" s="1"/>
  <c r="C7600" i="4" s="1"/>
  <c r="C7943" i="4" s="1"/>
  <c r="C8286" i="4" s="1"/>
  <c r="C8629" i="4" s="1"/>
  <c r="C8972" i="4" s="1"/>
  <c r="C9315" i="4" s="1"/>
  <c r="C7127" i="4"/>
  <c r="C7470" i="4" s="1"/>
  <c r="C7813" i="4" s="1"/>
  <c r="C8156" i="4" s="1"/>
  <c r="C8499" i="4" s="1"/>
  <c r="C8842" i="4" s="1"/>
  <c r="C9185" i="4" s="1"/>
  <c r="C9528" i="4" s="1"/>
  <c r="C3582" i="4"/>
  <c r="C3925" i="4" s="1"/>
  <c r="C4268" i="4" s="1"/>
  <c r="C4611" i="4" s="1"/>
  <c r="C4954" i="4" s="1"/>
  <c r="C5297" i="4" s="1"/>
  <c r="C5640" i="4" s="1"/>
  <c r="C5983" i="4" s="1"/>
  <c r="C6326" i="4" s="1"/>
  <c r="C6669" i="4" s="1"/>
  <c r="C7012" i="4" s="1"/>
  <c r="C7355" i="4" s="1"/>
  <c r="C7698" i="4" s="1"/>
  <c r="C8041" i="4" s="1"/>
  <c r="C8384" i="4" s="1"/>
  <c r="C8727" i="4" s="1"/>
  <c r="C9070" i="4" s="1"/>
  <c r="C9413" i="4" s="1"/>
  <c r="C4923" i="4"/>
  <c r="C5266" i="4" s="1"/>
  <c r="C5609" i="4" s="1"/>
  <c r="C5952" i="4" s="1"/>
  <c r="C6295" i="4" s="1"/>
  <c r="C6638" i="4" s="1"/>
  <c r="C6981" i="4" s="1"/>
  <c r="C7324" i="4" s="1"/>
  <c r="C7667" i="4" s="1"/>
  <c r="C8010" i="4" s="1"/>
  <c r="C8353" i="4" s="1"/>
  <c r="C8696" i="4" s="1"/>
  <c r="C9039" i="4" s="1"/>
  <c r="C9382" i="4" s="1"/>
  <c r="C3821" i="4"/>
  <c r="C4164" i="4" s="1"/>
  <c r="C4507" i="4" s="1"/>
  <c r="C4850" i="4" s="1"/>
  <c r="C5193" i="4" s="1"/>
  <c r="C5536" i="4" s="1"/>
  <c r="C5879" i="4" s="1"/>
  <c r="C6222" i="4" s="1"/>
  <c r="C6565" i="4" s="1"/>
  <c r="C6908" i="4" s="1"/>
  <c r="C7251" i="4" s="1"/>
  <c r="C7594" i="4" s="1"/>
  <c r="C7937" i="4" s="1"/>
  <c r="C8280" i="4" s="1"/>
  <c r="C8623" i="4" s="1"/>
  <c r="C8966" i="4" s="1"/>
  <c r="C9309" i="4" s="1"/>
  <c r="C6439" i="4"/>
  <c r="C6782" i="4" s="1"/>
  <c r="C7125" i="4" s="1"/>
  <c r="C7468" i="4" s="1"/>
  <c r="C7811" i="4" s="1"/>
  <c r="C8154" i="4" s="1"/>
  <c r="C8497" i="4" s="1"/>
  <c r="C8840" i="4" s="1"/>
  <c r="C9183" i="4" s="1"/>
  <c r="C4375" i="4"/>
  <c r="C4718" i="4" s="1"/>
  <c r="C5061" i="4" s="1"/>
  <c r="C5404" i="4" s="1"/>
  <c r="C5747" i="4" s="1"/>
  <c r="C6090" i="4" s="1"/>
  <c r="C6433" i="4" s="1"/>
  <c r="C6776" i="4" s="1"/>
  <c r="C7119" i="4" s="1"/>
  <c r="C7462" i="4" s="1"/>
  <c r="C7805" i="4" s="1"/>
  <c r="C8148" i="4" s="1"/>
  <c r="C8491" i="4" s="1"/>
  <c r="C8834" i="4" s="1"/>
  <c r="C9177" i="4" s="1"/>
  <c r="C9520" i="4" s="1"/>
  <c r="C2311" i="4"/>
  <c r="C2654" i="4" s="1"/>
  <c r="C2997" i="4" s="1"/>
  <c r="C3340" i="4" s="1"/>
  <c r="C3683" i="4" s="1"/>
  <c r="C4026" i="4" s="1"/>
  <c r="C4369" i="4" s="1"/>
  <c r="C4712" i="4" s="1"/>
  <c r="C5055" i="4" s="1"/>
  <c r="C5398" i="4" s="1"/>
  <c r="C5741" i="4" s="1"/>
  <c r="C6084" i="4" s="1"/>
  <c r="C6427" i="4" s="1"/>
  <c r="C6770" i="4" s="1"/>
  <c r="C7113" i="4" s="1"/>
  <c r="C7456" i="4" s="1"/>
  <c r="C7799" i="4" s="1"/>
  <c r="C8142" i="4" s="1"/>
  <c r="C8485" i="4" s="1"/>
  <c r="C8828" i="4" s="1"/>
  <c r="C9171" i="4" s="1"/>
  <c r="C9514" i="4" s="1"/>
  <c r="C7401" i="4"/>
  <c r="C7744" i="4" s="1"/>
  <c r="C8087" i="4" s="1"/>
  <c r="C8430" i="4" s="1"/>
  <c r="C8773" i="4" s="1"/>
  <c r="C9116" i="4" s="1"/>
  <c r="C9459" i="4" s="1"/>
  <c r="C5337" i="4"/>
  <c r="C5680" i="4" s="1"/>
  <c r="C6023" i="4" s="1"/>
  <c r="C6366" i="4" s="1"/>
  <c r="C6709" i="4" s="1"/>
  <c r="C7052" i="4" s="1"/>
  <c r="C7395" i="4" s="1"/>
  <c r="C7738" i="4" s="1"/>
  <c r="C8081" i="4" s="1"/>
  <c r="C8424" i="4" s="1"/>
  <c r="C8767" i="4" s="1"/>
  <c r="C3273" i="4"/>
  <c r="C3616" i="4" s="1"/>
  <c r="C3959" i="4" s="1"/>
  <c r="C4302" i="4" s="1"/>
  <c r="C4645" i="4" s="1"/>
  <c r="C4988" i="4" s="1"/>
  <c r="C5331" i="4" s="1"/>
  <c r="C5674" i="4" s="1"/>
  <c r="C6017" i="4" s="1"/>
  <c r="C6360" i="4" s="1"/>
  <c r="C6703" i="4" s="1"/>
  <c r="C7046" i="4" s="1"/>
  <c r="C7389" i="4" s="1"/>
  <c r="C7732" i="4" s="1"/>
  <c r="C8075" i="4" s="1"/>
  <c r="C8418" i="4" s="1"/>
  <c r="C8761" i="4" s="1"/>
  <c r="C9104" i="4" s="1"/>
  <c r="C9447" i="4" s="1"/>
  <c r="C1209" i="4"/>
  <c r="C1552" i="4" s="1"/>
  <c r="C1895" i="4" s="1"/>
  <c r="C2238" i="4" s="1"/>
  <c r="C2581" i="4" s="1"/>
  <c r="C2924" i="4" s="1"/>
  <c r="C3267" i="4" s="1"/>
  <c r="C3610" i="4" s="1"/>
  <c r="C3953" i="4" s="1"/>
  <c r="C4296" i="4" s="1"/>
  <c r="C4639" i="4" s="1"/>
  <c r="C4982" i="4" s="1"/>
  <c r="C5325" i="4" s="1"/>
  <c r="C5668" i="4" s="1"/>
  <c r="C6011" i="4" s="1"/>
  <c r="C6354" i="4" s="1"/>
  <c r="C6697" i="4" s="1"/>
  <c r="C7040" i="4" s="1"/>
  <c r="C7383" i="4" s="1"/>
  <c r="C7726" i="4" s="1"/>
  <c r="C8069" i="4" s="1"/>
  <c r="C8412" i="4" s="1"/>
  <c r="C8755" i="4" s="1"/>
  <c r="C9098" i="4" s="1"/>
  <c r="C9441" i="4" s="1"/>
  <c r="C8019" i="4"/>
  <c r="C8362" i="4" s="1"/>
  <c r="C8705" i="4" s="1"/>
  <c r="C9048" i="4" s="1"/>
  <c r="C9391" i="4" s="1"/>
  <c r="C5955" i="4"/>
  <c r="C6298" i="4" s="1"/>
  <c r="C6641" i="4" s="1"/>
  <c r="C6984" i="4" s="1"/>
  <c r="C7327" i="4" s="1"/>
  <c r="C7670" i="4" s="1"/>
  <c r="C8013" i="4" s="1"/>
  <c r="C8356" i="4" s="1"/>
  <c r="C8699" i="4" s="1"/>
  <c r="C9042" i="4" s="1"/>
  <c r="C9385" i="4" s="1"/>
  <c r="C3891" i="4"/>
  <c r="C4234" i="4" s="1"/>
  <c r="C4577" i="4" s="1"/>
  <c r="C4920" i="4" s="1"/>
  <c r="C5263" i="4" s="1"/>
  <c r="C5606" i="4" s="1"/>
  <c r="C5949" i="4" s="1"/>
  <c r="C6292" i="4" s="1"/>
  <c r="C6635" i="4" s="1"/>
  <c r="C6978" i="4" s="1"/>
  <c r="C7321" i="4" s="1"/>
  <c r="C7664" i="4" s="1"/>
  <c r="C8007" i="4" s="1"/>
  <c r="C8350" i="4" s="1"/>
  <c r="C8693" i="4" s="1"/>
  <c r="C9036" i="4" s="1"/>
  <c r="C9379" i="4" s="1"/>
  <c r="C1827" i="4"/>
  <c r="C2170" i="4" s="1"/>
  <c r="C2513" i="4" s="1"/>
  <c r="C2856" i="4" s="1"/>
  <c r="C3199" i="4" s="1"/>
  <c r="C3542" i="4" s="1"/>
  <c r="C3885" i="4" s="1"/>
  <c r="C4228" i="4" s="1"/>
  <c r="C4571" i="4" s="1"/>
  <c r="C4914" i="4" s="1"/>
  <c r="C5257" i="4" s="1"/>
  <c r="C5600" i="4" s="1"/>
  <c r="C5943" i="4" s="1"/>
  <c r="C6286" i="4" s="1"/>
  <c r="C6629" i="4" s="1"/>
  <c r="C6972" i="4" s="1"/>
  <c r="C7315" i="4" s="1"/>
  <c r="C7658" i="4" s="1"/>
  <c r="C8001" i="4" s="1"/>
  <c r="C8344" i="4" s="1"/>
  <c r="C8687" i="4" s="1"/>
  <c r="C9030" i="4" s="1"/>
  <c r="C9373" i="4" s="1"/>
  <c r="C6917" i="4"/>
  <c r="C7260" i="4" s="1"/>
  <c r="C7603" i="4" s="1"/>
  <c r="C7946" i="4" s="1"/>
  <c r="C8289" i="4" s="1"/>
  <c r="C8632" i="4" s="1"/>
  <c r="C8975" i="4" s="1"/>
  <c r="C9318" i="4" s="1"/>
  <c r="C4853" i="4"/>
  <c r="C5196" i="4" s="1"/>
  <c r="C5539" i="4" s="1"/>
  <c r="C5882" i="4" s="1"/>
  <c r="C6225" i="4" s="1"/>
  <c r="C6568" i="4" s="1"/>
  <c r="C6911" i="4" s="1"/>
  <c r="C7254" i="4" s="1"/>
  <c r="C7597" i="4" s="1"/>
  <c r="C7940" i="4" s="1"/>
  <c r="C8283" i="4" s="1"/>
  <c r="C8626" i="4" s="1"/>
  <c r="C8969" i="4" s="1"/>
  <c r="C9312" i="4" s="1"/>
  <c r="C2789" i="4"/>
  <c r="C3132" i="4" s="1"/>
  <c r="C3475" i="4" s="1"/>
  <c r="C3818" i="4" s="1"/>
  <c r="C4161" i="4" s="1"/>
  <c r="C4504" i="4" s="1"/>
  <c r="C4847" i="4" s="1"/>
  <c r="C5190" i="4" s="1"/>
  <c r="C5533" i="4" s="1"/>
  <c r="C5876" i="4" s="1"/>
  <c r="C6219" i="4" s="1"/>
  <c r="C6562" i="4" s="1"/>
  <c r="C6905" i="4" s="1"/>
  <c r="C7248" i="4" s="1"/>
  <c r="C7591" i="4" s="1"/>
  <c r="C7934" i="4" s="1"/>
  <c r="C8277" i="4" s="1"/>
  <c r="C8620" i="4" s="1"/>
  <c r="C8963" i="4" s="1"/>
  <c r="C9306" i="4" s="1"/>
  <c r="C725" i="4"/>
  <c r="C1068" i="4" s="1"/>
  <c r="C1411" i="4" s="1"/>
  <c r="C1754" i="4" s="1"/>
  <c r="C2097" i="4" s="1"/>
  <c r="C2440" i="4" s="1"/>
  <c r="C2783" i="4" s="1"/>
  <c r="C3126" i="4" s="1"/>
  <c r="C3469" i="4" s="1"/>
  <c r="C3812" i="4" s="1"/>
  <c r="C4155" i="4" s="1"/>
  <c r="C4498" i="4" s="1"/>
  <c r="C4841" i="4" s="1"/>
  <c r="C5184" i="4" s="1"/>
  <c r="C5527" i="4" s="1"/>
  <c r="C5870" i="4" s="1"/>
  <c r="C6213" i="4" s="1"/>
  <c r="C6556" i="4" s="1"/>
  <c r="C6899" i="4" s="1"/>
  <c r="C7242" i="4" s="1"/>
  <c r="C7585" i="4" s="1"/>
  <c r="C7928" i="4" s="1"/>
  <c r="C8271" i="4" s="1"/>
  <c r="C8614" i="4" s="1"/>
  <c r="C2206" i="4"/>
  <c r="C2549" i="4" s="1"/>
  <c r="C2892" i="4" s="1"/>
  <c r="C3235" i="4" s="1"/>
  <c r="C3578" i="4" s="1"/>
  <c r="C3921" i="4" s="1"/>
  <c r="C4264" i="4" s="1"/>
  <c r="C4607" i="4" s="1"/>
  <c r="C4950" i="4" s="1"/>
  <c r="C5293" i="4" s="1"/>
  <c r="C5636" i="4" s="1"/>
  <c r="C5979" i="4" s="1"/>
  <c r="C6322" i="4" s="1"/>
  <c r="C6665" i="4" s="1"/>
  <c r="C7008" i="4" s="1"/>
  <c r="C7351" i="4" s="1"/>
  <c r="C7694" i="4" s="1"/>
  <c r="C8037" i="4" s="1"/>
  <c r="C8380" i="4" s="1"/>
  <c r="C8723" i="4" s="1"/>
  <c r="C9066" i="4" s="1"/>
  <c r="C9409" i="4" s="1"/>
  <c r="C6643" i="4"/>
  <c r="C6986" i="4" s="1"/>
  <c r="C7329" i="4" s="1"/>
  <c r="C7672" i="4" s="1"/>
  <c r="C8015" i="4" s="1"/>
  <c r="C8358" i="4" s="1"/>
  <c r="C8701" i="4" s="1"/>
  <c r="C6783" i="4"/>
  <c r="C7126" i="4" s="1"/>
  <c r="C7469" i="4" s="1"/>
  <c r="C7812" i="4" s="1"/>
  <c r="C8155" i="4" s="1"/>
  <c r="C8498" i="4" s="1"/>
  <c r="C8841" i="4" s="1"/>
  <c r="C6025" i="4"/>
  <c r="C6368" i="4" s="1"/>
  <c r="C6711" i="4" s="1"/>
  <c r="C7054" i="4" s="1"/>
  <c r="C7397" i="4" s="1"/>
  <c r="C7740" i="4" s="1"/>
  <c r="C8083" i="4" s="1"/>
  <c r="C8426" i="4" s="1"/>
  <c r="C8769" i="4" s="1"/>
  <c r="C9112" i="4" s="1"/>
  <c r="C9455" i="4" s="1"/>
  <c r="C8503" i="4"/>
  <c r="C8846" i="4" s="1"/>
  <c r="C9189" i="4" s="1"/>
  <c r="C9532" i="4" s="1"/>
  <c r="C3238" i="4"/>
  <c r="C3581" i="4" s="1"/>
  <c r="C3924" i="4" s="1"/>
  <c r="C4267" i="4" s="1"/>
  <c r="C4610" i="4" s="1"/>
  <c r="C4953" i="4" s="1"/>
  <c r="C5296" i="4" s="1"/>
  <c r="C5639" i="4" s="1"/>
  <c r="C5982" i="4" s="1"/>
  <c r="C6325" i="4" s="1"/>
  <c r="C6668" i="4" s="1"/>
  <c r="C7011" i="4" s="1"/>
  <c r="C7354" i="4" s="1"/>
  <c r="C7697" i="4" s="1"/>
  <c r="C8040" i="4" s="1"/>
  <c r="C8383" i="4" s="1"/>
  <c r="C8726" i="4" s="1"/>
  <c r="C9069" i="4" s="1"/>
  <c r="C9412" i="4" s="1"/>
  <c r="C4579" i="4"/>
  <c r="C4922" i="4" s="1"/>
  <c r="C5265" i="4" s="1"/>
  <c r="C5608" i="4" s="1"/>
  <c r="C5951" i="4" s="1"/>
  <c r="C6294" i="4" s="1"/>
  <c r="C6637" i="4" s="1"/>
  <c r="C6980" i="4" s="1"/>
  <c r="C7323" i="4" s="1"/>
  <c r="C7666" i="4" s="1"/>
  <c r="C8009" i="4" s="1"/>
  <c r="C8352" i="4" s="1"/>
  <c r="C8695" i="4" s="1"/>
  <c r="C9038" i="4" s="1"/>
  <c r="C9381" i="4" s="1"/>
  <c r="C6678" i="4"/>
  <c r="C7021" i="4" s="1"/>
  <c r="C7364" i="4" s="1"/>
  <c r="C7707" i="4" s="1"/>
  <c r="C8050" i="4" s="1"/>
  <c r="C8393" i="4" s="1"/>
  <c r="C8736" i="4" s="1"/>
  <c r="C9079" i="4" s="1"/>
  <c r="C9422" i="4" s="1"/>
  <c r="C4614" i="4"/>
  <c r="C4957" i="4" s="1"/>
  <c r="C5300" i="4" s="1"/>
  <c r="C5643" i="4" s="1"/>
  <c r="C5986" i="4" s="1"/>
  <c r="C6329" i="4" s="1"/>
  <c r="C6672" i="4" s="1"/>
  <c r="C7015" i="4" s="1"/>
  <c r="C7358" i="4" s="1"/>
  <c r="C7701" i="4" s="1"/>
  <c r="C8044" i="4" s="1"/>
  <c r="C8387" i="4" s="1"/>
  <c r="C8730" i="4" s="1"/>
  <c r="C9073" i="4" s="1"/>
  <c r="C9416" i="4" s="1"/>
  <c r="C2550" i="4"/>
  <c r="C2893" i="4" s="1"/>
  <c r="C3236" i="4" s="1"/>
  <c r="C3579" i="4" s="1"/>
  <c r="C3922" i="4" s="1"/>
  <c r="C4265" i="4" s="1"/>
  <c r="C4608" i="4" s="1"/>
  <c r="C4951" i="4" s="1"/>
  <c r="C5294" i="4" s="1"/>
  <c r="C5637" i="4" s="1"/>
  <c r="C5980" i="4" s="1"/>
  <c r="C6323" i="4" s="1"/>
  <c r="C6666" i="4" s="1"/>
  <c r="C7009" i="4" s="1"/>
  <c r="C7352" i="4" s="1"/>
  <c r="C7695" i="4" s="1"/>
  <c r="C8038" i="4" s="1"/>
  <c r="C8381" i="4" s="1"/>
  <c r="C8724" i="4" s="1"/>
  <c r="C9067" i="4" s="1"/>
  <c r="C9410" i="4" s="1"/>
  <c r="C8319" i="4"/>
  <c r="C8662" i="4" s="1"/>
  <c r="C9005" i="4" s="1"/>
  <c r="C9348" i="4" s="1"/>
  <c r="C8303" i="4"/>
  <c r="C8646" i="4" s="1"/>
  <c r="C8989" i="4" s="1"/>
  <c r="C9332" i="4" s="1"/>
  <c r="C8369" i="4"/>
  <c r="C8712" i="4" s="1"/>
  <c r="C9055" i="4" s="1"/>
  <c r="C9398" i="4" s="1"/>
  <c r="C8465" i="4"/>
  <c r="C8808" i="4" s="1"/>
  <c r="C9151" i="4" s="1"/>
  <c r="C9494" i="4" s="1"/>
  <c r="C8678" i="4"/>
  <c r="C8323" i="4"/>
  <c r="C8512" i="4"/>
  <c r="C8855" i="4" s="1"/>
  <c r="C9198" i="4" s="1"/>
  <c r="C8447" i="4"/>
  <c r="C8790" i="4" s="1"/>
  <c r="C9133" i="4" s="1"/>
  <c r="C9476" i="4" s="1"/>
  <c r="C8242" i="4"/>
  <c r="C8585" i="4" s="1"/>
  <c r="C8928" i="4" s="1"/>
  <c r="C9271" i="4" s="1"/>
  <c r="C9437" i="4"/>
  <c r="C8531" i="4"/>
  <c r="C8874" i="4" s="1"/>
  <c r="C9217" i="4" s="1"/>
  <c r="C9486" i="4"/>
  <c r="C8605" i="4"/>
  <c r="C8948" i="4" s="1"/>
  <c r="C8472" i="4"/>
  <c r="C8815" i="4" s="1"/>
  <c r="C9088" i="4"/>
  <c r="C9431" i="4" s="1"/>
  <c r="C8453" i="4"/>
  <c r="C8849" i="4"/>
  <c r="C9192" i="4" s="1"/>
  <c r="C9535" i="4" s="1"/>
  <c r="C8368" i="4"/>
  <c r="C8711" i="4" s="1"/>
  <c r="C9054" i="4" s="1"/>
  <c r="C8464" i="4"/>
  <c r="C8656" i="4"/>
  <c r="C8999" i="4" s="1"/>
  <c r="C9342" i="4" s="1"/>
  <c r="C9591" i="4"/>
  <c r="C9330" i="4"/>
  <c r="C8227" i="4"/>
  <c r="C9339" i="4"/>
  <c r="C8575" i="4"/>
  <c r="C8787" i="4"/>
  <c r="C9130" i="4" s="1"/>
  <c r="C8400" i="4"/>
  <c r="C8673" i="4"/>
  <c r="C9236" i="4"/>
  <c r="C8471" i="4"/>
  <c r="C8814" i="4" s="1"/>
  <c r="C9157" i="4" s="1"/>
  <c r="C9500" i="4" s="1"/>
  <c r="C8797" i="4"/>
  <c r="C9140" i="4" s="1"/>
  <c r="C9483" i="4" s="1"/>
  <c r="C8786" i="4"/>
  <c r="C9129" i="4" s="1"/>
  <c r="C9472" i="4" s="1"/>
  <c r="C8399" i="4"/>
  <c r="C8239" i="4"/>
  <c r="C8582" i="4" s="1"/>
  <c r="C8925" i="4" s="1"/>
  <c r="C9268" i="4" s="1"/>
  <c r="C8229" i="4"/>
  <c r="C8572" i="4" s="1"/>
  <c r="C8315" i="4"/>
  <c r="C8658" i="4" s="1"/>
  <c r="C9001" i="4" s="1"/>
  <c r="C9344" i="4" s="1"/>
  <c r="C8649" i="4"/>
  <c r="C8992" i="4" s="1"/>
  <c r="C9335" i="4" s="1"/>
  <c r="C8676" i="4"/>
  <c r="C8527" i="4"/>
  <c r="C8870" i="4" s="1"/>
  <c r="C9213" i="4" s="1"/>
  <c r="C8813" i="4"/>
  <c r="C9156" i="4" s="1"/>
  <c r="C9499" i="4" s="1"/>
  <c r="C8267" i="4"/>
  <c r="C8610" i="4" s="1"/>
  <c r="C8953" i="4" s="1"/>
  <c r="C9296" i="4" s="1"/>
  <c r="C8558" i="4"/>
  <c r="C8901" i="4" s="1"/>
  <c r="C9244" i="4" s="1"/>
  <c r="C8295" i="4"/>
  <c r="C8638" i="4" s="1"/>
  <c r="C9572" i="4"/>
  <c r="C9498" i="4"/>
  <c r="C8405" i="4"/>
  <c r="C9432" i="4"/>
  <c r="C8671" i="4"/>
  <c r="C9014" i="4" s="1"/>
  <c r="C9357" i="4" s="1"/>
  <c r="C8477" i="4"/>
  <c r="C8820" i="4" s="1"/>
  <c r="C9163" i="4" s="1"/>
  <c r="C9506" i="4" s="1"/>
  <c r="C8441" i="4"/>
  <c r="C8784" i="4" s="1"/>
  <c r="C9127" i="4" s="1"/>
  <c r="C9470" i="4" s="1"/>
  <c r="C9059" i="4"/>
  <c r="C9402" i="4" s="1"/>
  <c r="C8944" i="4"/>
  <c r="C9287" i="4" s="1"/>
  <c r="C9505" i="4"/>
  <c r="C9136" i="4"/>
  <c r="C9479" i="4" s="1"/>
  <c r="C8440" i="4"/>
  <c r="C8783" i="4" s="1"/>
  <c r="C9126" i="4" s="1"/>
  <c r="C9006" i="4"/>
  <c r="C9349" i="4" s="1"/>
  <c r="C8589" i="4"/>
  <c r="C8932" i="4" s="1"/>
  <c r="C9275" i="4" s="1"/>
  <c r="C8613" i="4"/>
  <c r="C8956" i="4" s="1"/>
  <c r="C9299" i="4" s="1"/>
  <c r="C8530" i="4"/>
  <c r="C8873" i="4" s="1"/>
  <c r="C9216" i="4" s="1"/>
  <c r="C9559" i="4" s="1"/>
  <c r="C8801" i="4"/>
  <c r="C9027" i="4"/>
  <c r="C8540" i="4"/>
  <c r="C8883" i="4" s="1"/>
  <c r="C9226" i="4" s="1"/>
  <c r="C9569" i="4" s="1"/>
  <c r="C9160" i="4"/>
  <c r="C8791" i="4"/>
  <c r="C8753" i="4"/>
  <c r="C9096" i="4" s="1"/>
  <c r="C9439" i="4" s="1"/>
  <c r="C8717" i="4"/>
  <c r="C9060" i="4" s="1"/>
  <c r="C9403" i="4" s="1"/>
  <c r="C9161" i="4"/>
  <c r="C9504" i="4" s="1"/>
  <c r="C8985" i="4"/>
  <c r="C9328" i="4" s="1"/>
  <c r="C8230" i="4"/>
  <c r="C8573" i="4" s="1"/>
  <c r="C8916" i="4" s="1"/>
  <c r="C9259" i="4" s="1"/>
  <c r="C9602" i="4" s="1"/>
  <c r="C8266" i="4"/>
  <c r="C8609" i="4" s="1"/>
  <c r="C8952" i="4" s="1"/>
  <c r="C9270" i="4"/>
  <c r="C8574" i="4"/>
  <c r="C8650" i="4"/>
  <c r="C8993" i="4" s="1"/>
  <c r="C9336" i="4" s="1"/>
  <c r="C8251" i="4"/>
  <c r="C8594" i="4" s="1"/>
  <c r="C8937" i="4" s="1"/>
  <c r="C9280" i="4" s="1"/>
  <c r="C9026" i="4"/>
  <c r="C8980" i="4"/>
  <c r="C9323" i="4" s="1"/>
  <c r="C8709" i="4"/>
  <c r="C9052" i="4" s="1"/>
  <c r="C9395" i="4" s="1"/>
  <c r="C8747" i="4"/>
  <c r="C9090" i="4" s="1"/>
  <c r="C8938" i="4"/>
  <c r="C9281" i="4" s="1"/>
  <c r="C8912" i="4"/>
  <c r="C9255" i="4" s="1"/>
  <c r="C9502" i="4"/>
  <c r="C8795" i="4"/>
  <c r="C9138" i="4" s="1"/>
  <c r="C9356" i="4"/>
  <c r="C8640" i="4"/>
  <c r="C9024" i="4"/>
  <c r="C8988" i="4"/>
  <c r="C9331" i="4" s="1"/>
  <c r="C8714" i="4"/>
  <c r="C8665" i="4"/>
  <c r="C8376" i="4"/>
  <c r="F1880" i="4" l="1"/>
  <c r="E1880" i="4"/>
  <c r="D2223" i="4"/>
  <c r="A2223" i="4" s="1"/>
  <c r="E2087" i="4"/>
  <c r="D2430" i="4"/>
  <c r="A2430" i="4" s="1"/>
  <c r="A1753" i="4"/>
  <c r="A2005" i="4"/>
  <c r="D2348" i="4"/>
  <c r="F1906" i="4"/>
  <c r="E2598" i="4"/>
  <c r="D2941" i="4"/>
  <c r="A2941" i="4" s="1"/>
  <c r="D2249" i="4"/>
  <c r="A2249" i="4" s="1"/>
  <c r="E2077" i="4"/>
  <c r="F2139" i="4"/>
  <c r="E1753" i="4"/>
  <c r="D2420" i="4"/>
  <c r="A2420" i="4" s="1"/>
  <c r="E2358" i="4"/>
  <c r="E2139" i="4"/>
  <c r="F1753" i="4"/>
  <c r="D2701" i="4"/>
  <c r="A2701" i="4" s="1"/>
  <c r="E1722" i="4"/>
  <c r="D2482" i="4"/>
  <c r="A2482" i="4" s="1"/>
  <c r="E1906" i="4"/>
  <c r="E2038" i="4"/>
  <c r="D2113" i="4"/>
  <c r="A2113" i="4" s="1"/>
  <c r="E1916" i="4"/>
  <c r="E2069" i="4"/>
  <c r="D2412" i="4"/>
  <c r="A2412" i="4" s="1"/>
  <c r="F2243" i="4"/>
  <c r="E2243" i="4"/>
  <c r="D2586" i="4"/>
  <c r="A2586" i="4" s="1"/>
  <c r="D2589" i="4"/>
  <c r="A2589" i="4" s="1"/>
  <c r="E1808" i="4"/>
  <c r="F1910" i="4"/>
  <c r="E1910" i="4"/>
  <c r="D2253" i="4"/>
  <c r="A2253" i="4" s="1"/>
  <c r="A1982" i="4"/>
  <c r="D2325" i="4"/>
  <c r="E1982" i="4"/>
  <c r="F1982" i="4"/>
  <c r="E2397" i="4"/>
  <c r="D2740" i="4"/>
  <c r="A2740" i="4" s="1"/>
  <c r="F1808" i="4"/>
  <c r="F2246" i="4"/>
  <c r="D2151" i="4"/>
  <c r="A2151" i="4" s="1"/>
  <c r="D2605" i="4"/>
  <c r="A2605" i="4" s="1"/>
  <c r="F1916" i="4"/>
  <c r="F2315" i="4"/>
  <c r="F2613" i="4"/>
  <c r="E2315" i="4"/>
  <c r="E2613" i="4"/>
  <c r="D2658" i="4"/>
  <c r="A2658" i="4" s="1"/>
  <c r="D2956" i="4"/>
  <c r="A2956" i="4" s="1"/>
  <c r="F2262" i="4"/>
  <c r="E2262" i="4"/>
  <c r="D2677" i="4"/>
  <c r="A2677" i="4" s="1"/>
  <c r="E2334" i="4"/>
  <c r="A1955" i="4"/>
  <c r="D2298" i="4"/>
  <c r="E1955" i="4"/>
  <c r="F1955" i="4"/>
  <c r="F2276" i="4"/>
  <c r="E1926" i="4"/>
  <c r="D2269" i="4"/>
  <c r="A2269" i="4" s="1"/>
  <c r="F1926" i="4"/>
  <c r="D2436" i="4"/>
  <c r="A2436" i="4" s="1"/>
  <c r="F2118" i="4"/>
  <c r="E2048" i="4"/>
  <c r="E2118" i="4"/>
  <c r="D2391" i="4"/>
  <c r="A2391" i="4" s="1"/>
  <c r="D2461" i="4"/>
  <c r="A2461" i="4" s="1"/>
  <c r="F2126" i="4"/>
  <c r="F1772" i="4"/>
  <c r="E2126" i="4"/>
  <c r="D2115" i="4"/>
  <c r="A2115" i="4" s="1"/>
  <c r="D2469" i="4"/>
  <c r="A2469" i="4" s="1"/>
  <c r="E1772" i="4"/>
  <c r="F1976" i="4"/>
  <c r="E2082" i="4"/>
  <c r="F1782" i="4"/>
  <c r="E1976" i="4"/>
  <c r="D2425" i="4"/>
  <c r="A2425" i="4" s="1"/>
  <c r="E1782" i="4"/>
  <c r="D2319" i="4"/>
  <c r="A2319" i="4" s="1"/>
  <c r="F1774" i="4"/>
  <c r="D2125" i="4"/>
  <c r="A2125" i="4" s="1"/>
  <c r="E1774" i="4"/>
  <c r="D2117" i="4"/>
  <c r="A2117" i="4" s="1"/>
  <c r="F2293" i="4"/>
  <c r="A2282" i="4"/>
  <c r="D2625" i="4"/>
  <c r="E2282" i="4"/>
  <c r="F2282" i="4"/>
  <c r="E2293" i="4"/>
  <c r="D2636" i="4"/>
  <c r="A2636" i="4" s="1"/>
  <c r="E2402" i="4"/>
  <c r="A1966" i="4"/>
  <c r="D2309" i="4"/>
  <c r="E1966" i="4"/>
  <c r="F1966" i="4"/>
  <c r="D2745" i="4"/>
  <c r="A2745" i="4" s="1"/>
  <c r="A1868" i="4"/>
  <c r="F1868" i="4"/>
  <c r="D2211" i="4"/>
  <c r="E1868" i="4"/>
  <c r="E1770" i="4"/>
  <c r="D2141" i="4"/>
  <c r="A2141" i="4" s="1"/>
  <c r="D2381" i="4"/>
  <c r="A2381" i="4" s="1"/>
  <c r="F2105" i="4"/>
  <c r="E2105" i="4"/>
  <c r="F1958" i="4"/>
  <c r="D2448" i="4"/>
  <c r="A2448" i="4" s="1"/>
  <c r="E1958" i="4"/>
  <c r="D2301" i="4"/>
  <c r="A2301" i="4" s="1"/>
  <c r="E2025" i="4"/>
  <c r="D2368" i="4"/>
  <c r="A2368" i="4" s="1"/>
  <c r="E1798" i="4"/>
  <c r="F1770" i="4"/>
  <c r="F2093" i="4"/>
  <c r="E2093" i="4"/>
  <c r="F2109" i="4"/>
  <c r="E2109" i="4"/>
  <c r="A1870" i="4"/>
  <c r="F1870" i="4"/>
  <c r="D2213" i="4"/>
  <c r="E1870" i="4"/>
  <c r="D2452" i="4"/>
  <c r="A2452" i="4" s="1"/>
  <c r="A1892" i="4"/>
  <c r="F1892" i="4"/>
  <c r="E1892" i="4"/>
  <c r="D2235" i="4"/>
  <c r="A1883" i="4"/>
  <c r="F1883" i="4"/>
  <c r="D2226" i="4"/>
  <c r="E1883" i="4"/>
  <c r="A1967" i="4"/>
  <c r="D2310" i="4"/>
  <c r="E1967" i="4"/>
  <c r="F1967" i="4"/>
  <c r="F1830" i="4"/>
  <c r="E1830" i="4"/>
  <c r="D2173" i="4"/>
  <c r="A2173" i="4" s="1"/>
  <c r="A1909" i="4"/>
  <c r="D2252" i="4"/>
  <c r="F1909" i="4"/>
  <c r="E1909" i="4"/>
  <c r="F2149" i="4"/>
  <c r="E2149" i="4"/>
  <c r="D2492" i="4"/>
  <c r="A2492" i="4" s="1"/>
  <c r="A2047" i="4"/>
  <c r="D2390" i="4"/>
  <c r="E2047" i="4"/>
  <c r="A2036" i="4"/>
  <c r="D2379" i="4"/>
  <c r="E2036" i="4"/>
  <c r="A1828" i="4"/>
  <c r="D2171" i="4"/>
  <c r="E1828" i="4"/>
  <c r="F1828" i="4"/>
  <c r="A2056" i="4"/>
  <c r="D2399" i="4"/>
  <c r="E2056" i="4"/>
  <c r="A2020" i="4"/>
  <c r="D2363" i="4"/>
  <c r="E2020" i="4"/>
  <c r="D2084" i="4"/>
  <c r="A1741" i="4"/>
  <c r="E1741" i="4"/>
  <c r="A2027" i="4"/>
  <c r="D2370" i="4"/>
  <c r="E2027" i="4"/>
  <c r="A1846" i="4"/>
  <c r="E1846" i="4"/>
  <c r="F1846" i="4"/>
  <c r="D2189" i="4"/>
  <c r="D2168" i="4"/>
  <c r="A1825" i="4"/>
  <c r="F1825" i="4"/>
  <c r="E1825" i="4"/>
  <c r="A1789" i="4"/>
  <c r="D2132" i="4"/>
  <c r="F1789" i="4"/>
  <c r="E1789" i="4"/>
  <c r="A1978" i="4"/>
  <c r="F1978" i="4"/>
  <c r="D2321" i="4"/>
  <c r="E1978" i="4"/>
  <c r="A2184" i="4"/>
  <c r="D2527" i="4"/>
  <c r="E2184" i="4"/>
  <c r="F2184" i="4"/>
  <c r="A1987" i="4"/>
  <c r="D2330" i="4"/>
  <c r="E1987" i="4"/>
  <c r="F1987" i="4"/>
  <c r="D2352" i="4"/>
  <c r="A2009" i="4"/>
  <c r="E2009" i="4"/>
  <c r="D2647" i="4"/>
  <c r="A2304" i="4"/>
  <c r="E2304" i="4"/>
  <c r="F2304" i="4"/>
  <c r="D2565" i="4"/>
  <c r="A2222" i="4"/>
  <c r="E2222" i="4"/>
  <c r="F2222" i="4"/>
  <c r="D2643" i="4"/>
  <c r="A2300" i="4"/>
  <c r="F2300" i="4"/>
  <c r="E2300" i="4"/>
  <c r="D2191" i="4"/>
  <c r="A1848" i="4"/>
  <c r="E1848" i="4"/>
  <c r="F1848" i="4"/>
  <c r="D2451" i="4"/>
  <c r="A2108" i="4"/>
  <c r="F2108" i="4"/>
  <c r="E2108" i="4"/>
  <c r="D2155" i="4"/>
  <c r="A1812" i="4"/>
  <c r="E1812" i="4"/>
  <c r="F1812" i="4"/>
  <c r="A2058" i="4"/>
  <c r="D2401" i="4"/>
  <c r="E2058" i="4"/>
  <c r="A1728" i="4"/>
  <c r="D2071" i="4"/>
  <c r="E1728" i="4"/>
  <c r="A1979" i="4"/>
  <c r="D2322" i="4"/>
  <c r="E1979" i="4"/>
  <c r="F1979" i="4"/>
  <c r="A1888" i="4"/>
  <c r="D2231" i="4"/>
  <c r="E1888" i="4"/>
  <c r="F1888" i="4"/>
  <c r="D2394" i="4"/>
  <c r="A2051" i="4"/>
  <c r="E2051" i="4"/>
  <c r="A1907" i="4"/>
  <c r="D2250" i="4"/>
  <c r="E1907" i="4"/>
  <c r="F1907" i="4"/>
  <c r="A2240" i="4"/>
  <c r="E2240" i="4"/>
  <c r="D2583" i="4"/>
  <c r="F2240" i="4"/>
  <c r="A2232" i="4"/>
  <c r="D2575" i="4"/>
  <c r="E2232" i="4"/>
  <c r="F2232" i="4"/>
  <c r="A1835" i="4"/>
  <c r="D2178" i="4"/>
  <c r="E1835" i="4"/>
  <c r="F1835" i="4"/>
  <c r="A1981" i="4"/>
  <c r="E1981" i="4"/>
  <c r="F1981" i="4"/>
  <c r="D2324" i="4"/>
  <c r="A1819" i="4"/>
  <c r="D2162" i="4"/>
  <c r="E1819" i="4"/>
  <c r="F1819" i="4"/>
  <c r="A1780" i="4"/>
  <c r="F1780" i="4"/>
  <c r="E1780" i="4"/>
  <c r="D2123" i="4"/>
  <c r="D2499" i="4"/>
  <c r="A2156" i="4"/>
  <c r="F2156" i="4"/>
  <c r="E2156" i="4"/>
  <c r="D2179" i="4"/>
  <c r="A1836" i="4"/>
  <c r="E1836" i="4"/>
  <c r="F1836" i="4"/>
  <c r="D2670" i="4"/>
  <c r="A2327" i="4"/>
  <c r="E2327" i="4"/>
  <c r="F2327" i="4"/>
  <c r="D2131" i="4"/>
  <c r="A1788" i="4"/>
  <c r="E1788" i="4"/>
  <c r="F1788" i="4"/>
  <c r="D2251" i="4"/>
  <c r="A1908" i="4"/>
  <c r="E1908" i="4"/>
  <c r="F1908" i="4"/>
  <c r="D2299" i="4"/>
  <c r="A1956" i="4"/>
  <c r="E1956" i="4"/>
  <c r="F1956" i="4"/>
  <c r="A1973" i="4"/>
  <c r="F1973" i="4"/>
  <c r="D2316" i="4"/>
  <c r="E1973" i="4"/>
  <c r="A1821" i="4"/>
  <c r="D2164" i="4"/>
  <c r="E1821" i="4"/>
  <c r="F1821" i="4"/>
  <c r="D2263" i="4"/>
  <c r="A1920" i="4"/>
  <c r="E1920" i="4"/>
  <c r="F1920" i="4"/>
  <c r="D2709" i="4"/>
  <c r="A2366" i="4"/>
  <c r="E2366" i="4"/>
  <c r="D2144" i="4"/>
  <c r="A1801" i="4"/>
  <c r="F1801" i="4"/>
  <c r="E1801" i="4"/>
  <c r="A2256" i="4"/>
  <c r="D2599" i="4"/>
  <c r="E2256" i="4"/>
  <c r="F2256" i="4"/>
  <c r="A1807" i="4"/>
  <c r="E1807" i="4"/>
  <c r="D2150" i="4"/>
  <c r="F1807" i="4"/>
  <c r="D2634" i="4"/>
  <c r="A2291" i="4"/>
  <c r="E2291" i="4"/>
  <c r="F2291" i="4"/>
  <c r="D2727" i="4"/>
  <c r="A2384" i="4"/>
  <c r="E2384" i="4"/>
  <c r="D2275" i="4"/>
  <c r="A1932" i="4"/>
  <c r="E1932" i="4"/>
  <c r="F1932" i="4"/>
  <c r="D2336" i="4"/>
  <c r="A1993" i="4"/>
  <c r="E1993" i="4"/>
  <c r="A2376" i="4"/>
  <c r="D2719" i="4"/>
  <c r="E2376" i="4"/>
  <c r="A1877" i="4"/>
  <c r="F1877" i="4"/>
  <c r="D2220" i="4"/>
  <c r="E1877" i="4"/>
  <c r="D2347" i="4"/>
  <c r="A2004" i="4"/>
  <c r="E2004" i="4"/>
  <c r="A2096" i="4"/>
  <c r="E2096" i="4"/>
  <c r="D2439" i="4"/>
  <c r="F2096" i="4"/>
  <c r="D2202" i="4"/>
  <c r="A1859" i="4"/>
  <c r="E1859" i="4"/>
  <c r="F1859" i="4"/>
  <c r="A1805" i="4"/>
  <c r="F1805" i="4"/>
  <c r="D2148" i="4"/>
  <c r="E1805" i="4"/>
  <c r="A2147" i="4"/>
  <c r="D2490" i="4"/>
  <c r="E2147" i="4"/>
  <c r="F2147" i="4"/>
  <c r="A1951" i="4"/>
  <c r="D2294" i="4"/>
  <c r="E1951" i="4"/>
  <c r="F1951" i="4"/>
  <c r="A1915" i="4"/>
  <c r="D2258" i="4"/>
  <c r="E1915" i="4"/>
  <c r="F1915" i="4"/>
  <c r="D2360" i="4"/>
  <c r="A2017" i="4"/>
  <c r="E2017" i="4"/>
  <c r="A1849" i="4"/>
  <c r="F1849" i="4"/>
  <c r="D2192" i="4"/>
  <c r="E1849" i="4"/>
  <c r="D2683" i="4"/>
  <c r="A2340" i="4"/>
  <c r="E2340" i="4"/>
  <c r="D2323" i="4"/>
  <c r="A1980" i="4"/>
  <c r="E1980" i="4"/>
  <c r="F1980" i="4"/>
  <c r="D2143" i="4"/>
  <c r="A1800" i="4"/>
  <c r="E1800" i="4"/>
  <c r="F1800" i="4"/>
  <c r="A1816" i="4"/>
  <c r="D2159" i="4"/>
  <c r="E1816" i="4"/>
  <c r="F1816" i="4"/>
  <c r="A1963" i="4"/>
  <c r="D2306" i="4"/>
  <c r="E1963" i="4"/>
  <c r="F1963" i="4"/>
  <c r="A1988" i="4"/>
  <c r="E1988" i="4"/>
  <c r="D2331" i="4"/>
  <c r="F1988" i="4"/>
  <c r="A1749" i="4"/>
  <c r="E1749" i="4"/>
  <c r="D2092" i="4"/>
  <c r="F1749" i="4"/>
  <c r="A1843" i="4"/>
  <c r="F1843" i="4"/>
  <c r="D2186" i="4"/>
  <c r="E1843" i="4"/>
  <c r="D2172" i="4"/>
  <c r="A1829" i="4"/>
  <c r="F1829" i="4"/>
  <c r="E1829" i="4"/>
  <c r="A2014" i="4"/>
  <c r="D2357" i="4"/>
  <c r="E2014" i="4"/>
  <c r="A1873" i="4"/>
  <c r="F1873" i="4"/>
  <c r="D2216" i="4"/>
  <c r="E1873" i="4"/>
  <c r="A2136" i="4"/>
  <c r="D2479" i="4"/>
  <c r="F2136" i="4"/>
  <c r="E2136" i="4"/>
  <c r="A2075" i="4"/>
  <c r="D2418" i="4"/>
  <c r="E2075" i="4"/>
  <c r="D2095" i="4"/>
  <c r="A1752" i="4"/>
  <c r="E1752" i="4"/>
  <c r="F1752" i="4"/>
  <c r="D2485" i="4"/>
  <c r="A2142" i="4"/>
  <c r="F2142" i="4"/>
  <c r="E2142" i="4"/>
  <c r="A1931" i="4"/>
  <c r="F1931" i="4"/>
  <c r="D2274" i="4"/>
  <c r="E1931" i="4"/>
  <c r="D2238" i="4"/>
  <c r="A1895" i="4"/>
  <c r="F1895" i="4"/>
  <c r="E1895" i="4"/>
  <c r="D2382" i="4"/>
  <c r="A2039" i="4"/>
  <c r="E2039" i="4"/>
  <c r="D2629" i="4"/>
  <c r="A2286" i="4"/>
  <c r="E2286" i="4"/>
  <c r="F2286" i="4"/>
  <c r="D2239" i="4"/>
  <c r="A1896" i="4"/>
  <c r="E1896" i="4"/>
  <c r="F1896" i="4"/>
  <c r="A2112" i="4"/>
  <c r="D2455" i="4"/>
  <c r="E2112" i="4"/>
  <c r="F2112" i="4"/>
  <c r="D2431" i="4"/>
  <c r="A2088" i="4"/>
  <c r="E2088" i="4"/>
  <c r="F2088" i="4"/>
  <c r="A2348" i="4"/>
  <c r="D2691" i="4"/>
  <c r="E2348" i="4"/>
  <c r="D2378" i="4"/>
  <c r="A2035" i="4"/>
  <c r="E2035" i="4"/>
  <c r="D2433" i="4"/>
  <c r="A2090" i="4"/>
  <c r="E2090" i="4"/>
  <c r="F2090" i="4"/>
  <c r="D2107" i="4"/>
  <c r="A1764" i="4"/>
  <c r="E1764" i="4"/>
  <c r="F1764" i="4"/>
  <c r="D2203" i="4"/>
  <c r="A1860" i="4"/>
  <c r="E1860" i="4"/>
  <c r="F1860" i="4"/>
  <c r="D2264" i="4"/>
  <c r="A1921" i="4"/>
  <c r="F1921" i="4"/>
  <c r="E1921" i="4"/>
  <c r="D2538" i="4"/>
  <c r="A2195" i="4"/>
  <c r="E2195" i="4"/>
  <c r="F2195" i="4"/>
  <c r="A2328" i="4"/>
  <c r="D2671" i="4"/>
  <c r="E2328" i="4"/>
  <c r="F2328" i="4"/>
  <c r="E1945" i="4"/>
  <c r="A1945" i="4"/>
  <c r="D2288" i="4"/>
  <c r="F1945" i="4"/>
  <c r="A1864" i="4"/>
  <c r="D2207" i="4"/>
  <c r="E1864" i="4"/>
  <c r="F1864" i="4"/>
  <c r="A1924" i="4"/>
  <c r="D2267" i="4"/>
  <c r="E1924" i="4"/>
  <c r="F1924" i="4"/>
  <c r="A2268" i="4"/>
  <c r="D2611" i="4"/>
  <c r="E2268" i="4"/>
  <c r="F2268" i="4"/>
  <c r="D2311" i="4"/>
  <c r="A1968" i="4"/>
  <c r="E1968" i="4"/>
  <c r="F1968" i="4"/>
  <c r="D2083" i="4"/>
  <c r="A1740" i="4"/>
  <c r="E1740" i="4"/>
  <c r="D2395" i="4"/>
  <c r="A2052" i="4"/>
  <c r="E2052" i="4"/>
  <c r="D2407" i="4"/>
  <c r="A2064" i="4"/>
  <c r="E2064" i="4"/>
  <c r="A2008" i="4"/>
  <c r="D2351" i="4"/>
  <c r="E2008" i="4"/>
  <c r="A1936" i="4"/>
  <c r="D2279" i="4"/>
  <c r="E1936" i="4"/>
  <c r="F1936" i="4"/>
  <c r="A2124" i="4"/>
  <c r="D2467" i="4"/>
  <c r="E2124" i="4"/>
  <c r="F2124" i="4"/>
  <c r="A2400" i="4"/>
  <c r="D2743" i="4"/>
  <c r="E2400" i="4"/>
  <c r="A1787" i="4"/>
  <c r="D2130" i="4"/>
  <c r="E1787" i="4"/>
  <c r="F1787" i="4"/>
  <c r="A2045" i="4"/>
  <c r="D2388" i="4"/>
  <c r="E2045" i="4"/>
  <c r="A1837" i="4"/>
  <c r="D2180" i="4"/>
  <c r="F1837" i="4"/>
  <c r="E1837" i="4"/>
  <c r="A2016" i="4"/>
  <c r="D2359" i="4"/>
  <c r="E2016" i="4"/>
  <c r="D2419" i="4"/>
  <c r="A2076" i="4"/>
  <c r="E2076" i="4"/>
  <c r="D2227" i="4"/>
  <c r="A1884" i="4"/>
  <c r="E1884" i="4"/>
  <c r="F1884" i="4"/>
  <c r="D2383" i="4"/>
  <c r="A2040" i="4"/>
  <c r="E2040" i="4"/>
  <c r="D2655" i="4"/>
  <c r="A2312" i="4"/>
  <c r="F2312" i="4"/>
  <c r="E2312" i="4"/>
  <c r="D2715" i="4"/>
  <c r="A2372" i="4"/>
  <c r="E2372" i="4"/>
  <c r="D2682" i="4"/>
  <c r="A2339" i="4"/>
  <c r="E2339" i="4"/>
  <c r="A2280" i="4"/>
  <c r="E2280" i="4"/>
  <c r="D2623" i="4"/>
  <c r="F2280" i="4"/>
  <c r="A1901" i="4"/>
  <c r="D2244" i="4"/>
  <c r="F1901" i="4"/>
  <c r="E1901" i="4"/>
  <c r="A2003" i="4"/>
  <c r="E2003" i="4"/>
  <c r="D2346" i="4"/>
  <c r="D2371" i="4"/>
  <c r="A2028" i="4"/>
  <c r="E2028" i="4"/>
  <c r="A2026" i="4"/>
  <c r="D2369" i="4"/>
  <c r="E2026" i="4"/>
  <c r="A1960" i="4"/>
  <c r="D2303" i="4"/>
  <c r="E1960" i="4"/>
  <c r="F1960" i="4"/>
  <c r="A2021" i="4"/>
  <c r="D2364" i="4"/>
  <c r="E2021" i="4"/>
  <c r="D2463" i="4"/>
  <c r="A2120" i="4"/>
  <c r="F2120" i="4"/>
  <c r="E2120" i="4"/>
  <c r="D2234" i="4"/>
  <c r="A1891" i="4"/>
  <c r="E1891" i="4"/>
  <c r="F1891" i="4"/>
  <c r="D2335" i="4"/>
  <c r="A1992" i="4"/>
  <c r="E1992" i="4"/>
  <c r="D2287" i="4"/>
  <c r="A1944" i="4"/>
  <c r="E1944" i="4"/>
  <c r="F1944" i="4"/>
  <c r="D2060" i="4"/>
  <c r="A1717" i="4"/>
  <c r="E1717" i="4"/>
  <c r="F1717" i="4"/>
  <c r="D2503" i="4"/>
  <c r="A2160" i="4"/>
  <c r="E2160" i="4"/>
  <c r="F2160" i="4"/>
  <c r="D2167" i="4"/>
  <c r="A1824" i="4"/>
  <c r="E1824" i="4"/>
  <c r="F1824" i="4"/>
  <c r="A1776" i="4"/>
  <c r="F1776" i="4"/>
  <c r="E1776" i="4"/>
  <c r="D2119" i="4"/>
  <c r="A1949" i="4"/>
  <c r="F1949" i="4"/>
  <c r="D2292" i="4"/>
  <c r="E1949" i="4"/>
  <c r="D2208" i="4"/>
  <c r="A1865" i="4"/>
  <c r="E1865" i="4"/>
  <c r="F1865" i="4"/>
  <c r="A2100" i="4"/>
  <c r="D2443" i="4"/>
  <c r="F2100" i="4"/>
  <c r="E2100" i="4"/>
  <c r="A2053" i="4"/>
  <c r="D2396" i="4"/>
  <c r="E2053" i="4"/>
  <c r="A1792" i="4"/>
  <c r="D2135" i="4"/>
  <c r="E1792" i="4"/>
  <c r="F1792" i="4"/>
  <c r="D2215" i="4"/>
  <c r="A1872" i="4"/>
  <c r="E1872" i="4"/>
  <c r="F1872" i="4"/>
  <c r="A2196" i="4"/>
  <c r="F2196" i="4"/>
  <c r="D2539" i="4"/>
  <c r="E2196" i="4"/>
  <c r="E2377" i="4"/>
  <c r="D2720" i="4"/>
  <c r="A2720" i="4" s="1"/>
  <c r="D2962" i="4"/>
  <c r="A2962" i="4" s="1"/>
  <c r="E2619" i="4"/>
  <c r="F2619" i="4"/>
  <c r="D2446" i="4"/>
  <c r="A2446" i="4" s="1"/>
  <c r="E2103" i="4"/>
  <c r="F2103" i="4"/>
  <c r="D2804" i="4"/>
  <c r="A2804" i="4" s="1"/>
  <c r="F2461" i="4"/>
  <c r="E2461" i="4"/>
  <c r="D2508" i="4"/>
  <c r="A2508" i="4" s="1"/>
  <c r="F2165" i="4"/>
  <c r="E2165" i="4"/>
  <c r="D2297" i="4"/>
  <c r="A2297" i="4" s="1"/>
  <c r="E1954" i="4"/>
  <c r="F1954" i="4"/>
  <c r="D2676" i="4"/>
  <c r="A2676" i="4" s="1"/>
  <c r="E2333" i="4"/>
  <c r="D2496" i="4"/>
  <c r="A2496" i="4" s="1"/>
  <c r="E2153" i="4"/>
  <c r="F2153" i="4"/>
  <c r="F1858" i="4"/>
  <c r="D2201" i="4"/>
  <c r="A2201" i="4" s="1"/>
  <c r="E1858" i="4"/>
  <c r="D2177" i="4"/>
  <c r="A2177" i="4" s="1"/>
  <c r="E1834" i="4"/>
  <c r="F1834" i="4"/>
  <c r="D2273" i="4"/>
  <c r="A2273" i="4" s="1"/>
  <c r="E1930" i="4"/>
  <c r="F1930" i="4"/>
  <c r="D2472" i="4"/>
  <c r="A2472" i="4" s="1"/>
  <c r="F2129" i="4"/>
  <c r="E2129" i="4"/>
  <c r="D2890" i="4"/>
  <c r="A2890" i="4" s="1"/>
  <c r="F2547" i="4"/>
  <c r="E2547" i="4"/>
  <c r="D2628" i="4"/>
  <c r="A2628" i="4" s="1"/>
  <c r="E2285" i="4"/>
  <c r="F2285" i="4"/>
  <c r="E2237" i="4"/>
  <c r="D2580" i="4"/>
  <c r="A2580" i="4" s="1"/>
  <c r="F2237" i="4"/>
  <c r="D2081" i="4"/>
  <c r="A2081" i="4" s="1"/>
  <c r="E1738" i="4"/>
  <c r="D2688" i="4"/>
  <c r="A2688" i="4" s="1"/>
  <c r="E2345" i="4"/>
  <c r="D2247" i="4"/>
  <c r="A2247" i="4" s="1"/>
  <c r="E1904" i="4"/>
  <c r="F1904" i="4"/>
  <c r="D2393" i="4"/>
  <c r="A2393" i="4" s="1"/>
  <c r="E2050" i="4"/>
  <c r="D2604" i="4"/>
  <c r="A2604" i="4" s="1"/>
  <c r="F2261" i="4"/>
  <c r="E2261" i="4"/>
  <c r="D2295" i="4"/>
  <c r="A2295" i="4" s="1"/>
  <c r="E1952" i="4"/>
  <c r="F1952" i="4"/>
  <c r="E2271" i="4"/>
  <c r="D2614" i="4"/>
  <c r="A2614" i="4" s="1"/>
  <c r="F2271" i="4"/>
  <c r="D2458" i="4"/>
  <c r="A2458" i="4" s="1"/>
  <c r="E2115" i="4"/>
  <c r="F2115" i="4"/>
  <c r="D2091" i="4"/>
  <c r="A2091" i="4" s="1"/>
  <c r="E1748" i="4"/>
  <c r="F1748" i="4"/>
  <c r="D2079" i="4"/>
  <c r="A2079" i="4" s="1"/>
  <c r="E1736" i="4"/>
  <c r="E1964" i="4"/>
  <c r="D2307" i="4"/>
  <c r="A2307" i="4" s="1"/>
  <c r="F1964" i="4"/>
  <c r="F2259" i="4"/>
  <c r="D2602" i="4"/>
  <c r="A2602" i="4" s="1"/>
  <c r="E2259" i="4"/>
  <c r="E1844" i="4"/>
  <c r="F1844" i="4"/>
  <c r="D2187" i="4"/>
  <c r="A2187" i="4" s="1"/>
  <c r="E1940" i="4"/>
  <c r="F1940" i="4"/>
  <c r="D2283" i="4"/>
  <c r="A2283" i="4" s="1"/>
  <c r="D2779" i="4"/>
  <c r="A2779" i="4" s="1"/>
  <c r="D2758" i="4"/>
  <c r="A2758" i="4" s="1"/>
  <c r="E2415" i="4"/>
  <c r="D2672" i="4"/>
  <c r="A2672" i="4" s="1"/>
  <c r="E2329" i="4"/>
  <c r="F2329" i="4"/>
  <c r="D2698" i="4"/>
  <c r="A2698" i="4" s="1"/>
  <c r="E2355" i="4"/>
  <c r="D2199" i="4"/>
  <c r="A2199" i="4" s="1"/>
  <c r="E1856" i="4"/>
  <c r="F1856" i="4"/>
  <c r="F2127" i="4"/>
  <c r="D2470" i="4"/>
  <c r="A2470" i="4" s="1"/>
  <c r="E2127" i="4"/>
  <c r="F2151" i="4"/>
  <c r="D2494" i="4"/>
  <c r="A2494" i="4" s="1"/>
  <c r="E2151" i="4"/>
  <c r="F1820" i="4"/>
  <c r="D2163" i="4"/>
  <c r="A2163" i="4" s="1"/>
  <c r="E1820" i="4"/>
  <c r="F2223" i="4"/>
  <c r="D2566" i="4"/>
  <c r="A2566" i="4" s="1"/>
  <c r="E2223" i="4"/>
  <c r="D2686" i="4"/>
  <c r="A2686" i="4" s="1"/>
  <c r="E2343" i="4"/>
  <c r="F2571" i="4"/>
  <c r="D2914" i="4"/>
  <c r="A2914" i="4" s="1"/>
  <c r="E2571" i="4"/>
  <c r="D2710" i="4"/>
  <c r="A2710" i="4" s="1"/>
  <c r="E2367" i="4"/>
  <c r="E1832" i="4"/>
  <c r="D2175" i="4"/>
  <c r="A2175" i="4" s="1"/>
  <c r="F1832" i="4"/>
  <c r="D2289" i="4"/>
  <c r="A2289" i="4" s="1"/>
  <c r="E1946" i="4"/>
  <c r="F1946" i="4"/>
  <c r="D2536" i="4"/>
  <c r="A2536" i="4" s="1"/>
  <c r="E2193" i="4"/>
  <c r="F2193" i="4"/>
  <c r="D2753" i="4"/>
  <c r="A2753" i="4" s="1"/>
  <c r="E2410" i="4"/>
  <c r="D2718" i="4"/>
  <c r="A2718" i="4" s="1"/>
  <c r="E2375" i="4"/>
  <c r="D2500" i="4"/>
  <c r="A2500" i="4" s="1"/>
  <c r="E2157" i="4"/>
  <c r="F2157" i="4"/>
  <c r="D2728" i="4"/>
  <c r="A2728" i="4" s="1"/>
  <c r="E2385" i="4"/>
  <c r="D2608" i="4"/>
  <c r="A2608" i="4" s="1"/>
  <c r="E2265" i="4"/>
  <c r="F2265" i="4"/>
  <c r="D2560" i="4"/>
  <c r="A2560" i="4" s="1"/>
  <c r="E2217" i="4"/>
  <c r="F2217" i="4"/>
  <c r="D2704" i="4"/>
  <c r="A2704" i="4" s="1"/>
  <c r="E2361" i="4"/>
  <c r="D2205" i="4"/>
  <c r="A2205" i="4" s="1"/>
  <c r="E1862" i="4"/>
  <c r="F1862" i="4"/>
  <c r="D2716" i="4"/>
  <c r="A2716" i="4" s="1"/>
  <c r="E2373" i="4"/>
  <c r="D2825" i="4"/>
  <c r="A2825" i="4" s="1"/>
  <c r="E2482" i="4"/>
  <c r="F2482" i="4"/>
  <c r="F1790" i="4"/>
  <c r="D2133" i="4"/>
  <c r="A2133" i="4" s="1"/>
  <c r="E1790" i="4"/>
  <c r="D2464" i="4"/>
  <c r="A2464" i="4" s="1"/>
  <c r="E2121" i="4"/>
  <c r="F2121" i="4"/>
  <c r="D2440" i="4"/>
  <c r="A2440" i="4" s="1"/>
  <c r="E2097" i="4"/>
  <c r="F2097" i="4"/>
  <c r="F2277" i="4"/>
  <c r="D2620" i="4"/>
  <c r="A2620" i="4" s="1"/>
  <c r="E2277" i="4"/>
  <c r="D2337" i="4"/>
  <c r="A2337" i="4" s="1"/>
  <c r="E1994" i="4"/>
  <c r="D2241" i="4"/>
  <c r="A2241" i="4" s="1"/>
  <c r="E1898" i="4"/>
  <c r="F1898" i="4"/>
  <c r="D2085" i="4"/>
  <c r="A2085" i="4" s="1"/>
  <c r="E1742" i="4"/>
  <c r="F2229" i="4"/>
  <c r="D2572" i="4"/>
  <c r="A2572" i="4" s="1"/>
  <c r="E2229" i="4"/>
  <c r="D2416" i="4"/>
  <c r="A2416" i="4" s="1"/>
  <c r="E2073" i="4"/>
  <c r="D2692" i="4"/>
  <c r="A2692" i="4" s="1"/>
  <c r="E2349" i="4"/>
  <c r="D2169" i="4"/>
  <c r="A2169" i="4" s="1"/>
  <c r="E1826" i="4"/>
  <c r="F1826" i="4"/>
  <c r="D2061" i="4"/>
  <c r="A2061" i="4" s="1"/>
  <c r="E1718" i="4"/>
  <c r="D2313" i="4"/>
  <c r="A2313" i="4" s="1"/>
  <c r="E1970" i="4"/>
  <c r="F1970" i="4"/>
  <c r="D2488" i="4"/>
  <c r="A2488" i="4" s="1"/>
  <c r="E2145" i="4"/>
  <c r="F2145" i="4"/>
  <c r="D2792" i="4"/>
  <c r="A2792" i="4" s="1"/>
  <c r="E2449" i="4"/>
  <c r="F2449" i="4"/>
  <c r="D2540" i="4"/>
  <c r="A2540" i="4" s="1"/>
  <c r="E2197" i="4"/>
  <c r="F2197" i="4"/>
  <c r="D2684" i="4"/>
  <c r="A2684" i="4" s="1"/>
  <c r="E2341" i="4"/>
  <c r="D2408" i="4"/>
  <c r="A2408" i="4" s="1"/>
  <c r="E2065" i="4"/>
  <c r="D2468" i="4"/>
  <c r="A2468" i="4" s="1"/>
  <c r="E2125" i="4"/>
  <c r="F2125" i="4"/>
  <c r="D2528" i="4"/>
  <c r="A2528" i="4" s="1"/>
  <c r="E2185" i="4"/>
  <c r="F2185" i="4"/>
  <c r="D2588" i="4"/>
  <c r="A2588" i="4" s="1"/>
  <c r="E2245" i="4"/>
  <c r="F2245" i="4"/>
  <c r="D2480" i="4"/>
  <c r="A2480" i="4" s="1"/>
  <c r="E2137" i="4"/>
  <c r="F2137" i="4"/>
  <c r="D2564" i="4"/>
  <c r="A2564" i="4" s="1"/>
  <c r="E2221" i="4"/>
  <c r="F2221" i="4"/>
  <c r="D2600" i="4"/>
  <c r="A2600" i="4" s="1"/>
  <c r="E2257" i="4"/>
  <c r="F2257" i="4"/>
  <c r="D2840" i="4"/>
  <c r="A2840" i="4" s="1"/>
  <c r="E2497" i="4"/>
  <c r="F2497" i="4"/>
  <c r="D2576" i="4"/>
  <c r="A2576" i="4" s="1"/>
  <c r="E2233" i="4"/>
  <c r="F2233" i="4"/>
  <c r="D2708" i="4"/>
  <c r="A2708" i="4" s="1"/>
  <c r="E2365" i="4"/>
  <c r="D2648" i="4"/>
  <c r="A2648" i="4" s="1"/>
  <c r="E2305" i="4"/>
  <c r="F2305" i="4"/>
  <c r="D2660" i="4"/>
  <c r="A2660" i="4" s="1"/>
  <c r="E2317" i="4"/>
  <c r="F2317" i="4"/>
  <c r="D2432" i="4"/>
  <c r="A2432" i="4" s="1"/>
  <c r="E2089" i="4"/>
  <c r="F2089" i="4"/>
  <c r="D2504" i="4"/>
  <c r="A2504" i="4" s="1"/>
  <c r="E2161" i="4"/>
  <c r="F2161" i="4"/>
  <c r="D2444" i="4"/>
  <c r="A2444" i="4" s="1"/>
  <c r="E2101" i="4"/>
  <c r="F2101" i="4"/>
  <c r="D2456" i="4"/>
  <c r="A2456" i="4" s="1"/>
  <c r="E2113" i="4"/>
  <c r="F2113" i="4"/>
  <c r="D2624" i="4"/>
  <c r="A2624" i="4" s="1"/>
  <c r="E2281" i="4"/>
  <c r="F2281" i="4"/>
  <c r="D2552" i="4"/>
  <c r="A2552" i="4" s="1"/>
  <c r="E2209" i="4"/>
  <c r="F2209" i="4"/>
  <c r="D2517" i="4"/>
  <c r="A2517" i="4" s="1"/>
  <c r="E2174" i="4"/>
  <c r="F2174" i="4"/>
  <c r="D2732" i="4"/>
  <c r="A2732" i="4" s="1"/>
  <c r="E2389" i="4"/>
  <c r="D3040" i="4"/>
  <c r="A3040" i="4" s="1"/>
  <c r="E2697" i="4"/>
  <c r="D2932" i="4"/>
  <c r="A2932" i="4" s="1"/>
  <c r="E2589" i="4"/>
  <c r="F2589" i="4"/>
  <c r="D2773" i="4"/>
  <c r="A2773" i="4" s="1"/>
  <c r="E2430" i="4"/>
  <c r="D2929" i="4"/>
  <c r="A2929" i="4" s="1"/>
  <c r="E2586" i="4"/>
  <c r="F2586" i="4"/>
  <c r="D2797" i="4"/>
  <c r="A2797" i="4" s="1"/>
  <c r="E2454" i="4"/>
  <c r="F2454" i="4"/>
  <c r="D2764" i="4"/>
  <c r="A2764" i="4" s="1"/>
  <c r="E2421" i="4"/>
  <c r="D2800" i="4"/>
  <c r="A2800" i="4" s="1"/>
  <c r="E2457" i="4"/>
  <c r="F2457" i="4"/>
  <c r="D2884" i="4"/>
  <c r="A2884" i="4" s="1"/>
  <c r="E2541" i="4"/>
  <c r="F2541" i="4"/>
  <c r="D2756" i="4"/>
  <c r="A2756" i="4" s="1"/>
  <c r="E2413" i="4"/>
  <c r="D2788" i="4"/>
  <c r="A2788" i="4" s="1"/>
  <c r="E2445" i="4"/>
  <c r="F2445" i="4"/>
  <c r="D2876" i="4"/>
  <c r="A2876" i="4" s="1"/>
  <c r="E2533" i="4"/>
  <c r="F2533" i="4"/>
  <c r="D2785" i="4"/>
  <c r="A2785" i="4" s="1"/>
  <c r="E2442" i="4"/>
  <c r="F2442" i="4"/>
  <c r="D3073" i="4"/>
  <c r="A3073" i="4" s="1"/>
  <c r="E2730" i="4"/>
  <c r="D3004" i="4"/>
  <c r="A3004" i="4" s="1"/>
  <c r="E2661" i="4"/>
  <c r="F2661" i="4"/>
  <c r="D2900" i="4"/>
  <c r="A2900" i="4" s="1"/>
  <c r="E2557" i="4"/>
  <c r="F2557" i="4"/>
  <c r="D3028" i="4"/>
  <c r="A3028" i="4" s="1"/>
  <c r="E2685" i="4"/>
  <c r="D3044" i="4"/>
  <c r="A3044" i="4" s="1"/>
  <c r="E2701" i="4"/>
  <c r="D2128" i="4"/>
  <c r="A2128" i="4" s="1"/>
  <c r="E1785" i="4"/>
  <c r="F1785" i="4"/>
  <c r="D2104" i="4"/>
  <c r="A2104" i="4" s="1"/>
  <c r="E1761" i="4"/>
  <c r="F1761" i="4"/>
  <c r="D2579" i="4"/>
  <c r="A2579" i="4" s="1"/>
  <c r="E2236" i="4"/>
  <c r="F2236" i="4"/>
  <c r="D2152" i="4"/>
  <c r="A2152" i="4" s="1"/>
  <c r="E1809" i="4"/>
  <c r="F1809" i="4"/>
  <c r="E1941" i="4"/>
  <c r="D2284" i="4"/>
  <c r="A2284" i="4" s="1"/>
  <c r="F1941" i="4"/>
  <c r="D2483" i="4"/>
  <c r="A2483" i="4" s="1"/>
  <c r="E2140" i="4"/>
  <c r="F2140" i="4"/>
  <c r="D2735" i="4"/>
  <c r="A2735" i="4" s="1"/>
  <c r="E2392" i="4"/>
  <c r="D2896" i="4"/>
  <c r="A2896" i="4" s="1"/>
  <c r="E2553" i="4"/>
  <c r="F2553" i="4"/>
  <c r="D2344" i="4"/>
  <c r="A2344" i="4" s="1"/>
  <c r="E2001" i="4"/>
  <c r="D2080" i="4"/>
  <c r="A2080" i="4" s="1"/>
  <c r="E1737" i="4"/>
  <c r="D2867" i="4"/>
  <c r="A2867" i="4" s="1"/>
  <c r="E2524" i="4"/>
  <c r="F2524" i="4"/>
  <c r="D2651" i="4"/>
  <c r="A2651" i="4" s="1"/>
  <c r="E2308" i="4"/>
  <c r="F2308" i="4"/>
  <c r="D2411" i="4"/>
  <c r="A2411" i="4" s="1"/>
  <c r="E2068" i="4"/>
  <c r="D2176" i="4"/>
  <c r="A2176" i="4" s="1"/>
  <c r="E1833" i="4"/>
  <c r="F1833" i="4"/>
  <c r="D2699" i="4"/>
  <c r="A2699" i="4" s="1"/>
  <c r="E2356" i="4"/>
  <c r="F2956" i="4"/>
  <c r="D2752" i="4"/>
  <c r="A2752" i="4" s="1"/>
  <c r="E2409" i="4"/>
  <c r="D2296" i="4"/>
  <c r="A2296" i="4" s="1"/>
  <c r="E1953" i="4"/>
  <c r="F1953" i="4"/>
  <c r="D2332" i="4"/>
  <c r="A2332" i="4" s="1"/>
  <c r="E1989" i="4"/>
  <c r="F1989" i="4"/>
  <c r="D2200" i="4"/>
  <c r="A2200" i="4" s="1"/>
  <c r="E1857" i="4"/>
  <c r="F1857" i="4"/>
  <c r="D2320" i="4"/>
  <c r="A2320" i="4" s="1"/>
  <c r="E1977" i="4"/>
  <c r="F1977" i="4"/>
  <c r="D2212" i="4"/>
  <c r="A2212" i="4" s="1"/>
  <c r="E1869" i="4"/>
  <c r="F1869" i="4"/>
  <c r="D2224" i="4"/>
  <c r="A2224" i="4" s="1"/>
  <c r="E1881" i="4"/>
  <c r="F1881" i="4"/>
  <c r="D2723" i="4"/>
  <c r="A2723" i="4" s="1"/>
  <c r="E2380" i="4"/>
  <c r="D2749" i="4"/>
  <c r="A2749" i="4" s="1"/>
  <c r="E2406" i="4"/>
  <c r="D2852" i="4"/>
  <c r="A2852" i="4" s="1"/>
  <c r="E2509" i="4"/>
  <c r="F2509" i="4"/>
  <c r="D2248" i="4"/>
  <c r="A2248" i="4" s="1"/>
  <c r="E1905" i="4"/>
  <c r="F1905" i="4"/>
  <c r="D2824" i="4"/>
  <c r="A2824" i="4" s="1"/>
  <c r="E2481" i="4"/>
  <c r="F2481" i="4"/>
  <c r="D2260" i="4"/>
  <c r="A2260" i="4" s="1"/>
  <c r="E1917" i="4"/>
  <c r="F1917" i="4"/>
  <c r="D2116" i="4"/>
  <c r="A2116" i="4" s="1"/>
  <c r="E1773" i="4"/>
  <c r="F1773" i="4"/>
  <c r="D2188" i="4"/>
  <c r="A2188" i="4" s="1"/>
  <c r="E1845" i="4"/>
  <c r="F1845" i="4"/>
  <c r="D2272" i="4"/>
  <c r="A2272" i="4" s="1"/>
  <c r="E1929" i="4"/>
  <c r="F1929" i="4"/>
  <c r="D2062" i="4"/>
  <c r="A2062" i="4" s="1"/>
  <c r="E1719" i="4"/>
  <c r="D2795" i="4"/>
  <c r="A2795" i="4" s="1"/>
  <c r="E2452" i="4"/>
  <c r="F2452" i="4"/>
  <c r="D2350" i="4"/>
  <c r="A2350" i="4" s="1"/>
  <c r="E2007" i="4"/>
  <c r="D3284" i="4"/>
  <c r="A3284" i="4" s="1"/>
  <c r="F2941" i="4"/>
  <c r="E2941" i="4"/>
  <c r="D2302" i="4"/>
  <c r="A2302" i="4" s="1"/>
  <c r="E1959" i="4"/>
  <c r="F1959" i="4"/>
  <c r="D2266" i="4"/>
  <c r="A2266" i="4" s="1"/>
  <c r="E1923" i="4"/>
  <c r="F1923" i="4"/>
  <c r="D2278" i="4"/>
  <c r="A2278" i="4" s="1"/>
  <c r="E1935" i="4"/>
  <c r="F1935" i="4"/>
  <c r="D2206" i="4"/>
  <c r="A2206" i="4" s="1"/>
  <c r="E1863" i="4"/>
  <c r="F1863" i="4"/>
  <c r="D2374" i="4"/>
  <c r="A2374" i="4" s="1"/>
  <c r="E2031" i="4"/>
  <c r="D2086" i="4"/>
  <c r="A2086" i="4" s="1"/>
  <c r="E1743" i="4"/>
  <c r="D2696" i="4"/>
  <c r="A2696" i="4" s="1"/>
  <c r="E2353" i="4"/>
  <c r="D2230" i="4"/>
  <c r="A2230" i="4" s="1"/>
  <c r="E1887" i="4"/>
  <c r="F1887" i="4"/>
  <c r="D2254" i="4"/>
  <c r="A2254" i="4" s="1"/>
  <c r="E1911" i="4"/>
  <c r="F1911" i="4"/>
  <c r="D2398" i="4"/>
  <c r="A2398" i="4" s="1"/>
  <c r="E2055" i="4"/>
  <c r="E2740" i="4"/>
  <c r="D2290" i="4"/>
  <c r="A2290" i="4" s="1"/>
  <c r="E1947" i="4"/>
  <c r="F1947" i="4"/>
  <c r="D2158" i="4"/>
  <c r="A2158" i="4" s="1"/>
  <c r="E1815" i="4"/>
  <c r="F1815" i="4"/>
  <c r="D2134" i="4"/>
  <c r="A2134" i="4" s="1"/>
  <c r="E1791" i="4"/>
  <c r="F1791" i="4"/>
  <c r="D2182" i="4"/>
  <c r="A2182" i="4" s="1"/>
  <c r="E1839" i="4"/>
  <c r="F1839" i="4"/>
  <c r="D2326" i="4"/>
  <c r="A2326" i="4" s="1"/>
  <c r="E1983" i="4"/>
  <c r="F1983" i="4"/>
  <c r="D2194" i="4"/>
  <c r="A2194" i="4" s="1"/>
  <c r="E1851" i="4"/>
  <c r="F1851" i="4"/>
  <c r="D2386" i="4"/>
  <c r="A2386" i="4" s="1"/>
  <c r="E2043" i="4"/>
  <c r="D2218" i="4"/>
  <c r="A2218" i="4" s="1"/>
  <c r="E1875" i="4"/>
  <c r="F1875" i="4"/>
  <c r="D2568" i="4"/>
  <c r="A2568" i="4" s="1"/>
  <c r="E2225" i="4"/>
  <c r="F2225" i="4"/>
  <c r="D2362" i="4"/>
  <c r="A2362" i="4" s="1"/>
  <c r="E2019" i="4"/>
  <c r="D2110" i="4"/>
  <c r="A2110" i="4" s="1"/>
  <c r="E1767" i="4"/>
  <c r="F1767" i="4"/>
  <c r="D2338" i="4"/>
  <c r="A2338" i="4" s="1"/>
  <c r="E1995" i="4"/>
  <c r="D2098" i="4"/>
  <c r="A2098" i="4" s="1"/>
  <c r="E1755" i="4"/>
  <c r="F1755" i="4"/>
  <c r="D2314" i="4"/>
  <c r="A2314" i="4" s="1"/>
  <c r="E1971" i="4"/>
  <c r="F1971" i="4"/>
  <c r="D2146" i="4"/>
  <c r="A2146" i="4" s="1"/>
  <c r="E1803" i="4"/>
  <c r="F1803" i="4"/>
  <c r="D2905" i="4"/>
  <c r="A2905" i="4" s="1"/>
  <c r="E2562" i="4"/>
  <c r="F2562" i="4"/>
  <c r="D2242" i="4"/>
  <c r="A2242" i="4" s="1"/>
  <c r="E1899" i="4"/>
  <c r="F1899" i="4"/>
  <c r="D2074" i="4"/>
  <c r="A2074" i="4" s="1"/>
  <c r="E1731" i="4"/>
  <c r="D2122" i="4"/>
  <c r="A2122" i="4" s="1"/>
  <c r="E1779" i="4"/>
  <c r="F1779" i="4"/>
  <c r="D2526" i="4"/>
  <c r="A2526" i="4" s="1"/>
  <c r="E2183" i="4"/>
  <c r="F2183" i="4"/>
  <c r="D2170" i="4"/>
  <c r="A2170" i="4" s="1"/>
  <c r="E1827" i="4"/>
  <c r="F1827" i="4"/>
  <c r="D2780" i="4"/>
  <c r="A2780" i="4" s="1"/>
  <c r="E2437" i="4"/>
  <c r="F2437" i="4"/>
  <c r="C8742" i="4"/>
  <c r="C9085" i="4" s="1"/>
  <c r="C9428" i="4" s="1"/>
  <c r="C8981" i="4"/>
  <c r="C9324" i="4" s="1"/>
  <c r="C9598" i="4"/>
  <c r="C9376" i="4"/>
  <c r="C9144" i="4"/>
  <c r="C8983" i="4"/>
  <c r="C9326" i="4" s="1"/>
  <c r="C8957" i="4"/>
  <c r="C9300" i="4" s="1"/>
  <c r="C9370" i="4"/>
  <c r="C8618" i="4"/>
  <c r="C8961" i="4" s="1"/>
  <c r="C9304" i="4" s="1"/>
  <c r="C9369" i="4"/>
  <c r="C9295" i="4"/>
  <c r="C8917" i="4"/>
  <c r="C9260" i="4" s="1"/>
  <c r="C9367" i="4"/>
  <c r="C9503" i="4"/>
  <c r="C9433" i="4"/>
  <c r="C9314" i="4"/>
  <c r="C9184" i="4"/>
  <c r="C9527" i="4" s="1"/>
  <c r="C9019" i="4"/>
  <c r="C8915" i="4"/>
  <c r="C9258" i="4" s="1"/>
  <c r="C9601" i="4" s="1"/>
  <c r="C9420" i="4"/>
  <c r="C9016" i="4"/>
  <c r="C9359" i="4" s="1"/>
  <c r="C9473" i="4"/>
  <c r="C8918" i="4"/>
  <c r="C9261" i="4" s="1"/>
  <c r="C9604" i="4" s="1"/>
  <c r="C8666" i="4"/>
  <c r="C9009" i="4" s="1"/>
  <c r="C9352" i="4" s="1"/>
  <c r="C9481" i="4"/>
  <c r="C9587" i="4"/>
  <c r="C8702" i="4"/>
  <c r="C9045" i="4" s="1"/>
  <c r="C9388" i="4" s="1"/>
  <c r="C9064" i="4"/>
  <c r="C9407" i="4" s="1"/>
  <c r="C8743" i="4"/>
  <c r="C9086" i="4" s="1"/>
  <c r="C9021" i="4"/>
  <c r="C9364" i="4" s="1"/>
  <c r="C9458" i="4"/>
  <c r="C9034" i="4"/>
  <c r="C9377" i="4" s="1"/>
  <c r="C9579" i="4"/>
  <c r="C9526" i="4"/>
  <c r="C8759" i="4"/>
  <c r="C9102" i="4" s="1"/>
  <c r="C9556" i="4"/>
  <c r="C9560" i="4"/>
  <c r="C8748" i="4"/>
  <c r="C9091" i="4" s="1"/>
  <c r="C9434" i="4" s="1"/>
  <c r="C9182" i="4"/>
  <c r="C9525" i="4" s="1"/>
  <c r="C8570" i="4"/>
  <c r="C8913" i="4" s="1"/>
  <c r="C9256" i="4" s="1"/>
  <c r="C9469" i="4"/>
  <c r="C9397" i="4"/>
  <c r="C8796" i="4"/>
  <c r="C9139" i="4" s="1"/>
  <c r="C9482" i="4" s="1"/>
  <c r="C9291" i="4"/>
  <c r="C9541" i="4"/>
  <c r="C9158" i="4"/>
  <c r="C9501" i="4" s="1"/>
  <c r="C9134" i="4"/>
  <c r="C9477" i="4" s="1"/>
  <c r="C9110" i="4"/>
  <c r="C8807" i="4"/>
  <c r="C9150" i="4" s="1"/>
  <c r="C9493" i="4" s="1"/>
  <c r="C8719" i="4"/>
  <c r="C9008" i="4"/>
  <c r="C9044" i="4"/>
  <c r="C9057" i="4"/>
  <c r="C9081" i="4"/>
  <c r="E2249" i="4" l="1"/>
  <c r="D2592" i="4"/>
  <c r="A2592" i="4" s="1"/>
  <c r="F2249" i="4"/>
  <c r="F2658" i="4"/>
  <c r="E2412" i="4"/>
  <c r="D2791" i="4"/>
  <c r="A2791" i="4" s="1"/>
  <c r="E2658" i="4"/>
  <c r="D2755" i="4"/>
  <c r="A2755" i="4" s="1"/>
  <c r="D3001" i="4"/>
  <c r="A3001" i="4" s="1"/>
  <c r="F2269" i="4"/>
  <c r="E2269" i="4"/>
  <c r="D2612" i="4"/>
  <c r="A2612" i="4" s="1"/>
  <c r="E2420" i="4"/>
  <c r="F2469" i="4"/>
  <c r="F2117" i="4"/>
  <c r="D2763" i="4"/>
  <c r="A2763" i="4" s="1"/>
  <c r="E2469" i="4"/>
  <c r="E2117" i="4"/>
  <c r="D2812" i="4"/>
  <c r="A2812" i="4" s="1"/>
  <c r="D2460" i="4"/>
  <c r="A2460" i="4" s="1"/>
  <c r="F2605" i="4"/>
  <c r="E2605" i="4"/>
  <c r="D2948" i="4"/>
  <c r="A2948" i="4" s="1"/>
  <c r="E2391" i="4"/>
  <c r="D2734" i="4"/>
  <c r="A2734" i="4" s="1"/>
  <c r="D2596" i="4"/>
  <c r="A2596" i="4" s="1"/>
  <c r="F2319" i="4"/>
  <c r="E2319" i="4"/>
  <c r="F2253" i="4"/>
  <c r="E2253" i="4"/>
  <c r="E2956" i="4"/>
  <c r="E2745" i="4"/>
  <c r="D3299" i="4"/>
  <c r="A3299" i="4" s="1"/>
  <c r="D3088" i="4"/>
  <c r="A3088" i="4" s="1"/>
  <c r="D3083" i="4"/>
  <c r="A3083" i="4" s="1"/>
  <c r="A2325" i="4"/>
  <c r="D2668" i="4"/>
  <c r="E2325" i="4"/>
  <c r="F2325" i="4"/>
  <c r="E2677" i="4"/>
  <c r="D3020" i="4"/>
  <c r="A3020" i="4" s="1"/>
  <c r="E2436" i="4"/>
  <c r="F2301" i="4"/>
  <c r="E2301" i="4"/>
  <c r="D2644" i="4"/>
  <c r="A2644" i="4" s="1"/>
  <c r="F2436" i="4"/>
  <c r="A2298" i="4"/>
  <c r="D2641" i="4"/>
  <c r="E2298" i="4"/>
  <c r="F2298" i="4"/>
  <c r="F2592" i="4"/>
  <c r="D2662" i="4"/>
  <c r="A2662" i="4" s="1"/>
  <c r="E2592" i="4"/>
  <c r="D2935" i="4"/>
  <c r="A2935" i="4" s="1"/>
  <c r="E2381" i="4"/>
  <c r="D2724" i="4"/>
  <c r="A2724" i="4" s="1"/>
  <c r="D2979" i="4"/>
  <c r="A2979" i="4" s="1"/>
  <c r="E2141" i="4"/>
  <c r="E2425" i="4"/>
  <c r="F2141" i="4"/>
  <c r="D2768" i="4"/>
  <c r="A2768" i="4" s="1"/>
  <c r="D2484" i="4"/>
  <c r="A2484" i="4" s="1"/>
  <c r="F2636" i="4"/>
  <c r="E2636" i="4"/>
  <c r="A2309" i="4"/>
  <c r="F2309" i="4"/>
  <c r="E2309" i="4"/>
  <c r="D2652" i="4"/>
  <c r="A2211" i="4"/>
  <c r="F2211" i="4"/>
  <c r="D2554" i="4"/>
  <c r="E2211" i="4"/>
  <c r="A2625" i="4"/>
  <c r="D2968" i="4"/>
  <c r="F2625" i="4"/>
  <c r="E2625" i="4"/>
  <c r="F2448" i="4"/>
  <c r="E2448" i="4"/>
  <c r="F2492" i="4"/>
  <c r="E2492" i="4"/>
  <c r="E2368" i="4"/>
  <c r="D2835" i="4"/>
  <c r="A2835" i="4" s="1"/>
  <c r="D2711" i="4"/>
  <c r="A2711" i="4" s="1"/>
  <c r="A2213" i="4"/>
  <c r="F2213" i="4"/>
  <c r="D2556" i="4"/>
  <c r="E2213" i="4"/>
  <c r="F2173" i="4"/>
  <c r="E2173" i="4"/>
  <c r="D2516" i="4"/>
  <c r="A2516" i="4" s="1"/>
  <c r="A2310" i="4"/>
  <c r="E2310" i="4"/>
  <c r="D2653" i="4"/>
  <c r="F2310" i="4"/>
  <c r="A2226" i="4"/>
  <c r="F2226" i="4"/>
  <c r="D2569" i="4"/>
  <c r="E2226" i="4"/>
  <c r="A2235" i="4"/>
  <c r="D2578" i="4"/>
  <c r="E2235" i="4"/>
  <c r="F2235" i="4"/>
  <c r="A2252" i="4"/>
  <c r="D2595" i="4"/>
  <c r="E2252" i="4"/>
  <c r="F2252" i="4"/>
  <c r="A2379" i="4"/>
  <c r="D2722" i="4"/>
  <c r="E2379" i="4"/>
  <c r="A2390" i="4"/>
  <c r="D2733" i="4"/>
  <c r="E2390" i="4"/>
  <c r="A2171" i="4"/>
  <c r="D2514" i="4"/>
  <c r="E2171" i="4"/>
  <c r="F2171" i="4"/>
  <c r="A2363" i="4"/>
  <c r="D2706" i="4"/>
  <c r="E2363" i="4"/>
  <c r="A2399" i="4"/>
  <c r="E2399" i="4"/>
  <c r="D2742" i="4"/>
  <c r="D2511" i="4"/>
  <c r="A2168" i="4"/>
  <c r="E2168" i="4"/>
  <c r="F2168" i="4"/>
  <c r="A2189" i="4"/>
  <c r="F2189" i="4"/>
  <c r="D2532" i="4"/>
  <c r="E2189" i="4"/>
  <c r="A2321" i="4"/>
  <c r="E2321" i="4"/>
  <c r="D2664" i="4"/>
  <c r="F2321" i="4"/>
  <c r="A2370" i="4"/>
  <c r="D2713" i="4"/>
  <c r="E2370" i="4"/>
  <c r="A2132" i="4"/>
  <c r="D2475" i="4"/>
  <c r="F2132" i="4"/>
  <c r="E2132" i="4"/>
  <c r="D2427" i="4"/>
  <c r="A2084" i="4"/>
  <c r="E2084" i="4"/>
  <c r="A2691" i="4"/>
  <c r="D3034" i="4"/>
  <c r="E2691" i="4"/>
  <c r="A2539" i="4"/>
  <c r="F2539" i="4"/>
  <c r="D2882" i="4"/>
  <c r="E2539" i="4"/>
  <c r="A2216" i="4"/>
  <c r="E2216" i="4"/>
  <c r="D2559" i="4"/>
  <c r="F2216" i="4"/>
  <c r="A2186" i="4"/>
  <c r="F2186" i="4"/>
  <c r="D2529" i="4"/>
  <c r="E2186" i="4"/>
  <c r="A2316" i="4"/>
  <c r="E2316" i="4"/>
  <c r="D2659" i="4"/>
  <c r="F2316" i="4"/>
  <c r="A2396" i="4"/>
  <c r="E2396" i="4"/>
  <c r="D2739" i="4"/>
  <c r="A2364" i="4"/>
  <c r="D2707" i="4"/>
  <c r="E2364" i="4"/>
  <c r="A2467" i="4"/>
  <c r="D2810" i="4"/>
  <c r="F2467" i="4"/>
  <c r="E2467" i="4"/>
  <c r="A2207" i="4"/>
  <c r="D2550" i="4"/>
  <c r="E2207" i="4"/>
  <c r="F2207" i="4"/>
  <c r="A2306" i="4"/>
  <c r="D2649" i="4"/>
  <c r="F2306" i="4"/>
  <c r="E2306" i="4"/>
  <c r="A2490" i="4"/>
  <c r="D2833" i="4"/>
  <c r="E2490" i="4"/>
  <c r="F2490" i="4"/>
  <c r="A2162" i="4"/>
  <c r="E2162" i="4"/>
  <c r="F2162" i="4"/>
  <c r="D2505" i="4"/>
  <c r="A2575" i="4"/>
  <c r="D2918" i="4"/>
  <c r="E2575" i="4"/>
  <c r="F2575" i="4"/>
  <c r="A2071" i="4"/>
  <c r="D2414" i="4"/>
  <c r="E2071" i="4"/>
  <c r="D2846" i="4"/>
  <c r="A2503" i="4"/>
  <c r="E2503" i="4"/>
  <c r="F2503" i="4"/>
  <c r="D2678" i="4"/>
  <c r="A2335" i="4"/>
  <c r="E2335" i="4"/>
  <c r="D2714" i="4"/>
  <c r="A2371" i="4"/>
  <c r="E2371" i="4"/>
  <c r="A2655" i="4"/>
  <c r="F2655" i="4"/>
  <c r="D2998" i="4"/>
  <c r="E2655" i="4"/>
  <c r="D2762" i="4"/>
  <c r="A2419" i="4"/>
  <c r="E2419" i="4"/>
  <c r="D2750" i="4"/>
  <c r="A2407" i="4"/>
  <c r="E2407" i="4"/>
  <c r="D2654" i="4"/>
  <c r="A2311" i="4"/>
  <c r="E2311" i="4"/>
  <c r="F2311" i="4"/>
  <c r="D2881" i="4"/>
  <c r="A2538" i="4"/>
  <c r="E2538" i="4"/>
  <c r="F2538" i="4"/>
  <c r="D2450" i="4"/>
  <c r="A2107" i="4"/>
  <c r="F2107" i="4"/>
  <c r="E2107" i="4"/>
  <c r="D2582" i="4"/>
  <c r="A2239" i="4"/>
  <c r="E2239" i="4"/>
  <c r="F2239" i="4"/>
  <c r="D2581" i="4"/>
  <c r="A2238" i="4"/>
  <c r="F2238" i="4"/>
  <c r="E2238" i="4"/>
  <c r="D2438" i="4"/>
  <c r="A2095" i="4"/>
  <c r="E2095" i="4"/>
  <c r="F2095" i="4"/>
  <c r="D2666" i="4"/>
  <c r="A2323" i="4"/>
  <c r="E2323" i="4"/>
  <c r="F2323" i="4"/>
  <c r="D2703" i="4"/>
  <c r="A2360" i="4"/>
  <c r="E2360" i="4"/>
  <c r="A2202" i="4"/>
  <c r="D2545" i="4"/>
  <c r="E2202" i="4"/>
  <c r="F2202" i="4"/>
  <c r="D2618" i="4"/>
  <c r="A2275" i="4"/>
  <c r="E2275" i="4"/>
  <c r="F2275" i="4"/>
  <c r="A2709" i="4"/>
  <c r="D3052" i="4"/>
  <c r="E2709" i="4"/>
  <c r="D2474" i="4"/>
  <c r="A2131" i="4"/>
  <c r="E2131" i="4"/>
  <c r="F2131" i="4"/>
  <c r="D2522" i="4"/>
  <c r="A2179" i="4"/>
  <c r="E2179" i="4"/>
  <c r="F2179" i="4"/>
  <c r="D2737" i="4"/>
  <c r="A2394" i="4"/>
  <c r="E2394" i="4"/>
  <c r="D2794" i="4"/>
  <c r="A2451" i="4"/>
  <c r="E2451" i="4"/>
  <c r="F2451" i="4"/>
  <c r="D2986" i="4"/>
  <c r="A2643" i="4"/>
  <c r="E2643" i="4"/>
  <c r="F2643" i="4"/>
  <c r="D2695" i="4"/>
  <c r="A2352" i="4"/>
  <c r="E2352" i="4"/>
  <c r="A2388" i="4"/>
  <c r="D2731" i="4"/>
  <c r="E2388" i="4"/>
  <c r="A2150" i="4"/>
  <c r="D2493" i="4"/>
  <c r="E2150" i="4"/>
  <c r="F2150" i="4"/>
  <c r="A2119" i="4"/>
  <c r="E2119" i="4"/>
  <c r="D2462" i="4"/>
  <c r="F2119" i="4"/>
  <c r="A2346" i="4"/>
  <c r="D2689" i="4"/>
  <c r="E2346" i="4"/>
  <c r="A2324" i="4"/>
  <c r="F2324" i="4"/>
  <c r="D2667" i="4"/>
  <c r="E2324" i="4"/>
  <c r="A2292" i="4"/>
  <c r="E2292" i="4"/>
  <c r="D2635" i="4"/>
  <c r="F2292" i="4"/>
  <c r="A2623" i="4"/>
  <c r="E2623" i="4"/>
  <c r="F2623" i="4"/>
  <c r="D2966" i="4"/>
  <c r="A2359" i="4"/>
  <c r="D2702" i="4"/>
  <c r="E2359" i="4"/>
  <c r="A2288" i="4"/>
  <c r="D2631" i="4"/>
  <c r="F2288" i="4"/>
  <c r="E2288" i="4"/>
  <c r="A2274" i="4"/>
  <c r="E2274" i="4"/>
  <c r="F2274" i="4"/>
  <c r="D2617" i="4"/>
  <c r="A2092" i="4"/>
  <c r="E2092" i="4"/>
  <c r="F2092" i="4"/>
  <c r="D2435" i="4"/>
  <c r="A2439" i="4"/>
  <c r="D2782" i="4"/>
  <c r="F2439" i="4"/>
  <c r="E2439" i="4"/>
  <c r="A2719" i="4"/>
  <c r="D3062" i="4"/>
  <c r="E2719" i="4"/>
  <c r="A2583" i="4"/>
  <c r="D2926" i="4"/>
  <c r="F2583" i="4"/>
  <c r="E2583" i="4"/>
  <c r="A2443" i="4"/>
  <c r="D2786" i="4"/>
  <c r="F2443" i="4"/>
  <c r="E2443" i="4"/>
  <c r="A2303" i="4"/>
  <c r="D2646" i="4"/>
  <c r="E2303" i="4"/>
  <c r="F2303" i="4"/>
  <c r="A2130" i="4"/>
  <c r="F2130" i="4"/>
  <c r="D2473" i="4"/>
  <c r="E2130" i="4"/>
  <c r="A2279" i="4"/>
  <c r="D2622" i="4"/>
  <c r="E2279" i="4"/>
  <c r="F2279" i="4"/>
  <c r="A2611" i="4"/>
  <c r="D2954" i="4"/>
  <c r="F2611" i="4"/>
  <c r="E2611" i="4"/>
  <c r="A2418" i="4"/>
  <c r="E2418" i="4"/>
  <c r="D2761" i="4"/>
  <c r="A2357" i="4"/>
  <c r="E2357" i="4"/>
  <c r="D2700" i="4"/>
  <c r="A2159" i="4"/>
  <c r="D2502" i="4"/>
  <c r="E2159" i="4"/>
  <c r="F2159" i="4"/>
  <c r="A2258" i="4"/>
  <c r="D2601" i="4"/>
  <c r="E2258" i="4"/>
  <c r="F2258" i="4"/>
  <c r="A2599" i="4"/>
  <c r="D2942" i="4"/>
  <c r="F2599" i="4"/>
  <c r="E2599" i="4"/>
  <c r="A2231" i="4"/>
  <c r="E2231" i="4"/>
  <c r="F2231" i="4"/>
  <c r="D2574" i="4"/>
  <c r="A2401" i="4"/>
  <c r="E2401" i="4"/>
  <c r="D2744" i="4"/>
  <c r="A2330" i="4"/>
  <c r="F2330" i="4"/>
  <c r="D2673" i="4"/>
  <c r="E2330" i="4"/>
  <c r="D2558" i="4"/>
  <c r="A2215" i="4"/>
  <c r="F2215" i="4"/>
  <c r="E2215" i="4"/>
  <c r="D2403" i="4"/>
  <c r="A2060" i="4"/>
  <c r="E2060" i="4"/>
  <c r="F2060" i="4"/>
  <c r="D2577" i="4"/>
  <c r="A2234" i="4"/>
  <c r="E2234" i="4"/>
  <c r="F2234" i="4"/>
  <c r="D3025" i="4"/>
  <c r="A2682" i="4"/>
  <c r="E2682" i="4"/>
  <c r="D2726" i="4"/>
  <c r="A2383" i="4"/>
  <c r="E2383" i="4"/>
  <c r="D2738" i="4"/>
  <c r="A2395" i="4"/>
  <c r="E2395" i="4"/>
  <c r="D2607" i="4"/>
  <c r="A2264" i="4"/>
  <c r="F2264" i="4"/>
  <c r="E2264" i="4"/>
  <c r="D2776" i="4"/>
  <c r="A2433" i="4"/>
  <c r="E2433" i="4"/>
  <c r="F2433" i="4"/>
  <c r="D2774" i="4"/>
  <c r="A2431" i="4"/>
  <c r="E2431" i="4"/>
  <c r="F2431" i="4"/>
  <c r="D2972" i="4"/>
  <c r="A2629" i="4"/>
  <c r="E2629" i="4"/>
  <c r="F2629" i="4"/>
  <c r="D3026" i="4"/>
  <c r="A2683" i="4"/>
  <c r="E2683" i="4"/>
  <c r="A2727" i="4"/>
  <c r="E2727" i="4"/>
  <c r="D3070" i="4"/>
  <c r="D2606" i="4"/>
  <c r="A2263" i="4"/>
  <c r="E2263" i="4"/>
  <c r="F2263" i="4"/>
  <c r="D2642" i="4"/>
  <c r="A2299" i="4"/>
  <c r="E2299" i="4"/>
  <c r="F2299" i="4"/>
  <c r="D2842" i="4"/>
  <c r="A2499" i="4"/>
  <c r="F2499" i="4"/>
  <c r="E2499" i="4"/>
  <c r="D2908" i="4"/>
  <c r="A2565" i="4"/>
  <c r="F2565" i="4"/>
  <c r="E2565" i="4"/>
  <c r="A2220" i="4"/>
  <c r="D2563" i="4"/>
  <c r="F2220" i="4"/>
  <c r="E2220" i="4"/>
  <c r="A2123" i="4"/>
  <c r="D2466" i="4"/>
  <c r="E2123" i="4"/>
  <c r="F2123" i="4"/>
  <c r="A2369" i="4"/>
  <c r="D2712" i="4"/>
  <c r="E2369" i="4"/>
  <c r="A2331" i="4"/>
  <c r="D2674" i="4"/>
  <c r="F2331" i="4"/>
  <c r="E2331" i="4"/>
  <c r="E2192" i="4"/>
  <c r="A2192" i="4"/>
  <c r="D2535" i="4"/>
  <c r="F2192" i="4"/>
  <c r="A2148" i="4"/>
  <c r="D2491" i="4"/>
  <c r="E2148" i="4"/>
  <c r="F2148" i="4"/>
  <c r="A2135" i="4"/>
  <c r="E2135" i="4"/>
  <c r="F2135" i="4"/>
  <c r="D2478" i="4"/>
  <c r="A2244" i="4"/>
  <c r="D2587" i="4"/>
  <c r="E2244" i="4"/>
  <c r="F2244" i="4"/>
  <c r="A2180" i="4"/>
  <c r="D2523" i="4"/>
  <c r="F2180" i="4"/>
  <c r="E2180" i="4"/>
  <c r="A2743" i="4"/>
  <c r="D3086" i="4"/>
  <c r="E2743" i="4"/>
  <c r="A2351" i="4"/>
  <c r="D2694" i="4"/>
  <c r="E2351" i="4"/>
  <c r="A2267" i="4"/>
  <c r="F2267" i="4"/>
  <c r="D2610" i="4"/>
  <c r="E2267" i="4"/>
  <c r="A2671" i="4"/>
  <c r="E2671" i="4"/>
  <c r="F2671" i="4"/>
  <c r="D3014" i="4"/>
  <c r="A2455" i="4"/>
  <c r="D2798" i="4"/>
  <c r="E2455" i="4"/>
  <c r="F2455" i="4"/>
  <c r="A2479" i="4"/>
  <c r="D2822" i="4"/>
  <c r="F2479" i="4"/>
  <c r="E2479" i="4"/>
  <c r="A2294" i="4"/>
  <c r="D2637" i="4"/>
  <c r="F2294" i="4"/>
  <c r="E2294" i="4"/>
  <c r="A2164" i="4"/>
  <c r="E2164" i="4"/>
  <c r="D2507" i="4"/>
  <c r="F2164" i="4"/>
  <c r="A2178" i="4"/>
  <c r="F2178" i="4"/>
  <c r="D2521" i="4"/>
  <c r="E2178" i="4"/>
  <c r="A2250" i="4"/>
  <c r="D2593" i="4"/>
  <c r="E2250" i="4"/>
  <c r="F2250" i="4"/>
  <c r="A2322" i="4"/>
  <c r="D2665" i="4"/>
  <c r="E2322" i="4"/>
  <c r="F2322" i="4"/>
  <c r="D2870" i="4"/>
  <c r="A2527" i="4"/>
  <c r="E2527" i="4"/>
  <c r="F2527" i="4"/>
  <c r="D2551" i="4"/>
  <c r="A2208" i="4"/>
  <c r="F2208" i="4"/>
  <c r="E2208" i="4"/>
  <c r="D2510" i="4"/>
  <c r="A2167" i="4"/>
  <c r="E2167" i="4"/>
  <c r="F2167" i="4"/>
  <c r="D2630" i="4"/>
  <c r="A2287" i="4"/>
  <c r="E2287" i="4"/>
  <c r="F2287" i="4"/>
  <c r="D2806" i="4"/>
  <c r="A2463" i="4"/>
  <c r="F2463" i="4"/>
  <c r="E2463" i="4"/>
  <c r="A2715" i="4"/>
  <c r="D3058" i="4"/>
  <c r="E2715" i="4"/>
  <c r="D2570" i="4"/>
  <c r="A2227" i="4"/>
  <c r="E2227" i="4"/>
  <c r="F2227" i="4"/>
  <c r="D2426" i="4"/>
  <c r="A2083" i="4"/>
  <c r="E2083" i="4"/>
  <c r="D2546" i="4"/>
  <c r="A2203" i="4"/>
  <c r="E2203" i="4"/>
  <c r="F2203" i="4"/>
  <c r="D2721" i="4"/>
  <c r="A2378" i="4"/>
  <c r="E2378" i="4"/>
  <c r="D2725" i="4"/>
  <c r="A2382" i="4"/>
  <c r="E2382" i="4"/>
  <c r="D2828" i="4"/>
  <c r="A2485" i="4"/>
  <c r="F2485" i="4"/>
  <c r="E2485" i="4"/>
  <c r="A2172" i="4"/>
  <c r="F2172" i="4"/>
  <c r="D2515" i="4"/>
  <c r="E2172" i="4"/>
  <c r="D2486" i="4"/>
  <c r="A2143" i="4"/>
  <c r="E2143" i="4"/>
  <c r="F2143" i="4"/>
  <c r="D2690" i="4"/>
  <c r="A2347" i="4"/>
  <c r="E2347" i="4"/>
  <c r="D2679" i="4"/>
  <c r="A2336" i="4"/>
  <c r="E2336" i="4"/>
  <c r="A2634" i="4"/>
  <c r="F2634" i="4"/>
  <c r="D2977" i="4"/>
  <c r="E2634" i="4"/>
  <c r="D2487" i="4"/>
  <c r="A2144" i="4"/>
  <c r="E2144" i="4"/>
  <c r="F2144" i="4"/>
  <c r="D2594" i="4"/>
  <c r="A2251" i="4"/>
  <c r="E2251" i="4"/>
  <c r="F2251" i="4"/>
  <c r="D3013" i="4"/>
  <c r="A2670" i="4"/>
  <c r="E2670" i="4"/>
  <c r="F2670" i="4"/>
  <c r="D2498" i="4"/>
  <c r="A2155" i="4"/>
  <c r="E2155" i="4"/>
  <c r="F2155" i="4"/>
  <c r="D2534" i="4"/>
  <c r="A2191" i="4"/>
  <c r="E2191" i="4"/>
  <c r="F2191" i="4"/>
  <c r="D2990" i="4"/>
  <c r="A2647" i="4"/>
  <c r="E2647" i="4"/>
  <c r="F2647" i="4"/>
  <c r="F2804" i="4"/>
  <c r="D3147" i="4"/>
  <c r="A3147" i="4" s="1"/>
  <c r="E2804" i="4"/>
  <c r="D2789" i="4"/>
  <c r="A2789" i="4" s="1"/>
  <c r="F2446" i="4"/>
  <c r="E2446" i="4"/>
  <c r="F2962" i="4"/>
  <c r="D3305" i="4"/>
  <c r="A3305" i="4" s="1"/>
  <c r="E2962" i="4"/>
  <c r="D3063" i="4"/>
  <c r="A3063" i="4" s="1"/>
  <c r="E2720" i="4"/>
  <c r="F2580" i="4"/>
  <c r="D2923" i="4"/>
  <c r="A2923" i="4" s="1"/>
  <c r="E2580" i="4"/>
  <c r="D2803" i="4"/>
  <c r="A2803" i="4" s="1"/>
  <c r="E2460" i="4"/>
  <c r="F2460" i="4"/>
  <c r="D2736" i="4"/>
  <c r="A2736" i="4" s="1"/>
  <c r="E2393" i="4"/>
  <c r="D3031" i="4"/>
  <c r="A3031" i="4" s="1"/>
  <c r="E2688" i="4"/>
  <c r="D3233" i="4"/>
  <c r="A3233" i="4" s="1"/>
  <c r="E2890" i="4"/>
  <c r="F2890" i="4"/>
  <c r="D2616" i="4"/>
  <c r="A2616" i="4" s="1"/>
  <c r="E2273" i="4"/>
  <c r="F2273" i="4"/>
  <c r="D2544" i="4"/>
  <c r="A2544" i="4" s="1"/>
  <c r="E2201" i="4"/>
  <c r="F2201" i="4"/>
  <c r="E2676" i="4"/>
  <c r="D3019" i="4"/>
  <c r="A3019" i="4" s="1"/>
  <c r="D2424" i="4"/>
  <c r="A2424" i="4" s="1"/>
  <c r="E2081" i="4"/>
  <c r="D2971" i="4"/>
  <c r="A2971" i="4" s="1"/>
  <c r="E2628" i="4"/>
  <c r="F2628" i="4"/>
  <c r="D2815" i="4"/>
  <c r="A2815" i="4" s="1"/>
  <c r="F2472" i="4"/>
  <c r="E2472" i="4"/>
  <c r="E2177" i="4"/>
  <c r="F2177" i="4"/>
  <c r="D2520" i="4"/>
  <c r="A2520" i="4" s="1"/>
  <c r="D3431" i="4"/>
  <c r="A3431" i="4" s="1"/>
  <c r="E3088" i="4"/>
  <c r="D2851" i="4"/>
  <c r="A2851" i="4" s="1"/>
  <c r="E2508" i="4"/>
  <c r="F2508" i="4"/>
  <c r="D2947" i="4"/>
  <c r="A2947" i="4" s="1"/>
  <c r="E2604" i="4"/>
  <c r="F2604" i="4"/>
  <c r="D2590" i="4"/>
  <c r="A2590" i="4" s="1"/>
  <c r="E2247" i="4"/>
  <c r="F2247" i="4"/>
  <c r="D2839" i="4"/>
  <c r="A2839" i="4" s="1"/>
  <c r="E2496" i="4"/>
  <c r="F2496" i="4"/>
  <c r="D2640" i="4"/>
  <c r="A2640" i="4" s="1"/>
  <c r="E2297" i="4"/>
  <c r="F2297" i="4"/>
  <c r="F2187" i="4"/>
  <c r="D2530" i="4"/>
  <c r="A2530" i="4" s="1"/>
  <c r="E2187" i="4"/>
  <c r="E2758" i="4"/>
  <c r="D3101" i="4"/>
  <c r="A3101" i="4" s="1"/>
  <c r="F2307" i="4"/>
  <c r="D2650" i="4"/>
  <c r="A2650" i="4" s="1"/>
  <c r="E2307" i="4"/>
  <c r="D2957" i="4"/>
  <c r="A2957" i="4" s="1"/>
  <c r="E2614" i="4"/>
  <c r="F2614" i="4"/>
  <c r="D2542" i="4"/>
  <c r="A2542" i="4" s="1"/>
  <c r="E2199" i="4"/>
  <c r="F2199" i="4"/>
  <c r="D3122" i="4"/>
  <c r="A3122" i="4" s="1"/>
  <c r="E2779" i="4"/>
  <c r="F2779" i="4"/>
  <c r="D2837" i="4"/>
  <c r="A2837" i="4" s="1"/>
  <c r="E2494" i="4"/>
  <c r="F2494" i="4"/>
  <c r="D2813" i="4"/>
  <c r="A2813" i="4" s="1"/>
  <c r="E2470" i="4"/>
  <c r="F2470" i="4"/>
  <c r="D2626" i="4"/>
  <c r="A2626" i="4" s="1"/>
  <c r="E2283" i="4"/>
  <c r="F2283" i="4"/>
  <c r="D2945" i="4"/>
  <c r="A2945" i="4" s="1"/>
  <c r="E2602" i="4"/>
  <c r="F2602" i="4"/>
  <c r="D2518" i="4"/>
  <c r="A2518" i="4" s="1"/>
  <c r="E2175" i="4"/>
  <c r="F2175" i="4"/>
  <c r="F2566" i="4"/>
  <c r="D2909" i="4"/>
  <c r="A2909" i="4" s="1"/>
  <c r="E2566" i="4"/>
  <c r="D3053" i="4"/>
  <c r="A3053" i="4" s="1"/>
  <c r="E2710" i="4"/>
  <c r="D3029" i="4"/>
  <c r="A3029" i="4" s="1"/>
  <c r="E2686" i="4"/>
  <c r="D3041" i="4"/>
  <c r="A3041" i="4" s="1"/>
  <c r="E2698" i="4"/>
  <c r="D2422" i="4"/>
  <c r="A2422" i="4" s="1"/>
  <c r="E2079" i="4"/>
  <c r="D2434" i="4"/>
  <c r="A2434" i="4" s="1"/>
  <c r="E2091" i="4"/>
  <c r="F2091" i="4"/>
  <c r="D2638" i="4"/>
  <c r="A2638" i="4" s="1"/>
  <c r="E2295" i="4"/>
  <c r="F2295" i="4"/>
  <c r="E2914" i="4"/>
  <c r="F2914" i="4"/>
  <c r="D3257" i="4"/>
  <c r="A3257" i="4" s="1"/>
  <c r="D2506" i="4"/>
  <c r="A2506" i="4" s="1"/>
  <c r="E2163" i="4"/>
  <c r="F2163" i="4"/>
  <c r="D3098" i="4"/>
  <c r="A3098" i="4" s="1"/>
  <c r="E2755" i="4"/>
  <c r="D3015" i="4"/>
  <c r="A3015" i="4" s="1"/>
  <c r="E2672" i="4"/>
  <c r="F2672" i="4"/>
  <c r="F2458" i="4"/>
  <c r="D2801" i="4"/>
  <c r="A2801" i="4" s="1"/>
  <c r="E2458" i="4"/>
  <c r="F2620" i="4"/>
  <c r="D2963" i="4"/>
  <c r="A2963" i="4" s="1"/>
  <c r="E2620" i="4"/>
  <c r="D2656" i="4"/>
  <c r="A2656" i="4" s="1"/>
  <c r="E2313" i="4"/>
  <c r="F2313" i="4"/>
  <c r="D2512" i="4"/>
  <c r="A2512" i="4" s="1"/>
  <c r="E2169" i="4"/>
  <c r="F2169" i="4"/>
  <c r="D2680" i="4"/>
  <c r="A2680" i="4" s="1"/>
  <c r="E2337" i="4"/>
  <c r="F2825" i="4"/>
  <c r="D3168" i="4"/>
  <c r="A3168" i="4" s="1"/>
  <c r="E2825" i="4"/>
  <c r="D3047" i="4"/>
  <c r="A3047" i="4" s="1"/>
  <c r="E2704" i="4"/>
  <c r="D2903" i="4"/>
  <c r="A2903" i="4" s="1"/>
  <c r="E2560" i="4"/>
  <c r="F2560" i="4"/>
  <c r="D2951" i="4"/>
  <c r="A2951" i="4" s="1"/>
  <c r="E2608" i="4"/>
  <c r="F2608" i="4"/>
  <c r="D2843" i="4"/>
  <c r="A2843" i="4" s="1"/>
  <c r="E2500" i="4"/>
  <c r="F2500" i="4"/>
  <c r="D3096" i="4"/>
  <c r="A3096" i="4" s="1"/>
  <c r="E2753" i="4"/>
  <c r="D2404" i="4"/>
  <c r="A2404" i="4" s="1"/>
  <c r="E2061" i="4"/>
  <c r="D2428" i="4"/>
  <c r="A2428" i="4" s="1"/>
  <c r="E2085" i="4"/>
  <c r="D2831" i="4"/>
  <c r="A2831" i="4" s="1"/>
  <c r="E2488" i="4"/>
  <c r="F2488" i="4"/>
  <c r="D3035" i="4"/>
  <c r="A3035" i="4" s="1"/>
  <c r="E2692" i="4"/>
  <c r="D2783" i="4"/>
  <c r="A2783" i="4" s="1"/>
  <c r="F2440" i="4"/>
  <c r="E2440" i="4"/>
  <c r="D2548" i="4"/>
  <c r="A2548" i="4" s="1"/>
  <c r="E2205" i="4"/>
  <c r="F2205" i="4"/>
  <c r="D2987" i="4"/>
  <c r="A2987" i="4" s="1"/>
  <c r="E2644" i="4"/>
  <c r="F2644" i="4"/>
  <c r="D3061" i="4"/>
  <c r="A3061" i="4" s="1"/>
  <c r="E2718" i="4"/>
  <c r="D2879" i="4"/>
  <c r="A2879" i="4" s="1"/>
  <c r="E2536" i="4"/>
  <c r="F2536" i="4"/>
  <c r="E2572" i="4"/>
  <c r="D2915" i="4"/>
  <c r="A2915" i="4" s="1"/>
  <c r="F2572" i="4"/>
  <c r="D2476" i="4"/>
  <c r="A2476" i="4" s="1"/>
  <c r="E2133" i="4"/>
  <c r="F2133" i="4"/>
  <c r="D2759" i="4"/>
  <c r="A2759" i="4" s="1"/>
  <c r="E2416" i="4"/>
  <c r="F2241" i="4"/>
  <c r="D2584" i="4"/>
  <c r="A2584" i="4" s="1"/>
  <c r="E2241" i="4"/>
  <c r="D2807" i="4"/>
  <c r="A2807" i="4" s="1"/>
  <c r="E2464" i="4"/>
  <c r="F2464" i="4"/>
  <c r="E2716" i="4"/>
  <c r="D3059" i="4"/>
  <c r="A3059" i="4" s="1"/>
  <c r="D3071" i="4"/>
  <c r="A3071" i="4" s="1"/>
  <c r="E2728" i="4"/>
  <c r="F2289" i="4"/>
  <c r="D2632" i="4"/>
  <c r="A2632" i="4" s="1"/>
  <c r="E2289" i="4"/>
  <c r="D3027" i="4"/>
  <c r="A3027" i="4" s="1"/>
  <c r="E2684" i="4"/>
  <c r="E2552" i="4"/>
  <c r="D2895" i="4"/>
  <c r="A2895" i="4" s="1"/>
  <c r="F2552" i="4"/>
  <c r="D2967" i="4"/>
  <c r="A2967" i="4" s="1"/>
  <c r="E2624" i="4"/>
  <c r="F2624" i="4"/>
  <c r="D2787" i="4"/>
  <c r="A2787" i="4" s="1"/>
  <c r="E2444" i="4"/>
  <c r="F2444" i="4"/>
  <c r="D3344" i="4"/>
  <c r="A3344" i="4" s="1"/>
  <c r="E3001" i="4"/>
  <c r="F3001" i="4"/>
  <c r="D2775" i="4"/>
  <c r="A2775" i="4" s="1"/>
  <c r="E2432" i="4"/>
  <c r="F2432" i="4"/>
  <c r="D2919" i="4"/>
  <c r="A2919" i="4" s="1"/>
  <c r="E2576" i="4"/>
  <c r="F2576" i="4"/>
  <c r="D2943" i="4"/>
  <c r="A2943" i="4" s="1"/>
  <c r="E2600" i="4"/>
  <c r="F2600" i="4"/>
  <c r="D2823" i="4"/>
  <c r="A2823" i="4" s="1"/>
  <c r="E2480" i="4"/>
  <c r="F2480" i="4"/>
  <c r="D2811" i="4"/>
  <c r="A2811" i="4" s="1"/>
  <c r="E2468" i="4"/>
  <c r="F2468" i="4"/>
  <c r="D2883" i="4"/>
  <c r="A2883" i="4" s="1"/>
  <c r="E2540" i="4"/>
  <c r="F2540" i="4"/>
  <c r="D2860" i="4"/>
  <c r="A2860" i="4" s="1"/>
  <c r="E2517" i="4"/>
  <c r="F2517" i="4"/>
  <c r="D3003" i="4"/>
  <c r="A3003" i="4" s="1"/>
  <c r="E2660" i="4"/>
  <c r="F2660" i="4"/>
  <c r="D3051" i="4"/>
  <c r="A3051" i="4" s="1"/>
  <c r="E2708" i="4"/>
  <c r="F2612" i="4"/>
  <c r="D2751" i="4"/>
  <c r="A2751" i="4" s="1"/>
  <c r="E2408" i="4"/>
  <c r="D3075" i="4"/>
  <c r="A3075" i="4" s="1"/>
  <c r="E2732" i="4"/>
  <c r="D2799" i="4"/>
  <c r="A2799" i="4" s="1"/>
  <c r="E2456" i="4"/>
  <c r="F2456" i="4"/>
  <c r="D2847" i="4"/>
  <c r="A2847" i="4" s="1"/>
  <c r="E2504" i="4"/>
  <c r="F2504" i="4"/>
  <c r="D2991" i="4"/>
  <c r="A2991" i="4" s="1"/>
  <c r="E2648" i="4"/>
  <c r="F2648" i="4"/>
  <c r="D3183" i="4"/>
  <c r="A3183" i="4" s="1"/>
  <c r="E2840" i="4"/>
  <c r="F2840" i="4"/>
  <c r="D2907" i="4"/>
  <c r="A2907" i="4" s="1"/>
  <c r="E2564" i="4"/>
  <c r="F2564" i="4"/>
  <c r="D2931" i="4"/>
  <c r="A2931" i="4" s="1"/>
  <c r="E2588" i="4"/>
  <c r="F2588" i="4"/>
  <c r="D2871" i="4"/>
  <c r="A2871" i="4" s="1"/>
  <c r="E2528" i="4"/>
  <c r="F2528" i="4"/>
  <c r="D3135" i="4"/>
  <c r="A3135" i="4" s="1"/>
  <c r="E2792" i="4"/>
  <c r="F2792" i="4"/>
  <c r="D3219" i="4"/>
  <c r="A3219" i="4" s="1"/>
  <c r="E2876" i="4"/>
  <c r="F2876" i="4"/>
  <c r="D3131" i="4"/>
  <c r="A3131" i="4" s="1"/>
  <c r="E2788" i="4"/>
  <c r="F2788" i="4"/>
  <c r="D3099" i="4"/>
  <c r="A3099" i="4" s="1"/>
  <c r="E2756" i="4"/>
  <c r="D3291" i="4"/>
  <c r="A3291" i="4" s="1"/>
  <c r="D3363" i="4"/>
  <c r="A3363" i="4" s="1"/>
  <c r="E3020" i="4"/>
  <c r="D3387" i="4"/>
  <c r="A3387" i="4" s="1"/>
  <c r="E3044" i="4"/>
  <c r="D3243" i="4"/>
  <c r="A3243" i="4" s="1"/>
  <c r="E2900" i="4"/>
  <c r="F2900" i="4"/>
  <c r="D3416" i="4"/>
  <c r="A3416" i="4" s="1"/>
  <c r="E3073" i="4"/>
  <c r="D3227" i="4"/>
  <c r="A3227" i="4" s="1"/>
  <c r="E2884" i="4"/>
  <c r="F2884" i="4"/>
  <c r="D3143" i="4"/>
  <c r="A3143" i="4" s="1"/>
  <c r="E2800" i="4"/>
  <c r="F2800" i="4"/>
  <c r="D3140" i="4"/>
  <c r="A3140" i="4" s="1"/>
  <c r="E2797" i="4"/>
  <c r="F2797" i="4"/>
  <c r="D3116" i="4"/>
  <c r="A3116" i="4" s="1"/>
  <c r="E2773" i="4"/>
  <c r="D3275" i="4"/>
  <c r="A3275" i="4" s="1"/>
  <c r="E2932" i="4"/>
  <c r="F2932" i="4"/>
  <c r="D3371" i="4"/>
  <c r="A3371" i="4" s="1"/>
  <c r="E3028" i="4"/>
  <c r="D3347" i="4"/>
  <c r="A3347" i="4" s="1"/>
  <c r="E3004" i="4"/>
  <c r="F3004" i="4"/>
  <c r="D3155" i="4"/>
  <c r="A3155" i="4" s="1"/>
  <c r="E2812" i="4"/>
  <c r="F2812" i="4"/>
  <c r="D3128" i="4"/>
  <c r="A3128" i="4" s="1"/>
  <c r="E2785" i="4"/>
  <c r="F2785" i="4"/>
  <c r="D3107" i="4"/>
  <c r="A3107" i="4" s="1"/>
  <c r="E2764" i="4"/>
  <c r="D3272" i="4"/>
  <c r="A3272" i="4" s="1"/>
  <c r="E2929" i="4"/>
  <c r="F2929" i="4"/>
  <c r="D3383" i="4"/>
  <c r="A3383" i="4" s="1"/>
  <c r="E3040" i="4"/>
  <c r="D2627" i="4"/>
  <c r="A2627" i="4" s="1"/>
  <c r="E2284" i="4"/>
  <c r="F2284" i="4"/>
  <c r="D3106" i="4"/>
  <c r="A3106" i="4" s="1"/>
  <c r="E2763" i="4"/>
  <c r="D2531" i="4"/>
  <c r="A2531" i="4" s="1"/>
  <c r="E2188" i="4"/>
  <c r="F2188" i="4"/>
  <c r="D2603" i="4"/>
  <c r="A2603" i="4" s="1"/>
  <c r="E2260" i="4"/>
  <c r="F2260" i="4"/>
  <c r="D3167" i="4"/>
  <c r="A3167" i="4" s="1"/>
  <c r="E2824" i="4"/>
  <c r="F2824" i="4"/>
  <c r="D3092" i="4"/>
  <c r="A3092" i="4" s="1"/>
  <c r="E2749" i="4"/>
  <c r="D2567" i="4"/>
  <c r="A2567" i="4" s="1"/>
  <c r="E2224" i="4"/>
  <c r="F2224" i="4"/>
  <c r="D3642" i="4"/>
  <c r="A3642" i="4" s="1"/>
  <c r="E3299" i="4"/>
  <c r="F3299" i="4"/>
  <c r="D3210" i="4"/>
  <c r="A3210" i="4" s="1"/>
  <c r="E2867" i="4"/>
  <c r="F2867" i="4"/>
  <c r="D2826" i="4"/>
  <c r="A2826" i="4" s="1"/>
  <c r="E2483" i="4"/>
  <c r="F2483" i="4"/>
  <c r="F2579" i="4"/>
  <c r="D2922" i="4"/>
  <c r="A2922" i="4" s="1"/>
  <c r="E2579" i="4"/>
  <c r="D2447" i="4"/>
  <c r="A2447" i="4" s="1"/>
  <c r="E2104" i="4"/>
  <c r="F2104" i="4"/>
  <c r="D2615" i="4"/>
  <c r="A2615" i="4" s="1"/>
  <c r="E2272" i="4"/>
  <c r="F2272" i="4"/>
  <c r="D3178" i="4"/>
  <c r="A3178" i="4" s="1"/>
  <c r="E2835" i="4"/>
  <c r="F2835" i="4"/>
  <c r="D2591" i="4"/>
  <c r="A2591" i="4" s="1"/>
  <c r="E2248" i="4"/>
  <c r="F2248" i="4"/>
  <c r="D2555" i="4"/>
  <c r="A2555" i="4" s="1"/>
  <c r="E2212" i="4"/>
  <c r="F2212" i="4"/>
  <c r="D2543" i="4"/>
  <c r="A2543" i="4" s="1"/>
  <c r="E2200" i="4"/>
  <c r="F2200" i="4"/>
  <c r="D2639" i="4"/>
  <c r="A2639" i="4" s="1"/>
  <c r="E2296" i="4"/>
  <c r="F2296" i="4"/>
  <c r="D3042" i="4"/>
  <c r="A3042" i="4" s="1"/>
  <c r="E2699" i="4"/>
  <c r="D2423" i="4"/>
  <c r="A2423" i="4" s="1"/>
  <c r="E2080" i="4"/>
  <c r="D3239" i="4"/>
  <c r="A3239" i="4" s="1"/>
  <c r="E2896" i="4"/>
  <c r="F2896" i="4"/>
  <c r="D2459" i="4"/>
  <c r="A2459" i="4" s="1"/>
  <c r="E2116" i="4"/>
  <c r="F2116" i="4"/>
  <c r="D3195" i="4"/>
  <c r="A3195" i="4" s="1"/>
  <c r="E2852" i="4"/>
  <c r="F2852" i="4"/>
  <c r="D3066" i="4"/>
  <c r="A3066" i="4" s="1"/>
  <c r="E2723" i="4"/>
  <c r="D2663" i="4"/>
  <c r="A2663" i="4" s="1"/>
  <c r="E2320" i="4"/>
  <c r="F2320" i="4"/>
  <c r="D2675" i="4"/>
  <c r="A2675" i="4" s="1"/>
  <c r="E2332" i="4"/>
  <c r="F2332" i="4"/>
  <c r="D3095" i="4"/>
  <c r="A3095" i="4" s="1"/>
  <c r="E2752" i="4"/>
  <c r="D2519" i="4"/>
  <c r="A2519" i="4" s="1"/>
  <c r="E2176" i="4"/>
  <c r="F2176" i="4"/>
  <c r="D2754" i="4"/>
  <c r="A2754" i="4" s="1"/>
  <c r="E2411" i="4"/>
  <c r="D2994" i="4"/>
  <c r="A2994" i="4" s="1"/>
  <c r="E2651" i="4"/>
  <c r="F2651" i="4"/>
  <c r="D2687" i="4"/>
  <c r="A2687" i="4" s="1"/>
  <c r="E2344" i="4"/>
  <c r="D3078" i="4"/>
  <c r="A3078" i="4" s="1"/>
  <c r="E2735" i="4"/>
  <c r="D2495" i="4"/>
  <c r="A2495" i="4" s="1"/>
  <c r="E2152" i="4"/>
  <c r="F2152" i="4"/>
  <c r="D3134" i="4"/>
  <c r="A3134" i="4" s="1"/>
  <c r="E2791" i="4"/>
  <c r="F2791" i="4"/>
  <c r="D2471" i="4"/>
  <c r="A2471" i="4" s="1"/>
  <c r="E2128" i="4"/>
  <c r="F2128" i="4"/>
  <c r="D3123" i="4"/>
  <c r="A3123" i="4" s="1"/>
  <c r="E2780" i="4"/>
  <c r="F2780" i="4"/>
  <c r="D2869" i="4"/>
  <c r="A2869" i="4" s="1"/>
  <c r="E2526" i="4"/>
  <c r="F2526" i="4"/>
  <c r="D2585" i="4"/>
  <c r="A2585" i="4" s="1"/>
  <c r="E2242" i="4"/>
  <c r="F2242" i="4"/>
  <c r="D2453" i="4"/>
  <c r="A2453" i="4" s="1"/>
  <c r="E2110" i="4"/>
  <c r="F2110" i="4"/>
  <c r="D2561" i="4"/>
  <c r="A2561" i="4" s="1"/>
  <c r="E2218" i="4"/>
  <c r="F2218" i="4"/>
  <c r="D2525" i="4"/>
  <c r="A2525" i="4" s="1"/>
  <c r="E2182" i="4"/>
  <c r="F2182" i="4"/>
  <c r="D2633" i="4"/>
  <c r="A2633" i="4" s="1"/>
  <c r="E2290" i="4"/>
  <c r="F2290" i="4"/>
  <c r="D2741" i="4"/>
  <c r="A2741" i="4" s="1"/>
  <c r="E2398" i="4"/>
  <c r="D3039" i="4"/>
  <c r="A3039" i="4" s="1"/>
  <c r="E2696" i="4"/>
  <c r="D2549" i="4"/>
  <c r="A2549" i="4" s="1"/>
  <c r="E2206" i="4"/>
  <c r="F2206" i="4"/>
  <c r="D2609" i="4"/>
  <c r="A2609" i="4" s="1"/>
  <c r="E2266" i="4"/>
  <c r="F2266" i="4"/>
  <c r="D3627" i="4"/>
  <c r="A3627" i="4" s="1"/>
  <c r="E3284" i="4"/>
  <c r="F3284" i="4"/>
  <c r="D3138" i="4"/>
  <c r="A3138" i="4" s="1"/>
  <c r="F2795" i="4"/>
  <c r="E2795" i="4"/>
  <c r="D2513" i="4"/>
  <c r="A2513" i="4" s="1"/>
  <c r="E2170" i="4"/>
  <c r="F2170" i="4"/>
  <c r="D2465" i="4"/>
  <c r="A2465" i="4" s="1"/>
  <c r="E2122" i="4"/>
  <c r="F2122" i="4"/>
  <c r="D2489" i="4"/>
  <c r="A2489" i="4" s="1"/>
  <c r="E2146" i="4"/>
  <c r="F2146" i="4"/>
  <c r="D2441" i="4"/>
  <c r="A2441" i="4" s="1"/>
  <c r="E2098" i="4"/>
  <c r="F2098" i="4"/>
  <c r="D2705" i="4"/>
  <c r="A2705" i="4" s="1"/>
  <c r="E2362" i="4"/>
  <c r="D2729" i="4"/>
  <c r="A2729" i="4" s="1"/>
  <c r="E2386" i="4"/>
  <c r="D2669" i="4"/>
  <c r="A2669" i="4" s="1"/>
  <c r="E2326" i="4"/>
  <c r="F2326" i="4"/>
  <c r="D2477" i="4"/>
  <c r="A2477" i="4" s="1"/>
  <c r="E2134" i="4"/>
  <c r="F2134" i="4"/>
  <c r="D2429" i="4"/>
  <c r="A2429" i="4" s="1"/>
  <c r="E2086" i="4"/>
  <c r="D2621" i="4"/>
  <c r="A2621" i="4" s="1"/>
  <c r="E2278" i="4"/>
  <c r="F2278" i="4"/>
  <c r="D2405" i="4"/>
  <c r="A2405" i="4" s="1"/>
  <c r="E2062" i="4"/>
  <c r="D2417" i="4"/>
  <c r="A2417" i="4" s="1"/>
  <c r="E2074" i="4"/>
  <c r="D3248" i="4"/>
  <c r="A3248" i="4" s="1"/>
  <c r="E2905" i="4"/>
  <c r="F2905" i="4"/>
  <c r="D2657" i="4"/>
  <c r="A2657" i="4" s="1"/>
  <c r="E2314" i="4"/>
  <c r="F2314" i="4"/>
  <c r="D2681" i="4"/>
  <c r="A2681" i="4" s="1"/>
  <c r="E2338" i="4"/>
  <c r="D2911" i="4"/>
  <c r="A2911" i="4" s="1"/>
  <c r="E2568" i="4"/>
  <c r="F2568" i="4"/>
  <c r="D2537" i="4"/>
  <c r="A2537" i="4" s="1"/>
  <c r="E2194" i="4"/>
  <c r="F2194" i="4"/>
  <c r="D2501" i="4"/>
  <c r="A2501" i="4" s="1"/>
  <c r="E2158" i="4"/>
  <c r="F2158" i="4"/>
  <c r="D2597" i="4"/>
  <c r="A2597" i="4" s="1"/>
  <c r="E2254" i="4"/>
  <c r="F2254" i="4"/>
  <c r="D2573" i="4"/>
  <c r="A2573" i="4" s="1"/>
  <c r="E2230" i="4"/>
  <c r="F2230" i="4"/>
  <c r="D2717" i="4"/>
  <c r="A2717" i="4" s="1"/>
  <c r="E2374" i="4"/>
  <c r="D2645" i="4"/>
  <c r="A2645" i="4" s="1"/>
  <c r="E2302" i="4"/>
  <c r="F2302" i="4"/>
  <c r="D2693" i="4"/>
  <c r="A2693" i="4" s="1"/>
  <c r="E2350" i="4"/>
  <c r="C9599" i="4"/>
  <c r="C9400" i="4"/>
  <c r="C9362" i="4"/>
  <c r="C9603" i="4"/>
  <c r="C9424" i="4"/>
  <c r="C9387" i="4"/>
  <c r="C9453" i="4"/>
  <c r="C9445" i="4"/>
  <c r="C9487" i="4"/>
  <c r="C9351" i="4"/>
  <c r="C9062" i="4"/>
  <c r="E2948" i="4" l="1"/>
  <c r="E3083" i="4"/>
  <c r="D3426" i="4"/>
  <c r="A3426" i="4" s="1"/>
  <c r="E2711" i="4"/>
  <c r="D3054" i="4"/>
  <c r="A3054" i="4" s="1"/>
  <c r="F2948" i="4"/>
  <c r="D2955" i="4"/>
  <c r="A2955" i="4" s="1"/>
  <c r="E2612" i="4"/>
  <c r="E2734" i="4"/>
  <c r="D3077" i="4"/>
  <c r="A3077" i="4" s="1"/>
  <c r="D3111" i="4"/>
  <c r="A3111" i="4" s="1"/>
  <c r="E2484" i="4"/>
  <c r="E2596" i="4"/>
  <c r="D2939" i="4"/>
  <c r="A2939" i="4" s="1"/>
  <c r="F2596" i="4"/>
  <c r="F2516" i="4"/>
  <c r="F2935" i="4"/>
  <c r="E2516" i="4"/>
  <c r="E2935" i="4"/>
  <c r="D2859" i="4"/>
  <c r="A2859" i="4" s="1"/>
  <c r="D3278" i="4"/>
  <c r="A3278" i="4" s="1"/>
  <c r="A2668" i="4"/>
  <c r="D3011" i="4"/>
  <c r="E2668" i="4"/>
  <c r="F2668" i="4"/>
  <c r="F2662" i="4"/>
  <c r="E2662" i="4"/>
  <c r="D3005" i="4"/>
  <c r="A3005" i="4" s="1"/>
  <c r="F2979" i="4"/>
  <c r="E2979" i="4"/>
  <c r="D3322" i="4"/>
  <c r="A3322" i="4" s="1"/>
  <c r="E2724" i="4"/>
  <c r="D3067" i="4"/>
  <c r="A3067" i="4" s="1"/>
  <c r="A2641" i="4"/>
  <c r="D2984" i="4"/>
  <c r="E2641" i="4"/>
  <c r="F2641" i="4"/>
  <c r="E2768" i="4"/>
  <c r="F2484" i="4"/>
  <c r="D2827" i="4"/>
  <c r="A2827" i="4" s="1"/>
  <c r="A2968" i="4"/>
  <c r="D3311" i="4"/>
  <c r="E2968" i="4"/>
  <c r="F2968" i="4"/>
  <c r="A2554" i="4"/>
  <c r="D2897" i="4"/>
  <c r="E2554" i="4"/>
  <c r="F2554" i="4"/>
  <c r="A2652" i="4"/>
  <c r="F2652" i="4"/>
  <c r="D2995" i="4"/>
  <c r="E2652" i="4"/>
  <c r="A2556" i="4"/>
  <c r="E2556" i="4"/>
  <c r="F2556" i="4"/>
  <c r="D2899" i="4"/>
  <c r="A2569" i="4"/>
  <c r="D2912" i="4"/>
  <c r="E2569" i="4"/>
  <c r="F2569" i="4"/>
  <c r="A2578" i="4"/>
  <c r="D2921" i="4"/>
  <c r="E2578" i="4"/>
  <c r="F2578" i="4"/>
  <c r="A2653" i="4"/>
  <c r="E2653" i="4"/>
  <c r="F2653" i="4"/>
  <c r="D2996" i="4"/>
  <c r="A2595" i="4"/>
  <c r="E2595" i="4"/>
  <c r="D2938" i="4"/>
  <c r="F2595" i="4"/>
  <c r="A2514" i="4"/>
  <c r="E2514" i="4"/>
  <c r="F2514" i="4"/>
  <c r="D2857" i="4"/>
  <c r="A2733" i="4"/>
  <c r="D3076" i="4"/>
  <c r="E2733" i="4"/>
  <c r="A2722" i="4"/>
  <c r="D3065" i="4"/>
  <c r="E2722" i="4"/>
  <c r="A2742" i="4"/>
  <c r="D3085" i="4"/>
  <c r="E2742" i="4"/>
  <c r="A2706" i="4"/>
  <c r="D3049" i="4"/>
  <c r="E2706" i="4"/>
  <c r="A2664" i="4"/>
  <c r="D3007" i="4"/>
  <c r="E2664" i="4"/>
  <c r="F2664" i="4"/>
  <c r="D2770" i="4"/>
  <c r="A2427" i="4"/>
  <c r="E2427" i="4"/>
  <c r="A2532" i="4"/>
  <c r="F2532" i="4"/>
  <c r="D2875" i="4"/>
  <c r="E2532" i="4"/>
  <c r="A2475" i="4"/>
  <c r="E2475" i="4"/>
  <c r="D2818" i="4"/>
  <c r="F2475" i="4"/>
  <c r="A2713" i="4"/>
  <c r="D3056" i="4"/>
  <c r="E2713" i="4"/>
  <c r="F2511" i="4"/>
  <c r="A2511" i="4"/>
  <c r="D2854" i="4"/>
  <c r="E2511" i="4"/>
  <c r="A2505" i="4"/>
  <c r="D2848" i="4"/>
  <c r="E2505" i="4"/>
  <c r="F2505" i="4"/>
  <c r="A2977" i="4"/>
  <c r="D3320" i="4"/>
  <c r="E2977" i="4"/>
  <c r="F2977" i="4"/>
  <c r="A2473" i="4"/>
  <c r="D2816" i="4"/>
  <c r="E2473" i="4"/>
  <c r="F2473" i="4"/>
  <c r="A2667" i="4"/>
  <c r="D3010" i="4"/>
  <c r="E2667" i="4"/>
  <c r="F2667" i="4"/>
  <c r="A2998" i="4"/>
  <c r="E2998" i="4"/>
  <c r="D3341" i="4"/>
  <c r="F2998" i="4"/>
  <c r="A2559" i="4"/>
  <c r="F2559" i="4"/>
  <c r="D2902" i="4"/>
  <c r="E2559" i="4"/>
  <c r="A2478" i="4"/>
  <c r="D2821" i="4"/>
  <c r="E2478" i="4"/>
  <c r="F2478" i="4"/>
  <c r="A2593" i="4"/>
  <c r="D2936" i="4"/>
  <c r="E2593" i="4"/>
  <c r="F2593" i="4"/>
  <c r="A2637" i="4"/>
  <c r="D2980" i="4"/>
  <c r="E2637" i="4"/>
  <c r="F2637" i="4"/>
  <c r="A3086" i="4"/>
  <c r="D3429" i="4"/>
  <c r="E3086" i="4"/>
  <c r="A2674" i="4"/>
  <c r="D3017" i="4"/>
  <c r="E2674" i="4"/>
  <c r="F2674" i="4"/>
  <c r="A2563" i="4"/>
  <c r="D2906" i="4"/>
  <c r="E2563" i="4"/>
  <c r="F2563" i="4"/>
  <c r="A2601" i="4"/>
  <c r="E2601" i="4"/>
  <c r="D2944" i="4"/>
  <c r="F2601" i="4"/>
  <c r="A2926" i="4"/>
  <c r="F2926" i="4"/>
  <c r="D3269" i="4"/>
  <c r="E2926" i="4"/>
  <c r="A2702" i="4"/>
  <c r="E2702" i="4"/>
  <c r="D3045" i="4"/>
  <c r="A2493" i="4"/>
  <c r="D2836" i="4"/>
  <c r="E2493" i="4"/>
  <c r="F2493" i="4"/>
  <c r="A2550" i="4"/>
  <c r="D2893" i="4"/>
  <c r="E2550" i="4"/>
  <c r="F2550" i="4"/>
  <c r="A3014" i="4"/>
  <c r="E3014" i="4"/>
  <c r="D3357" i="4"/>
  <c r="F3014" i="4"/>
  <c r="D3333" i="4"/>
  <c r="A2990" i="4"/>
  <c r="E2990" i="4"/>
  <c r="F2990" i="4"/>
  <c r="D3356" i="4"/>
  <c r="A3013" i="4"/>
  <c r="E3013" i="4"/>
  <c r="F3013" i="4"/>
  <c r="D2829" i="4"/>
  <c r="A2486" i="4"/>
  <c r="E2486" i="4"/>
  <c r="F2486" i="4"/>
  <c r="D3068" i="4"/>
  <c r="A2725" i="4"/>
  <c r="E2725" i="4"/>
  <c r="D2769" i="4"/>
  <c r="A2426" i="4"/>
  <c r="E2426" i="4"/>
  <c r="D3149" i="4"/>
  <c r="A2806" i="4"/>
  <c r="E2806" i="4"/>
  <c r="F2806" i="4"/>
  <c r="D2894" i="4"/>
  <c r="A2551" i="4"/>
  <c r="E2551" i="4"/>
  <c r="F2551" i="4"/>
  <c r="D3185" i="4"/>
  <c r="A2842" i="4"/>
  <c r="E2842" i="4"/>
  <c r="F2842" i="4"/>
  <c r="D2949" i="4"/>
  <c r="A2606" i="4"/>
  <c r="E2606" i="4"/>
  <c r="F2606" i="4"/>
  <c r="D3315" i="4"/>
  <c r="A2972" i="4"/>
  <c r="E2972" i="4"/>
  <c r="F2972" i="4"/>
  <c r="E2607" i="4"/>
  <c r="A2607" i="4"/>
  <c r="F2607" i="4"/>
  <c r="D2950" i="4"/>
  <c r="D3368" i="4"/>
  <c r="A3025" i="4"/>
  <c r="E3025" i="4"/>
  <c r="D2901" i="4"/>
  <c r="A2558" i="4"/>
  <c r="E2558" i="4"/>
  <c r="F2558" i="4"/>
  <c r="D3329" i="4"/>
  <c r="A2986" i="4"/>
  <c r="E2986" i="4"/>
  <c r="F2986" i="4"/>
  <c r="D2865" i="4"/>
  <c r="A2522" i="4"/>
  <c r="E2522" i="4"/>
  <c r="F2522" i="4"/>
  <c r="D2961" i="4"/>
  <c r="A2618" i="4"/>
  <c r="E2618" i="4"/>
  <c r="F2618" i="4"/>
  <c r="D3009" i="4"/>
  <c r="A2666" i="4"/>
  <c r="E2666" i="4"/>
  <c r="F2666" i="4"/>
  <c r="D2925" i="4"/>
  <c r="A2582" i="4"/>
  <c r="E2582" i="4"/>
  <c r="F2582" i="4"/>
  <c r="D2997" i="4"/>
  <c r="A2654" i="4"/>
  <c r="E2654" i="4"/>
  <c r="F2654" i="4"/>
  <c r="D3189" i="4"/>
  <c r="A2846" i="4"/>
  <c r="E2846" i="4"/>
  <c r="F2846" i="4"/>
  <c r="A3070" i="4"/>
  <c r="E3070" i="4"/>
  <c r="D3413" i="4"/>
  <c r="A2617" i="4"/>
  <c r="D2960" i="4"/>
  <c r="E2617" i="4"/>
  <c r="F2617" i="4"/>
  <c r="A2966" i="4"/>
  <c r="E2966" i="4"/>
  <c r="D3309" i="4"/>
  <c r="F2966" i="4"/>
  <c r="A2574" i="4"/>
  <c r="D2917" i="4"/>
  <c r="E2574" i="4"/>
  <c r="F2574" i="4"/>
  <c r="A2435" i="4"/>
  <c r="D2778" i="4"/>
  <c r="E2435" i="4"/>
  <c r="F2435" i="4"/>
  <c r="A2515" i="4"/>
  <c r="D2858" i="4"/>
  <c r="E2515" i="4"/>
  <c r="F2515" i="4"/>
  <c r="A2521" i="4"/>
  <c r="D2864" i="4"/>
  <c r="E2521" i="4"/>
  <c r="F2521" i="4"/>
  <c r="A2610" i="4"/>
  <c r="D2953" i="4"/>
  <c r="E2610" i="4"/>
  <c r="F2610" i="4"/>
  <c r="A2712" i="4"/>
  <c r="D3055" i="4"/>
  <c r="E2712" i="4"/>
  <c r="A2673" i="4"/>
  <c r="D3016" i="4"/>
  <c r="E2673" i="4"/>
  <c r="F2673" i="4"/>
  <c r="A2731" i="4"/>
  <c r="D3074" i="4"/>
  <c r="E2731" i="4"/>
  <c r="A2659" i="4"/>
  <c r="D3002" i="4"/>
  <c r="F2659" i="4"/>
  <c r="E2659" i="4"/>
  <c r="A2882" i="4"/>
  <c r="D3225" i="4"/>
  <c r="E2882" i="4"/>
  <c r="F2882" i="4"/>
  <c r="A2822" i="4"/>
  <c r="F2822" i="4"/>
  <c r="E2822" i="4"/>
  <c r="D3165" i="4"/>
  <c r="A2523" i="4"/>
  <c r="D2866" i="4"/>
  <c r="F2523" i="4"/>
  <c r="E2523" i="4"/>
  <c r="A2491" i="4"/>
  <c r="E2491" i="4"/>
  <c r="D2834" i="4"/>
  <c r="F2491" i="4"/>
  <c r="A2942" i="4"/>
  <c r="D3285" i="4"/>
  <c r="F2942" i="4"/>
  <c r="E2942" i="4"/>
  <c r="A2502" i="4"/>
  <c r="D2845" i="4"/>
  <c r="E2502" i="4"/>
  <c r="F2502" i="4"/>
  <c r="A2954" i="4"/>
  <c r="D3297" i="4"/>
  <c r="E2954" i="4"/>
  <c r="F2954" i="4"/>
  <c r="A2646" i="4"/>
  <c r="D2989" i="4"/>
  <c r="E2646" i="4"/>
  <c r="F2646" i="4"/>
  <c r="A3062" i="4"/>
  <c r="D3405" i="4"/>
  <c r="E3062" i="4"/>
  <c r="A2689" i="4"/>
  <c r="D3032" i="4"/>
  <c r="E2689" i="4"/>
  <c r="A2545" i="4"/>
  <c r="D2888" i="4"/>
  <c r="E2545" i="4"/>
  <c r="F2545" i="4"/>
  <c r="A2414" i="4"/>
  <c r="E2414" i="4"/>
  <c r="D2757" i="4"/>
  <c r="A2833" i="4"/>
  <c r="D3176" i="4"/>
  <c r="E2833" i="4"/>
  <c r="F2833" i="4"/>
  <c r="A2810" i="4"/>
  <c r="E2810" i="4"/>
  <c r="F2810" i="4"/>
  <c r="D3153" i="4"/>
  <c r="A2761" i="4"/>
  <c r="D3104" i="4"/>
  <c r="E2761" i="4"/>
  <c r="A2739" i="4"/>
  <c r="E2739" i="4"/>
  <c r="D3082" i="4"/>
  <c r="D2877" i="4"/>
  <c r="A2534" i="4"/>
  <c r="E2534" i="4"/>
  <c r="F2534" i="4"/>
  <c r="D2937" i="4"/>
  <c r="A2594" i="4"/>
  <c r="E2594" i="4"/>
  <c r="F2594" i="4"/>
  <c r="D3022" i="4"/>
  <c r="A2679" i="4"/>
  <c r="E2679" i="4"/>
  <c r="D3064" i="4"/>
  <c r="A2721" i="4"/>
  <c r="E2721" i="4"/>
  <c r="D2913" i="4"/>
  <c r="A2570" i="4"/>
  <c r="E2570" i="4"/>
  <c r="F2570" i="4"/>
  <c r="D2973" i="4"/>
  <c r="A2630" i="4"/>
  <c r="E2630" i="4"/>
  <c r="F2630" i="4"/>
  <c r="A2870" i="4"/>
  <c r="F2870" i="4"/>
  <c r="E2870" i="4"/>
  <c r="D3213" i="4"/>
  <c r="D3251" i="4"/>
  <c r="A2908" i="4"/>
  <c r="E2908" i="4"/>
  <c r="F2908" i="4"/>
  <c r="A2774" i="4"/>
  <c r="F2774" i="4"/>
  <c r="D3117" i="4"/>
  <c r="E2774" i="4"/>
  <c r="D3081" i="4"/>
  <c r="A2738" i="4"/>
  <c r="E2738" i="4"/>
  <c r="D2920" i="4"/>
  <c r="A2577" i="4"/>
  <c r="E2577" i="4"/>
  <c r="F2577" i="4"/>
  <c r="D3137" i="4"/>
  <c r="A2794" i="4"/>
  <c r="E2794" i="4"/>
  <c r="F2794" i="4"/>
  <c r="D2817" i="4"/>
  <c r="A2474" i="4"/>
  <c r="E2474" i="4"/>
  <c r="F2474" i="4"/>
  <c r="D2781" i="4"/>
  <c r="A2438" i="4"/>
  <c r="E2438" i="4"/>
  <c r="F2438" i="4"/>
  <c r="D2793" i="4"/>
  <c r="A2450" i="4"/>
  <c r="E2450" i="4"/>
  <c r="F2450" i="4"/>
  <c r="D3093" i="4"/>
  <c r="A2750" i="4"/>
  <c r="E2750" i="4"/>
  <c r="D3057" i="4"/>
  <c r="A2714" i="4"/>
  <c r="E2714" i="4"/>
  <c r="A2744" i="4"/>
  <c r="D3087" i="4"/>
  <c r="E2744" i="4"/>
  <c r="A2700" i="4"/>
  <c r="D3043" i="4"/>
  <c r="E2700" i="4"/>
  <c r="A3058" i="4"/>
  <c r="D3401" i="4"/>
  <c r="E3058" i="4"/>
  <c r="A2507" i="4"/>
  <c r="D2850" i="4"/>
  <c r="E2507" i="4"/>
  <c r="F2507" i="4"/>
  <c r="A2535" i="4"/>
  <c r="D2878" i="4"/>
  <c r="E2535" i="4"/>
  <c r="F2535" i="4"/>
  <c r="A2635" i="4"/>
  <c r="D2978" i="4"/>
  <c r="E2635" i="4"/>
  <c r="F2635" i="4"/>
  <c r="A2462" i="4"/>
  <c r="F2462" i="4"/>
  <c r="D2805" i="4"/>
  <c r="E2462" i="4"/>
  <c r="A3052" i="4"/>
  <c r="D3395" i="4"/>
  <c r="E3052" i="4"/>
  <c r="A2529" i="4"/>
  <c r="D2872" i="4"/>
  <c r="E2529" i="4"/>
  <c r="F2529" i="4"/>
  <c r="A2665" i="4"/>
  <c r="D3008" i="4"/>
  <c r="E2665" i="4"/>
  <c r="F2665" i="4"/>
  <c r="A2798" i="4"/>
  <c r="D3141" i="4"/>
  <c r="E2798" i="4"/>
  <c r="F2798" i="4"/>
  <c r="A2694" i="4"/>
  <c r="D3037" i="4"/>
  <c r="E2694" i="4"/>
  <c r="A2587" i="4"/>
  <c r="F2587" i="4"/>
  <c r="E2587" i="4"/>
  <c r="D2930" i="4"/>
  <c r="A2466" i="4"/>
  <c r="D2809" i="4"/>
  <c r="E2466" i="4"/>
  <c r="F2466" i="4"/>
  <c r="A2622" i="4"/>
  <c r="D2965" i="4"/>
  <c r="E2622" i="4"/>
  <c r="F2622" i="4"/>
  <c r="A2786" i="4"/>
  <c r="D3129" i="4"/>
  <c r="E2786" i="4"/>
  <c r="F2786" i="4"/>
  <c r="A2782" i="4"/>
  <c r="F2782" i="4"/>
  <c r="D3125" i="4"/>
  <c r="E2782" i="4"/>
  <c r="A2631" i="4"/>
  <c r="F2631" i="4"/>
  <c r="D2974" i="4"/>
  <c r="E2631" i="4"/>
  <c r="A2918" i="4"/>
  <c r="D3261" i="4"/>
  <c r="E2918" i="4"/>
  <c r="F2918" i="4"/>
  <c r="A2649" i="4"/>
  <c r="D2992" i="4"/>
  <c r="E2649" i="4"/>
  <c r="F2649" i="4"/>
  <c r="A2707" i="4"/>
  <c r="D3050" i="4"/>
  <c r="E2707" i="4"/>
  <c r="A3034" i="4"/>
  <c r="E3034" i="4"/>
  <c r="D3377" i="4"/>
  <c r="D2841" i="4"/>
  <c r="A2498" i="4"/>
  <c r="E2498" i="4"/>
  <c r="F2498" i="4"/>
  <c r="D2830" i="4"/>
  <c r="A2487" i="4"/>
  <c r="F2487" i="4"/>
  <c r="E2487" i="4"/>
  <c r="D3033" i="4"/>
  <c r="A2690" i="4"/>
  <c r="E2690" i="4"/>
  <c r="D3171" i="4"/>
  <c r="A2828" i="4"/>
  <c r="E2828" i="4"/>
  <c r="F2828" i="4"/>
  <c r="D2889" i="4"/>
  <c r="A2546" i="4"/>
  <c r="E2546" i="4"/>
  <c r="F2546" i="4"/>
  <c r="D2853" i="4"/>
  <c r="A2510" i="4"/>
  <c r="E2510" i="4"/>
  <c r="F2510" i="4"/>
  <c r="D2985" i="4"/>
  <c r="A2642" i="4"/>
  <c r="E2642" i="4"/>
  <c r="F2642" i="4"/>
  <c r="D3369" i="4"/>
  <c r="A3026" i="4"/>
  <c r="E3026" i="4"/>
  <c r="D3119" i="4"/>
  <c r="A2776" i="4"/>
  <c r="E2776" i="4"/>
  <c r="F2776" i="4"/>
  <c r="D3069" i="4"/>
  <c r="A2726" i="4"/>
  <c r="E2726" i="4"/>
  <c r="D2746" i="4"/>
  <c r="A2403" i="4"/>
  <c r="E2403" i="4"/>
  <c r="F2403" i="4"/>
  <c r="D3038" i="4"/>
  <c r="A2695" i="4"/>
  <c r="E2695" i="4"/>
  <c r="D3080" i="4"/>
  <c r="A2737" i="4"/>
  <c r="E2737" i="4"/>
  <c r="A2703" i="4"/>
  <c r="D3046" i="4"/>
  <c r="E2703" i="4"/>
  <c r="D2924" i="4"/>
  <c r="A2581" i="4"/>
  <c r="E2581" i="4"/>
  <c r="F2581" i="4"/>
  <c r="D3224" i="4"/>
  <c r="A2881" i="4"/>
  <c r="E2881" i="4"/>
  <c r="F2881" i="4"/>
  <c r="A2762" i="4"/>
  <c r="D3105" i="4"/>
  <c r="E2762" i="4"/>
  <c r="D3021" i="4"/>
  <c r="A2678" i="4"/>
  <c r="E2678" i="4"/>
  <c r="D3648" i="4"/>
  <c r="A3648" i="4" s="1"/>
  <c r="E3305" i="4"/>
  <c r="F3305" i="4"/>
  <c r="D3490" i="4"/>
  <c r="A3490" i="4" s="1"/>
  <c r="E3147" i="4"/>
  <c r="F3147" i="4"/>
  <c r="D3406" i="4"/>
  <c r="A3406" i="4" s="1"/>
  <c r="E3063" i="4"/>
  <c r="D3132" i="4"/>
  <c r="A3132" i="4" s="1"/>
  <c r="E2789" i="4"/>
  <c r="F2789" i="4"/>
  <c r="F2971" i="4"/>
  <c r="D3314" i="4"/>
  <c r="A3314" i="4" s="1"/>
  <c r="E2971" i="4"/>
  <c r="D2933" i="4"/>
  <c r="A2933" i="4" s="1"/>
  <c r="F2590" i="4"/>
  <c r="E2590" i="4"/>
  <c r="D3194" i="4"/>
  <c r="A3194" i="4" s="1"/>
  <c r="E2851" i="4"/>
  <c r="F2851" i="4"/>
  <c r="D3079" i="4"/>
  <c r="A3079" i="4" s="1"/>
  <c r="E2736" i="4"/>
  <c r="D3362" i="4"/>
  <c r="A3362" i="4" s="1"/>
  <c r="E3019" i="4"/>
  <c r="D2863" i="4"/>
  <c r="A2863" i="4" s="1"/>
  <c r="E2520" i="4"/>
  <c r="F2520" i="4"/>
  <c r="D2767" i="4"/>
  <c r="A2767" i="4" s="1"/>
  <c r="E2424" i="4"/>
  <c r="D2959" i="4"/>
  <c r="A2959" i="4" s="1"/>
  <c r="E2616" i="4"/>
  <c r="F2616" i="4"/>
  <c r="F2839" i="4"/>
  <c r="D3182" i="4"/>
  <c r="A3182" i="4" s="1"/>
  <c r="E2839" i="4"/>
  <c r="E3431" i="4"/>
  <c r="D3774" i="4"/>
  <c r="A3774" i="4" s="1"/>
  <c r="D3576" i="4"/>
  <c r="A3576" i="4" s="1"/>
  <c r="E3233" i="4"/>
  <c r="F3233" i="4"/>
  <c r="D3146" i="4"/>
  <c r="A3146" i="4" s="1"/>
  <c r="E2803" i="4"/>
  <c r="F2803" i="4"/>
  <c r="D3266" i="4"/>
  <c r="A3266" i="4" s="1"/>
  <c r="E2923" i="4"/>
  <c r="F2923" i="4"/>
  <c r="D2983" i="4"/>
  <c r="A2983" i="4" s="1"/>
  <c r="E2640" i="4"/>
  <c r="F2640" i="4"/>
  <c r="D3290" i="4"/>
  <c r="A3290" i="4" s="1"/>
  <c r="E2947" i="4"/>
  <c r="F2947" i="4"/>
  <c r="D3170" i="4"/>
  <c r="A3170" i="4" s="1"/>
  <c r="F2827" i="4"/>
  <c r="E2827" i="4"/>
  <c r="D3158" i="4"/>
  <c r="A3158" i="4" s="1"/>
  <c r="E2815" i="4"/>
  <c r="F2815" i="4"/>
  <c r="D3410" i="4"/>
  <c r="A3410" i="4" s="1"/>
  <c r="E3067" i="4"/>
  <c r="E2544" i="4"/>
  <c r="F2544" i="4"/>
  <c r="D2887" i="4"/>
  <c r="A2887" i="4" s="1"/>
  <c r="D3374" i="4"/>
  <c r="A3374" i="4" s="1"/>
  <c r="E3031" i="4"/>
  <c r="F3257" i="4"/>
  <c r="D3600" i="4"/>
  <c r="A3600" i="4" s="1"/>
  <c r="E3257" i="4"/>
  <c r="E3101" i="4"/>
  <c r="D3444" i="4"/>
  <c r="A3444" i="4" s="1"/>
  <c r="D3396" i="4"/>
  <c r="A3396" i="4" s="1"/>
  <c r="E3053" i="4"/>
  <c r="D3288" i="4"/>
  <c r="A3288" i="4" s="1"/>
  <c r="E2945" i="4"/>
  <c r="F2945" i="4"/>
  <c r="F2837" i="4"/>
  <c r="E2837" i="4"/>
  <c r="D3180" i="4"/>
  <c r="A3180" i="4" s="1"/>
  <c r="D3465" i="4"/>
  <c r="A3465" i="4" s="1"/>
  <c r="E3122" i="4"/>
  <c r="F3122" i="4"/>
  <c r="E2909" i="4"/>
  <c r="D3252" i="4"/>
  <c r="A3252" i="4" s="1"/>
  <c r="F2909" i="4"/>
  <c r="E2422" i="4"/>
  <c r="D2765" i="4"/>
  <c r="A2765" i="4" s="1"/>
  <c r="D3144" i="4"/>
  <c r="A3144" i="4" s="1"/>
  <c r="E2801" i="4"/>
  <c r="F2801" i="4"/>
  <c r="D3358" i="4"/>
  <c r="A3358" i="4" s="1"/>
  <c r="E3015" i="4"/>
  <c r="F3015" i="4"/>
  <c r="D3621" i="4"/>
  <c r="A3621" i="4" s="1"/>
  <c r="E3278" i="4"/>
  <c r="F3278" i="4"/>
  <c r="D2981" i="4"/>
  <c r="A2981" i="4" s="1"/>
  <c r="E2638" i="4"/>
  <c r="F2638" i="4"/>
  <c r="D3384" i="4"/>
  <c r="A3384" i="4" s="1"/>
  <c r="E3041" i="4"/>
  <c r="D2969" i="4"/>
  <c r="A2969" i="4" s="1"/>
  <c r="E2626" i="4"/>
  <c r="F2626" i="4"/>
  <c r="D3420" i="4"/>
  <c r="A3420" i="4" s="1"/>
  <c r="E3077" i="4"/>
  <c r="E2957" i="4"/>
  <c r="D3300" i="4"/>
  <c r="A3300" i="4" s="1"/>
  <c r="F2957" i="4"/>
  <c r="D2993" i="4"/>
  <c r="A2993" i="4" s="1"/>
  <c r="E2650" i="4"/>
  <c r="F2650" i="4"/>
  <c r="E2813" i="4"/>
  <c r="D3156" i="4"/>
  <c r="A3156" i="4" s="1"/>
  <c r="F2813" i="4"/>
  <c r="D2873" i="4"/>
  <c r="A2873" i="4" s="1"/>
  <c r="E2530" i="4"/>
  <c r="F2530" i="4"/>
  <c r="E3098" i="4"/>
  <c r="D3441" i="4"/>
  <c r="A3441" i="4" s="1"/>
  <c r="D2849" i="4"/>
  <c r="A2849" i="4" s="1"/>
  <c r="E2506" i="4"/>
  <c r="F2506" i="4"/>
  <c r="D2777" i="4"/>
  <c r="A2777" i="4" s="1"/>
  <c r="E2434" i="4"/>
  <c r="F2434" i="4"/>
  <c r="D3348" i="4"/>
  <c r="A3348" i="4" s="1"/>
  <c r="E3005" i="4"/>
  <c r="F3005" i="4"/>
  <c r="E3029" i="4"/>
  <c r="D3372" i="4"/>
  <c r="A3372" i="4" s="1"/>
  <c r="E2518" i="4"/>
  <c r="D2861" i="4"/>
  <c r="A2861" i="4" s="1"/>
  <c r="F2518" i="4"/>
  <c r="D2885" i="4"/>
  <c r="A2885" i="4" s="1"/>
  <c r="E2542" i="4"/>
  <c r="F2542" i="4"/>
  <c r="D3402" i="4"/>
  <c r="A3402" i="4" s="1"/>
  <c r="E3059" i="4"/>
  <c r="D3282" i="4"/>
  <c r="A3282" i="4" s="1"/>
  <c r="E2939" i="4"/>
  <c r="F2939" i="4"/>
  <c r="D3222" i="4"/>
  <c r="A3222" i="4" s="1"/>
  <c r="E2879" i="4"/>
  <c r="F2879" i="4"/>
  <c r="D3330" i="4"/>
  <c r="A3330" i="4" s="1"/>
  <c r="E2987" i="4"/>
  <c r="F2987" i="4"/>
  <c r="D2891" i="4"/>
  <c r="A2891" i="4" s="1"/>
  <c r="E2548" i="4"/>
  <c r="F2548" i="4"/>
  <c r="D3294" i="4"/>
  <c r="A3294" i="4" s="1"/>
  <c r="E2951" i="4"/>
  <c r="F2951" i="4"/>
  <c r="D2999" i="4"/>
  <c r="A2999" i="4" s="1"/>
  <c r="E2656" i="4"/>
  <c r="F2656" i="4"/>
  <c r="D3511" i="4"/>
  <c r="A3511" i="4" s="1"/>
  <c r="E3168" i="4"/>
  <c r="F3168" i="4"/>
  <c r="E2584" i="4"/>
  <c r="D2927" i="4"/>
  <c r="A2927" i="4" s="1"/>
  <c r="F2584" i="4"/>
  <c r="F2632" i="4"/>
  <c r="E2632" i="4"/>
  <c r="D2975" i="4"/>
  <c r="A2975" i="4" s="1"/>
  <c r="D3102" i="4"/>
  <c r="A3102" i="4" s="1"/>
  <c r="E2759" i="4"/>
  <c r="F2476" i="4"/>
  <c r="D2819" i="4"/>
  <c r="A2819" i="4" s="1"/>
  <c r="E2476" i="4"/>
  <c r="D3174" i="4"/>
  <c r="A3174" i="4" s="1"/>
  <c r="E2831" i="4"/>
  <c r="F2831" i="4"/>
  <c r="D2747" i="4"/>
  <c r="A2747" i="4" s="1"/>
  <c r="E2404" i="4"/>
  <c r="D3186" i="4"/>
  <c r="A3186" i="4" s="1"/>
  <c r="E2843" i="4"/>
  <c r="F2843" i="4"/>
  <c r="D3246" i="4"/>
  <c r="A3246" i="4" s="1"/>
  <c r="E2903" i="4"/>
  <c r="F2903" i="4"/>
  <c r="F2915" i="4"/>
  <c r="D3258" i="4"/>
  <c r="A3258" i="4" s="1"/>
  <c r="E2915" i="4"/>
  <c r="F2963" i="4"/>
  <c r="E2963" i="4"/>
  <c r="D3306" i="4"/>
  <c r="A3306" i="4" s="1"/>
  <c r="D3414" i="4"/>
  <c r="A3414" i="4" s="1"/>
  <c r="E3071" i="4"/>
  <c r="D3150" i="4"/>
  <c r="A3150" i="4" s="1"/>
  <c r="E2807" i="4"/>
  <c r="F2807" i="4"/>
  <c r="D3404" i="4"/>
  <c r="A3404" i="4" s="1"/>
  <c r="E3061" i="4"/>
  <c r="F2783" i="4"/>
  <c r="D3126" i="4"/>
  <c r="A3126" i="4" s="1"/>
  <c r="E2783" i="4"/>
  <c r="D3378" i="4"/>
  <c r="A3378" i="4" s="1"/>
  <c r="E3035" i="4"/>
  <c r="D2771" i="4"/>
  <c r="A2771" i="4" s="1"/>
  <c r="E2428" i="4"/>
  <c r="D3439" i="4"/>
  <c r="A3439" i="4" s="1"/>
  <c r="E3096" i="4"/>
  <c r="D3390" i="4"/>
  <c r="A3390" i="4" s="1"/>
  <c r="E3047" i="4"/>
  <c r="E2680" i="4"/>
  <c r="D3023" i="4"/>
  <c r="A3023" i="4" s="1"/>
  <c r="D2855" i="4"/>
  <c r="A2855" i="4" s="1"/>
  <c r="E2512" i="4"/>
  <c r="F2512" i="4"/>
  <c r="D3238" i="4"/>
  <c r="A3238" i="4" s="1"/>
  <c r="E2895" i="4"/>
  <c r="F2895" i="4"/>
  <c r="D3274" i="4"/>
  <c r="A3274" i="4" s="1"/>
  <c r="E2931" i="4"/>
  <c r="F2931" i="4"/>
  <c r="E2799" i="4"/>
  <c r="D3142" i="4"/>
  <c r="A3142" i="4" s="1"/>
  <c r="F2799" i="4"/>
  <c r="D3418" i="4"/>
  <c r="A3418" i="4" s="1"/>
  <c r="E3075" i="4"/>
  <c r="D3202" i="4"/>
  <c r="A3202" i="4" s="1"/>
  <c r="E2859" i="4"/>
  <c r="F2859" i="4"/>
  <c r="D3203" i="4"/>
  <c r="A3203" i="4" s="1"/>
  <c r="E2860" i="4"/>
  <c r="F2860" i="4"/>
  <c r="D3154" i="4"/>
  <c r="A3154" i="4" s="1"/>
  <c r="E2811" i="4"/>
  <c r="F2811" i="4"/>
  <c r="D3286" i="4"/>
  <c r="A3286" i="4" s="1"/>
  <c r="E2943" i="4"/>
  <c r="F2943" i="4"/>
  <c r="D3687" i="4"/>
  <c r="A3687" i="4" s="1"/>
  <c r="E3344" i="4"/>
  <c r="F3344" i="4"/>
  <c r="D3250" i="4"/>
  <c r="A3250" i="4" s="1"/>
  <c r="E2907" i="4"/>
  <c r="F2907" i="4"/>
  <c r="D3334" i="4"/>
  <c r="A3334" i="4" s="1"/>
  <c r="E2991" i="4"/>
  <c r="F2991" i="4"/>
  <c r="D3190" i="4"/>
  <c r="A3190" i="4" s="1"/>
  <c r="E2847" i="4"/>
  <c r="F2847" i="4"/>
  <c r="D3094" i="4"/>
  <c r="A3094" i="4" s="1"/>
  <c r="E2751" i="4"/>
  <c r="D3394" i="4"/>
  <c r="A3394" i="4" s="1"/>
  <c r="E3051" i="4"/>
  <c r="D3226" i="4"/>
  <c r="A3226" i="4" s="1"/>
  <c r="E2883" i="4"/>
  <c r="F2883" i="4"/>
  <c r="D3262" i="4"/>
  <c r="A3262" i="4" s="1"/>
  <c r="E2919" i="4"/>
  <c r="F2919" i="4"/>
  <c r="D3130" i="4"/>
  <c r="A3130" i="4" s="1"/>
  <c r="E2787" i="4"/>
  <c r="F2787" i="4"/>
  <c r="E2955" i="4"/>
  <c r="D3298" i="4"/>
  <c r="A3298" i="4" s="1"/>
  <c r="F2955" i="4"/>
  <c r="D3478" i="4"/>
  <c r="A3478" i="4" s="1"/>
  <c r="E3135" i="4"/>
  <c r="F3135" i="4"/>
  <c r="D3214" i="4"/>
  <c r="A3214" i="4" s="1"/>
  <c r="E2871" i="4"/>
  <c r="F2871" i="4"/>
  <c r="D3526" i="4"/>
  <c r="A3526" i="4" s="1"/>
  <c r="E3183" i="4"/>
  <c r="F3183" i="4"/>
  <c r="D3346" i="4"/>
  <c r="A3346" i="4" s="1"/>
  <c r="E3003" i="4"/>
  <c r="F3003" i="4"/>
  <c r="D3166" i="4"/>
  <c r="A3166" i="4" s="1"/>
  <c r="E2823" i="4"/>
  <c r="F2823" i="4"/>
  <c r="D3118" i="4"/>
  <c r="A3118" i="4" s="1"/>
  <c r="E2775" i="4"/>
  <c r="F2775" i="4"/>
  <c r="D3310" i="4"/>
  <c r="A3310" i="4" s="1"/>
  <c r="E2967" i="4"/>
  <c r="F2967" i="4"/>
  <c r="D3370" i="4"/>
  <c r="A3370" i="4" s="1"/>
  <c r="E3027" i="4"/>
  <c r="D3450" i="4"/>
  <c r="A3450" i="4" s="1"/>
  <c r="E3107" i="4"/>
  <c r="D3459" i="4"/>
  <c r="A3459" i="4" s="1"/>
  <c r="E3116" i="4"/>
  <c r="D3486" i="4"/>
  <c r="A3486" i="4" s="1"/>
  <c r="E3143" i="4"/>
  <c r="F3143" i="4"/>
  <c r="E3243" i="4"/>
  <c r="D3586" i="4"/>
  <c r="A3586" i="4" s="1"/>
  <c r="F3243" i="4"/>
  <c r="D3634" i="4"/>
  <c r="A3634" i="4" s="1"/>
  <c r="E3291" i="4"/>
  <c r="F3291" i="4"/>
  <c r="D3474" i="4"/>
  <c r="A3474" i="4" s="1"/>
  <c r="E3131" i="4"/>
  <c r="F3131" i="4"/>
  <c r="D3562" i="4"/>
  <c r="A3562" i="4" s="1"/>
  <c r="E3219" i="4"/>
  <c r="F3219" i="4"/>
  <c r="D3454" i="4"/>
  <c r="A3454" i="4" s="1"/>
  <c r="E3111" i="4"/>
  <c r="D3471" i="4"/>
  <c r="A3471" i="4" s="1"/>
  <c r="E3128" i="4"/>
  <c r="F3128" i="4"/>
  <c r="D3714" i="4"/>
  <c r="A3714" i="4" s="1"/>
  <c r="E3371" i="4"/>
  <c r="D3730" i="4"/>
  <c r="A3730" i="4" s="1"/>
  <c r="E3387" i="4"/>
  <c r="D3726" i="4"/>
  <c r="A3726" i="4" s="1"/>
  <c r="E3383" i="4"/>
  <c r="D3615" i="4"/>
  <c r="A3615" i="4" s="1"/>
  <c r="E3272" i="4"/>
  <c r="F3272" i="4"/>
  <c r="D3498" i="4"/>
  <c r="A3498" i="4" s="1"/>
  <c r="E3155" i="4"/>
  <c r="F3155" i="4"/>
  <c r="D3690" i="4"/>
  <c r="A3690" i="4" s="1"/>
  <c r="E3347" i="4"/>
  <c r="F3347" i="4"/>
  <c r="D3618" i="4"/>
  <c r="A3618" i="4" s="1"/>
  <c r="E3275" i="4"/>
  <c r="F3275" i="4"/>
  <c r="D3483" i="4"/>
  <c r="A3483" i="4" s="1"/>
  <c r="E3140" i="4"/>
  <c r="F3140" i="4"/>
  <c r="D3570" i="4"/>
  <c r="A3570" i="4" s="1"/>
  <c r="E3227" i="4"/>
  <c r="F3227" i="4"/>
  <c r="D3759" i="4"/>
  <c r="A3759" i="4" s="1"/>
  <c r="E3416" i="4"/>
  <c r="D3706" i="4"/>
  <c r="A3706" i="4" s="1"/>
  <c r="E3363" i="4"/>
  <c r="D3442" i="4"/>
  <c r="A3442" i="4" s="1"/>
  <c r="E3099" i="4"/>
  <c r="D3477" i="4"/>
  <c r="A3477" i="4" s="1"/>
  <c r="E3134" i="4"/>
  <c r="F3134" i="4"/>
  <c r="D3421" i="4"/>
  <c r="A3421" i="4" s="1"/>
  <c r="E3078" i="4"/>
  <c r="D2862" i="4"/>
  <c r="A2862" i="4" s="1"/>
  <c r="E2519" i="4"/>
  <c r="F2519" i="4"/>
  <c r="D3018" i="4"/>
  <c r="A3018" i="4" s="1"/>
  <c r="E2675" i="4"/>
  <c r="F2675" i="4"/>
  <c r="D3006" i="4"/>
  <c r="A3006" i="4" s="1"/>
  <c r="E2663" i="4"/>
  <c r="F2663" i="4"/>
  <c r="D3538" i="4"/>
  <c r="A3538" i="4" s="1"/>
  <c r="E3195" i="4"/>
  <c r="F3195" i="4"/>
  <c r="E2423" i="4"/>
  <c r="D2766" i="4"/>
  <c r="A2766" i="4" s="1"/>
  <c r="D3385" i="4"/>
  <c r="A3385" i="4" s="1"/>
  <c r="E3042" i="4"/>
  <c r="D2982" i="4"/>
  <c r="A2982" i="4" s="1"/>
  <c r="E2639" i="4"/>
  <c r="F2639" i="4"/>
  <c r="D3169" i="4"/>
  <c r="A3169" i="4" s="1"/>
  <c r="E2826" i="4"/>
  <c r="F2826" i="4"/>
  <c r="D3985" i="4"/>
  <c r="A3985" i="4" s="1"/>
  <c r="E3642" i="4"/>
  <c r="F3642" i="4"/>
  <c r="D3435" i="4"/>
  <c r="A3435" i="4" s="1"/>
  <c r="E3092" i="4"/>
  <c r="D2874" i="4"/>
  <c r="A2874" i="4" s="1"/>
  <c r="E2531" i="4"/>
  <c r="F2531" i="4"/>
  <c r="D2838" i="4"/>
  <c r="A2838" i="4" s="1"/>
  <c r="E2495" i="4"/>
  <c r="F2495" i="4"/>
  <c r="D3337" i="4"/>
  <c r="A3337" i="4" s="1"/>
  <c r="E2994" i="4"/>
  <c r="F2994" i="4"/>
  <c r="D3438" i="4"/>
  <c r="A3438" i="4" s="1"/>
  <c r="E3095" i="4"/>
  <c r="D3409" i="4"/>
  <c r="A3409" i="4" s="1"/>
  <c r="E3066" i="4"/>
  <c r="D3665" i="4"/>
  <c r="A3665" i="4" s="1"/>
  <c r="E3322" i="4"/>
  <c r="F3322" i="4"/>
  <c r="D2886" i="4"/>
  <c r="A2886" i="4" s="1"/>
  <c r="E2543" i="4"/>
  <c r="F2543" i="4"/>
  <c r="D2898" i="4"/>
  <c r="A2898" i="4" s="1"/>
  <c r="E2555" i="4"/>
  <c r="F2555" i="4"/>
  <c r="D2934" i="4"/>
  <c r="A2934" i="4" s="1"/>
  <c r="E2591" i="4"/>
  <c r="F2591" i="4"/>
  <c r="D2790" i="4"/>
  <c r="A2790" i="4" s="1"/>
  <c r="E2447" i="4"/>
  <c r="F2447" i="4"/>
  <c r="D3553" i="4"/>
  <c r="A3553" i="4" s="1"/>
  <c r="E3210" i="4"/>
  <c r="F3210" i="4"/>
  <c r="D2910" i="4"/>
  <c r="A2910" i="4" s="1"/>
  <c r="E2567" i="4"/>
  <c r="F2567" i="4"/>
  <c r="D3510" i="4"/>
  <c r="A3510" i="4" s="1"/>
  <c r="E3167" i="4"/>
  <c r="F3167" i="4"/>
  <c r="D3449" i="4"/>
  <c r="A3449" i="4" s="1"/>
  <c r="E3106" i="4"/>
  <c r="D3265" i="4"/>
  <c r="A3265" i="4" s="1"/>
  <c r="E2922" i="4"/>
  <c r="F2922" i="4"/>
  <c r="D2814" i="4"/>
  <c r="A2814" i="4" s="1"/>
  <c r="E2471" i="4"/>
  <c r="F2471" i="4"/>
  <c r="D3030" i="4"/>
  <c r="A3030" i="4" s="1"/>
  <c r="E2687" i="4"/>
  <c r="D3097" i="4"/>
  <c r="A3097" i="4" s="1"/>
  <c r="E2754" i="4"/>
  <c r="D3397" i="4"/>
  <c r="A3397" i="4" s="1"/>
  <c r="E3054" i="4"/>
  <c r="D2802" i="4"/>
  <c r="A2802" i="4" s="1"/>
  <c r="E2459" i="4"/>
  <c r="F2459" i="4"/>
  <c r="D3582" i="4"/>
  <c r="A3582" i="4" s="1"/>
  <c r="E3239" i="4"/>
  <c r="F3239" i="4"/>
  <c r="D3521" i="4"/>
  <c r="A3521" i="4" s="1"/>
  <c r="E3178" i="4"/>
  <c r="F3178" i="4"/>
  <c r="D2958" i="4"/>
  <c r="A2958" i="4" s="1"/>
  <c r="E2615" i="4"/>
  <c r="F2615" i="4"/>
  <c r="D2946" i="4"/>
  <c r="A2946" i="4" s="1"/>
  <c r="E2603" i="4"/>
  <c r="F2603" i="4"/>
  <c r="D2970" i="4"/>
  <c r="A2970" i="4" s="1"/>
  <c r="E2627" i="4"/>
  <c r="F2627" i="4"/>
  <c r="D2988" i="4"/>
  <c r="A2988" i="4" s="1"/>
  <c r="E2645" i="4"/>
  <c r="F2645" i="4"/>
  <c r="D2916" i="4"/>
  <c r="A2916" i="4" s="1"/>
  <c r="E2573" i="4"/>
  <c r="F2573" i="4"/>
  <c r="D2844" i="4"/>
  <c r="A2844" i="4" s="1"/>
  <c r="E2501" i="4"/>
  <c r="F2501" i="4"/>
  <c r="D3254" i="4"/>
  <c r="A3254" i="4" s="1"/>
  <c r="E2911" i="4"/>
  <c r="F2911" i="4"/>
  <c r="D3591" i="4"/>
  <c r="A3591" i="4" s="1"/>
  <c r="E3248" i="4"/>
  <c r="F3248" i="4"/>
  <c r="D2772" i="4"/>
  <c r="A2772" i="4" s="1"/>
  <c r="E2429" i="4"/>
  <c r="D3769" i="4"/>
  <c r="A3769" i="4" s="1"/>
  <c r="E3426" i="4"/>
  <c r="D3072" i="4"/>
  <c r="A3072" i="4" s="1"/>
  <c r="E2729" i="4"/>
  <c r="D2832" i="4"/>
  <c r="A2832" i="4" s="1"/>
  <c r="E2489" i="4"/>
  <c r="F2489" i="4"/>
  <c r="D2808" i="4"/>
  <c r="A2808" i="4" s="1"/>
  <c r="E2465" i="4"/>
  <c r="F2465" i="4"/>
  <c r="D3481" i="4"/>
  <c r="A3481" i="4" s="1"/>
  <c r="E3138" i="4"/>
  <c r="F3138" i="4"/>
  <c r="D2892" i="4"/>
  <c r="A2892" i="4" s="1"/>
  <c r="E2549" i="4"/>
  <c r="F2549" i="4"/>
  <c r="D3084" i="4"/>
  <c r="A3084" i="4" s="1"/>
  <c r="E2741" i="4"/>
  <c r="D2928" i="4"/>
  <c r="A2928" i="4" s="1"/>
  <c r="E2585" i="4"/>
  <c r="F2585" i="4"/>
  <c r="D2940" i="4"/>
  <c r="A2940" i="4" s="1"/>
  <c r="E2597" i="4"/>
  <c r="F2597" i="4"/>
  <c r="D3024" i="4"/>
  <c r="A3024" i="4" s="1"/>
  <c r="E2681" i="4"/>
  <c r="D2820" i="4"/>
  <c r="A2820" i="4" s="1"/>
  <c r="E2477" i="4"/>
  <c r="F2477" i="4"/>
  <c r="D3048" i="4"/>
  <c r="A3048" i="4" s="1"/>
  <c r="E2705" i="4"/>
  <c r="D2856" i="4"/>
  <c r="A2856" i="4" s="1"/>
  <c r="E2513" i="4"/>
  <c r="F2513" i="4"/>
  <c r="D3970" i="4"/>
  <c r="A3970" i="4" s="1"/>
  <c r="E3627" i="4"/>
  <c r="F3627" i="4"/>
  <c r="D3382" i="4"/>
  <c r="A3382" i="4" s="1"/>
  <c r="E3039" i="4"/>
  <c r="D2976" i="4"/>
  <c r="A2976" i="4" s="1"/>
  <c r="E2633" i="4"/>
  <c r="F2633" i="4"/>
  <c r="D2904" i="4"/>
  <c r="A2904" i="4" s="1"/>
  <c r="E2561" i="4"/>
  <c r="F2561" i="4"/>
  <c r="D3212" i="4"/>
  <c r="A3212" i="4" s="1"/>
  <c r="E2869" i="4"/>
  <c r="F2869" i="4"/>
  <c r="D3036" i="4"/>
  <c r="A3036" i="4" s="1"/>
  <c r="E2693" i="4"/>
  <c r="D3060" i="4"/>
  <c r="A3060" i="4" s="1"/>
  <c r="E2717" i="4"/>
  <c r="D2880" i="4"/>
  <c r="A2880" i="4" s="1"/>
  <c r="E2537" i="4"/>
  <c r="F2537" i="4"/>
  <c r="D3000" i="4"/>
  <c r="A3000" i="4" s="1"/>
  <c r="E2657" i="4"/>
  <c r="F2657" i="4"/>
  <c r="D2760" i="4"/>
  <c r="A2760" i="4" s="1"/>
  <c r="E2417" i="4"/>
  <c r="D2748" i="4"/>
  <c r="A2748" i="4" s="1"/>
  <c r="E2405" i="4"/>
  <c r="D2964" i="4"/>
  <c r="A2964" i="4" s="1"/>
  <c r="E2621" i="4"/>
  <c r="F2621" i="4"/>
  <c r="D3012" i="4"/>
  <c r="A3012" i="4" s="1"/>
  <c r="E2669" i="4"/>
  <c r="F2669" i="4"/>
  <c r="D2784" i="4"/>
  <c r="A2784" i="4" s="1"/>
  <c r="E2441" i="4"/>
  <c r="F2441" i="4"/>
  <c r="D2952" i="4"/>
  <c r="A2952" i="4" s="1"/>
  <c r="E2609" i="4"/>
  <c r="F2609" i="4"/>
  <c r="D2868" i="4"/>
  <c r="A2868" i="4" s="1"/>
  <c r="E2525" i="4"/>
  <c r="F2525" i="4"/>
  <c r="D2796" i="4"/>
  <c r="A2796" i="4" s="1"/>
  <c r="E2453" i="4"/>
  <c r="F2453" i="4"/>
  <c r="D3466" i="4"/>
  <c r="A3466" i="4" s="1"/>
  <c r="E3123" i="4"/>
  <c r="F3123" i="4"/>
  <c r="C9405" i="4"/>
  <c r="C9429" i="4"/>
  <c r="A3011" i="4" l="1"/>
  <c r="F3011" i="4"/>
  <c r="D3354" i="4"/>
  <c r="E3011" i="4"/>
  <c r="A2984" i="4"/>
  <c r="D3327" i="4"/>
  <c r="E2984" i="4"/>
  <c r="F2984" i="4"/>
  <c r="A2897" i="4"/>
  <c r="D3240" i="4"/>
  <c r="E2897" i="4"/>
  <c r="F2897" i="4"/>
  <c r="A2995" i="4"/>
  <c r="D3338" i="4"/>
  <c r="E2995" i="4"/>
  <c r="F2995" i="4"/>
  <c r="A3311" i="4"/>
  <c r="D3654" i="4"/>
  <c r="E3311" i="4"/>
  <c r="F3311" i="4"/>
  <c r="A2899" i="4"/>
  <c r="D3242" i="4"/>
  <c r="F2899" i="4"/>
  <c r="E2899" i="4"/>
  <c r="A2996" i="4"/>
  <c r="E2996" i="4"/>
  <c r="D3339" i="4"/>
  <c r="F2996" i="4"/>
  <c r="A2921" i="4"/>
  <c r="D3264" i="4"/>
  <c r="E2921" i="4"/>
  <c r="F2921" i="4"/>
  <c r="A2912" i="4"/>
  <c r="D3255" i="4"/>
  <c r="E2912" i="4"/>
  <c r="F2912" i="4"/>
  <c r="A2938" i="4"/>
  <c r="D3281" i="4"/>
  <c r="F2938" i="4"/>
  <c r="E2938" i="4"/>
  <c r="A3065" i="4"/>
  <c r="E3065" i="4"/>
  <c r="D3408" i="4"/>
  <c r="A3076" i="4"/>
  <c r="D3419" i="4"/>
  <c r="E3076" i="4"/>
  <c r="A2857" i="4"/>
  <c r="D3200" i="4"/>
  <c r="E2857" i="4"/>
  <c r="F2857" i="4"/>
  <c r="E3049" i="4"/>
  <c r="A3049" i="4"/>
  <c r="D3392" i="4"/>
  <c r="A3085" i="4"/>
  <c r="D3428" i="4"/>
  <c r="E3085" i="4"/>
  <c r="A2875" i="4"/>
  <c r="D3218" i="4"/>
  <c r="E2875" i="4"/>
  <c r="F2875" i="4"/>
  <c r="D3197" i="4"/>
  <c r="A2854" i="4"/>
  <c r="E2854" i="4"/>
  <c r="F2854" i="4"/>
  <c r="A3056" i="4"/>
  <c r="D3399" i="4"/>
  <c r="E3056" i="4"/>
  <c r="A2770" i="4"/>
  <c r="D3113" i="4"/>
  <c r="E2770" i="4"/>
  <c r="A2818" i="4"/>
  <c r="F2818" i="4"/>
  <c r="D3161" i="4"/>
  <c r="E2818" i="4"/>
  <c r="A3007" i="4"/>
  <c r="F3007" i="4"/>
  <c r="D3350" i="4"/>
  <c r="E3007" i="4"/>
  <c r="A3413" i="4"/>
  <c r="E3413" i="4"/>
  <c r="D3756" i="4"/>
  <c r="A3045" i="4"/>
  <c r="E3045" i="4"/>
  <c r="D3388" i="4"/>
  <c r="A2834" i="4"/>
  <c r="D3177" i="4"/>
  <c r="E2834" i="4"/>
  <c r="F2834" i="4"/>
  <c r="A3261" i="4"/>
  <c r="D3604" i="4"/>
  <c r="E3261" i="4"/>
  <c r="F3261" i="4"/>
  <c r="A3129" i="4"/>
  <c r="D3472" i="4"/>
  <c r="E3129" i="4"/>
  <c r="F3129" i="4"/>
  <c r="A2809" i="4"/>
  <c r="D3152" i="4"/>
  <c r="E2809" i="4"/>
  <c r="F2809" i="4"/>
  <c r="A3141" i="4"/>
  <c r="D3484" i="4"/>
  <c r="E3141" i="4"/>
  <c r="F3141" i="4"/>
  <c r="A3395" i="4"/>
  <c r="D3738" i="4"/>
  <c r="E3395" i="4"/>
  <c r="A3176" i="4"/>
  <c r="D3519" i="4"/>
  <c r="E3176" i="4"/>
  <c r="F3176" i="4"/>
  <c r="A3032" i="4"/>
  <c r="D3375" i="4"/>
  <c r="E3032" i="4"/>
  <c r="A3297" i="4"/>
  <c r="D3640" i="4"/>
  <c r="E3297" i="4"/>
  <c r="F3297" i="4"/>
  <c r="A3225" i="4"/>
  <c r="D3568" i="4"/>
  <c r="E3225" i="4"/>
  <c r="F3225" i="4"/>
  <c r="A3016" i="4"/>
  <c r="D3359" i="4"/>
  <c r="E3016" i="4"/>
  <c r="F3016" i="4"/>
  <c r="A2864" i="4"/>
  <c r="D3207" i="4"/>
  <c r="E2864" i="4"/>
  <c r="F2864" i="4"/>
  <c r="A2917" i="4"/>
  <c r="D3260" i="4"/>
  <c r="E2917" i="4"/>
  <c r="F2917" i="4"/>
  <c r="A2906" i="4"/>
  <c r="F2906" i="4"/>
  <c r="D3249" i="4"/>
  <c r="E2906" i="4"/>
  <c r="A2980" i="4"/>
  <c r="E2980" i="4"/>
  <c r="D3323" i="4"/>
  <c r="F2980" i="4"/>
  <c r="A2816" i="4"/>
  <c r="D3159" i="4"/>
  <c r="E2816" i="4"/>
  <c r="F2816" i="4"/>
  <c r="A3357" i="4"/>
  <c r="E3357" i="4"/>
  <c r="F3357" i="4"/>
  <c r="D3700" i="4"/>
  <c r="A2902" i="4"/>
  <c r="F2902" i="4"/>
  <c r="D3245" i="4"/>
  <c r="E2902" i="4"/>
  <c r="D3364" i="4"/>
  <c r="A3021" i="4"/>
  <c r="E3021" i="4"/>
  <c r="D3267" i="4"/>
  <c r="A2924" i="4"/>
  <c r="F2924" i="4"/>
  <c r="E2924" i="4"/>
  <c r="D3381" i="4"/>
  <c r="A3038" i="4"/>
  <c r="E3038" i="4"/>
  <c r="A3119" i="4"/>
  <c r="F3119" i="4"/>
  <c r="D3462" i="4"/>
  <c r="E3119" i="4"/>
  <c r="D3196" i="4"/>
  <c r="A2853" i="4"/>
  <c r="E2853" i="4"/>
  <c r="F2853" i="4"/>
  <c r="D3376" i="4"/>
  <c r="A3033" i="4"/>
  <c r="E3033" i="4"/>
  <c r="D3400" i="4"/>
  <c r="A3057" i="4"/>
  <c r="E3057" i="4"/>
  <c r="D3124" i="4"/>
  <c r="A2781" i="4"/>
  <c r="E2781" i="4"/>
  <c r="F2781" i="4"/>
  <c r="D3263" i="4"/>
  <c r="A2920" i="4"/>
  <c r="E2920" i="4"/>
  <c r="F2920" i="4"/>
  <c r="D3316" i="4"/>
  <c r="A2973" i="4"/>
  <c r="E2973" i="4"/>
  <c r="F2973" i="4"/>
  <c r="D3365" i="4"/>
  <c r="A3022" i="4"/>
  <c r="E3022" i="4"/>
  <c r="D3268" i="4"/>
  <c r="A2925" i="4"/>
  <c r="E2925" i="4"/>
  <c r="F2925" i="4"/>
  <c r="D3208" i="4"/>
  <c r="A2865" i="4"/>
  <c r="E2865" i="4"/>
  <c r="F2865" i="4"/>
  <c r="D3711" i="4"/>
  <c r="A3368" i="4"/>
  <c r="E3368" i="4"/>
  <c r="D3292" i="4"/>
  <c r="A2949" i="4"/>
  <c r="E2949" i="4"/>
  <c r="F2949" i="4"/>
  <c r="D3492" i="4"/>
  <c r="A3149" i="4"/>
  <c r="F3149" i="4"/>
  <c r="E3149" i="4"/>
  <c r="D3172" i="4"/>
  <c r="A2829" i="4"/>
  <c r="E2829" i="4"/>
  <c r="F2829" i="4"/>
  <c r="A3401" i="4"/>
  <c r="D3744" i="4"/>
  <c r="E3401" i="4"/>
  <c r="A3082" i="4"/>
  <c r="D3425" i="4"/>
  <c r="E3082" i="4"/>
  <c r="A2930" i="4"/>
  <c r="F2930" i="4"/>
  <c r="E2930" i="4"/>
  <c r="D3273" i="4"/>
  <c r="A2950" i="4"/>
  <c r="D3293" i="4"/>
  <c r="E2950" i="4"/>
  <c r="F2950" i="4"/>
  <c r="A3105" i="4"/>
  <c r="D3448" i="4"/>
  <c r="E3105" i="4"/>
  <c r="A3046" i="4"/>
  <c r="D3389" i="4"/>
  <c r="E3046" i="4"/>
  <c r="A2974" i="4"/>
  <c r="D3317" i="4"/>
  <c r="E2974" i="4"/>
  <c r="F2974" i="4"/>
  <c r="A2805" i="4"/>
  <c r="E2805" i="4"/>
  <c r="D3148" i="4"/>
  <c r="F2805" i="4"/>
  <c r="A2757" i="4"/>
  <c r="D3100" i="4"/>
  <c r="E2757" i="4"/>
  <c r="A3309" i="4"/>
  <c r="D3652" i="4"/>
  <c r="F3309" i="4"/>
  <c r="E3309" i="4"/>
  <c r="A3269" i="4"/>
  <c r="D3612" i="4"/>
  <c r="E3269" i="4"/>
  <c r="F3269" i="4"/>
  <c r="A3341" i="4"/>
  <c r="D3684" i="4"/>
  <c r="E3341" i="4"/>
  <c r="F3341" i="4"/>
  <c r="A3050" i="4"/>
  <c r="D3393" i="4"/>
  <c r="E3050" i="4"/>
  <c r="A2965" i="4"/>
  <c r="D3308" i="4"/>
  <c r="E2965" i="4"/>
  <c r="F2965" i="4"/>
  <c r="A3008" i="4"/>
  <c r="D3351" i="4"/>
  <c r="E3008" i="4"/>
  <c r="F3008" i="4"/>
  <c r="A2878" i="4"/>
  <c r="E2878" i="4"/>
  <c r="F2878" i="4"/>
  <c r="D3221" i="4"/>
  <c r="A3043" i="4"/>
  <c r="D3386" i="4"/>
  <c r="E3043" i="4"/>
  <c r="A3104" i="4"/>
  <c r="D3447" i="4"/>
  <c r="E3104" i="4"/>
  <c r="A3405" i="4"/>
  <c r="E3405" i="4"/>
  <c r="D3748" i="4"/>
  <c r="A2845" i="4"/>
  <c r="D3188" i="4"/>
  <c r="E2845" i="4"/>
  <c r="F2845" i="4"/>
  <c r="A2866" i="4"/>
  <c r="F2866" i="4"/>
  <c r="D3209" i="4"/>
  <c r="E2866" i="4"/>
  <c r="A3002" i="4"/>
  <c r="D3345" i="4"/>
  <c r="E3002" i="4"/>
  <c r="F3002" i="4"/>
  <c r="A3055" i="4"/>
  <c r="D3398" i="4"/>
  <c r="E3055" i="4"/>
  <c r="A2858" i="4"/>
  <c r="D3201" i="4"/>
  <c r="E2858" i="4"/>
  <c r="F2858" i="4"/>
  <c r="A2893" i="4"/>
  <c r="F2893" i="4"/>
  <c r="D3236" i="4"/>
  <c r="E2893" i="4"/>
  <c r="A3017" i="4"/>
  <c r="D3360" i="4"/>
  <c r="E3017" i="4"/>
  <c r="F3017" i="4"/>
  <c r="A2936" i="4"/>
  <c r="F2936" i="4"/>
  <c r="D3279" i="4"/>
  <c r="E2936" i="4"/>
  <c r="A3320" i="4"/>
  <c r="D3663" i="4"/>
  <c r="E3320" i="4"/>
  <c r="F3320" i="4"/>
  <c r="D3089" i="4"/>
  <c r="A2746" i="4"/>
  <c r="E2746" i="4"/>
  <c r="F2746" i="4"/>
  <c r="D3712" i="4"/>
  <c r="A3369" i="4"/>
  <c r="E3369" i="4"/>
  <c r="D3232" i="4"/>
  <c r="A2889" i="4"/>
  <c r="E2889" i="4"/>
  <c r="F2889" i="4"/>
  <c r="D3173" i="4"/>
  <c r="A2830" i="4"/>
  <c r="E2830" i="4"/>
  <c r="F2830" i="4"/>
  <c r="D3436" i="4"/>
  <c r="A3093" i="4"/>
  <c r="E3093" i="4"/>
  <c r="D3160" i="4"/>
  <c r="A2817" i="4"/>
  <c r="E2817" i="4"/>
  <c r="F2817" i="4"/>
  <c r="D3424" i="4"/>
  <c r="A3081" i="4"/>
  <c r="E3081" i="4"/>
  <c r="D3594" i="4"/>
  <c r="A3251" i="4"/>
  <c r="E3251" i="4"/>
  <c r="F3251" i="4"/>
  <c r="D3256" i="4"/>
  <c r="A2913" i="4"/>
  <c r="E2913" i="4"/>
  <c r="F2913" i="4"/>
  <c r="D3280" i="4"/>
  <c r="A2937" i="4"/>
  <c r="E2937" i="4"/>
  <c r="F2937" i="4"/>
  <c r="D3532" i="4"/>
  <c r="A3189" i="4"/>
  <c r="E3189" i="4"/>
  <c r="F3189" i="4"/>
  <c r="D3352" i="4"/>
  <c r="A3009" i="4"/>
  <c r="E3009" i="4"/>
  <c r="F3009" i="4"/>
  <c r="D3672" i="4"/>
  <c r="A3329" i="4"/>
  <c r="E3329" i="4"/>
  <c r="F3329" i="4"/>
  <c r="D3528" i="4"/>
  <c r="A3185" i="4"/>
  <c r="E3185" i="4"/>
  <c r="F3185" i="4"/>
  <c r="D3112" i="4"/>
  <c r="A2769" i="4"/>
  <c r="E2769" i="4"/>
  <c r="D3699" i="4"/>
  <c r="A3356" i="4"/>
  <c r="E3356" i="4"/>
  <c r="F3356" i="4"/>
  <c r="A3213" i="4"/>
  <c r="D3556" i="4"/>
  <c r="E3213" i="4"/>
  <c r="F3213" i="4"/>
  <c r="A3153" i="4"/>
  <c r="D3496" i="4"/>
  <c r="E3153" i="4"/>
  <c r="F3153" i="4"/>
  <c r="A3165" i="4"/>
  <c r="D3508" i="4"/>
  <c r="F3165" i="4"/>
  <c r="E3165" i="4"/>
  <c r="A3377" i="4"/>
  <c r="D3720" i="4"/>
  <c r="E3377" i="4"/>
  <c r="A3125" i="4"/>
  <c r="D3468" i="4"/>
  <c r="E3125" i="4"/>
  <c r="F3125" i="4"/>
  <c r="A3117" i="4"/>
  <c r="F3117" i="4"/>
  <c r="D3460" i="4"/>
  <c r="E3117" i="4"/>
  <c r="A2944" i="4"/>
  <c r="D3287" i="4"/>
  <c r="E2944" i="4"/>
  <c r="F2944" i="4"/>
  <c r="A2992" i="4"/>
  <c r="D3335" i="4"/>
  <c r="E2992" i="4"/>
  <c r="F2992" i="4"/>
  <c r="A3037" i="4"/>
  <c r="E3037" i="4"/>
  <c r="D3380" i="4"/>
  <c r="A2872" i="4"/>
  <c r="F2872" i="4"/>
  <c r="D3215" i="4"/>
  <c r="E2872" i="4"/>
  <c r="A2978" i="4"/>
  <c r="D3321" i="4"/>
  <c r="E2978" i="4"/>
  <c r="F2978" i="4"/>
  <c r="A2850" i="4"/>
  <c r="D3193" i="4"/>
  <c r="E2850" i="4"/>
  <c r="F2850" i="4"/>
  <c r="A3087" i="4"/>
  <c r="E3087" i="4"/>
  <c r="D3430" i="4"/>
  <c r="A2888" i="4"/>
  <c r="D3231" i="4"/>
  <c r="E2888" i="4"/>
  <c r="F2888" i="4"/>
  <c r="A2989" i="4"/>
  <c r="D3332" i="4"/>
  <c r="E2989" i="4"/>
  <c r="F2989" i="4"/>
  <c r="A3285" i="4"/>
  <c r="D3628" i="4"/>
  <c r="E3285" i="4"/>
  <c r="F3285" i="4"/>
  <c r="A3074" i="4"/>
  <c r="E3074" i="4"/>
  <c r="D3417" i="4"/>
  <c r="A2953" i="4"/>
  <c r="F2953" i="4"/>
  <c r="D3296" i="4"/>
  <c r="E2953" i="4"/>
  <c r="A2778" i="4"/>
  <c r="D3121" i="4"/>
  <c r="E2778" i="4"/>
  <c r="F2778" i="4"/>
  <c r="A2960" i="4"/>
  <c r="E2960" i="4"/>
  <c r="F2960" i="4"/>
  <c r="D3303" i="4"/>
  <c r="A2836" i="4"/>
  <c r="D3179" i="4"/>
  <c r="E2836" i="4"/>
  <c r="F2836" i="4"/>
  <c r="A3429" i="4"/>
  <c r="D3772" i="4"/>
  <c r="E3429" i="4"/>
  <c r="A2821" i="4"/>
  <c r="D3164" i="4"/>
  <c r="E2821" i="4"/>
  <c r="F2821" i="4"/>
  <c r="A3010" i="4"/>
  <c r="F3010" i="4"/>
  <c r="D3353" i="4"/>
  <c r="E3010" i="4"/>
  <c r="A2848" i="4"/>
  <c r="E2848" i="4"/>
  <c r="F2848" i="4"/>
  <c r="D3191" i="4"/>
  <c r="D3567" i="4"/>
  <c r="A3224" i="4"/>
  <c r="F3224" i="4"/>
  <c r="E3224" i="4"/>
  <c r="D3423" i="4"/>
  <c r="A3080" i="4"/>
  <c r="E3080" i="4"/>
  <c r="D3412" i="4"/>
  <c r="A3069" i="4"/>
  <c r="E3069" i="4"/>
  <c r="D3328" i="4"/>
  <c r="A2985" i="4"/>
  <c r="E2985" i="4"/>
  <c r="F2985" i="4"/>
  <c r="D3514" i="4"/>
  <c r="A3171" i="4"/>
  <c r="E3171" i="4"/>
  <c r="F3171" i="4"/>
  <c r="D3184" i="4"/>
  <c r="A2841" i="4"/>
  <c r="E2841" i="4"/>
  <c r="F2841" i="4"/>
  <c r="D3136" i="4"/>
  <c r="A2793" i="4"/>
  <c r="E2793" i="4"/>
  <c r="F2793" i="4"/>
  <c r="D3480" i="4"/>
  <c r="A3137" i="4"/>
  <c r="E3137" i="4"/>
  <c r="F3137" i="4"/>
  <c r="D3407" i="4"/>
  <c r="A3064" i="4"/>
  <c r="E3064" i="4"/>
  <c r="D3220" i="4"/>
  <c r="A2877" i="4"/>
  <c r="E2877" i="4"/>
  <c r="F2877" i="4"/>
  <c r="D3340" i="4"/>
  <c r="A2997" i="4"/>
  <c r="E2997" i="4"/>
  <c r="F2997" i="4"/>
  <c r="D3304" i="4"/>
  <c r="A2961" i="4"/>
  <c r="E2961" i="4"/>
  <c r="F2961" i="4"/>
  <c r="D3244" i="4"/>
  <c r="A2901" i="4"/>
  <c r="E2901" i="4"/>
  <c r="F2901" i="4"/>
  <c r="D3658" i="4"/>
  <c r="A3315" i="4"/>
  <c r="F3315" i="4"/>
  <c r="E3315" i="4"/>
  <c r="D3237" i="4"/>
  <c r="A2894" i="4"/>
  <c r="E2894" i="4"/>
  <c r="F2894" i="4"/>
  <c r="D3411" i="4"/>
  <c r="A3068" i="4"/>
  <c r="E3068" i="4"/>
  <c r="D3676" i="4"/>
  <c r="A3333" i="4"/>
  <c r="E3333" i="4"/>
  <c r="F3333" i="4"/>
  <c r="D3475" i="4"/>
  <c r="A3475" i="4" s="1"/>
  <c r="E3132" i="4"/>
  <c r="F3132" i="4"/>
  <c r="D3749" i="4"/>
  <c r="A3749" i="4" s="1"/>
  <c r="E3406" i="4"/>
  <c r="D3833" i="4"/>
  <c r="A3833" i="4" s="1"/>
  <c r="E3490" i="4"/>
  <c r="F3490" i="4"/>
  <c r="F3648" i="4"/>
  <c r="D3991" i="4"/>
  <c r="A3991" i="4" s="1"/>
  <c r="E3648" i="4"/>
  <c r="D3657" i="4"/>
  <c r="A3657" i="4" s="1"/>
  <c r="E3314" i="4"/>
  <c r="F3314" i="4"/>
  <c r="D3501" i="4"/>
  <c r="A3501" i="4" s="1"/>
  <c r="E3158" i="4"/>
  <c r="F3158" i="4"/>
  <c r="F3146" i="4"/>
  <c r="D3489" i="4"/>
  <c r="A3489" i="4" s="1"/>
  <c r="E3146" i="4"/>
  <c r="D3302" i="4"/>
  <c r="A3302" i="4" s="1"/>
  <c r="E2959" i="4"/>
  <c r="F2959" i="4"/>
  <c r="E2863" i="4"/>
  <c r="D3206" i="4"/>
  <c r="A3206" i="4" s="1"/>
  <c r="F2863" i="4"/>
  <c r="D3537" i="4"/>
  <c r="A3537" i="4" s="1"/>
  <c r="E3194" i="4"/>
  <c r="F3194" i="4"/>
  <c r="D3230" i="4"/>
  <c r="A3230" i="4" s="1"/>
  <c r="E2887" i="4"/>
  <c r="F2887" i="4"/>
  <c r="D3326" i="4"/>
  <c r="A3326" i="4" s="1"/>
  <c r="E2983" i="4"/>
  <c r="F2983" i="4"/>
  <c r="D3513" i="4"/>
  <c r="A3513" i="4" s="1"/>
  <c r="F3170" i="4"/>
  <c r="E3170" i="4"/>
  <c r="F3576" i="4"/>
  <c r="D3919" i="4"/>
  <c r="A3919" i="4" s="1"/>
  <c r="E3576" i="4"/>
  <c r="E3362" i="4"/>
  <c r="D3705" i="4"/>
  <c r="A3705" i="4" s="1"/>
  <c r="D3276" i="4"/>
  <c r="A3276" i="4" s="1"/>
  <c r="E2933" i="4"/>
  <c r="F2933" i="4"/>
  <c r="D4117" i="4"/>
  <c r="A4117" i="4" s="1"/>
  <c r="E3774" i="4"/>
  <c r="E3182" i="4"/>
  <c r="D3525" i="4"/>
  <c r="A3525" i="4" s="1"/>
  <c r="F3182" i="4"/>
  <c r="D3717" i="4"/>
  <c r="A3717" i="4" s="1"/>
  <c r="E3374" i="4"/>
  <c r="D3753" i="4"/>
  <c r="A3753" i="4" s="1"/>
  <c r="E3410" i="4"/>
  <c r="D3633" i="4"/>
  <c r="A3633" i="4" s="1"/>
  <c r="E3290" i="4"/>
  <c r="F3290" i="4"/>
  <c r="D3609" i="4"/>
  <c r="A3609" i="4" s="1"/>
  <c r="E3266" i="4"/>
  <c r="F3266" i="4"/>
  <c r="D3110" i="4"/>
  <c r="A3110" i="4" s="1"/>
  <c r="E2767" i="4"/>
  <c r="D3422" i="4"/>
  <c r="A3422" i="4" s="1"/>
  <c r="E3079" i="4"/>
  <c r="F3348" i="4"/>
  <c r="D3691" i="4"/>
  <c r="A3691" i="4" s="1"/>
  <c r="E3348" i="4"/>
  <c r="F2993" i="4"/>
  <c r="D3336" i="4"/>
  <c r="A3336" i="4" s="1"/>
  <c r="E2993" i="4"/>
  <c r="D3312" i="4"/>
  <c r="A3312" i="4" s="1"/>
  <c r="E2969" i="4"/>
  <c r="F2969" i="4"/>
  <c r="D3324" i="4"/>
  <c r="A3324" i="4" s="1"/>
  <c r="E2981" i="4"/>
  <c r="F2981" i="4"/>
  <c r="D3701" i="4"/>
  <c r="A3701" i="4" s="1"/>
  <c r="E3358" i="4"/>
  <c r="F3358" i="4"/>
  <c r="F3144" i="4"/>
  <c r="E3144" i="4"/>
  <c r="D3487" i="4"/>
  <c r="A3487" i="4" s="1"/>
  <c r="F3288" i="4"/>
  <c r="D3631" i="4"/>
  <c r="A3631" i="4" s="1"/>
  <c r="E3288" i="4"/>
  <c r="F3300" i="4"/>
  <c r="D3643" i="4"/>
  <c r="A3643" i="4" s="1"/>
  <c r="E3300" i="4"/>
  <c r="E3441" i="4"/>
  <c r="D3784" i="4"/>
  <c r="A3784" i="4" s="1"/>
  <c r="E2861" i="4"/>
  <c r="D3204" i="4"/>
  <c r="A3204" i="4" s="1"/>
  <c r="F2861" i="4"/>
  <c r="D3787" i="4"/>
  <c r="A3787" i="4" s="1"/>
  <c r="E3444" i="4"/>
  <c r="D3108" i="4"/>
  <c r="A3108" i="4" s="1"/>
  <c r="E2765" i="4"/>
  <c r="D3120" i="4"/>
  <c r="A3120" i="4" s="1"/>
  <c r="E2777" i="4"/>
  <c r="F2777" i="4"/>
  <c r="D3216" i="4"/>
  <c r="A3216" i="4" s="1"/>
  <c r="E2873" i="4"/>
  <c r="F2873" i="4"/>
  <c r="E3384" i="4"/>
  <c r="D3727" i="4"/>
  <c r="A3727" i="4" s="1"/>
  <c r="D3808" i="4"/>
  <c r="A3808" i="4" s="1"/>
  <c r="E3465" i="4"/>
  <c r="F3465" i="4"/>
  <c r="D3739" i="4"/>
  <c r="A3739" i="4" s="1"/>
  <c r="E3396" i="4"/>
  <c r="F3156" i="4"/>
  <c r="D3499" i="4"/>
  <c r="A3499" i="4" s="1"/>
  <c r="E3156" i="4"/>
  <c r="F3180" i="4"/>
  <c r="D3523" i="4"/>
  <c r="A3523" i="4" s="1"/>
  <c r="E3180" i="4"/>
  <c r="D3943" i="4"/>
  <c r="A3943" i="4" s="1"/>
  <c r="E3600" i="4"/>
  <c r="F3600" i="4"/>
  <c r="D3715" i="4"/>
  <c r="A3715" i="4" s="1"/>
  <c r="E3372" i="4"/>
  <c r="F3252" i="4"/>
  <c r="D3595" i="4"/>
  <c r="A3595" i="4" s="1"/>
  <c r="E3252" i="4"/>
  <c r="D3228" i="4"/>
  <c r="A3228" i="4" s="1"/>
  <c r="F2885" i="4"/>
  <c r="E2885" i="4"/>
  <c r="D3192" i="4"/>
  <c r="A3192" i="4" s="1"/>
  <c r="E2849" i="4"/>
  <c r="F2849" i="4"/>
  <c r="D3763" i="4"/>
  <c r="A3763" i="4" s="1"/>
  <c r="E3420" i="4"/>
  <c r="D3964" i="4"/>
  <c r="A3964" i="4" s="1"/>
  <c r="E3621" i="4"/>
  <c r="F3621" i="4"/>
  <c r="D3757" i="4"/>
  <c r="A3757" i="4" s="1"/>
  <c r="E3414" i="4"/>
  <c r="D3198" i="4"/>
  <c r="A3198" i="4" s="1"/>
  <c r="E2855" i="4"/>
  <c r="F2855" i="4"/>
  <c r="D3114" i="4"/>
  <c r="A3114" i="4" s="1"/>
  <c r="E2771" i="4"/>
  <c r="E2747" i="4"/>
  <c r="D3090" i="4"/>
  <c r="A3090" i="4" s="1"/>
  <c r="D3445" i="4"/>
  <c r="A3445" i="4" s="1"/>
  <c r="E3102" i="4"/>
  <c r="D3342" i="4"/>
  <c r="A3342" i="4" s="1"/>
  <c r="E2999" i="4"/>
  <c r="F2999" i="4"/>
  <c r="D3234" i="4"/>
  <c r="A3234" i="4" s="1"/>
  <c r="E2891" i="4"/>
  <c r="F2891" i="4"/>
  <c r="D3366" i="4"/>
  <c r="A3366" i="4" s="1"/>
  <c r="E3023" i="4"/>
  <c r="F2927" i="4"/>
  <c r="D3270" i="4"/>
  <c r="A3270" i="4" s="1"/>
  <c r="E2927" i="4"/>
  <c r="D3721" i="4"/>
  <c r="A3721" i="4" s="1"/>
  <c r="E3378" i="4"/>
  <c r="D3589" i="4"/>
  <c r="A3589" i="4" s="1"/>
  <c r="E3246" i="4"/>
  <c r="F3246" i="4"/>
  <c r="D3517" i="4"/>
  <c r="A3517" i="4" s="1"/>
  <c r="E3174" i="4"/>
  <c r="F3174" i="4"/>
  <c r="D3637" i="4"/>
  <c r="A3637" i="4" s="1"/>
  <c r="E3294" i="4"/>
  <c r="F3294" i="4"/>
  <c r="D3673" i="4"/>
  <c r="A3673" i="4" s="1"/>
  <c r="E3330" i="4"/>
  <c r="F3330" i="4"/>
  <c r="F2819" i="4"/>
  <c r="D3162" i="4"/>
  <c r="A3162" i="4" s="1"/>
  <c r="E2819" i="4"/>
  <c r="F3306" i="4"/>
  <c r="D3649" i="4"/>
  <c r="A3649" i="4" s="1"/>
  <c r="E3306" i="4"/>
  <c r="D3469" i="4"/>
  <c r="A3469" i="4" s="1"/>
  <c r="E3126" i="4"/>
  <c r="F3126" i="4"/>
  <c r="E3402" i="4"/>
  <c r="D3745" i="4"/>
  <c r="A3745" i="4" s="1"/>
  <c r="D3782" i="4"/>
  <c r="A3782" i="4" s="1"/>
  <c r="E3439" i="4"/>
  <c r="D3747" i="4"/>
  <c r="A3747" i="4" s="1"/>
  <c r="E3404" i="4"/>
  <c r="D3493" i="4"/>
  <c r="A3493" i="4" s="1"/>
  <c r="E3150" i="4"/>
  <c r="F3150" i="4"/>
  <c r="D3529" i="4"/>
  <c r="A3529" i="4" s="1"/>
  <c r="E3186" i="4"/>
  <c r="F3186" i="4"/>
  <c r="D3854" i="4"/>
  <c r="A3854" i="4" s="1"/>
  <c r="E3511" i="4"/>
  <c r="F3511" i="4"/>
  <c r="D3565" i="4"/>
  <c r="A3565" i="4" s="1"/>
  <c r="E3222" i="4"/>
  <c r="F3222" i="4"/>
  <c r="D3733" i="4"/>
  <c r="A3733" i="4" s="1"/>
  <c r="E3390" i="4"/>
  <c r="E3258" i="4"/>
  <c r="D3601" i="4"/>
  <c r="A3601" i="4" s="1"/>
  <c r="F3258" i="4"/>
  <c r="F2975" i="4"/>
  <c r="D3318" i="4"/>
  <c r="A3318" i="4" s="1"/>
  <c r="E2975" i="4"/>
  <c r="D3625" i="4"/>
  <c r="A3625" i="4" s="1"/>
  <c r="E3282" i="4"/>
  <c r="F3282" i="4"/>
  <c r="D3485" i="4"/>
  <c r="A3485" i="4" s="1"/>
  <c r="E3142" i="4"/>
  <c r="F3142" i="4"/>
  <c r="D3713" i="4"/>
  <c r="A3713" i="4" s="1"/>
  <c r="E3370" i="4"/>
  <c r="D3821" i="4"/>
  <c r="A3821" i="4" s="1"/>
  <c r="E3478" i="4"/>
  <c r="F3478" i="4"/>
  <c r="D3473" i="4"/>
  <c r="A3473" i="4" s="1"/>
  <c r="E3130" i="4"/>
  <c r="F3130" i="4"/>
  <c r="D3641" i="4"/>
  <c r="A3641" i="4" s="1"/>
  <c r="E3298" i="4"/>
  <c r="F3298" i="4"/>
  <c r="D3569" i="4"/>
  <c r="A3569" i="4" s="1"/>
  <c r="E3226" i="4"/>
  <c r="F3226" i="4"/>
  <c r="D3737" i="4"/>
  <c r="A3737" i="4" s="1"/>
  <c r="E3394" i="4"/>
  <c r="D3593" i="4"/>
  <c r="A3593" i="4" s="1"/>
  <c r="E3250" i="4"/>
  <c r="F3250" i="4"/>
  <c r="D3546" i="4"/>
  <c r="A3546" i="4" s="1"/>
  <c r="E3203" i="4"/>
  <c r="F3203" i="4"/>
  <c r="D3617" i="4"/>
  <c r="A3617" i="4" s="1"/>
  <c r="E3274" i="4"/>
  <c r="F3274" i="4"/>
  <c r="F3310" i="4"/>
  <c r="E3310" i="4"/>
  <c r="D3653" i="4"/>
  <c r="A3653" i="4" s="1"/>
  <c r="D3509" i="4"/>
  <c r="A3509" i="4" s="1"/>
  <c r="E3166" i="4"/>
  <c r="F3166" i="4"/>
  <c r="D3869" i="4"/>
  <c r="A3869" i="4" s="1"/>
  <c r="E3526" i="4"/>
  <c r="F3526" i="4"/>
  <c r="D3533" i="4"/>
  <c r="A3533" i="4" s="1"/>
  <c r="E3190" i="4"/>
  <c r="F3190" i="4"/>
  <c r="E3286" i="4"/>
  <c r="D3629" i="4"/>
  <c r="A3629" i="4" s="1"/>
  <c r="F3286" i="4"/>
  <c r="D3545" i="4"/>
  <c r="A3545" i="4" s="1"/>
  <c r="E3202" i="4"/>
  <c r="F3202" i="4"/>
  <c r="D3461" i="4"/>
  <c r="A3461" i="4" s="1"/>
  <c r="E3118" i="4"/>
  <c r="F3118" i="4"/>
  <c r="D3689" i="4"/>
  <c r="A3689" i="4" s="1"/>
  <c r="E3346" i="4"/>
  <c r="F3346" i="4"/>
  <c r="D3557" i="4"/>
  <c r="A3557" i="4" s="1"/>
  <c r="E3214" i="4"/>
  <c r="F3214" i="4"/>
  <c r="D3605" i="4"/>
  <c r="A3605" i="4" s="1"/>
  <c r="E3262" i="4"/>
  <c r="F3262" i="4"/>
  <c r="D3437" i="4"/>
  <c r="A3437" i="4" s="1"/>
  <c r="E3094" i="4"/>
  <c r="D3677" i="4"/>
  <c r="A3677" i="4" s="1"/>
  <c r="E3334" i="4"/>
  <c r="F3334" i="4"/>
  <c r="D4030" i="4"/>
  <c r="A4030" i="4" s="1"/>
  <c r="E3687" i="4"/>
  <c r="F3687" i="4"/>
  <c r="D3497" i="4"/>
  <c r="A3497" i="4" s="1"/>
  <c r="E3154" i="4"/>
  <c r="F3154" i="4"/>
  <c r="D3761" i="4"/>
  <c r="A3761" i="4" s="1"/>
  <c r="E3418" i="4"/>
  <c r="D3581" i="4"/>
  <c r="A3581" i="4" s="1"/>
  <c r="E3238" i="4"/>
  <c r="F3238" i="4"/>
  <c r="D3977" i="4"/>
  <c r="A3977" i="4" s="1"/>
  <c r="E3634" i="4"/>
  <c r="F3634" i="4"/>
  <c r="D4049" i="4"/>
  <c r="A4049" i="4" s="1"/>
  <c r="E3706" i="4"/>
  <c r="D3961" i="4"/>
  <c r="A3961" i="4" s="1"/>
  <c r="E3618" i="4"/>
  <c r="F3618" i="4"/>
  <c r="D3841" i="4"/>
  <c r="A3841" i="4" s="1"/>
  <c r="E3498" i="4"/>
  <c r="F3498" i="4"/>
  <c r="D3814" i="4"/>
  <c r="A3814" i="4" s="1"/>
  <c r="E3471" i="4"/>
  <c r="F3471" i="4"/>
  <c r="D3817" i="4"/>
  <c r="A3817" i="4" s="1"/>
  <c r="E3474" i="4"/>
  <c r="F3474" i="4"/>
  <c r="D3929" i="4"/>
  <c r="A3929" i="4" s="1"/>
  <c r="E3586" i="4"/>
  <c r="F3586" i="4"/>
  <c r="D3802" i="4"/>
  <c r="A3802" i="4" s="1"/>
  <c r="E3459" i="4"/>
  <c r="D3785" i="4"/>
  <c r="A3785" i="4" s="1"/>
  <c r="E3442" i="4"/>
  <c r="D3826" i="4"/>
  <c r="A3826" i="4" s="1"/>
  <c r="E3483" i="4"/>
  <c r="F3483" i="4"/>
  <c r="D4033" i="4"/>
  <c r="A4033" i="4" s="1"/>
  <c r="E3690" i="4"/>
  <c r="F3690" i="4"/>
  <c r="D4073" i="4"/>
  <c r="A4073" i="4" s="1"/>
  <c r="E3730" i="4"/>
  <c r="D3905" i="4"/>
  <c r="A3905" i="4" s="1"/>
  <c r="E3562" i="4"/>
  <c r="F3562" i="4"/>
  <c r="D4069" i="4"/>
  <c r="A4069" i="4" s="1"/>
  <c r="E3726" i="4"/>
  <c r="D4102" i="4"/>
  <c r="A4102" i="4" s="1"/>
  <c r="E3759" i="4"/>
  <c r="D3913" i="4"/>
  <c r="A3913" i="4" s="1"/>
  <c r="E3570" i="4"/>
  <c r="F3570" i="4"/>
  <c r="D3958" i="4"/>
  <c r="A3958" i="4" s="1"/>
  <c r="E3615" i="4"/>
  <c r="F3615" i="4"/>
  <c r="D4057" i="4"/>
  <c r="A4057" i="4" s="1"/>
  <c r="E3714" i="4"/>
  <c r="D3797" i="4"/>
  <c r="A3797" i="4" s="1"/>
  <c r="E3454" i="4"/>
  <c r="D3829" i="4"/>
  <c r="A3829" i="4" s="1"/>
  <c r="E3486" i="4"/>
  <c r="F3486" i="4"/>
  <c r="D3793" i="4"/>
  <c r="A3793" i="4" s="1"/>
  <c r="E3450" i="4"/>
  <c r="D3853" i="4"/>
  <c r="A3853" i="4" s="1"/>
  <c r="E3510" i="4"/>
  <c r="F3510" i="4"/>
  <c r="D3181" i="4"/>
  <c r="A3181" i="4" s="1"/>
  <c r="E2838" i="4"/>
  <c r="F2838" i="4"/>
  <c r="D3217" i="4"/>
  <c r="A3217" i="4" s="1"/>
  <c r="E2874" i="4"/>
  <c r="F2874" i="4"/>
  <c r="D3881" i="4"/>
  <c r="A3881" i="4" s="1"/>
  <c r="E3538" i="4"/>
  <c r="F3538" i="4"/>
  <c r="D3764" i="4"/>
  <c r="A3764" i="4" s="1"/>
  <c r="E3421" i="4"/>
  <c r="D3373" i="4"/>
  <c r="A3373" i="4" s="1"/>
  <c r="E3030" i="4"/>
  <c r="D3157" i="4"/>
  <c r="A3157" i="4" s="1"/>
  <c r="E2814" i="4"/>
  <c r="F2814" i="4"/>
  <c r="D3229" i="4"/>
  <c r="A3229" i="4" s="1"/>
  <c r="E2886" i="4"/>
  <c r="F2886" i="4"/>
  <c r="D3680" i="4"/>
  <c r="A3680" i="4" s="1"/>
  <c r="E3337" i="4"/>
  <c r="F3337" i="4"/>
  <c r="D3109" i="4"/>
  <c r="A3109" i="4" s="1"/>
  <c r="E2766" i="4"/>
  <c r="D3313" i="4"/>
  <c r="A3313" i="4" s="1"/>
  <c r="E2970" i="4"/>
  <c r="F2970" i="4"/>
  <c r="D3301" i="4"/>
  <c r="A3301" i="4" s="1"/>
  <c r="E2958" i="4"/>
  <c r="F2958" i="4"/>
  <c r="D3608" i="4"/>
  <c r="A3608" i="4" s="1"/>
  <c r="E3265" i="4"/>
  <c r="F3265" i="4"/>
  <c r="D3253" i="4"/>
  <c r="A3253" i="4" s="1"/>
  <c r="E2910" i="4"/>
  <c r="F2910" i="4"/>
  <c r="D3277" i="4"/>
  <c r="A3277" i="4" s="1"/>
  <c r="E2934" i="4"/>
  <c r="F2934" i="4"/>
  <c r="D4008" i="4"/>
  <c r="A4008" i="4" s="1"/>
  <c r="E3665" i="4"/>
  <c r="F3665" i="4"/>
  <c r="D3781" i="4"/>
  <c r="A3781" i="4" s="1"/>
  <c r="E3438" i="4"/>
  <c r="D3778" i="4"/>
  <c r="A3778" i="4" s="1"/>
  <c r="E3435" i="4"/>
  <c r="D4328" i="4"/>
  <c r="A4328" i="4" s="1"/>
  <c r="E3985" i="4"/>
  <c r="F3985" i="4"/>
  <c r="D3512" i="4"/>
  <c r="A3512" i="4" s="1"/>
  <c r="E3169" i="4"/>
  <c r="F3169" i="4"/>
  <c r="D3325" i="4"/>
  <c r="A3325" i="4" s="1"/>
  <c r="E2982" i="4"/>
  <c r="F2982" i="4"/>
  <c r="D3349" i="4"/>
  <c r="A3349" i="4" s="1"/>
  <c r="E3006" i="4"/>
  <c r="F3006" i="4"/>
  <c r="D3205" i="4"/>
  <c r="A3205" i="4" s="1"/>
  <c r="E2862" i="4"/>
  <c r="F2862" i="4"/>
  <c r="D3145" i="4"/>
  <c r="A3145" i="4" s="1"/>
  <c r="E2802" i="4"/>
  <c r="F2802" i="4"/>
  <c r="D3289" i="4"/>
  <c r="A3289" i="4" s="1"/>
  <c r="E2946" i="4"/>
  <c r="F2946" i="4"/>
  <c r="D3864" i="4"/>
  <c r="A3864" i="4" s="1"/>
  <c r="E3521" i="4"/>
  <c r="F3521" i="4"/>
  <c r="D3925" i="4"/>
  <c r="A3925" i="4" s="1"/>
  <c r="E3582" i="4"/>
  <c r="F3582" i="4"/>
  <c r="D3740" i="4"/>
  <c r="A3740" i="4" s="1"/>
  <c r="E3397" i="4"/>
  <c r="D3440" i="4"/>
  <c r="A3440" i="4" s="1"/>
  <c r="E3097" i="4"/>
  <c r="D3792" i="4"/>
  <c r="A3792" i="4" s="1"/>
  <c r="E3449" i="4"/>
  <c r="D3896" i="4"/>
  <c r="A3896" i="4" s="1"/>
  <c r="E3553" i="4"/>
  <c r="F3553" i="4"/>
  <c r="D3133" i="4"/>
  <c r="A3133" i="4" s="1"/>
  <c r="E2790" i="4"/>
  <c r="F2790" i="4"/>
  <c r="D3241" i="4"/>
  <c r="A3241" i="4" s="1"/>
  <c r="E2898" i="4"/>
  <c r="F2898" i="4"/>
  <c r="D3752" i="4"/>
  <c r="A3752" i="4" s="1"/>
  <c r="E3409" i="4"/>
  <c r="D3728" i="4"/>
  <c r="A3728" i="4" s="1"/>
  <c r="E3385" i="4"/>
  <c r="D3361" i="4"/>
  <c r="A3361" i="4" s="1"/>
  <c r="E3018" i="4"/>
  <c r="F3018" i="4"/>
  <c r="D3820" i="4"/>
  <c r="A3820" i="4" s="1"/>
  <c r="E3477" i="4"/>
  <c r="F3477" i="4"/>
  <c r="D3139" i="4"/>
  <c r="A3139" i="4" s="1"/>
  <c r="E2796" i="4"/>
  <c r="F2796" i="4"/>
  <c r="D3295" i="4"/>
  <c r="A3295" i="4" s="1"/>
  <c r="F2952" i="4"/>
  <c r="E2952" i="4"/>
  <c r="D3127" i="4"/>
  <c r="A3127" i="4" s="1"/>
  <c r="E2784" i="4"/>
  <c r="F2784" i="4"/>
  <c r="D3307" i="4"/>
  <c r="A3307" i="4" s="1"/>
  <c r="E2964" i="4"/>
  <c r="F2964" i="4"/>
  <c r="D3343" i="4"/>
  <c r="A3343" i="4" s="1"/>
  <c r="F3000" i="4"/>
  <c r="E3000" i="4"/>
  <c r="D3403" i="4"/>
  <c r="A3403" i="4" s="1"/>
  <c r="E3060" i="4"/>
  <c r="D3725" i="4"/>
  <c r="A3725" i="4" s="1"/>
  <c r="E3382" i="4"/>
  <c r="D3283" i="4"/>
  <c r="A3283" i="4" s="1"/>
  <c r="F2940" i="4"/>
  <c r="E2940" i="4"/>
  <c r="D3271" i="4"/>
  <c r="A3271" i="4" s="1"/>
  <c r="F2928" i="4"/>
  <c r="E2928" i="4"/>
  <c r="D3427" i="4"/>
  <c r="A3427" i="4" s="1"/>
  <c r="E3084" i="4"/>
  <c r="D3151" i="4"/>
  <c r="A3151" i="4" s="1"/>
  <c r="F2808" i="4"/>
  <c r="E2808" i="4"/>
  <c r="D4112" i="4"/>
  <c r="A4112" i="4" s="1"/>
  <c r="E3769" i="4"/>
  <c r="D3187" i="4"/>
  <c r="A3187" i="4" s="1"/>
  <c r="F2844" i="4"/>
  <c r="E2844" i="4"/>
  <c r="D3809" i="4"/>
  <c r="A3809" i="4" s="1"/>
  <c r="E3466" i="4"/>
  <c r="F3466" i="4"/>
  <c r="D3211" i="4"/>
  <c r="A3211" i="4" s="1"/>
  <c r="F2868" i="4"/>
  <c r="E2868" i="4"/>
  <c r="D3355" i="4"/>
  <c r="A3355" i="4" s="1"/>
  <c r="F3012" i="4"/>
  <c r="E3012" i="4"/>
  <c r="D3091" i="4"/>
  <c r="A3091" i="4" s="1"/>
  <c r="E2748" i="4"/>
  <c r="D3223" i="4"/>
  <c r="A3223" i="4" s="1"/>
  <c r="F2880" i="4"/>
  <c r="E2880" i="4"/>
  <c r="D3379" i="4"/>
  <c r="A3379" i="4" s="1"/>
  <c r="E3036" i="4"/>
  <c r="D3247" i="4"/>
  <c r="A3247" i="4" s="1"/>
  <c r="F2904" i="4"/>
  <c r="E2904" i="4"/>
  <c r="D4313" i="4"/>
  <c r="A4313" i="4" s="1"/>
  <c r="E3970" i="4"/>
  <c r="F3970" i="4"/>
  <c r="D3391" i="4"/>
  <c r="A3391" i="4" s="1"/>
  <c r="E3048" i="4"/>
  <c r="D3367" i="4"/>
  <c r="A3367" i="4" s="1"/>
  <c r="E3024" i="4"/>
  <c r="D3235" i="4"/>
  <c r="A3235" i="4" s="1"/>
  <c r="F2892" i="4"/>
  <c r="E2892" i="4"/>
  <c r="D3175" i="4"/>
  <c r="A3175" i="4" s="1"/>
  <c r="F2832" i="4"/>
  <c r="E2832" i="4"/>
  <c r="D3115" i="4"/>
  <c r="A3115" i="4" s="1"/>
  <c r="E2772" i="4"/>
  <c r="D3934" i="4"/>
  <c r="A3934" i="4" s="1"/>
  <c r="E3591" i="4"/>
  <c r="F3591" i="4"/>
  <c r="D3259" i="4"/>
  <c r="A3259" i="4" s="1"/>
  <c r="F2916" i="4"/>
  <c r="E2916" i="4"/>
  <c r="D3103" i="4"/>
  <c r="A3103" i="4" s="1"/>
  <c r="E2760" i="4"/>
  <c r="D3555" i="4"/>
  <c r="A3555" i="4" s="1"/>
  <c r="E3212" i="4"/>
  <c r="F3212" i="4"/>
  <c r="D3319" i="4"/>
  <c r="A3319" i="4" s="1"/>
  <c r="F2976" i="4"/>
  <c r="E2976" i="4"/>
  <c r="D3199" i="4"/>
  <c r="A3199" i="4" s="1"/>
  <c r="F2856" i="4"/>
  <c r="E2856" i="4"/>
  <c r="D3163" i="4"/>
  <c r="A3163" i="4" s="1"/>
  <c r="F2820" i="4"/>
  <c r="E2820" i="4"/>
  <c r="D3824" i="4"/>
  <c r="A3824" i="4" s="1"/>
  <c r="E3481" i="4"/>
  <c r="F3481" i="4"/>
  <c r="D3415" i="4"/>
  <c r="A3415" i="4" s="1"/>
  <c r="E3072" i="4"/>
  <c r="D3597" i="4"/>
  <c r="A3597" i="4" s="1"/>
  <c r="E3254" i="4"/>
  <c r="F3254" i="4"/>
  <c r="D3331" i="4"/>
  <c r="A3331" i="4" s="1"/>
  <c r="F2988" i="4"/>
  <c r="E2988" i="4"/>
  <c r="C28" i="14"/>
  <c r="C39" i="14"/>
  <c r="C40" i="14"/>
  <c r="C51" i="14"/>
  <c r="C52" i="14"/>
  <c r="C63" i="14"/>
  <c r="C64" i="14"/>
  <c r="C75" i="14"/>
  <c r="C76" i="14"/>
  <c r="C87" i="14"/>
  <c r="C88" i="14"/>
  <c r="C100" i="14"/>
  <c r="C112" i="14"/>
  <c r="C124" i="14"/>
  <c r="C137" i="14"/>
  <c r="C149" i="14"/>
  <c r="C161" i="14"/>
  <c r="C172" i="14"/>
  <c r="C173" i="14"/>
  <c r="C184" i="14"/>
  <c r="C185" i="14"/>
  <c r="C196" i="14"/>
  <c r="C197" i="14"/>
  <c r="C208" i="14"/>
  <c r="C209" i="14"/>
  <c r="C220" i="14"/>
  <c r="C221" i="14"/>
  <c r="C232" i="14"/>
  <c r="C233" i="14"/>
  <c r="C244" i="14"/>
  <c r="C245" i="14"/>
  <c r="C256" i="14"/>
  <c r="C257" i="14"/>
  <c r="C268" i="14"/>
  <c r="C269" i="14"/>
  <c r="C274" i="14"/>
  <c r="C3" i="14"/>
  <c r="C4" i="14"/>
  <c r="A3" i="6"/>
  <c r="C6" i="14"/>
  <c r="C7" i="14"/>
  <c r="A5" i="6"/>
  <c r="A6" i="6"/>
  <c r="A7" i="6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9" i="14"/>
  <c r="C30" i="14"/>
  <c r="C31" i="14"/>
  <c r="C32" i="14"/>
  <c r="C33" i="14"/>
  <c r="C34" i="14"/>
  <c r="C35" i="14"/>
  <c r="C271" i="14"/>
  <c r="C272" i="14"/>
  <c r="C273" i="14"/>
  <c r="C41" i="14"/>
  <c r="C42" i="14"/>
  <c r="C43" i="14"/>
  <c r="C44" i="14"/>
  <c r="C45" i="14"/>
  <c r="C46" i="14"/>
  <c r="C48" i="14"/>
  <c r="C54" i="14"/>
  <c r="C55" i="14"/>
  <c r="C56" i="14"/>
  <c r="C66" i="14"/>
  <c r="C67" i="14"/>
  <c r="C68" i="14"/>
  <c r="C69" i="14"/>
  <c r="C70" i="14"/>
  <c r="C73" i="14"/>
  <c r="C78" i="14"/>
  <c r="C79" i="14"/>
  <c r="C80" i="14"/>
  <c r="C81" i="14"/>
  <c r="C82" i="14"/>
  <c r="C85" i="14"/>
  <c r="C90" i="14"/>
  <c r="C91" i="14"/>
  <c r="C92" i="14"/>
  <c r="C93" i="14"/>
  <c r="C94" i="14"/>
  <c r="C99" i="14"/>
  <c r="C102" i="14"/>
  <c r="C103" i="14"/>
  <c r="C104" i="14"/>
  <c r="C105" i="14"/>
  <c r="C106" i="14"/>
  <c r="C111" i="14"/>
  <c r="C114" i="14"/>
  <c r="C115" i="14"/>
  <c r="C116" i="14"/>
  <c r="C117" i="14"/>
  <c r="C118" i="14"/>
  <c r="C122" i="14"/>
  <c r="C123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8" i="14"/>
  <c r="C139" i="14"/>
  <c r="C140" i="14"/>
  <c r="C141" i="14"/>
  <c r="C142" i="14"/>
  <c r="C143" i="14"/>
  <c r="C144" i="14"/>
  <c r="C145" i="14"/>
  <c r="C146" i="14"/>
  <c r="C147" i="14"/>
  <c r="C148" i="14"/>
  <c r="C150" i="14"/>
  <c r="C151" i="14"/>
  <c r="C152" i="14"/>
  <c r="C153" i="14"/>
  <c r="C154" i="14"/>
  <c r="C155" i="14"/>
  <c r="C156" i="14"/>
  <c r="C157" i="14"/>
  <c r="C158" i="14"/>
  <c r="C159" i="14"/>
  <c r="C160" i="14"/>
  <c r="C162" i="14"/>
  <c r="C163" i="14"/>
  <c r="C164" i="14"/>
  <c r="C165" i="14"/>
  <c r="C166" i="14"/>
  <c r="C167" i="14"/>
  <c r="C168" i="14"/>
  <c r="C169" i="14"/>
  <c r="C170" i="14"/>
  <c r="C171" i="14"/>
  <c r="C174" i="14"/>
  <c r="C175" i="14"/>
  <c r="C176" i="14"/>
  <c r="C177" i="14"/>
  <c r="C178" i="14"/>
  <c r="C179" i="14"/>
  <c r="C180" i="14"/>
  <c r="C181" i="14"/>
  <c r="C182" i="14"/>
  <c r="C183" i="14"/>
  <c r="C186" i="14"/>
  <c r="C187" i="14"/>
  <c r="C188" i="14"/>
  <c r="C189" i="14"/>
  <c r="C190" i="14"/>
  <c r="C191" i="14"/>
  <c r="C192" i="14"/>
  <c r="C193" i="14"/>
  <c r="C194" i="14"/>
  <c r="C195" i="14"/>
  <c r="C198" i="14"/>
  <c r="C199" i="14"/>
  <c r="C200" i="14"/>
  <c r="C201" i="14"/>
  <c r="C202" i="14"/>
  <c r="C203" i="14"/>
  <c r="C204" i="14"/>
  <c r="C205" i="14"/>
  <c r="C206" i="14"/>
  <c r="C207" i="14"/>
  <c r="C210" i="14"/>
  <c r="C211" i="14"/>
  <c r="C212" i="14"/>
  <c r="C213" i="14"/>
  <c r="C214" i="14"/>
  <c r="C215" i="14"/>
  <c r="C216" i="14"/>
  <c r="C217" i="14"/>
  <c r="C218" i="14"/>
  <c r="C219" i="14"/>
  <c r="C222" i="14"/>
  <c r="C223" i="14"/>
  <c r="C224" i="14"/>
  <c r="C225" i="14"/>
  <c r="C226" i="14"/>
  <c r="C227" i="14"/>
  <c r="C228" i="14"/>
  <c r="C229" i="14"/>
  <c r="C230" i="14"/>
  <c r="C231" i="14"/>
  <c r="C234" i="14"/>
  <c r="C235" i="14"/>
  <c r="C236" i="14"/>
  <c r="C237" i="14"/>
  <c r="C238" i="14"/>
  <c r="C239" i="14"/>
  <c r="C240" i="14"/>
  <c r="C241" i="14"/>
  <c r="C242" i="14"/>
  <c r="C243" i="14"/>
  <c r="C246" i="14"/>
  <c r="C247" i="14"/>
  <c r="C248" i="14"/>
  <c r="C249" i="14"/>
  <c r="C250" i="14"/>
  <c r="C251" i="14"/>
  <c r="C252" i="14"/>
  <c r="C253" i="14"/>
  <c r="C254" i="14"/>
  <c r="C255" i="14"/>
  <c r="C258" i="14"/>
  <c r="C259" i="14"/>
  <c r="C260" i="14"/>
  <c r="C261" i="14"/>
  <c r="C262" i="14"/>
  <c r="C263" i="14"/>
  <c r="C264" i="14"/>
  <c r="C265" i="14"/>
  <c r="C266" i="14"/>
  <c r="C267" i="14"/>
  <c r="C270" i="14"/>
  <c r="C2" i="14"/>
  <c r="A3354" i="4" l="1"/>
  <c r="D3697" i="4"/>
  <c r="E3354" i="4"/>
  <c r="F3354" i="4"/>
  <c r="A3327" i="4"/>
  <c r="E3327" i="4"/>
  <c r="D3670" i="4"/>
  <c r="F3327" i="4"/>
  <c r="A3654" i="4"/>
  <c r="D3997" i="4"/>
  <c r="E3654" i="4"/>
  <c r="F3654" i="4"/>
  <c r="A3338" i="4"/>
  <c r="D3681" i="4"/>
  <c r="E3338" i="4"/>
  <c r="F3338" i="4"/>
  <c r="A3240" i="4"/>
  <c r="F3240" i="4"/>
  <c r="E3240" i="4"/>
  <c r="D3583" i="4"/>
  <c r="A3242" i="4"/>
  <c r="E3242" i="4"/>
  <c r="F3242" i="4"/>
  <c r="D3585" i="4"/>
  <c r="A3255" i="4"/>
  <c r="D3598" i="4"/>
  <c r="E3255" i="4"/>
  <c r="F3255" i="4"/>
  <c r="A3264" i="4"/>
  <c r="D3607" i="4"/>
  <c r="F3264" i="4"/>
  <c r="E3264" i="4"/>
  <c r="A3339" i="4"/>
  <c r="E3339" i="4"/>
  <c r="D3682" i="4"/>
  <c r="F3339" i="4"/>
  <c r="A3281" i="4"/>
  <c r="D3624" i="4"/>
  <c r="E3281" i="4"/>
  <c r="F3281" i="4"/>
  <c r="A3200" i="4"/>
  <c r="D3543" i="4"/>
  <c r="E3200" i="4"/>
  <c r="F3200" i="4"/>
  <c r="A3419" i="4"/>
  <c r="D3762" i="4"/>
  <c r="E3419" i="4"/>
  <c r="A3408" i="4"/>
  <c r="D3751" i="4"/>
  <c r="E3408" i="4"/>
  <c r="A3428" i="4"/>
  <c r="D3771" i="4"/>
  <c r="E3428" i="4"/>
  <c r="E3392" i="4"/>
  <c r="A3392" i="4"/>
  <c r="D3735" i="4"/>
  <c r="A3399" i="4"/>
  <c r="D3742" i="4"/>
  <c r="E3399" i="4"/>
  <c r="A3350" i="4"/>
  <c r="D3693" i="4"/>
  <c r="E3350" i="4"/>
  <c r="F3350" i="4"/>
  <c r="A3161" i="4"/>
  <c r="E3161" i="4"/>
  <c r="D3504" i="4"/>
  <c r="F3161" i="4"/>
  <c r="D3540" i="4"/>
  <c r="A3197" i="4"/>
  <c r="E3197" i="4"/>
  <c r="F3197" i="4"/>
  <c r="A3218" i="4"/>
  <c r="E3218" i="4"/>
  <c r="F3218" i="4"/>
  <c r="D3561" i="4"/>
  <c r="A3113" i="4"/>
  <c r="D3456" i="4"/>
  <c r="E3113" i="4"/>
  <c r="A3380" i="4"/>
  <c r="E3380" i="4"/>
  <c r="D3723" i="4"/>
  <c r="A3273" i="4"/>
  <c r="D3616" i="4"/>
  <c r="F3273" i="4"/>
  <c r="E3273" i="4"/>
  <c r="A3353" i="4"/>
  <c r="E3353" i="4"/>
  <c r="D3696" i="4"/>
  <c r="F3353" i="4"/>
  <c r="A3179" i="4"/>
  <c r="D3522" i="4"/>
  <c r="E3179" i="4"/>
  <c r="F3179" i="4"/>
  <c r="A3332" i="4"/>
  <c r="E3332" i="4"/>
  <c r="D3675" i="4"/>
  <c r="F3332" i="4"/>
  <c r="A3193" i="4"/>
  <c r="E3193" i="4"/>
  <c r="D3536" i="4"/>
  <c r="F3193" i="4"/>
  <c r="A3720" i="4"/>
  <c r="D4063" i="4"/>
  <c r="E3720" i="4"/>
  <c r="A3556" i="4"/>
  <c r="D3899" i="4"/>
  <c r="F3556" i="4"/>
  <c r="E3556" i="4"/>
  <c r="A3201" i="4"/>
  <c r="F3201" i="4"/>
  <c r="D3544" i="4"/>
  <c r="E3201" i="4"/>
  <c r="A3447" i="4"/>
  <c r="D3790" i="4"/>
  <c r="E3447" i="4"/>
  <c r="A3351" i="4"/>
  <c r="D3694" i="4"/>
  <c r="E3351" i="4"/>
  <c r="F3351" i="4"/>
  <c r="A3684" i="4"/>
  <c r="D4027" i="4"/>
  <c r="E3684" i="4"/>
  <c r="F3684" i="4"/>
  <c r="A3100" i="4"/>
  <c r="D3443" i="4"/>
  <c r="E3100" i="4"/>
  <c r="A3389" i="4"/>
  <c r="D3732" i="4"/>
  <c r="E3389" i="4"/>
  <c r="A3159" i="4"/>
  <c r="D3502" i="4"/>
  <c r="E3159" i="4"/>
  <c r="F3159" i="4"/>
  <c r="A3260" i="4"/>
  <c r="D3603" i="4"/>
  <c r="E3260" i="4"/>
  <c r="F3260" i="4"/>
  <c r="A3568" i="4"/>
  <c r="D3911" i="4"/>
  <c r="E3568" i="4"/>
  <c r="F3568" i="4"/>
  <c r="A3519" i="4"/>
  <c r="D3862" i="4"/>
  <c r="E3519" i="4"/>
  <c r="F3519" i="4"/>
  <c r="A3152" i="4"/>
  <c r="D3495" i="4"/>
  <c r="E3152" i="4"/>
  <c r="F3152" i="4"/>
  <c r="A3177" i="4"/>
  <c r="D3520" i="4"/>
  <c r="E3177" i="4"/>
  <c r="F3177" i="4"/>
  <c r="D4019" i="4"/>
  <c r="A3676" i="4"/>
  <c r="E3676" i="4"/>
  <c r="F3676" i="4"/>
  <c r="D4001" i="4"/>
  <c r="A3658" i="4"/>
  <c r="E3658" i="4"/>
  <c r="F3658" i="4"/>
  <c r="D3683" i="4"/>
  <c r="A3340" i="4"/>
  <c r="E3340" i="4"/>
  <c r="F3340" i="4"/>
  <c r="A3480" i="4"/>
  <c r="D3823" i="4"/>
  <c r="F3480" i="4"/>
  <c r="E3480" i="4"/>
  <c r="D3857" i="4"/>
  <c r="A3514" i="4"/>
  <c r="E3514" i="4"/>
  <c r="F3514" i="4"/>
  <c r="D3766" i="4"/>
  <c r="A3423" i="4"/>
  <c r="E3423" i="4"/>
  <c r="A3528" i="4"/>
  <c r="E3528" i="4"/>
  <c r="D3871" i="4"/>
  <c r="F3528" i="4"/>
  <c r="D3875" i="4"/>
  <c r="A3532" i="4"/>
  <c r="E3532" i="4"/>
  <c r="F3532" i="4"/>
  <c r="D3937" i="4"/>
  <c r="A3594" i="4"/>
  <c r="E3594" i="4"/>
  <c r="F3594" i="4"/>
  <c r="D3779" i="4"/>
  <c r="A3436" i="4"/>
  <c r="E3436" i="4"/>
  <c r="D4055" i="4"/>
  <c r="A3712" i="4"/>
  <c r="E3712" i="4"/>
  <c r="D3635" i="4"/>
  <c r="A3292" i="4"/>
  <c r="E3292" i="4"/>
  <c r="F3292" i="4"/>
  <c r="D3611" i="4"/>
  <c r="A3268" i="4"/>
  <c r="E3268" i="4"/>
  <c r="F3268" i="4"/>
  <c r="D3743" i="4"/>
  <c r="A3400" i="4"/>
  <c r="E3400" i="4"/>
  <c r="D3707" i="4"/>
  <c r="A3364" i="4"/>
  <c r="E3364" i="4"/>
  <c r="A3303" i="4"/>
  <c r="D3646" i="4"/>
  <c r="E3303" i="4"/>
  <c r="F3303" i="4"/>
  <c r="A3417" i="4"/>
  <c r="D3760" i="4"/>
  <c r="E3417" i="4"/>
  <c r="A3148" i="4"/>
  <c r="F3148" i="4"/>
  <c r="D3491" i="4"/>
  <c r="E3148" i="4"/>
  <c r="A3245" i="4"/>
  <c r="D3588" i="4"/>
  <c r="E3245" i="4"/>
  <c r="F3245" i="4"/>
  <c r="A3323" i="4"/>
  <c r="D3666" i="4"/>
  <c r="E3323" i="4"/>
  <c r="F3323" i="4"/>
  <c r="A3388" i="4"/>
  <c r="D3731" i="4"/>
  <c r="E3388" i="4"/>
  <c r="A3209" i="4"/>
  <c r="D3552" i="4"/>
  <c r="E3209" i="4"/>
  <c r="F3209" i="4"/>
  <c r="A3164" i="4"/>
  <c r="E3164" i="4"/>
  <c r="D3507" i="4"/>
  <c r="F3164" i="4"/>
  <c r="A3231" i="4"/>
  <c r="D3574" i="4"/>
  <c r="E3231" i="4"/>
  <c r="F3231" i="4"/>
  <c r="A3321" i="4"/>
  <c r="D3664" i="4"/>
  <c r="E3321" i="4"/>
  <c r="F3321" i="4"/>
  <c r="A3335" i="4"/>
  <c r="F3335" i="4"/>
  <c r="D3678" i="4"/>
  <c r="E3335" i="4"/>
  <c r="A3508" i="4"/>
  <c r="F3508" i="4"/>
  <c r="D3851" i="4"/>
  <c r="E3508" i="4"/>
  <c r="A3360" i="4"/>
  <c r="D3703" i="4"/>
  <c r="E3360" i="4"/>
  <c r="F3360" i="4"/>
  <c r="A3398" i="4"/>
  <c r="D3741" i="4"/>
  <c r="E3398" i="4"/>
  <c r="A3188" i="4"/>
  <c r="E3188" i="4"/>
  <c r="F3188" i="4"/>
  <c r="D3531" i="4"/>
  <c r="A3386" i="4"/>
  <c r="D3729" i="4"/>
  <c r="E3386" i="4"/>
  <c r="A3308" i="4"/>
  <c r="D3651" i="4"/>
  <c r="E3308" i="4"/>
  <c r="F3308" i="4"/>
  <c r="A3612" i="4"/>
  <c r="F3612" i="4"/>
  <c r="D3955" i="4"/>
  <c r="E3612" i="4"/>
  <c r="A3448" i="4"/>
  <c r="E3448" i="4"/>
  <c r="D3791" i="4"/>
  <c r="A3425" i="4"/>
  <c r="D3768" i="4"/>
  <c r="E3425" i="4"/>
  <c r="A3207" i="4"/>
  <c r="E3207" i="4"/>
  <c r="D3550" i="4"/>
  <c r="F3207" i="4"/>
  <c r="A3640" i="4"/>
  <c r="F3640" i="4"/>
  <c r="D3983" i="4"/>
  <c r="E3640" i="4"/>
  <c r="A3738" i="4"/>
  <c r="D4081" i="4"/>
  <c r="E3738" i="4"/>
  <c r="A3472" i="4"/>
  <c r="E3472" i="4"/>
  <c r="D3815" i="4"/>
  <c r="F3472" i="4"/>
  <c r="A3279" i="4"/>
  <c r="E3279" i="4"/>
  <c r="D3622" i="4"/>
  <c r="F3279" i="4"/>
  <c r="D3754" i="4"/>
  <c r="A3411" i="4"/>
  <c r="E3411" i="4"/>
  <c r="D3587" i="4"/>
  <c r="A3244" i="4"/>
  <c r="E3244" i="4"/>
  <c r="F3244" i="4"/>
  <c r="D3563" i="4"/>
  <c r="A3220" i="4"/>
  <c r="E3220" i="4"/>
  <c r="F3220" i="4"/>
  <c r="D3479" i="4"/>
  <c r="A3136" i="4"/>
  <c r="E3136" i="4"/>
  <c r="F3136" i="4"/>
  <c r="D3671" i="4"/>
  <c r="A3328" i="4"/>
  <c r="E3328" i="4"/>
  <c r="F3328" i="4"/>
  <c r="D3910" i="4"/>
  <c r="A3567" i="4"/>
  <c r="F3567" i="4"/>
  <c r="E3567" i="4"/>
  <c r="D4042" i="4"/>
  <c r="A3699" i="4"/>
  <c r="E3699" i="4"/>
  <c r="F3699" i="4"/>
  <c r="D4015" i="4"/>
  <c r="A3672" i="4"/>
  <c r="E3672" i="4"/>
  <c r="F3672" i="4"/>
  <c r="D3623" i="4"/>
  <c r="A3280" i="4"/>
  <c r="E3280" i="4"/>
  <c r="F3280" i="4"/>
  <c r="D3767" i="4"/>
  <c r="A3424" i="4"/>
  <c r="E3424" i="4"/>
  <c r="D3516" i="4"/>
  <c r="A3173" i="4"/>
  <c r="E3173" i="4"/>
  <c r="F3173" i="4"/>
  <c r="D3432" i="4"/>
  <c r="A3089" i="4"/>
  <c r="E3089" i="4"/>
  <c r="F3089" i="4"/>
  <c r="D3515" i="4"/>
  <c r="A3172" i="4"/>
  <c r="E3172" i="4"/>
  <c r="F3172" i="4"/>
  <c r="D4054" i="4"/>
  <c r="A3711" i="4"/>
  <c r="E3711" i="4"/>
  <c r="D3708" i="4"/>
  <c r="A3365" i="4"/>
  <c r="E3365" i="4"/>
  <c r="D3606" i="4"/>
  <c r="A3263" i="4"/>
  <c r="E3263" i="4"/>
  <c r="F3263" i="4"/>
  <c r="D3719" i="4"/>
  <c r="A3376" i="4"/>
  <c r="E3376" i="4"/>
  <c r="D3724" i="4"/>
  <c r="A3381" i="4"/>
  <c r="E3381" i="4"/>
  <c r="A3191" i="4"/>
  <c r="D3534" i="4"/>
  <c r="E3191" i="4"/>
  <c r="F3191" i="4"/>
  <c r="A3430" i="4"/>
  <c r="E3430" i="4"/>
  <c r="D3773" i="4"/>
  <c r="A3748" i="4"/>
  <c r="D4091" i="4"/>
  <c r="E3748" i="4"/>
  <c r="A3221" i="4"/>
  <c r="D3564" i="4"/>
  <c r="E3221" i="4"/>
  <c r="F3221" i="4"/>
  <c r="A3700" i="4"/>
  <c r="D4043" i="4"/>
  <c r="E3700" i="4"/>
  <c r="F3700" i="4"/>
  <c r="A3215" i="4"/>
  <c r="D3558" i="4"/>
  <c r="E3215" i="4"/>
  <c r="F3215" i="4"/>
  <c r="A3236" i="4"/>
  <c r="F3236" i="4"/>
  <c r="D3579" i="4"/>
  <c r="E3236" i="4"/>
  <c r="A3249" i="4"/>
  <c r="D3592" i="4"/>
  <c r="E3249" i="4"/>
  <c r="F3249" i="4"/>
  <c r="A3375" i="4"/>
  <c r="D3718" i="4"/>
  <c r="E3375" i="4"/>
  <c r="A3756" i="4"/>
  <c r="E3756" i="4"/>
  <c r="D4099" i="4"/>
  <c r="A3460" i="4"/>
  <c r="E3460" i="4"/>
  <c r="D3803" i="4"/>
  <c r="F3460" i="4"/>
  <c r="A3462" i="4"/>
  <c r="D3805" i="4"/>
  <c r="E3462" i="4"/>
  <c r="F3462" i="4"/>
  <c r="A3772" i="4"/>
  <c r="D4115" i="4"/>
  <c r="E3772" i="4"/>
  <c r="A3121" i="4"/>
  <c r="D3464" i="4"/>
  <c r="E3121" i="4"/>
  <c r="F3121" i="4"/>
  <c r="A3628" i="4"/>
  <c r="D3971" i="4"/>
  <c r="E3628" i="4"/>
  <c r="F3628" i="4"/>
  <c r="A3287" i="4"/>
  <c r="D3630" i="4"/>
  <c r="E3287" i="4"/>
  <c r="F3287" i="4"/>
  <c r="A3468" i="4"/>
  <c r="F3468" i="4"/>
  <c r="D3811" i="4"/>
  <c r="E3468" i="4"/>
  <c r="A3496" i="4"/>
  <c r="D3839" i="4"/>
  <c r="E3496" i="4"/>
  <c r="F3496" i="4"/>
  <c r="A3663" i="4"/>
  <c r="D4006" i="4"/>
  <c r="E3663" i="4"/>
  <c r="F3663" i="4"/>
  <c r="A3345" i="4"/>
  <c r="D3688" i="4"/>
  <c r="E3345" i="4"/>
  <c r="F3345" i="4"/>
  <c r="A3393" i="4"/>
  <c r="D3736" i="4"/>
  <c r="E3393" i="4"/>
  <c r="A3652" i="4"/>
  <c r="D3995" i="4"/>
  <c r="E3652" i="4"/>
  <c r="F3652" i="4"/>
  <c r="A3317" i="4"/>
  <c r="D3660" i="4"/>
  <c r="E3317" i="4"/>
  <c r="F3317" i="4"/>
  <c r="A3293" i="4"/>
  <c r="D3636" i="4"/>
  <c r="E3293" i="4"/>
  <c r="F3293" i="4"/>
  <c r="A3744" i="4"/>
  <c r="D4087" i="4"/>
  <c r="E3744" i="4"/>
  <c r="A3359" i="4"/>
  <c r="D3702" i="4"/>
  <c r="E3359" i="4"/>
  <c r="F3359" i="4"/>
  <c r="A3484" i="4"/>
  <c r="D3827" i="4"/>
  <c r="E3484" i="4"/>
  <c r="F3484" i="4"/>
  <c r="A3604" i="4"/>
  <c r="D3947" i="4"/>
  <c r="E3604" i="4"/>
  <c r="F3604" i="4"/>
  <c r="A3296" i="4"/>
  <c r="D3639" i="4"/>
  <c r="E3296" i="4"/>
  <c r="F3296" i="4"/>
  <c r="D3580" i="4"/>
  <c r="A3237" i="4"/>
  <c r="E3237" i="4"/>
  <c r="F3237" i="4"/>
  <c r="D3647" i="4"/>
  <c r="A3304" i="4"/>
  <c r="E3304" i="4"/>
  <c r="F3304" i="4"/>
  <c r="D3750" i="4"/>
  <c r="A3407" i="4"/>
  <c r="E3407" i="4"/>
  <c r="D3527" i="4"/>
  <c r="A3184" i="4"/>
  <c r="E3184" i="4"/>
  <c r="F3184" i="4"/>
  <c r="D3755" i="4"/>
  <c r="A3412" i="4"/>
  <c r="E3412" i="4"/>
  <c r="D3455" i="4"/>
  <c r="A3112" i="4"/>
  <c r="E3112" i="4"/>
  <c r="D3695" i="4"/>
  <c r="A3352" i="4"/>
  <c r="E3352" i="4"/>
  <c r="F3352" i="4"/>
  <c r="D3599" i="4"/>
  <c r="A3256" i="4"/>
  <c r="E3256" i="4"/>
  <c r="F3256" i="4"/>
  <c r="D3503" i="4"/>
  <c r="A3160" i="4"/>
  <c r="E3160" i="4"/>
  <c r="F3160" i="4"/>
  <c r="D3575" i="4"/>
  <c r="A3232" i="4"/>
  <c r="E3232" i="4"/>
  <c r="F3232" i="4"/>
  <c r="D3835" i="4"/>
  <c r="A3492" i="4"/>
  <c r="E3492" i="4"/>
  <c r="F3492" i="4"/>
  <c r="D3551" i="4"/>
  <c r="A3208" i="4"/>
  <c r="E3208" i="4"/>
  <c r="F3208" i="4"/>
  <c r="D3659" i="4"/>
  <c r="A3316" i="4"/>
  <c r="F3316" i="4"/>
  <c r="E3316" i="4"/>
  <c r="D3467" i="4"/>
  <c r="A3124" i="4"/>
  <c r="E3124" i="4"/>
  <c r="F3124" i="4"/>
  <c r="D3539" i="4"/>
  <c r="A3196" i="4"/>
  <c r="E3196" i="4"/>
  <c r="F3196" i="4"/>
  <c r="D3610" i="4"/>
  <c r="A3267" i="4"/>
  <c r="E3267" i="4"/>
  <c r="F3267" i="4"/>
  <c r="D4334" i="4"/>
  <c r="A4334" i="4" s="1"/>
  <c r="E3991" i="4"/>
  <c r="F3991" i="4"/>
  <c r="D4176" i="4"/>
  <c r="A4176" i="4" s="1"/>
  <c r="E3833" i="4"/>
  <c r="F3833" i="4"/>
  <c r="E3749" i="4"/>
  <c r="D4092" i="4"/>
  <c r="A4092" i="4" s="1"/>
  <c r="F3475" i="4"/>
  <c r="D3818" i="4"/>
  <c r="A3818" i="4" s="1"/>
  <c r="E3475" i="4"/>
  <c r="D4048" i="4"/>
  <c r="A4048" i="4" s="1"/>
  <c r="E3705" i="4"/>
  <c r="D4262" i="4"/>
  <c r="A4262" i="4" s="1"/>
  <c r="E3919" i="4"/>
  <c r="F3919" i="4"/>
  <c r="D3832" i="4"/>
  <c r="A3832" i="4" s="1"/>
  <c r="E3489" i="4"/>
  <c r="F3489" i="4"/>
  <c r="D3549" i="4"/>
  <c r="A3549" i="4" s="1"/>
  <c r="E3206" i="4"/>
  <c r="F3206" i="4"/>
  <c r="D4096" i="4"/>
  <c r="A4096" i="4" s="1"/>
  <c r="E3753" i="4"/>
  <c r="D4460" i="4"/>
  <c r="A4460" i="4" s="1"/>
  <c r="E4117" i="4"/>
  <c r="D3669" i="4"/>
  <c r="A3669" i="4" s="1"/>
  <c r="E3326" i="4"/>
  <c r="F3326" i="4"/>
  <c r="D3765" i="4"/>
  <c r="A3765" i="4" s="1"/>
  <c r="E3422" i="4"/>
  <c r="E3609" i="4"/>
  <c r="D3952" i="4"/>
  <c r="A3952" i="4" s="1"/>
  <c r="F3609" i="4"/>
  <c r="D4060" i="4"/>
  <c r="A4060" i="4" s="1"/>
  <c r="E3717" i="4"/>
  <c r="D3856" i="4"/>
  <c r="A3856" i="4" s="1"/>
  <c r="F3513" i="4"/>
  <c r="E3513" i="4"/>
  <c r="D3573" i="4"/>
  <c r="A3573" i="4" s="1"/>
  <c r="E3230" i="4"/>
  <c r="F3230" i="4"/>
  <c r="D3645" i="4"/>
  <c r="A3645" i="4" s="1"/>
  <c r="E3302" i="4"/>
  <c r="F3302" i="4"/>
  <c r="E3657" i="4"/>
  <c r="D4000" i="4"/>
  <c r="A4000" i="4" s="1"/>
  <c r="F3657" i="4"/>
  <c r="D3868" i="4"/>
  <c r="A3868" i="4" s="1"/>
  <c r="E3525" i="4"/>
  <c r="F3525" i="4"/>
  <c r="D3453" i="4"/>
  <c r="A3453" i="4" s="1"/>
  <c r="E3110" i="4"/>
  <c r="F3633" i="4"/>
  <c r="E3633" i="4"/>
  <c r="D3976" i="4"/>
  <c r="A3976" i="4" s="1"/>
  <c r="D3619" i="4"/>
  <c r="A3619" i="4" s="1"/>
  <c r="F3276" i="4"/>
  <c r="E3276" i="4"/>
  <c r="D3880" i="4"/>
  <c r="A3880" i="4" s="1"/>
  <c r="E3537" i="4"/>
  <c r="F3537" i="4"/>
  <c r="D3844" i="4"/>
  <c r="A3844" i="4" s="1"/>
  <c r="E3501" i="4"/>
  <c r="F3501" i="4"/>
  <c r="F3595" i="4"/>
  <c r="D3938" i="4"/>
  <c r="A3938" i="4" s="1"/>
  <c r="E3595" i="4"/>
  <c r="D3830" i="4"/>
  <c r="A3830" i="4" s="1"/>
  <c r="E3487" i="4"/>
  <c r="F3487" i="4"/>
  <c r="F3499" i="4"/>
  <c r="D3842" i="4"/>
  <c r="A3842" i="4" s="1"/>
  <c r="E3499" i="4"/>
  <c r="D4286" i="4"/>
  <c r="A4286" i="4" s="1"/>
  <c r="E3943" i="4"/>
  <c r="F3943" i="4"/>
  <c r="D4151" i="4"/>
  <c r="A4151" i="4" s="1"/>
  <c r="E3808" i="4"/>
  <c r="F3808" i="4"/>
  <c r="D3559" i="4"/>
  <c r="A3559" i="4" s="1"/>
  <c r="E3216" i="4"/>
  <c r="F3216" i="4"/>
  <c r="D3451" i="4"/>
  <c r="A3451" i="4" s="1"/>
  <c r="E3108" i="4"/>
  <c r="E3312" i="4"/>
  <c r="F3312" i="4"/>
  <c r="D3655" i="4"/>
  <c r="A3655" i="4" s="1"/>
  <c r="E3727" i="4"/>
  <c r="D4070" i="4"/>
  <c r="A4070" i="4" s="1"/>
  <c r="F3523" i="4"/>
  <c r="D3866" i="4"/>
  <c r="A3866" i="4" s="1"/>
  <c r="E3523" i="4"/>
  <c r="D4130" i="4"/>
  <c r="A4130" i="4" s="1"/>
  <c r="E3787" i="4"/>
  <c r="D3986" i="4"/>
  <c r="A3986" i="4" s="1"/>
  <c r="E3643" i="4"/>
  <c r="F3643" i="4"/>
  <c r="F3631" i="4"/>
  <c r="D3974" i="4"/>
  <c r="A3974" i="4" s="1"/>
  <c r="E3631" i="4"/>
  <c r="D3679" i="4"/>
  <c r="A3679" i="4" s="1"/>
  <c r="E3336" i="4"/>
  <c r="F3336" i="4"/>
  <c r="D4034" i="4"/>
  <c r="A4034" i="4" s="1"/>
  <c r="E3691" i="4"/>
  <c r="F3691" i="4"/>
  <c r="D4307" i="4"/>
  <c r="A4307" i="4" s="1"/>
  <c r="E3964" i="4"/>
  <c r="F3964" i="4"/>
  <c r="D3535" i="4"/>
  <c r="A3535" i="4" s="1"/>
  <c r="E3192" i="4"/>
  <c r="F3192" i="4"/>
  <c r="D3463" i="4"/>
  <c r="A3463" i="4" s="1"/>
  <c r="E3120" i="4"/>
  <c r="F3120" i="4"/>
  <c r="D4044" i="4"/>
  <c r="A4044" i="4" s="1"/>
  <c r="E3701" i="4"/>
  <c r="F3701" i="4"/>
  <c r="D4127" i="4"/>
  <c r="A4127" i="4" s="1"/>
  <c r="E3784" i="4"/>
  <c r="F3204" i="4"/>
  <c r="D3547" i="4"/>
  <c r="A3547" i="4" s="1"/>
  <c r="E3204" i="4"/>
  <c r="D4106" i="4"/>
  <c r="A4106" i="4" s="1"/>
  <c r="E3763" i="4"/>
  <c r="D3571" i="4"/>
  <c r="A3571" i="4" s="1"/>
  <c r="E3228" i="4"/>
  <c r="F3228" i="4"/>
  <c r="D4058" i="4"/>
  <c r="A4058" i="4" s="1"/>
  <c r="E3715" i="4"/>
  <c r="D4082" i="4"/>
  <c r="A4082" i="4" s="1"/>
  <c r="E3739" i="4"/>
  <c r="F3324" i="4"/>
  <c r="D3667" i="4"/>
  <c r="A3667" i="4" s="1"/>
  <c r="E3324" i="4"/>
  <c r="D4088" i="4"/>
  <c r="A4088" i="4" s="1"/>
  <c r="E3745" i="4"/>
  <c r="F3649" i="4"/>
  <c r="D3992" i="4"/>
  <c r="A3992" i="4" s="1"/>
  <c r="E3649" i="4"/>
  <c r="D3980" i="4"/>
  <c r="A3980" i="4" s="1"/>
  <c r="E3637" i="4"/>
  <c r="F3637" i="4"/>
  <c r="D4064" i="4"/>
  <c r="A4064" i="4" s="1"/>
  <c r="E3721" i="4"/>
  <c r="D3709" i="4"/>
  <c r="A3709" i="4" s="1"/>
  <c r="E3366" i="4"/>
  <c r="D4076" i="4"/>
  <c r="A4076" i="4" s="1"/>
  <c r="E3733" i="4"/>
  <c r="D3872" i="4"/>
  <c r="A3872" i="4" s="1"/>
  <c r="E3529" i="4"/>
  <c r="F3529" i="4"/>
  <c r="D4090" i="4"/>
  <c r="A4090" i="4" s="1"/>
  <c r="E3747" i="4"/>
  <c r="D3457" i="4"/>
  <c r="A3457" i="4" s="1"/>
  <c r="E3114" i="4"/>
  <c r="D3661" i="4"/>
  <c r="A3661" i="4" s="1"/>
  <c r="E3318" i="4"/>
  <c r="F3318" i="4"/>
  <c r="D4016" i="4"/>
  <c r="A4016" i="4" s="1"/>
  <c r="E3673" i="4"/>
  <c r="F3673" i="4"/>
  <c r="D3860" i="4"/>
  <c r="A3860" i="4" s="1"/>
  <c r="E3517" i="4"/>
  <c r="F3517" i="4"/>
  <c r="D3577" i="4"/>
  <c r="A3577" i="4" s="1"/>
  <c r="E3234" i="4"/>
  <c r="F3234" i="4"/>
  <c r="D3685" i="4"/>
  <c r="A3685" i="4" s="1"/>
  <c r="E3342" i="4"/>
  <c r="F3342" i="4"/>
  <c r="D3908" i="4"/>
  <c r="A3908" i="4" s="1"/>
  <c r="E3565" i="4"/>
  <c r="F3565" i="4"/>
  <c r="D4125" i="4"/>
  <c r="A4125" i="4" s="1"/>
  <c r="E3782" i="4"/>
  <c r="F3469" i="4"/>
  <c r="D3812" i="4"/>
  <c r="A3812" i="4" s="1"/>
  <c r="E3469" i="4"/>
  <c r="D3613" i="4"/>
  <c r="A3613" i="4" s="1"/>
  <c r="E3270" i="4"/>
  <c r="F3270" i="4"/>
  <c r="D3433" i="4"/>
  <c r="A3433" i="4" s="1"/>
  <c r="E3090" i="4"/>
  <c r="F3162" i="4"/>
  <c r="E3162" i="4"/>
  <c r="D3505" i="4"/>
  <c r="A3505" i="4" s="1"/>
  <c r="D3541" i="4"/>
  <c r="A3541" i="4" s="1"/>
  <c r="E3198" i="4"/>
  <c r="F3198" i="4"/>
  <c r="D3944" i="4"/>
  <c r="A3944" i="4" s="1"/>
  <c r="E3601" i="4"/>
  <c r="F3601" i="4"/>
  <c r="F3589" i="4"/>
  <c r="D3932" i="4"/>
  <c r="A3932" i="4" s="1"/>
  <c r="E3589" i="4"/>
  <c r="D3788" i="4"/>
  <c r="A3788" i="4" s="1"/>
  <c r="E3445" i="4"/>
  <c r="D3968" i="4"/>
  <c r="A3968" i="4" s="1"/>
  <c r="E3625" i="4"/>
  <c r="F3625" i="4"/>
  <c r="D4197" i="4"/>
  <c r="A4197" i="4" s="1"/>
  <c r="E3854" i="4"/>
  <c r="F3854" i="4"/>
  <c r="D3836" i="4"/>
  <c r="A3836" i="4" s="1"/>
  <c r="E3493" i="4"/>
  <c r="F3493" i="4"/>
  <c r="D4100" i="4"/>
  <c r="A4100" i="4" s="1"/>
  <c r="E3757" i="4"/>
  <c r="D4104" i="4"/>
  <c r="A4104" i="4" s="1"/>
  <c r="E3761" i="4"/>
  <c r="D4373" i="4"/>
  <c r="A4373" i="4" s="1"/>
  <c r="E4030" i="4"/>
  <c r="F4030" i="4"/>
  <c r="D4032" i="4"/>
  <c r="A4032" i="4" s="1"/>
  <c r="E3689" i="4"/>
  <c r="F3689" i="4"/>
  <c r="F3869" i="4"/>
  <c r="E3869" i="4"/>
  <c r="D4212" i="4"/>
  <c r="A4212" i="4" s="1"/>
  <c r="D3852" i="4"/>
  <c r="A3852" i="4" s="1"/>
  <c r="E3509" i="4"/>
  <c r="F3509" i="4"/>
  <c r="D3936" i="4"/>
  <c r="A3936" i="4" s="1"/>
  <c r="E3593" i="4"/>
  <c r="F3593" i="4"/>
  <c r="E3569" i="4"/>
  <c r="D3912" i="4"/>
  <c r="A3912" i="4" s="1"/>
  <c r="F3569" i="4"/>
  <c r="E3821" i="4"/>
  <c r="F3821" i="4"/>
  <c r="D4164" i="4"/>
  <c r="A4164" i="4" s="1"/>
  <c r="D3972" i="4"/>
  <c r="A3972" i="4" s="1"/>
  <c r="E3629" i="4"/>
  <c r="F3629" i="4"/>
  <c r="D3924" i="4"/>
  <c r="A3924" i="4" s="1"/>
  <c r="E3581" i="4"/>
  <c r="F3581" i="4"/>
  <c r="F3677" i="4"/>
  <c r="D4020" i="4"/>
  <c r="A4020" i="4" s="1"/>
  <c r="E3677" i="4"/>
  <c r="D3900" i="4"/>
  <c r="A3900" i="4" s="1"/>
  <c r="E3557" i="4"/>
  <c r="F3557" i="4"/>
  <c r="D3996" i="4"/>
  <c r="A3996" i="4" s="1"/>
  <c r="E3653" i="4"/>
  <c r="F3653" i="4"/>
  <c r="D4056" i="4"/>
  <c r="A4056" i="4" s="1"/>
  <c r="E3713" i="4"/>
  <c r="D3889" i="4"/>
  <c r="A3889" i="4" s="1"/>
  <c r="E3546" i="4"/>
  <c r="F3546" i="4"/>
  <c r="D3984" i="4"/>
  <c r="A3984" i="4" s="1"/>
  <c r="E3641" i="4"/>
  <c r="F3641" i="4"/>
  <c r="D3840" i="4"/>
  <c r="A3840" i="4" s="1"/>
  <c r="E3497" i="4"/>
  <c r="F3497" i="4"/>
  <c r="D3780" i="4"/>
  <c r="A3780" i="4" s="1"/>
  <c r="E3437" i="4"/>
  <c r="D3948" i="4"/>
  <c r="A3948" i="4" s="1"/>
  <c r="E3605" i="4"/>
  <c r="F3605" i="4"/>
  <c r="D3804" i="4"/>
  <c r="A3804" i="4" s="1"/>
  <c r="E3461" i="4"/>
  <c r="F3461" i="4"/>
  <c r="D3888" i="4"/>
  <c r="A3888" i="4" s="1"/>
  <c r="E3545" i="4"/>
  <c r="F3545" i="4"/>
  <c r="D3876" i="4"/>
  <c r="A3876" i="4" s="1"/>
  <c r="E3533" i="4"/>
  <c r="F3533" i="4"/>
  <c r="D3960" i="4"/>
  <c r="A3960" i="4" s="1"/>
  <c r="E3617" i="4"/>
  <c r="F3617" i="4"/>
  <c r="D4080" i="4"/>
  <c r="A4080" i="4" s="1"/>
  <c r="E3737" i="4"/>
  <c r="D3816" i="4"/>
  <c r="A3816" i="4" s="1"/>
  <c r="E3473" i="4"/>
  <c r="F3473" i="4"/>
  <c r="D3828" i="4"/>
  <c r="A3828" i="4" s="1"/>
  <c r="E3485" i="4"/>
  <c r="F3485" i="4"/>
  <c r="D4136" i="4"/>
  <c r="A4136" i="4" s="1"/>
  <c r="E3793" i="4"/>
  <c r="D4140" i="4"/>
  <c r="A4140" i="4" s="1"/>
  <c r="E3797" i="4"/>
  <c r="D4400" i="4"/>
  <c r="A4400" i="4" s="1"/>
  <c r="E4057" i="4"/>
  <c r="D4445" i="4"/>
  <c r="A4445" i="4" s="1"/>
  <c r="E4102" i="4"/>
  <c r="F3826" i="4"/>
  <c r="E3826" i="4"/>
  <c r="D4169" i="4"/>
  <c r="A4169" i="4" s="1"/>
  <c r="D4128" i="4"/>
  <c r="A4128" i="4" s="1"/>
  <c r="E3785" i="4"/>
  <c r="D4160" i="4"/>
  <c r="A4160" i="4" s="1"/>
  <c r="E3817" i="4"/>
  <c r="F3817" i="4"/>
  <c r="D4157" i="4"/>
  <c r="A4157" i="4" s="1"/>
  <c r="E3814" i="4"/>
  <c r="F3814" i="4"/>
  <c r="D4304" i="4"/>
  <c r="A4304" i="4" s="1"/>
  <c r="E3961" i="4"/>
  <c r="F3961" i="4"/>
  <c r="D4392" i="4"/>
  <c r="A4392" i="4" s="1"/>
  <c r="E4049" i="4"/>
  <c r="D4412" i="4"/>
  <c r="A4412" i="4" s="1"/>
  <c r="E4069" i="4"/>
  <c r="D4248" i="4"/>
  <c r="A4248" i="4" s="1"/>
  <c r="E3905" i="4"/>
  <c r="F3905" i="4"/>
  <c r="D4172" i="4"/>
  <c r="A4172" i="4" s="1"/>
  <c r="E3829" i="4"/>
  <c r="F3829" i="4"/>
  <c r="D4301" i="4"/>
  <c r="A4301" i="4" s="1"/>
  <c r="E3958" i="4"/>
  <c r="F3958" i="4"/>
  <c r="E3913" i="4"/>
  <c r="D4256" i="4"/>
  <c r="A4256" i="4" s="1"/>
  <c r="F3913" i="4"/>
  <c r="D4416" i="4"/>
  <c r="A4416" i="4" s="1"/>
  <c r="E4073" i="4"/>
  <c r="D4376" i="4"/>
  <c r="A4376" i="4" s="1"/>
  <c r="E4033" i="4"/>
  <c r="F4033" i="4"/>
  <c r="D4145" i="4"/>
  <c r="A4145" i="4" s="1"/>
  <c r="E3802" i="4"/>
  <c r="D4272" i="4"/>
  <c r="A4272" i="4" s="1"/>
  <c r="E3929" i="4"/>
  <c r="F3929" i="4"/>
  <c r="D4184" i="4"/>
  <c r="A4184" i="4" s="1"/>
  <c r="E3841" i="4"/>
  <c r="F3841" i="4"/>
  <c r="D4320" i="4"/>
  <c r="A4320" i="4" s="1"/>
  <c r="E3977" i="4"/>
  <c r="F3977" i="4"/>
  <c r="D3704" i="4"/>
  <c r="A3704" i="4" s="1"/>
  <c r="E3361" i="4"/>
  <c r="F3361" i="4"/>
  <c r="D4071" i="4"/>
  <c r="A4071" i="4" s="1"/>
  <c r="E3728" i="4"/>
  <c r="D3476" i="4"/>
  <c r="A3476" i="4" s="1"/>
  <c r="E3133" i="4"/>
  <c r="F3133" i="4"/>
  <c r="D4135" i="4"/>
  <c r="A4135" i="4" s="1"/>
  <c r="E3792" i="4"/>
  <c r="D4083" i="4"/>
  <c r="A4083" i="4" s="1"/>
  <c r="E3740" i="4"/>
  <c r="D3488" i="4"/>
  <c r="A3488" i="4" s="1"/>
  <c r="E3145" i="4"/>
  <c r="F3145" i="4"/>
  <c r="D3548" i="4"/>
  <c r="A3548" i="4" s="1"/>
  <c r="E3205" i="4"/>
  <c r="F3205" i="4"/>
  <c r="D3668" i="4"/>
  <c r="A3668" i="4" s="1"/>
  <c r="E3325" i="4"/>
  <c r="F3325" i="4"/>
  <c r="D4671" i="4"/>
  <c r="A4671" i="4" s="1"/>
  <c r="E4328" i="4"/>
  <c r="F4328" i="4"/>
  <c r="D3951" i="4"/>
  <c r="A3951" i="4" s="1"/>
  <c r="E3608" i="4"/>
  <c r="F3608" i="4"/>
  <c r="D3452" i="4"/>
  <c r="A3452" i="4" s="1"/>
  <c r="E3109" i="4"/>
  <c r="D4196" i="4"/>
  <c r="A4196" i="4" s="1"/>
  <c r="E3853" i="4"/>
  <c r="F3853" i="4"/>
  <c r="D4163" i="4"/>
  <c r="A4163" i="4" s="1"/>
  <c r="E3820" i="4"/>
  <c r="F3820" i="4"/>
  <c r="D4239" i="4"/>
  <c r="A4239" i="4" s="1"/>
  <c r="E3896" i="4"/>
  <c r="F3896" i="4"/>
  <c r="D4207" i="4"/>
  <c r="A4207" i="4" s="1"/>
  <c r="E3864" i="4"/>
  <c r="F3864" i="4"/>
  <c r="D3632" i="4"/>
  <c r="A3632" i="4" s="1"/>
  <c r="E3289" i="4"/>
  <c r="F3289" i="4"/>
  <c r="D3692" i="4"/>
  <c r="A3692" i="4" s="1"/>
  <c r="E3349" i="4"/>
  <c r="F3349" i="4"/>
  <c r="D4121" i="4"/>
  <c r="A4121" i="4" s="1"/>
  <c r="E3778" i="4"/>
  <c r="D4124" i="4"/>
  <c r="A4124" i="4" s="1"/>
  <c r="E3781" i="4"/>
  <c r="D3644" i="4"/>
  <c r="A3644" i="4" s="1"/>
  <c r="E3301" i="4"/>
  <c r="F3301" i="4"/>
  <c r="D3656" i="4"/>
  <c r="A3656" i="4" s="1"/>
  <c r="E3313" i="4"/>
  <c r="F3313" i="4"/>
  <c r="D4023" i="4"/>
  <c r="A4023" i="4" s="1"/>
  <c r="E3680" i="4"/>
  <c r="F3680" i="4"/>
  <c r="D3500" i="4"/>
  <c r="A3500" i="4" s="1"/>
  <c r="E3157" i="4"/>
  <c r="F3157" i="4"/>
  <c r="D4107" i="4"/>
  <c r="A4107" i="4" s="1"/>
  <c r="E3764" i="4"/>
  <c r="D3560" i="4"/>
  <c r="A3560" i="4" s="1"/>
  <c r="E3217" i="4"/>
  <c r="F3217" i="4"/>
  <c r="D4095" i="4"/>
  <c r="A4095" i="4" s="1"/>
  <c r="E3752" i="4"/>
  <c r="D3584" i="4"/>
  <c r="A3584" i="4" s="1"/>
  <c r="E3241" i="4"/>
  <c r="F3241" i="4"/>
  <c r="D3783" i="4"/>
  <c r="A3783" i="4" s="1"/>
  <c r="E3440" i="4"/>
  <c r="D4268" i="4"/>
  <c r="A4268" i="4" s="1"/>
  <c r="E3925" i="4"/>
  <c r="F3925" i="4"/>
  <c r="D3855" i="4"/>
  <c r="A3855" i="4" s="1"/>
  <c r="E3512" i="4"/>
  <c r="F3512" i="4"/>
  <c r="D4351" i="4"/>
  <c r="A4351" i="4" s="1"/>
  <c r="E4008" i="4"/>
  <c r="F4008" i="4"/>
  <c r="D3620" i="4"/>
  <c r="A3620" i="4" s="1"/>
  <c r="E3277" i="4"/>
  <c r="F3277" i="4"/>
  <c r="D3596" i="4"/>
  <c r="A3596" i="4" s="1"/>
  <c r="E3253" i="4"/>
  <c r="F3253" i="4"/>
  <c r="D3572" i="4"/>
  <c r="A3572" i="4" s="1"/>
  <c r="E3229" i="4"/>
  <c r="F3229" i="4"/>
  <c r="D3716" i="4"/>
  <c r="A3716" i="4" s="1"/>
  <c r="E3373" i="4"/>
  <c r="D4224" i="4"/>
  <c r="A4224" i="4" s="1"/>
  <c r="E3881" i="4"/>
  <c r="F3881" i="4"/>
  <c r="D3524" i="4"/>
  <c r="A3524" i="4" s="1"/>
  <c r="E3181" i="4"/>
  <c r="F3181" i="4"/>
  <c r="D3662" i="4"/>
  <c r="A3662" i="4" s="1"/>
  <c r="E3319" i="4"/>
  <c r="F3319" i="4"/>
  <c r="D3446" i="4"/>
  <c r="A3446" i="4" s="1"/>
  <c r="E3103" i="4"/>
  <c r="D4277" i="4"/>
  <c r="A4277" i="4" s="1"/>
  <c r="E3934" i="4"/>
  <c r="F3934" i="4"/>
  <c r="D3578" i="4"/>
  <c r="A3578" i="4" s="1"/>
  <c r="E3235" i="4"/>
  <c r="F3235" i="4"/>
  <c r="D3710" i="4"/>
  <c r="A3710" i="4" s="1"/>
  <c r="E3367" i="4"/>
  <c r="D4656" i="4"/>
  <c r="A4656" i="4" s="1"/>
  <c r="E4313" i="4"/>
  <c r="F4313" i="4"/>
  <c r="D3566" i="4"/>
  <c r="A3566" i="4" s="1"/>
  <c r="E3223" i="4"/>
  <c r="F3223" i="4"/>
  <c r="D3530" i="4"/>
  <c r="A3530" i="4" s="1"/>
  <c r="E3187" i="4"/>
  <c r="F3187" i="4"/>
  <c r="D3494" i="4"/>
  <c r="A3494" i="4" s="1"/>
  <c r="E3151" i="4"/>
  <c r="F3151" i="4"/>
  <c r="D3626" i="4"/>
  <c r="A3626" i="4" s="1"/>
  <c r="E3283" i="4"/>
  <c r="F3283" i="4"/>
  <c r="D3746" i="4"/>
  <c r="A3746" i="4" s="1"/>
  <c r="E3403" i="4"/>
  <c r="D3470" i="4"/>
  <c r="A3470" i="4" s="1"/>
  <c r="E3127" i="4"/>
  <c r="F3127" i="4"/>
  <c r="D3674" i="4"/>
  <c r="A3674" i="4" s="1"/>
  <c r="E3331" i="4"/>
  <c r="F3331" i="4"/>
  <c r="D3758" i="4"/>
  <c r="A3758" i="4" s="1"/>
  <c r="E3415" i="4"/>
  <c r="D3506" i="4"/>
  <c r="A3506" i="4" s="1"/>
  <c r="E3163" i="4"/>
  <c r="F3163" i="4"/>
  <c r="D3898" i="4"/>
  <c r="A3898" i="4" s="1"/>
  <c r="E3555" i="4"/>
  <c r="F3555" i="4"/>
  <c r="D3458" i="4"/>
  <c r="A3458" i="4" s="1"/>
  <c r="E3115" i="4"/>
  <c r="D3590" i="4"/>
  <c r="A3590" i="4" s="1"/>
  <c r="E3247" i="4"/>
  <c r="F3247" i="4"/>
  <c r="D3434" i="4"/>
  <c r="A3434" i="4" s="1"/>
  <c r="E3091" i="4"/>
  <c r="E3211" i="4"/>
  <c r="D3554" i="4"/>
  <c r="A3554" i="4" s="1"/>
  <c r="F3211" i="4"/>
  <c r="D3770" i="4"/>
  <c r="A3770" i="4" s="1"/>
  <c r="E3427" i="4"/>
  <c r="D4068" i="4"/>
  <c r="A4068" i="4" s="1"/>
  <c r="E3725" i="4"/>
  <c r="D3686" i="4"/>
  <c r="A3686" i="4" s="1"/>
  <c r="E3343" i="4"/>
  <c r="F3343" i="4"/>
  <c r="E3295" i="4"/>
  <c r="F3295" i="4"/>
  <c r="D3638" i="4"/>
  <c r="A3638" i="4" s="1"/>
  <c r="D3940" i="4"/>
  <c r="A3940" i="4" s="1"/>
  <c r="E3597" i="4"/>
  <c r="F3597" i="4"/>
  <c r="D4167" i="4"/>
  <c r="A4167" i="4" s="1"/>
  <c r="E3824" i="4"/>
  <c r="F3824" i="4"/>
  <c r="D3542" i="4"/>
  <c r="A3542" i="4" s="1"/>
  <c r="E3199" i="4"/>
  <c r="F3199" i="4"/>
  <c r="D3602" i="4"/>
  <c r="A3602" i="4" s="1"/>
  <c r="E3259" i="4"/>
  <c r="F3259" i="4"/>
  <c r="D3518" i="4"/>
  <c r="A3518" i="4" s="1"/>
  <c r="E3175" i="4"/>
  <c r="F3175" i="4"/>
  <c r="D3734" i="4"/>
  <c r="A3734" i="4" s="1"/>
  <c r="E3391" i="4"/>
  <c r="D3722" i="4"/>
  <c r="A3722" i="4" s="1"/>
  <c r="E3379" i="4"/>
  <c r="D3698" i="4"/>
  <c r="A3698" i="4" s="1"/>
  <c r="E3355" i="4"/>
  <c r="F3355" i="4"/>
  <c r="D4152" i="4"/>
  <c r="A4152" i="4" s="1"/>
  <c r="E3809" i="4"/>
  <c r="F3809" i="4"/>
  <c r="D4455" i="4"/>
  <c r="A4455" i="4" s="1"/>
  <c r="E4112" i="4"/>
  <c r="D3614" i="4"/>
  <c r="A3614" i="4" s="1"/>
  <c r="E3271" i="4"/>
  <c r="F3271" i="4"/>
  <c r="D3650" i="4"/>
  <c r="A3650" i="4" s="1"/>
  <c r="E3307" i="4"/>
  <c r="F3307" i="4"/>
  <c r="D3482" i="4"/>
  <c r="A3482" i="4" s="1"/>
  <c r="E3139" i="4"/>
  <c r="F3139" i="4"/>
  <c r="D82" i="2"/>
  <c r="F3757" i="4" s="1"/>
  <c r="D65" i="2"/>
  <c r="D43" i="2"/>
  <c r="F3375" i="4" s="1"/>
  <c r="D106" i="2"/>
  <c r="D67" i="2"/>
  <c r="D71" i="2"/>
  <c r="D84" i="2"/>
  <c r="F4102" i="4" s="1"/>
  <c r="D54" i="2"/>
  <c r="F3386" i="4" s="1"/>
  <c r="D52" i="2"/>
  <c r="D57" i="2"/>
  <c r="F3389" i="4" s="1"/>
  <c r="D75" i="2"/>
  <c r="F3407" i="4" s="1"/>
  <c r="D98" i="2"/>
  <c r="F3430" i="4" s="1"/>
  <c r="D51" i="2"/>
  <c r="F4069" i="4" s="1"/>
  <c r="D93" i="2"/>
  <c r="D46" i="2"/>
  <c r="D63" i="2"/>
  <c r="D80" i="2"/>
  <c r="D35" i="2"/>
  <c r="D39" i="2"/>
  <c r="D104" i="2"/>
  <c r="D89" i="2"/>
  <c r="F3764" i="4" s="1"/>
  <c r="D70" i="2"/>
  <c r="F3745" i="4" s="1"/>
  <c r="D94" i="2"/>
  <c r="F4112" i="4" s="1"/>
  <c r="D45" i="2"/>
  <c r="F3720" i="4" s="1"/>
  <c r="D85" i="2"/>
  <c r="F3417" i="4" s="1"/>
  <c r="D76" i="2"/>
  <c r="D68" i="2"/>
  <c r="F3400" i="4" s="1"/>
  <c r="D55" i="2"/>
  <c r="F4073" i="4" s="1"/>
  <c r="D72" i="2"/>
  <c r="D48" i="2"/>
  <c r="D58" i="2"/>
  <c r="D91" i="2"/>
  <c r="F3423" i="4" s="1"/>
  <c r="D37" i="2"/>
  <c r="F3712" i="4" s="1"/>
  <c r="D100" i="2"/>
  <c r="D102" i="2"/>
  <c r="D50" i="2"/>
  <c r="D33" i="2"/>
  <c r="F3365" i="4" s="1"/>
  <c r="D103" i="2"/>
  <c r="D96" i="2"/>
  <c r="D61" i="2"/>
  <c r="F3393" i="4" s="1"/>
  <c r="D42" i="2"/>
  <c r="F3717" i="4" s="1"/>
  <c r="D105" i="2"/>
  <c r="D64" i="2"/>
  <c r="D36" i="2"/>
  <c r="D99" i="2"/>
  <c r="F4117" i="4" s="1"/>
  <c r="D81" i="2"/>
  <c r="F3756" i="4" s="1"/>
  <c r="D90" i="2"/>
  <c r="D53" i="2"/>
  <c r="F3728" i="4" s="1"/>
  <c r="D87" i="2"/>
  <c r="D95" i="2"/>
  <c r="F3427" i="4" s="1"/>
  <c r="D49" i="2"/>
  <c r="F3381" i="4" s="1"/>
  <c r="D92" i="2"/>
  <c r="D101" i="2"/>
  <c r="D60" i="2"/>
  <c r="D38" i="2"/>
  <c r="D32" i="2"/>
  <c r="D78" i="2"/>
  <c r="D79" i="2"/>
  <c r="F3411" i="4" s="1"/>
  <c r="D34" i="2"/>
  <c r="F3366" i="4" s="1"/>
  <c r="D88" i="2"/>
  <c r="F3763" i="4" s="1"/>
  <c r="D69" i="2"/>
  <c r="F3744" i="4" s="1"/>
  <c r="D74" i="2"/>
  <c r="F3749" i="4" s="1"/>
  <c r="D41" i="2"/>
  <c r="F3373" i="4" s="1"/>
  <c r="D62" i="2"/>
  <c r="D97" i="2"/>
  <c r="D44" i="2"/>
  <c r="D83" i="2"/>
  <c r="F3415" i="4" s="1"/>
  <c r="D47" i="2"/>
  <c r="D66" i="2"/>
  <c r="D59" i="2"/>
  <c r="F3391" i="4" s="1"/>
  <c r="D86" i="2"/>
  <c r="F3761" i="4" s="1"/>
  <c r="D56" i="2"/>
  <c r="F3388" i="4" s="1"/>
  <c r="D77" i="2"/>
  <c r="F3752" i="4" s="1"/>
  <c r="D40" i="2"/>
  <c r="F3715" i="4" s="1"/>
  <c r="D73" i="2"/>
  <c r="F3748" i="4" s="1"/>
  <c r="C113" i="14"/>
  <c r="C101" i="14"/>
  <c r="C89" i="14"/>
  <c r="C77" i="14"/>
  <c r="C65" i="14"/>
  <c r="C53" i="14"/>
  <c r="C110" i="14"/>
  <c r="C98" i="14"/>
  <c r="C86" i="14"/>
  <c r="C74" i="14"/>
  <c r="C62" i="14"/>
  <c r="C50" i="14"/>
  <c r="C38" i="14"/>
  <c r="C121" i="14"/>
  <c r="C109" i="14"/>
  <c r="C97" i="14"/>
  <c r="C61" i="14"/>
  <c r="C49" i="14"/>
  <c r="C37" i="14"/>
  <c r="C120" i="14"/>
  <c r="C108" i="14"/>
  <c r="C96" i="14"/>
  <c r="C84" i="14"/>
  <c r="C72" i="14"/>
  <c r="C60" i="14"/>
  <c r="C36" i="14"/>
  <c r="C119" i="14"/>
  <c r="C107" i="14"/>
  <c r="C95" i="14"/>
  <c r="C83" i="14"/>
  <c r="C71" i="14"/>
  <c r="C59" i="14"/>
  <c r="C47" i="14"/>
  <c r="C58" i="14"/>
  <c r="C57" i="14"/>
  <c r="C10" i="14"/>
  <c r="C9" i="14"/>
  <c r="C8" i="14"/>
  <c r="A8" i="6"/>
  <c r="A4" i="6"/>
  <c r="C5" i="14"/>
  <c r="A3697" i="4" l="1"/>
  <c r="F3697" i="4"/>
  <c r="E3697" i="4"/>
  <c r="D4040" i="4"/>
  <c r="A3670" i="4"/>
  <c r="D4013" i="4"/>
  <c r="E3670" i="4"/>
  <c r="F3670" i="4"/>
  <c r="A3583" i="4"/>
  <c r="D3926" i="4"/>
  <c r="E3583" i="4"/>
  <c r="F3583" i="4"/>
  <c r="A3681" i="4"/>
  <c r="D4024" i="4"/>
  <c r="E3681" i="4"/>
  <c r="F3681" i="4"/>
  <c r="A3997" i="4"/>
  <c r="E3997" i="4"/>
  <c r="F3997" i="4"/>
  <c r="D4340" i="4"/>
  <c r="A3585" i="4"/>
  <c r="D3928" i="4"/>
  <c r="F3585" i="4"/>
  <c r="E3585" i="4"/>
  <c r="A3682" i="4"/>
  <c r="D4025" i="4"/>
  <c r="E3682" i="4"/>
  <c r="F3682" i="4"/>
  <c r="A3607" i="4"/>
  <c r="D3950" i="4"/>
  <c r="E3607" i="4"/>
  <c r="F3607" i="4"/>
  <c r="A3598" i="4"/>
  <c r="D3941" i="4"/>
  <c r="E3598" i="4"/>
  <c r="F3598" i="4"/>
  <c r="A3624" i="4"/>
  <c r="F3624" i="4"/>
  <c r="E3624" i="4"/>
  <c r="D3967" i="4"/>
  <c r="A3751" i="4"/>
  <c r="E3751" i="4"/>
  <c r="D4094" i="4"/>
  <c r="F4094" i="4" s="1"/>
  <c r="A3762" i="4"/>
  <c r="D4105" i="4"/>
  <c r="F4105" i="4" s="1"/>
  <c r="E3762" i="4"/>
  <c r="A3543" i="4"/>
  <c r="D3886" i="4"/>
  <c r="E3543" i="4"/>
  <c r="F3543" i="4"/>
  <c r="D4078" i="4"/>
  <c r="F4078" i="4" s="1"/>
  <c r="E3735" i="4"/>
  <c r="A3735" i="4"/>
  <c r="A3771" i="4"/>
  <c r="D4114" i="4"/>
  <c r="E3771" i="4"/>
  <c r="A3504" i="4"/>
  <c r="E3504" i="4"/>
  <c r="F3504" i="4"/>
  <c r="D3847" i="4"/>
  <c r="E3540" i="4"/>
  <c r="F3540" i="4"/>
  <c r="D3883" i="4"/>
  <c r="A3540" i="4"/>
  <c r="E3456" i="4"/>
  <c r="D3799" i="4"/>
  <c r="A3456" i="4"/>
  <c r="A3561" i="4"/>
  <c r="F3561" i="4"/>
  <c r="D3904" i="4"/>
  <c r="E3561" i="4"/>
  <c r="A3693" i="4"/>
  <c r="E3693" i="4"/>
  <c r="D4036" i="4"/>
  <c r="F3693" i="4"/>
  <c r="A3742" i="4"/>
  <c r="D4085" i="4"/>
  <c r="E3742" i="4"/>
  <c r="F297" i="4"/>
  <c r="F640" i="4"/>
  <c r="F983" i="4"/>
  <c r="F1326" i="4"/>
  <c r="F1669" i="4"/>
  <c r="F2012" i="4"/>
  <c r="F2355" i="4"/>
  <c r="F2698" i="4"/>
  <c r="F3041" i="4"/>
  <c r="F3384" i="4"/>
  <c r="F299" i="4"/>
  <c r="F642" i="4"/>
  <c r="F985" i="4"/>
  <c r="F1328" i="4"/>
  <c r="F1671" i="4"/>
  <c r="F2014" i="4"/>
  <c r="F2357" i="4"/>
  <c r="F2700" i="4"/>
  <c r="F3043" i="4"/>
  <c r="F671" i="4"/>
  <c r="F328" i="4"/>
  <c r="F1014" i="4"/>
  <c r="F1357" i="4"/>
  <c r="F1700" i="4"/>
  <c r="F2043" i="4"/>
  <c r="F2386" i="4"/>
  <c r="F2729" i="4"/>
  <c r="F3072" i="4"/>
  <c r="F283" i="4"/>
  <c r="F626" i="4"/>
  <c r="F969" i="4"/>
  <c r="F1312" i="4"/>
  <c r="F1655" i="4"/>
  <c r="F1998" i="4"/>
  <c r="F2341" i="4"/>
  <c r="F2684" i="4"/>
  <c r="F3027" i="4"/>
  <c r="F3370" i="4"/>
  <c r="F309" i="4"/>
  <c r="F652" i="4"/>
  <c r="F995" i="4"/>
  <c r="F1338" i="4"/>
  <c r="F1681" i="4"/>
  <c r="F2024" i="4"/>
  <c r="F2367" i="4"/>
  <c r="F2710" i="4"/>
  <c r="F3053" i="4"/>
  <c r="F3396" i="4"/>
  <c r="F646" i="4"/>
  <c r="F303" i="4"/>
  <c r="F989" i="4"/>
  <c r="F1332" i="4"/>
  <c r="F1675" i="4"/>
  <c r="F2018" i="4"/>
  <c r="F2361" i="4"/>
  <c r="F2704" i="4"/>
  <c r="F3047" i="4"/>
  <c r="F3390" i="4"/>
  <c r="F284" i="4"/>
  <c r="F627" i="4"/>
  <c r="F970" i="4"/>
  <c r="F1656" i="4"/>
  <c r="F1313" i="4"/>
  <c r="F1999" i="4"/>
  <c r="F2342" i="4"/>
  <c r="F2685" i="4"/>
  <c r="F3028" i="4"/>
  <c r="F3371" i="4"/>
  <c r="F3714" i="4"/>
  <c r="F672" i="4"/>
  <c r="F1015" i="4"/>
  <c r="F329" i="4"/>
  <c r="F1701" i="4"/>
  <c r="F1358" i="4"/>
  <c r="F2044" i="4"/>
  <c r="F2387" i="4"/>
  <c r="F2730" i="4"/>
  <c r="F3073" i="4"/>
  <c r="F3416" i="4"/>
  <c r="F3759" i="4"/>
  <c r="F3733" i="4"/>
  <c r="F632" i="4"/>
  <c r="F289" i="4"/>
  <c r="F975" i="4"/>
  <c r="F1318" i="4"/>
  <c r="F1661" i="4"/>
  <c r="F2004" i="4"/>
  <c r="F2347" i="4"/>
  <c r="F2690" i="4"/>
  <c r="F3033" i="4"/>
  <c r="F293" i="4"/>
  <c r="F636" i="4"/>
  <c r="F979" i="4"/>
  <c r="F1322" i="4"/>
  <c r="F1665" i="4"/>
  <c r="F2008" i="4"/>
  <c r="F2351" i="4"/>
  <c r="F2694" i="4"/>
  <c r="F3037" i="4"/>
  <c r="F280" i="4"/>
  <c r="F623" i="4"/>
  <c r="F966" i="4"/>
  <c r="F1309" i="4"/>
  <c r="F1652" i="4"/>
  <c r="F1995" i="4"/>
  <c r="F2338" i="4"/>
  <c r="F2681" i="4"/>
  <c r="F3024" i="4"/>
  <c r="F659" i="4"/>
  <c r="F316" i="4"/>
  <c r="F1002" i="4"/>
  <c r="F1345" i="4"/>
  <c r="F1688" i="4"/>
  <c r="F2031" i="4"/>
  <c r="F2374" i="4"/>
  <c r="F2717" i="4"/>
  <c r="F3060" i="4"/>
  <c r="F3367" i="4"/>
  <c r="F4057" i="4"/>
  <c r="F3713" i="4"/>
  <c r="F311" i="4"/>
  <c r="F654" i="4"/>
  <c r="F997" i="4"/>
  <c r="F1340" i="4"/>
  <c r="F1683" i="4"/>
  <c r="F2026" i="4"/>
  <c r="F2369" i="4"/>
  <c r="F2712" i="4"/>
  <c r="F3055" i="4"/>
  <c r="F281" i="4"/>
  <c r="F624" i="4"/>
  <c r="F967" i="4"/>
  <c r="F1310" i="4"/>
  <c r="F1653" i="4"/>
  <c r="F1996" i="4"/>
  <c r="F2339" i="4"/>
  <c r="F2682" i="4"/>
  <c r="F3025" i="4"/>
  <c r="F3368" i="4"/>
  <c r="F685" i="4"/>
  <c r="F1028" i="4"/>
  <c r="F342" i="4"/>
  <c r="F1371" i="4"/>
  <c r="F1714" i="4"/>
  <c r="F2057" i="4"/>
  <c r="F2400" i="4"/>
  <c r="F2743" i="4"/>
  <c r="F3086" i="4"/>
  <c r="F3429" i="4"/>
  <c r="F630" i="4"/>
  <c r="F287" i="4"/>
  <c r="F973" i="4"/>
  <c r="F1316" i="4"/>
  <c r="F1659" i="4"/>
  <c r="F2002" i="4"/>
  <c r="F2345" i="4"/>
  <c r="F2688" i="4"/>
  <c r="F3031" i="4"/>
  <c r="F3374" i="4"/>
  <c r="F317" i="4"/>
  <c r="F660" i="4"/>
  <c r="F1003" i="4"/>
  <c r="F1346" i="4"/>
  <c r="F1689" i="4"/>
  <c r="F2032" i="4"/>
  <c r="F2375" i="4"/>
  <c r="F2718" i="4"/>
  <c r="F3061" i="4"/>
  <c r="F3404" i="4"/>
  <c r="F325" i="4"/>
  <c r="F668" i="4"/>
  <c r="F1011" i="4"/>
  <c r="F1354" i="4"/>
  <c r="F1697" i="4"/>
  <c r="F2040" i="4"/>
  <c r="F2383" i="4"/>
  <c r="F2726" i="4"/>
  <c r="F3069" i="4"/>
  <c r="F998" i="4"/>
  <c r="F655" i="4"/>
  <c r="F312" i="4"/>
  <c r="F1684" i="4"/>
  <c r="F1341" i="4"/>
  <c r="F2027" i="4"/>
  <c r="F2370" i="4"/>
  <c r="F2713" i="4"/>
  <c r="F3056" i="4"/>
  <c r="F3399" i="4"/>
  <c r="F3742" i="4"/>
  <c r="F3376" i="4"/>
  <c r="F3711" i="4"/>
  <c r="F292" i="4"/>
  <c r="F635" i="4"/>
  <c r="F978" i="4"/>
  <c r="F1321" i="4"/>
  <c r="F1664" i="4"/>
  <c r="F2007" i="4"/>
  <c r="F2350" i="4"/>
  <c r="F2693" i="4"/>
  <c r="F3036" i="4"/>
  <c r="F991" i="4"/>
  <c r="F305" i="4"/>
  <c r="F1334" i="4"/>
  <c r="F648" i="4"/>
  <c r="F1677" i="4"/>
  <c r="F2020" i="4"/>
  <c r="F2363" i="4"/>
  <c r="F2706" i="4"/>
  <c r="F3049" i="4"/>
  <c r="F3392" i="4"/>
  <c r="F3735" i="4"/>
  <c r="F307" i="4"/>
  <c r="F650" i="4"/>
  <c r="F1336" i="4"/>
  <c r="F993" i="4"/>
  <c r="F1679" i="4"/>
  <c r="F2022" i="4"/>
  <c r="F2365" i="4"/>
  <c r="F2708" i="4"/>
  <c r="F3051" i="4"/>
  <c r="F3394" i="4"/>
  <c r="F337" i="4"/>
  <c r="F680" i="4"/>
  <c r="F1023" i="4"/>
  <c r="F1366" i="4"/>
  <c r="F1709" i="4"/>
  <c r="F2052" i="4"/>
  <c r="F2395" i="4"/>
  <c r="F2738" i="4"/>
  <c r="F3081" i="4"/>
  <c r="F306" i="4"/>
  <c r="F649" i="4"/>
  <c r="F992" i="4"/>
  <c r="F1335" i="4"/>
  <c r="F1678" i="4"/>
  <c r="F2021" i="4"/>
  <c r="F2364" i="4"/>
  <c r="F2707" i="4"/>
  <c r="F3050" i="4"/>
  <c r="F986" i="4"/>
  <c r="F643" i="4"/>
  <c r="F300" i="4"/>
  <c r="F1672" i="4"/>
  <c r="F1329" i="4"/>
  <c r="F2015" i="4"/>
  <c r="F2358" i="4"/>
  <c r="F2701" i="4"/>
  <c r="F3044" i="4"/>
  <c r="F3387" i="4"/>
  <c r="F3730" i="4"/>
  <c r="F994" i="4"/>
  <c r="F308" i="4"/>
  <c r="F651" i="4"/>
  <c r="F1337" i="4"/>
  <c r="F1680" i="4"/>
  <c r="F2023" i="4"/>
  <c r="F2366" i="4"/>
  <c r="F2709" i="4"/>
  <c r="F3052" i="4"/>
  <c r="F3395" i="4"/>
  <c r="F323" i="4"/>
  <c r="F666" i="4"/>
  <c r="F1009" i="4"/>
  <c r="F1352" i="4"/>
  <c r="F1695" i="4"/>
  <c r="F2038" i="4"/>
  <c r="F2381" i="4"/>
  <c r="F2724" i="4"/>
  <c r="F3067" i="4"/>
  <c r="F3410" i="4"/>
  <c r="F318" i="4"/>
  <c r="F661" i="4"/>
  <c r="F1004" i="4"/>
  <c r="F1347" i="4"/>
  <c r="F1690" i="4"/>
  <c r="F2033" i="4"/>
  <c r="F2376" i="4"/>
  <c r="F2719" i="4"/>
  <c r="F3062" i="4"/>
  <c r="F3405" i="4"/>
  <c r="F313" i="4"/>
  <c r="F656" i="4"/>
  <c r="F999" i="4"/>
  <c r="F1342" i="4"/>
  <c r="F1685" i="4"/>
  <c r="F2028" i="4"/>
  <c r="F2371" i="4"/>
  <c r="F2714" i="4"/>
  <c r="F3057" i="4"/>
  <c r="F291" i="4"/>
  <c r="F634" i="4"/>
  <c r="F1320" i="4"/>
  <c r="F977" i="4"/>
  <c r="F1663" i="4"/>
  <c r="F2006" i="4"/>
  <c r="F2349" i="4"/>
  <c r="F2692" i="4"/>
  <c r="F3035" i="4"/>
  <c r="F3378" i="4"/>
  <c r="F631" i="4"/>
  <c r="F288" i="4"/>
  <c r="F974" i="4"/>
  <c r="F1317" i="4"/>
  <c r="F1660" i="4"/>
  <c r="F2003" i="4"/>
  <c r="F2346" i="4"/>
  <c r="F2689" i="4"/>
  <c r="F3032" i="4"/>
  <c r="F3379" i="4"/>
  <c r="F3737" i="4"/>
  <c r="F3747" i="4"/>
  <c r="F3721" i="4"/>
  <c r="F282" i="4"/>
  <c r="F625" i="4"/>
  <c r="F968" i="4"/>
  <c r="F1311" i="4"/>
  <c r="F1654" i="4"/>
  <c r="F1997" i="4"/>
  <c r="F2340" i="4"/>
  <c r="F2683" i="4"/>
  <c r="F3026" i="4"/>
  <c r="F3369" i="4"/>
  <c r="F294" i="4"/>
  <c r="F637" i="4"/>
  <c r="F980" i="4"/>
  <c r="F1323" i="4"/>
  <c r="F1666" i="4"/>
  <c r="F2009" i="4"/>
  <c r="F2352" i="4"/>
  <c r="F2695" i="4"/>
  <c r="F3038" i="4"/>
  <c r="F285" i="4"/>
  <c r="F628" i="4"/>
  <c r="F971" i="4"/>
  <c r="F1314" i="4"/>
  <c r="F1657" i="4"/>
  <c r="F2000" i="4"/>
  <c r="F2343" i="4"/>
  <c r="F2686" i="4"/>
  <c r="F3029" i="4"/>
  <c r="F3372" i="4"/>
  <c r="F319" i="4"/>
  <c r="F662" i="4"/>
  <c r="F1005" i="4"/>
  <c r="F1348" i="4"/>
  <c r="F1691" i="4"/>
  <c r="F2034" i="4"/>
  <c r="F2377" i="4"/>
  <c r="F2720" i="4"/>
  <c r="F3063" i="4"/>
  <c r="F3406" i="4"/>
  <c r="F683" i="4"/>
  <c r="F340" i="4"/>
  <c r="F1026" i="4"/>
  <c r="F1369" i="4"/>
  <c r="F1712" i="4"/>
  <c r="F2055" i="4"/>
  <c r="F2398" i="4"/>
  <c r="F2741" i="4"/>
  <c r="F3084" i="4"/>
  <c r="F321" i="4"/>
  <c r="F664" i="4"/>
  <c r="F1007" i="4"/>
  <c r="F1693" i="4"/>
  <c r="F1350" i="4"/>
  <c r="F2036" i="4"/>
  <c r="F2379" i="4"/>
  <c r="F2722" i="4"/>
  <c r="F3065" i="4"/>
  <c r="F3408" i="4"/>
  <c r="F3751" i="4"/>
  <c r="F338" i="4"/>
  <c r="F681" i="4"/>
  <c r="F1024" i="4"/>
  <c r="F1367" i="4"/>
  <c r="F1710" i="4"/>
  <c r="F2053" i="4"/>
  <c r="F2396" i="4"/>
  <c r="F2739" i="4"/>
  <c r="F3082" i="4"/>
  <c r="F310" i="4"/>
  <c r="F653" i="4"/>
  <c r="F996" i="4"/>
  <c r="F1339" i="4"/>
  <c r="F1682" i="4"/>
  <c r="F2025" i="4"/>
  <c r="F2368" i="4"/>
  <c r="F2711" i="4"/>
  <c r="F3054" i="4"/>
  <c r="F3397" i="4"/>
  <c r="F620" i="4"/>
  <c r="F277" i="4"/>
  <c r="F963" i="4"/>
  <c r="F1306" i="4"/>
  <c r="F1649" i="4"/>
  <c r="F1992" i="4"/>
  <c r="F2335" i="4"/>
  <c r="F2678" i="4"/>
  <c r="F3021" i="4"/>
  <c r="F322" i="4"/>
  <c r="F665" i="4"/>
  <c r="F1008" i="4"/>
  <c r="F1351" i="4"/>
  <c r="F1694" i="4"/>
  <c r="F2037" i="4"/>
  <c r="F2380" i="4"/>
  <c r="F2723" i="4"/>
  <c r="F3066" i="4"/>
  <c r="F3409" i="4"/>
  <c r="F332" i="4"/>
  <c r="F675" i="4"/>
  <c r="F1018" i="4"/>
  <c r="F1361" i="4"/>
  <c r="F1704" i="4"/>
  <c r="F2047" i="4"/>
  <c r="F2390" i="4"/>
  <c r="F2733" i="4"/>
  <c r="F3076" i="4"/>
  <c r="F3419" i="4"/>
  <c r="F3762" i="4"/>
  <c r="F278" i="4"/>
  <c r="F621" i="4"/>
  <c r="F964" i="4"/>
  <c r="F1307" i="4"/>
  <c r="F1650" i="4"/>
  <c r="F1993" i="4"/>
  <c r="F2336" i="4"/>
  <c r="F2679" i="4"/>
  <c r="F3022" i="4"/>
  <c r="F330" i="4"/>
  <c r="F673" i="4"/>
  <c r="F1016" i="4"/>
  <c r="F1359" i="4"/>
  <c r="F1702" i="4"/>
  <c r="F2045" i="4"/>
  <c r="F2388" i="4"/>
  <c r="F2731" i="4"/>
  <c r="F3074" i="4"/>
  <c r="F982" i="4"/>
  <c r="F296" i="4"/>
  <c r="F639" i="4"/>
  <c r="F1325" i="4"/>
  <c r="F1668" i="4"/>
  <c r="F2011" i="4"/>
  <c r="F2354" i="4"/>
  <c r="F2697" i="4"/>
  <c r="F3040" i="4"/>
  <c r="F3383" i="4"/>
  <c r="F3726" i="4"/>
  <c r="F670" i="4"/>
  <c r="F327" i="4"/>
  <c r="F1356" i="4"/>
  <c r="F1013" i="4"/>
  <c r="F1699" i="4"/>
  <c r="F2042" i="4"/>
  <c r="F2385" i="4"/>
  <c r="F2728" i="4"/>
  <c r="F3071" i="4"/>
  <c r="F3414" i="4"/>
  <c r="F3412" i="4"/>
  <c r="F3772" i="4"/>
  <c r="F3424" i="4"/>
  <c r="F3738" i="4"/>
  <c r="F3364" i="4"/>
  <c r="F3380" i="4"/>
  <c r="F679" i="4"/>
  <c r="F336" i="4"/>
  <c r="F1022" i="4"/>
  <c r="F1365" i="4"/>
  <c r="F1708" i="4"/>
  <c r="F2051" i="4"/>
  <c r="F2394" i="4"/>
  <c r="F2737" i="4"/>
  <c r="F3080" i="4"/>
  <c r="F684" i="4"/>
  <c r="F1027" i="4"/>
  <c r="F341" i="4"/>
  <c r="F1713" i="4"/>
  <c r="F1370" i="4"/>
  <c r="F2056" i="4"/>
  <c r="F2399" i="4"/>
  <c r="F2742" i="4"/>
  <c r="F3085" i="4"/>
  <c r="F3428" i="4"/>
  <c r="F3771" i="4"/>
  <c r="F333" i="4"/>
  <c r="F676" i="4"/>
  <c r="F1019" i="4"/>
  <c r="F1362" i="4"/>
  <c r="F1705" i="4"/>
  <c r="F2048" i="4"/>
  <c r="F2391" i="4"/>
  <c r="F2734" i="4"/>
  <c r="F3077" i="4"/>
  <c r="F3420" i="4"/>
  <c r="F295" i="4"/>
  <c r="F638" i="4"/>
  <c r="F981" i="4"/>
  <c r="F1324" i="4"/>
  <c r="F1667" i="4"/>
  <c r="F2010" i="4"/>
  <c r="F2353" i="4"/>
  <c r="F2696" i="4"/>
  <c r="F3039" i="4"/>
  <c r="F3382" i="4"/>
  <c r="F633" i="4"/>
  <c r="F976" i="4"/>
  <c r="F290" i="4"/>
  <c r="F1319" i="4"/>
  <c r="F1662" i="4"/>
  <c r="F2005" i="4"/>
  <c r="F2348" i="4"/>
  <c r="F2691" i="4"/>
  <c r="F3034" i="4"/>
  <c r="F3377" i="4"/>
  <c r="F343" i="4"/>
  <c r="F686" i="4"/>
  <c r="F1029" i="4"/>
  <c r="F1372" i="4"/>
  <c r="F1715" i="4"/>
  <c r="F2058" i="4"/>
  <c r="F2401" i="4"/>
  <c r="F2744" i="4"/>
  <c r="F3087" i="4"/>
  <c r="F3725" i="4"/>
  <c r="F3403" i="4"/>
  <c r="F3740" i="4"/>
  <c r="F3727" i="4"/>
  <c r="F3753" i="4"/>
  <c r="F3398" i="4"/>
  <c r="F334" i="4"/>
  <c r="F677" i="4"/>
  <c r="F1363" i="4"/>
  <c r="F1020" i="4"/>
  <c r="F1706" i="4"/>
  <c r="F2049" i="4"/>
  <c r="F2392" i="4"/>
  <c r="F2735" i="4"/>
  <c r="F3078" i="4"/>
  <c r="F3421" i="4"/>
  <c r="F629" i="4"/>
  <c r="F286" i="4"/>
  <c r="F972" i="4"/>
  <c r="F1315" i="4"/>
  <c r="F1658" i="4"/>
  <c r="F2001" i="4"/>
  <c r="F2344" i="4"/>
  <c r="F2687" i="4"/>
  <c r="F3030" i="4"/>
  <c r="F644" i="4"/>
  <c r="F301" i="4"/>
  <c r="F987" i="4"/>
  <c r="F1330" i="4"/>
  <c r="F1673" i="4"/>
  <c r="F2016" i="4"/>
  <c r="F2359" i="4"/>
  <c r="F2702" i="4"/>
  <c r="F3045" i="4"/>
  <c r="F674" i="4"/>
  <c r="F331" i="4"/>
  <c r="F1017" i="4"/>
  <c r="F1360" i="4"/>
  <c r="F1703" i="4"/>
  <c r="F2046" i="4"/>
  <c r="F2389" i="4"/>
  <c r="F2732" i="4"/>
  <c r="F3075" i="4"/>
  <c r="F3418" i="4"/>
  <c r="F622" i="4"/>
  <c r="F279" i="4"/>
  <c r="F965" i="4"/>
  <c r="F1308" i="4"/>
  <c r="F1651" i="4"/>
  <c r="F1994" i="4"/>
  <c r="F2337" i="4"/>
  <c r="F2680" i="4"/>
  <c r="F3023" i="4"/>
  <c r="F335" i="4"/>
  <c r="F678" i="4"/>
  <c r="F1021" i="4"/>
  <c r="F1364" i="4"/>
  <c r="F1707" i="4"/>
  <c r="F2050" i="4"/>
  <c r="F2393" i="4"/>
  <c r="F2736" i="4"/>
  <c r="F3079" i="4"/>
  <c r="F339" i="4"/>
  <c r="F682" i="4"/>
  <c r="F1368" i="4"/>
  <c r="F1711" i="4"/>
  <c r="F1025" i="4"/>
  <c r="F2054" i="4"/>
  <c r="F2397" i="4"/>
  <c r="F2740" i="4"/>
  <c r="F3083" i="4"/>
  <c r="F3426" i="4"/>
  <c r="F3769" i="4"/>
  <c r="F320" i="4"/>
  <c r="F663" i="4"/>
  <c r="F1006" i="4"/>
  <c r="F1349" i="4"/>
  <c r="F1692" i="4"/>
  <c r="F2035" i="4"/>
  <c r="F2378" i="4"/>
  <c r="F2721" i="4"/>
  <c r="F3064" i="4"/>
  <c r="F3739" i="4"/>
  <c r="F3425" i="4"/>
  <c r="F1030" i="4"/>
  <c r="F344" i="4"/>
  <c r="F687" i="4"/>
  <c r="F1373" i="4"/>
  <c r="F1716" i="4"/>
  <c r="F2059" i="4"/>
  <c r="F2402" i="4"/>
  <c r="F2745" i="4"/>
  <c r="F3088" i="4"/>
  <c r="F3431" i="4"/>
  <c r="F3774" i="4"/>
  <c r="F657" i="4"/>
  <c r="F1000" i="4"/>
  <c r="F314" i="4"/>
  <c r="F1343" i="4"/>
  <c r="F1686" i="4"/>
  <c r="F2029" i="4"/>
  <c r="F2372" i="4"/>
  <c r="F2715" i="4"/>
  <c r="F3058" i="4"/>
  <c r="F3401" i="4"/>
  <c r="F298" i="4"/>
  <c r="F641" i="4"/>
  <c r="F984" i="4"/>
  <c r="F1327" i="4"/>
  <c r="F1670" i="4"/>
  <c r="F2013" i="4"/>
  <c r="F2356" i="4"/>
  <c r="F2699" i="4"/>
  <c r="F3042" i="4"/>
  <c r="F3385" i="4"/>
  <c r="F304" i="4"/>
  <c r="F647" i="4"/>
  <c r="F990" i="4"/>
  <c r="F1333" i="4"/>
  <c r="F1676" i="4"/>
  <c r="F2019" i="4"/>
  <c r="F2362" i="4"/>
  <c r="F2705" i="4"/>
  <c r="F3048" i="4"/>
  <c r="F667" i="4"/>
  <c r="F324" i="4"/>
  <c r="F1010" i="4"/>
  <c r="F1353" i="4"/>
  <c r="F1696" i="4"/>
  <c r="F2039" i="4"/>
  <c r="F2382" i="4"/>
  <c r="F2725" i="4"/>
  <c r="F3068" i="4"/>
  <c r="F1012" i="4"/>
  <c r="F326" i="4"/>
  <c r="F669" i="4"/>
  <c r="F1355" i="4"/>
  <c r="F1698" i="4"/>
  <c r="F2041" i="4"/>
  <c r="F2384" i="4"/>
  <c r="F2727" i="4"/>
  <c r="F3070" i="4"/>
  <c r="F3413" i="4"/>
  <c r="F658" i="4"/>
  <c r="F315" i="4"/>
  <c r="F1001" i="4"/>
  <c r="F1344" i="4"/>
  <c r="F1687" i="4"/>
  <c r="F2030" i="4"/>
  <c r="F2373" i="4"/>
  <c r="F2716" i="4"/>
  <c r="F3059" i="4"/>
  <c r="F3402" i="4"/>
  <c r="F645" i="4"/>
  <c r="F302" i="4"/>
  <c r="F988" i="4"/>
  <c r="F1331" i="4"/>
  <c r="F1674" i="4"/>
  <c r="F2017" i="4"/>
  <c r="F2360" i="4"/>
  <c r="F2703" i="4"/>
  <c r="F3046" i="4"/>
  <c r="F3422" i="4"/>
  <c r="A3791" i="4"/>
  <c r="D4134" i="4"/>
  <c r="E3791" i="4"/>
  <c r="A3622" i="4"/>
  <c r="D3965" i="4"/>
  <c r="E3622" i="4"/>
  <c r="F3622" i="4"/>
  <c r="A3983" i="4"/>
  <c r="E3983" i="4"/>
  <c r="D4326" i="4"/>
  <c r="F3983" i="4"/>
  <c r="A3678" i="4"/>
  <c r="D4021" i="4"/>
  <c r="E3678" i="4"/>
  <c r="F3678" i="4"/>
  <c r="A3507" i="4"/>
  <c r="E3507" i="4"/>
  <c r="F3507" i="4"/>
  <c r="D3850" i="4"/>
  <c r="A3544" i="4"/>
  <c r="D3887" i="4"/>
  <c r="E3544" i="4"/>
  <c r="F3544" i="4"/>
  <c r="A3696" i="4"/>
  <c r="E3696" i="4"/>
  <c r="D4039" i="4"/>
  <c r="F3696" i="4"/>
  <c r="A3827" i="4"/>
  <c r="F3827" i="4"/>
  <c r="D4170" i="4"/>
  <c r="E3827" i="4"/>
  <c r="A3636" i="4"/>
  <c r="F3636" i="4"/>
  <c r="E3636" i="4"/>
  <c r="D3979" i="4"/>
  <c r="A3736" i="4"/>
  <c r="E3736" i="4"/>
  <c r="D4079" i="4"/>
  <c r="F3736" i="4"/>
  <c r="A3839" i="4"/>
  <c r="D4182" i="4"/>
  <c r="F3839" i="4"/>
  <c r="E3839" i="4"/>
  <c r="A3971" i="4"/>
  <c r="D4314" i="4"/>
  <c r="F3971" i="4"/>
  <c r="E3971" i="4"/>
  <c r="A3805" i="4"/>
  <c r="D4148" i="4"/>
  <c r="E3805" i="4"/>
  <c r="F3805" i="4"/>
  <c r="A3718" i="4"/>
  <c r="D4061" i="4"/>
  <c r="E3718" i="4"/>
  <c r="F3718" i="4"/>
  <c r="A3558" i="4"/>
  <c r="E3558" i="4"/>
  <c r="D3901" i="4"/>
  <c r="F3558" i="4"/>
  <c r="A4091" i="4"/>
  <c r="D4434" i="4"/>
  <c r="E4091" i="4"/>
  <c r="F4091" i="4"/>
  <c r="A3729" i="4"/>
  <c r="D4072" i="4"/>
  <c r="E3729" i="4"/>
  <c r="F3729" i="4"/>
  <c r="A3703" i="4"/>
  <c r="D4046" i="4"/>
  <c r="E3703" i="4"/>
  <c r="F3703" i="4"/>
  <c r="A3666" i="4"/>
  <c r="D4009" i="4"/>
  <c r="E3666" i="4"/>
  <c r="F3666" i="4"/>
  <c r="A3760" i="4"/>
  <c r="D4103" i="4"/>
  <c r="E3760" i="4"/>
  <c r="F3760" i="4"/>
  <c r="A3520" i="4"/>
  <c r="D3863" i="4"/>
  <c r="E3520" i="4"/>
  <c r="F3520" i="4"/>
  <c r="A3911" i="4"/>
  <c r="D4254" i="4"/>
  <c r="E3911" i="4"/>
  <c r="F3911" i="4"/>
  <c r="A4027" i="4"/>
  <c r="D4370" i="4"/>
  <c r="E4027" i="4"/>
  <c r="F4027" i="4"/>
  <c r="A3536" i="4"/>
  <c r="D3879" i="4"/>
  <c r="E3536" i="4"/>
  <c r="F3536" i="4"/>
  <c r="D3953" i="4"/>
  <c r="A3610" i="4"/>
  <c r="E3610" i="4"/>
  <c r="F3610" i="4"/>
  <c r="A3659" i="4"/>
  <c r="F3659" i="4"/>
  <c r="D4002" i="4"/>
  <c r="E3659" i="4"/>
  <c r="D3918" i="4"/>
  <c r="A3575" i="4"/>
  <c r="E3575" i="4"/>
  <c r="F3575" i="4"/>
  <c r="D4038" i="4"/>
  <c r="A3695" i="4"/>
  <c r="E3695" i="4"/>
  <c r="F3695" i="4"/>
  <c r="D3870" i="4"/>
  <c r="A3527" i="4"/>
  <c r="E3527" i="4"/>
  <c r="F3527" i="4"/>
  <c r="D3923" i="4"/>
  <c r="A3580" i="4"/>
  <c r="E3580" i="4"/>
  <c r="F3580" i="4"/>
  <c r="D4067" i="4"/>
  <c r="A3724" i="4"/>
  <c r="E3724" i="4"/>
  <c r="F3724" i="4"/>
  <c r="D4051" i="4"/>
  <c r="A3708" i="4"/>
  <c r="E3708" i="4"/>
  <c r="F3708" i="4"/>
  <c r="D3775" i="4"/>
  <c r="A3432" i="4"/>
  <c r="E3432" i="4"/>
  <c r="F3432" i="4"/>
  <c r="D3966" i="4"/>
  <c r="A3623" i="4"/>
  <c r="E3623" i="4"/>
  <c r="F3623" i="4"/>
  <c r="D4253" i="4"/>
  <c r="A3910" i="4"/>
  <c r="E3910" i="4"/>
  <c r="F3910" i="4"/>
  <c r="D3906" i="4"/>
  <c r="A3563" i="4"/>
  <c r="E3563" i="4"/>
  <c r="F3563" i="4"/>
  <c r="D4086" i="4"/>
  <c r="A3743" i="4"/>
  <c r="E3743" i="4"/>
  <c r="F3743" i="4"/>
  <c r="D3978" i="4"/>
  <c r="A3635" i="4"/>
  <c r="E3635" i="4"/>
  <c r="F3635" i="4"/>
  <c r="D4280" i="4"/>
  <c r="A3937" i="4"/>
  <c r="E3937" i="4"/>
  <c r="F3937" i="4"/>
  <c r="D4109" i="4"/>
  <c r="A3766" i="4"/>
  <c r="E3766" i="4"/>
  <c r="F3766" i="4"/>
  <c r="D4026" i="4"/>
  <c r="A3683" i="4"/>
  <c r="E3683" i="4"/>
  <c r="F3683" i="4"/>
  <c r="A3773" i="4"/>
  <c r="E3773" i="4"/>
  <c r="D4116" i="4"/>
  <c r="F3773" i="4"/>
  <c r="A3531" i="4"/>
  <c r="D3874" i="4"/>
  <c r="E3531" i="4"/>
  <c r="F3531" i="4"/>
  <c r="A3811" i="4"/>
  <c r="D4154" i="4"/>
  <c r="F3811" i="4"/>
  <c r="E3811" i="4"/>
  <c r="A3803" i="4"/>
  <c r="D4146" i="4"/>
  <c r="E3803" i="4"/>
  <c r="F3803" i="4"/>
  <c r="A3815" i="4"/>
  <c r="D4158" i="4"/>
  <c r="F3815" i="4"/>
  <c r="E3815" i="4"/>
  <c r="A3550" i="4"/>
  <c r="D3893" i="4"/>
  <c r="E3550" i="4"/>
  <c r="F3550" i="4"/>
  <c r="A3955" i="4"/>
  <c r="E3955" i="4"/>
  <c r="D4298" i="4"/>
  <c r="F3955" i="4"/>
  <c r="A3851" i="4"/>
  <c r="E3851" i="4"/>
  <c r="D4194" i="4"/>
  <c r="F3851" i="4"/>
  <c r="A3675" i="4"/>
  <c r="D4018" i="4"/>
  <c r="E3675" i="4"/>
  <c r="F3675" i="4"/>
  <c r="A3639" i="4"/>
  <c r="D3982" i="4"/>
  <c r="E3639" i="4"/>
  <c r="F3639" i="4"/>
  <c r="A3702" i="4"/>
  <c r="E3702" i="4"/>
  <c r="D4045" i="4"/>
  <c r="F3702" i="4"/>
  <c r="A3660" i="4"/>
  <c r="D4003" i="4"/>
  <c r="E3660" i="4"/>
  <c r="F3660" i="4"/>
  <c r="A3688" i="4"/>
  <c r="D4031" i="4"/>
  <c r="E3688" i="4"/>
  <c r="F3688" i="4"/>
  <c r="A3464" i="4"/>
  <c r="D3807" i="4"/>
  <c r="E3464" i="4"/>
  <c r="F3464" i="4"/>
  <c r="A3592" i="4"/>
  <c r="D3935" i="4"/>
  <c r="E3592" i="4"/>
  <c r="F3592" i="4"/>
  <c r="A4043" i="4"/>
  <c r="D4386" i="4"/>
  <c r="E4043" i="4"/>
  <c r="F4043" i="4"/>
  <c r="A3664" i="4"/>
  <c r="D4007" i="4"/>
  <c r="E3664" i="4"/>
  <c r="F3664" i="4"/>
  <c r="A3552" i="4"/>
  <c r="E3552" i="4"/>
  <c r="D3895" i="4"/>
  <c r="F3552" i="4"/>
  <c r="A3588" i="4"/>
  <c r="D3931" i="4"/>
  <c r="E3588" i="4"/>
  <c r="F3588" i="4"/>
  <c r="A3646" i="4"/>
  <c r="D3989" i="4"/>
  <c r="E3646" i="4"/>
  <c r="F3646" i="4"/>
  <c r="A3495" i="4"/>
  <c r="E3495" i="4"/>
  <c r="D3838" i="4"/>
  <c r="F3495" i="4"/>
  <c r="A3603" i="4"/>
  <c r="D3946" i="4"/>
  <c r="E3603" i="4"/>
  <c r="F3603" i="4"/>
  <c r="A3732" i="4"/>
  <c r="E3732" i="4"/>
  <c r="F3732" i="4"/>
  <c r="D4075" i="4"/>
  <c r="A3694" i="4"/>
  <c r="D4037" i="4"/>
  <c r="E3694" i="4"/>
  <c r="F3694" i="4"/>
  <c r="A3899" i="4"/>
  <c r="D4242" i="4"/>
  <c r="F3899" i="4"/>
  <c r="E3899" i="4"/>
  <c r="A3616" i="4"/>
  <c r="D3959" i="4"/>
  <c r="E3616" i="4"/>
  <c r="F3616" i="4"/>
  <c r="A3539" i="4"/>
  <c r="F3539" i="4"/>
  <c r="D3882" i="4"/>
  <c r="E3539" i="4"/>
  <c r="D3894" i="4"/>
  <c r="A3551" i="4"/>
  <c r="E3551" i="4"/>
  <c r="F3551" i="4"/>
  <c r="D3846" i="4"/>
  <c r="A3503" i="4"/>
  <c r="E3503" i="4"/>
  <c r="F3503" i="4"/>
  <c r="D3798" i="4"/>
  <c r="A3455" i="4"/>
  <c r="E3455" i="4"/>
  <c r="D4093" i="4"/>
  <c r="A3750" i="4"/>
  <c r="E3750" i="4"/>
  <c r="F3750" i="4"/>
  <c r="D4062" i="4"/>
  <c r="A3719" i="4"/>
  <c r="E3719" i="4"/>
  <c r="F3719" i="4"/>
  <c r="D4397" i="4"/>
  <c r="A4054" i="4"/>
  <c r="E4054" i="4"/>
  <c r="F4054" i="4"/>
  <c r="D3859" i="4"/>
  <c r="A3516" i="4"/>
  <c r="E3516" i="4"/>
  <c r="F3516" i="4"/>
  <c r="D4358" i="4"/>
  <c r="A4015" i="4"/>
  <c r="E4015" i="4"/>
  <c r="F4015" i="4"/>
  <c r="D4014" i="4"/>
  <c r="A3671" i="4"/>
  <c r="E3671" i="4"/>
  <c r="F3671" i="4"/>
  <c r="D3930" i="4"/>
  <c r="A3587" i="4"/>
  <c r="E3587" i="4"/>
  <c r="F3587" i="4"/>
  <c r="D4398" i="4"/>
  <c r="A4055" i="4"/>
  <c r="E4055" i="4"/>
  <c r="F4055" i="4"/>
  <c r="D4218" i="4"/>
  <c r="A3875" i="4"/>
  <c r="E3875" i="4"/>
  <c r="F3875" i="4"/>
  <c r="D4200" i="4"/>
  <c r="A3857" i="4"/>
  <c r="E3857" i="4"/>
  <c r="F3857" i="4"/>
  <c r="D4344" i="4"/>
  <c r="A4001" i="4"/>
  <c r="E4001" i="4"/>
  <c r="F4001" i="4"/>
  <c r="A4099" i="4"/>
  <c r="D4442" i="4"/>
  <c r="E4099" i="4"/>
  <c r="F4099" i="4"/>
  <c r="A3579" i="4"/>
  <c r="D3922" i="4"/>
  <c r="E3579" i="4"/>
  <c r="F3579" i="4"/>
  <c r="A3768" i="4"/>
  <c r="F3768" i="4"/>
  <c r="D4111" i="4"/>
  <c r="E3768" i="4"/>
  <c r="A3491" i="4"/>
  <c r="D3834" i="4"/>
  <c r="E3491" i="4"/>
  <c r="F3491" i="4"/>
  <c r="D4214" i="4"/>
  <c r="A3871" i="4"/>
  <c r="E3871" i="4"/>
  <c r="F3871" i="4"/>
  <c r="A3723" i="4"/>
  <c r="E3723" i="4"/>
  <c r="F3723" i="4"/>
  <c r="D4066" i="4"/>
  <c r="A3947" i="4"/>
  <c r="D4290" i="4"/>
  <c r="E3947" i="4"/>
  <c r="F3947" i="4"/>
  <c r="A4087" i="4"/>
  <c r="D4430" i="4"/>
  <c r="E4087" i="4"/>
  <c r="F4087" i="4"/>
  <c r="A3995" i="4"/>
  <c r="D4338" i="4"/>
  <c r="F3995" i="4"/>
  <c r="E3995" i="4"/>
  <c r="A4006" i="4"/>
  <c r="D4349" i="4"/>
  <c r="E4006" i="4"/>
  <c r="F4006" i="4"/>
  <c r="A3630" i="4"/>
  <c r="D3973" i="4"/>
  <c r="E3630" i="4"/>
  <c r="F3630" i="4"/>
  <c r="A4115" i="4"/>
  <c r="E4115" i="4"/>
  <c r="D4458" i="4"/>
  <c r="F4115" i="4"/>
  <c r="A3564" i="4"/>
  <c r="D3907" i="4"/>
  <c r="E3564" i="4"/>
  <c r="F3564" i="4"/>
  <c r="A3534" i="4"/>
  <c r="D3877" i="4"/>
  <c r="E3534" i="4"/>
  <c r="F3534" i="4"/>
  <c r="A4081" i="4"/>
  <c r="D4424" i="4"/>
  <c r="E4081" i="4"/>
  <c r="F4081" i="4"/>
  <c r="A3651" i="4"/>
  <c r="D3994" i="4"/>
  <c r="E3651" i="4"/>
  <c r="F3651" i="4"/>
  <c r="A3741" i="4"/>
  <c r="D4084" i="4"/>
  <c r="E3741" i="4"/>
  <c r="F3741" i="4"/>
  <c r="A3574" i="4"/>
  <c r="D3917" i="4"/>
  <c r="E3574" i="4"/>
  <c r="F3574" i="4"/>
  <c r="A3731" i="4"/>
  <c r="E3731" i="4"/>
  <c r="D4074" i="4"/>
  <c r="F3731" i="4"/>
  <c r="D4166" i="4"/>
  <c r="A3823" i="4"/>
  <c r="E3823" i="4"/>
  <c r="F3823" i="4"/>
  <c r="A3862" i="4"/>
  <c r="D4205" i="4"/>
  <c r="E3862" i="4"/>
  <c r="F3862" i="4"/>
  <c r="A3502" i="4"/>
  <c r="D3845" i="4"/>
  <c r="E3502" i="4"/>
  <c r="F3502" i="4"/>
  <c r="A3443" i="4"/>
  <c r="D3786" i="4"/>
  <c r="E3443" i="4"/>
  <c r="A3790" i="4"/>
  <c r="D4133" i="4"/>
  <c r="E3790" i="4"/>
  <c r="A4063" i="4"/>
  <c r="D4406" i="4"/>
  <c r="E4063" i="4"/>
  <c r="F4063" i="4"/>
  <c r="A3522" i="4"/>
  <c r="E3522" i="4"/>
  <c r="D3865" i="4"/>
  <c r="F3522" i="4"/>
  <c r="D3810" i="4"/>
  <c r="A3467" i="4"/>
  <c r="E3467" i="4"/>
  <c r="F3467" i="4"/>
  <c r="D4178" i="4"/>
  <c r="A3835" i="4"/>
  <c r="E3835" i="4"/>
  <c r="F3835" i="4"/>
  <c r="D3942" i="4"/>
  <c r="A3599" i="4"/>
  <c r="E3599" i="4"/>
  <c r="F3599" i="4"/>
  <c r="D4098" i="4"/>
  <c r="A3755" i="4"/>
  <c r="E3755" i="4"/>
  <c r="F3755" i="4"/>
  <c r="D3990" i="4"/>
  <c r="A3647" i="4"/>
  <c r="E3647" i="4"/>
  <c r="F3647" i="4"/>
  <c r="D3949" i="4"/>
  <c r="A3606" i="4"/>
  <c r="E3606" i="4"/>
  <c r="F3606" i="4"/>
  <c r="D3858" i="4"/>
  <c r="A3515" i="4"/>
  <c r="E3515" i="4"/>
  <c r="F3515" i="4"/>
  <c r="D4110" i="4"/>
  <c r="A3767" i="4"/>
  <c r="E3767" i="4"/>
  <c r="F3767" i="4"/>
  <c r="D4385" i="4"/>
  <c r="A4042" i="4"/>
  <c r="E4042" i="4"/>
  <c r="F4042" i="4"/>
  <c r="D3822" i="4"/>
  <c r="A3479" i="4"/>
  <c r="E3479" i="4"/>
  <c r="F3479" i="4"/>
  <c r="D4097" i="4"/>
  <c r="A3754" i="4"/>
  <c r="E3754" i="4"/>
  <c r="F3754" i="4"/>
  <c r="D4050" i="4"/>
  <c r="A3707" i="4"/>
  <c r="E3707" i="4"/>
  <c r="F3707" i="4"/>
  <c r="D3954" i="4"/>
  <c r="A3611" i="4"/>
  <c r="E3611" i="4"/>
  <c r="F3611" i="4"/>
  <c r="D4122" i="4"/>
  <c r="A3779" i="4"/>
  <c r="E3779" i="4"/>
  <c r="D4362" i="4"/>
  <c r="A4019" i="4"/>
  <c r="E4019" i="4"/>
  <c r="F4019" i="4"/>
  <c r="D4161" i="4"/>
  <c r="A4161" i="4" s="1"/>
  <c r="E3818" i="4"/>
  <c r="F3818" i="4"/>
  <c r="D4435" i="4"/>
  <c r="A4435" i="4" s="1"/>
  <c r="E4092" i="4"/>
  <c r="F4092" i="4"/>
  <c r="D4677" i="4"/>
  <c r="A4677" i="4" s="1"/>
  <c r="E4334" i="4"/>
  <c r="F4334" i="4"/>
  <c r="E4176" i="4"/>
  <c r="D4519" i="4"/>
  <c r="A4519" i="4" s="1"/>
  <c r="F4176" i="4"/>
  <c r="D4108" i="4"/>
  <c r="A4108" i="4" s="1"/>
  <c r="E3765" i="4"/>
  <c r="F3765" i="4"/>
  <c r="D4187" i="4"/>
  <c r="A4187" i="4" s="1"/>
  <c r="E3844" i="4"/>
  <c r="F3844" i="4"/>
  <c r="D3796" i="4"/>
  <c r="A3796" i="4" s="1"/>
  <c r="E3453" i="4"/>
  <c r="D3988" i="4"/>
  <c r="A3988" i="4" s="1"/>
  <c r="E3645" i="4"/>
  <c r="F3645" i="4"/>
  <c r="F3669" i="4"/>
  <c r="D4012" i="4"/>
  <c r="A4012" i="4" s="1"/>
  <c r="E3669" i="4"/>
  <c r="F3832" i="4"/>
  <c r="D4175" i="4"/>
  <c r="A4175" i="4" s="1"/>
  <c r="E3832" i="4"/>
  <c r="D4343" i="4"/>
  <c r="A4343" i="4" s="1"/>
  <c r="E4000" i="4"/>
  <c r="F4000" i="4"/>
  <c r="D3962" i="4"/>
  <c r="A3962" i="4" s="1"/>
  <c r="E3619" i="4"/>
  <c r="F3619" i="4"/>
  <c r="F3868" i="4"/>
  <c r="D4211" i="4"/>
  <c r="A4211" i="4" s="1"/>
  <c r="E3868" i="4"/>
  <c r="D3916" i="4"/>
  <c r="A3916" i="4" s="1"/>
  <c r="E3573" i="4"/>
  <c r="F3573" i="4"/>
  <c r="D4403" i="4"/>
  <c r="A4403" i="4" s="1"/>
  <c r="E4060" i="4"/>
  <c r="F4060" i="4"/>
  <c r="E4460" i="4"/>
  <c r="F4460" i="4"/>
  <c r="D4803" i="4"/>
  <c r="A4803" i="4" s="1"/>
  <c r="F4262" i="4"/>
  <c r="D4605" i="4"/>
  <c r="A4605" i="4" s="1"/>
  <c r="E4262" i="4"/>
  <c r="E3976" i="4"/>
  <c r="F3976" i="4"/>
  <c r="D4319" i="4"/>
  <c r="A4319" i="4" s="1"/>
  <c r="E3952" i="4"/>
  <c r="F3952" i="4"/>
  <c r="D4295" i="4"/>
  <c r="A4295" i="4" s="1"/>
  <c r="F3880" i="4"/>
  <c r="D4223" i="4"/>
  <c r="A4223" i="4" s="1"/>
  <c r="E3880" i="4"/>
  <c r="D4199" i="4"/>
  <c r="A4199" i="4" s="1"/>
  <c r="E3856" i="4"/>
  <c r="F3856" i="4"/>
  <c r="D4439" i="4"/>
  <c r="A4439" i="4" s="1"/>
  <c r="E4096" i="4"/>
  <c r="F4096" i="4"/>
  <c r="D3892" i="4"/>
  <c r="A3892" i="4" s="1"/>
  <c r="E3549" i="4"/>
  <c r="F3549" i="4"/>
  <c r="D4391" i="4"/>
  <c r="A4391" i="4" s="1"/>
  <c r="E4048" i="4"/>
  <c r="D4401" i="4"/>
  <c r="A4401" i="4" s="1"/>
  <c r="E4058" i="4"/>
  <c r="F4058" i="4"/>
  <c r="D3806" i="4"/>
  <c r="A3806" i="4" s="1"/>
  <c r="E3463" i="4"/>
  <c r="F3463" i="4"/>
  <c r="D4650" i="4"/>
  <c r="A4650" i="4" s="1"/>
  <c r="E4307" i="4"/>
  <c r="F4307" i="4"/>
  <c r="D4022" i="4"/>
  <c r="A4022" i="4" s="1"/>
  <c r="E3679" i="4"/>
  <c r="F3679" i="4"/>
  <c r="D4473" i="4"/>
  <c r="A4473" i="4" s="1"/>
  <c r="E4130" i="4"/>
  <c r="D4494" i="4"/>
  <c r="A4494" i="4" s="1"/>
  <c r="E4151" i="4"/>
  <c r="F4151" i="4"/>
  <c r="D4173" i="4"/>
  <c r="A4173" i="4" s="1"/>
  <c r="E3830" i="4"/>
  <c r="F3830" i="4"/>
  <c r="D3890" i="4"/>
  <c r="A3890" i="4" s="1"/>
  <c r="E3547" i="4"/>
  <c r="F3547" i="4"/>
  <c r="D4317" i="4"/>
  <c r="A4317" i="4" s="1"/>
  <c r="E3974" i="4"/>
  <c r="F3974" i="4"/>
  <c r="D4209" i="4"/>
  <c r="A4209" i="4" s="1"/>
  <c r="E3866" i="4"/>
  <c r="F3866" i="4"/>
  <c r="D4010" i="4"/>
  <c r="A4010" i="4" s="1"/>
  <c r="E3667" i="4"/>
  <c r="F3667" i="4"/>
  <c r="D4470" i="4"/>
  <c r="A4470" i="4" s="1"/>
  <c r="E4127" i="4"/>
  <c r="E3451" i="4"/>
  <c r="D3794" i="4"/>
  <c r="A3794" i="4" s="1"/>
  <c r="D4281" i="4"/>
  <c r="A4281" i="4" s="1"/>
  <c r="E3938" i="4"/>
  <c r="F3938" i="4"/>
  <c r="D3914" i="4"/>
  <c r="A3914" i="4" s="1"/>
  <c r="E3571" i="4"/>
  <c r="F3571" i="4"/>
  <c r="D4629" i="4"/>
  <c r="A4629" i="4" s="1"/>
  <c r="E4286" i="4"/>
  <c r="F4286" i="4"/>
  <c r="D3998" i="4"/>
  <c r="A3998" i="4" s="1"/>
  <c r="E3655" i="4"/>
  <c r="F3655" i="4"/>
  <c r="D4413" i="4"/>
  <c r="A4413" i="4" s="1"/>
  <c r="E4070" i="4"/>
  <c r="F4070" i="4"/>
  <c r="D4185" i="4"/>
  <c r="A4185" i="4" s="1"/>
  <c r="E3842" i="4"/>
  <c r="F3842" i="4"/>
  <c r="F3535" i="4"/>
  <c r="E3535" i="4"/>
  <c r="D3878" i="4"/>
  <c r="A3878" i="4" s="1"/>
  <c r="D4377" i="4"/>
  <c r="A4377" i="4" s="1"/>
  <c r="E4034" i="4"/>
  <c r="F4034" i="4"/>
  <c r="F3986" i="4"/>
  <c r="E3986" i="4"/>
  <c r="D4329" i="4"/>
  <c r="A4329" i="4" s="1"/>
  <c r="D4425" i="4"/>
  <c r="A4425" i="4" s="1"/>
  <c r="E4082" i="4"/>
  <c r="F4082" i="4"/>
  <c r="D4449" i="4"/>
  <c r="A4449" i="4" s="1"/>
  <c r="E4106" i="4"/>
  <c r="F4106" i="4"/>
  <c r="D4387" i="4"/>
  <c r="A4387" i="4" s="1"/>
  <c r="E4044" i="4"/>
  <c r="F4044" i="4"/>
  <c r="F3559" i="4"/>
  <c r="D3902" i="4"/>
  <c r="A3902" i="4" s="1"/>
  <c r="E3559" i="4"/>
  <c r="D4311" i="4"/>
  <c r="A4311" i="4" s="1"/>
  <c r="E3968" i="4"/>
  <c r="F3968" i="4"/>
  <c r="D3956" i="4"/>
  <c r="A3956" i="4" s="1"/>
  <c r="E3613" i="4"/>
  <c r="F3613" i="4"/>
  <c r="D4028" i="4"/>
  <c r="A4028" i="4" s="1"/>
  <c r="E3685" i="4"/>
  <c r="F3685" i="4"/>
  <c r="D4359" i="4"/>
  <c r="A4359" i="4" s="1"/>
  <c r="E4016" i="4"/>
  <c r="F4016" i="4"/>
  <c r="D4407" i="4"/>
  <c r="A4407" i="4" s="1"/>
  <c r="E4064" i="4"/>
  <c r="F4064" i="4"/>
  <c r="D4323" i="4"/>
  <c r="A4323" i="4" s="1"/>
  <c r="E3980" i="4"/>
  <c r="F3980" i="4"/>
  <c r="D4275" i="4"/>
  <c r="A4275" i="4" s="1"/>
  <c r="E3932" i="4"/>
  <c r="F3932" i="4"/>
  <c r="D3848" i="4"/>
  <c r="A3848" i="4" s="1"/>
  <c r="E3505" i="4"/>
  <c r="F3505" i="4"/>
  <c r="D4419" i="4"/>
  <c r="A4419" i="4" s="1"/>
  <c r="E4076" i="4"/>
  <c r="F4076" i="4"/>
  <c r="F3992" i="4"/>
  <c r="D4335" i="4"/>
  <c r="A4335" i="4" s="1"/>
  <c r="E3992" i="4"/>
  <c r="D3800" i="4"/>
  <c r="A3800" i="4" s="1"/>
  <c r="E3457" i="4"/>
  <c r="D4468" i="4"/>
  <c r="A4468" i="4" s="1"/>
  <c r="E4125" i="4"/>
  <c r="D4540" i="4"/>
  <c r="A4540" i="4" s="1"/>
  <c r="E4197" i="4"/>
  <c r="F4197" i="4"/>
  <c r="D4131" i="4"/>
  <c r="A4131" i="4" s="1"/>
  <c r="E3788" i="4"/>
  <c r="E3944" i="4"/>
  <c r="F3944" i="4"/>
  <c r="D4287" i="4"/>
  <c r="A4287" i="4" s="1"/>
  <c r="D4251" i="4"/>
  <c r="A4251" i="4" s="1"/>
  <c r="E3908" i="4"/>
  <c r="F3908" i="4"/>
  <c r="D3920" i="4"/>
  <c r="A3920" i="4" s="1"/>
  <c r="E3577" i="4"/>
  <c r="F3577" i="4"/>
  <c r="F3860" i="4"/>
  <c r="D4203" i="4"/>
  <c r="A4203" i="4" s="1"/>
  <c r="E3860" i="4"/>
  <c r="F3661" i="4"/>
  <c r="D4004" i="4"/>
  <c r="A4004" i="4" s="1"/>
  <c r="E3661" i="4"/>
  <c r="D4433" i="4"/>
  <c r="A4433" i="4" s="1"/>
  <c r="E4090" i="4"/>
  <c r="F4090" i="4"/>
  <c r="D4052" i="4"/>
  <c r="A4052" i="4" s="1"/>
  <c r="E3709" i="4"/>
  <c r="F3709" i="4"/>
  <c r="E3812" i="4"/>
  <c r="D4155" i="4"/>
  <c r="A4155" i="4" s="1"/>
  <c r="F3812" i="4"/>
  <c r="D4443" i="4"/>
  <c r="A4443" i="4" s="1"/>
  <c r="E4100" i="4"/>
  <c r="F4100" i="4"/>
  <c r="D4179" i="4"/>
  <c r="A4179" i="4" s="1"/>
  <c r="E3836" i="4"/>
  <c r="F3836" i="4"/>
  <c r="D3884" i="4"/>
  <c r="A3884" i="4" s="1"/>
  <c r="E3541" i="4"/>
  <c r="F3541" i="4"/>
  <c r="D3776" i="4"/>
  <c r="A3776" i="4" s="1"/>
  <c r="E3433" i="4"/>
  <c r="D4215" i="4"/>
  <c r="A4215" i="4" s="1"/>
  <c r="E3872" i="4"/>
  <c r="F3872" i="4"/>
  <c r="D4431" i="4"/>
  <c r="A4431" i="4" s="1"/>
  <c r="E4088" i="4"/>
  <c r="F4088" i="4"/>
  <c r="D4363" i="4"/>
  <c r="A4363" i="4" s="1"/>
  <c r="E4020" i="4"/>
  <c r="F4020" i="4"/>
  <c r="D4255" i="4"/>
  <c r="A4255" i="4" s="1"/>
  <c r="E3912" i="4"/>
  <c r="F3912" i="4"/>
  <c r="D4303" i="4"/>
  <c r="A4303" i="4" s="1"/>
  <c r="E3960" i="4"/>
  <c r="F3960" i="4"/>
  <c r="E3876" i="4"/>
  <c r="D4219" i="4"/>
  <c r="A4219" i="4" s="1"/>
  <c r="F3876" i="4"/>
  <c r="D4183" i="4"/>
  <c r="A4183" i="4" s="1"/>
  <c r="E3840" i="4"/>
  <c r="F3840" i="4"/>
  <c r="D4327" i="4"/>
  <c r="A4327" i="4" s="1"/>
  <c r="E3984" i="4"/>
  <c r="F3984" i="4"/>
  <c r="E4056" i="4"/>
  <c r="D4399" i="4"/>
  <c r="A4399" i="4" s="1"/>
  <c r="F4056" i="4"/>
  <c r="E3972" i="4"/>
  <c r="F3972" i="4"/>
  <c r="D4315" i="4"/>
  <c r="A4315" i="4" s="1"/>
  <c r="D4195" i="4"/>
  <c r="A4195" i="4" s="1"/>
  <c r="E3852" i="4"/>
  <c r="F3852" i="4"/>
  <c r="D4159" i="4"/>
  <c r="A4159" i="4" s="1"/>
  <c r="E3816" i="4"/>
  <c r="F3816" i="4"/>
  <c r="F4212" i="4"/>
  <c r="D4555" i="4"/>
  <c r="A4555" i="4" s="1"/>
  <c r="E4212" i="4"/>
  <c r="D4231" i="4"/>
  <c r="A4231" i="4" s="1"/>
  <c r="E3888" i="4"/>
  <c r="F3888" i="4"/>
  <c r="D4291" i="4"/>
  <c r="A4291" i="4" s="1"/>
  <c r="E3948" i="4"/>
  <c r="F3948" i="4"/>
  <c r="E3996" i="4"/>
  <c r="D4339" i="4"/>
  <c r="A4339" i="4" s="1"/>
  <c r="F3996" i="4"/>
  <c r="D4243" i="4"/>
  <c r="A4243" i="4" s="1"/>
  <c r="E3900" i="4"/>
  <c r="F3900" i="4"/>
  <c r="D4279" i="4"/>
  <c r="A4279" i="4" s="1"/>
  <c r="E3936" i="4"/>
  <c r="F3936" i="4"/>
  <c r="D4375" i="4"/>
  <c r="A4375" i="4" s="1"/>
  <c r="E4032" i="4"/>
  <c r="F4032" i="4"/>
  <c r="D4716" i="4"/>
  <c r="A4716" i="4" s="1"/>
  <c r="E4373" i="4"/>
  <c r="F4373" i="4"/>
  <c r="D4171" i="4"/>
  <c r="A4171" i="4" s="1"/>
  <c r="E3828" i="4"/>
  <c r="F3828" i="4"/>
  <c r="D4423" i="4"/>
  <c r="A4423" i="4" s="1"/>
  <c r="E4080" i="4"/>
  <c r="F4080" i="4"/>
  <c r="F4164" i="4"/>
  <c r="D4507" i="4"/>
  <c r="A4507" i="4" s="1"/>
  <c r="E4164" i="4"/>
  <c r="D4147" i="4"/>
  <c r="A4147" i="4" s="1"/>
  <c r="E3804" i="4"/>
  <c r="F3804" i="4"/>
  <c r="D4123" i="4"/>
  <c r="A4123" i="4" s="1"/>
  <c r="E3780" i="4"/>
  <c r="D4232" i="4"/>
  <c r="A4232" i="4" s="1"/>
  <c r="E3889" i="4"/>
  <c r="F3889" i="4"/>
  <c r="D4267" i="4"/>
  <c r="A4267" i="4" s="1"/>
  <c r="E3924" i="4"/>
  <c r="F3924" i="4"/>
  <c r="D4447" i="4"/>
  <c r="A4447" i="4" s="1"/>
  <c r="E4104" i="4"/>
  <c r="F4104" i="4"/>
  <c r="D4512" i="4"/>
  <c r="A4512" i="4" s="1"/>
  <c r="E4169" i="4"/>
  <c r="F4169" i="4"/>
  <c r="D4759" i="4"/>
  <c r="A4759" i="4" s="1"/>
  <c r="E4416" i="4"/>
  <c r="F4416" i="4"/>
  <c r="D4515" i="4"/>
  <c r="A4515" i="4" s="1"/>
  <c r="E4172" i="4"/>
  <c r="F4172" i="4"/>
  <c r="D4503" i="4"/>
  <c r="A4503" i="4" s="1"/>
  <c r="E4160" i="4"/>
  <c r="F4160" i="4"/>
  <c r="D4483" i="4"/>
  <c r="A4483" i="4" s="1"/>
  <c r="E4140" i="4"/>
  <c r="D4599" i="4"/>
  <c r="A4599" i="4" s="1"/>
  <c r="E4256" i="4"/>
  <c r="F4256" i="4"/>
  <c r="D4527" i="4"/>
  <c r="A4527" i="4" s="1"/>
  <c r="E4184" i="4"/>
  <c r="F4184" i="4"/>
  <c r="D4615" i="4"/>
  <c r="A4615" i="4" s="1"/>
  <c r="E4272" i="4"/>
  <c r="F4272" i="4"/>
  <c r="D4591" i="4"/>
  <c r="A4591" i="4" s="1"/>
  <c r="E4248" i="4"/>
  <c r="F4248" i="4"/>
  <c r="D4735" i="4"/>
  <c r="A4735" i="4" s="1"/>
  <c r="E4392" i="4"/>
  <c r="D4471" i="4"/>
  <c r="A4471" i="4" s="1"/>
  <c r="E4128" i="4"/>
  <c r="D4663" i="4"/>
  <c r="A4663" i="4" s="1"/>
  <c r="E4320" i="4"/>
  <c r="F4320" i="4"/>
  <c r="D4488" i="4"/>
  <c r="A4488" i="4" s="1"/>
  <c r="E4145" i="4"/>
  <c r="D4719" i="4"/>
  <c r="A4719" i="4" s="1"/>
  <c r="E4376" i="4"/>
  <c r="F4376" i="4"/>
  <c r="D4644" i="4"/>
  <c r="A4644" i="4" s="1"/>
  <c r="E4301" i="4"/>
  <c r="F4301" i="4"/>
  <c r="E4412" i="4"/>
  <c r="F4412" i="4"/>
  <c r="D4755" i="4"/>
  <c r="A4755" i="4" s="1"/>
  <c r="D4647" i="4"/>
  <c r="A4647" i="4" s="1"/>
  <c r="E4304" i="4"/>
  <c r="F4304" i="4"/>
  <c r="D4500" i="4"/>
  <c r="A4500" i="4" s="1"/>
  <c r="E4157" i="4"/>
  <c r="F4157" i="4"/>
  <c r="D4788" i="4"/>
  <c r="A4788" i="4" s="1"/>
  <c r="E4445" i="4"/>
  <c r="F4445" i="4"/>
  <c r="D4743" i="4"/>
  <c r="A4743" i="4" s="1"/>
  <c r="E4400" i="4"/>
  <c r="F4400" i="4"/>
  <c r="D4479" i="4"/>
  <c r="A4479" i="4" s="1"/>
  <c r="E4136" i="4"/>
  <c r="D3867" i="4"/>
  <c r="A3867" i="4" s="1"/>
  <c r="E3524" i="4"/>
  <c r="F3524" i="4"/>
  <c r="D4059" i="4"/>
  <c r="A4059" i="4" s="1"/>
  <c r="E3716" i="4"/>
  <c r="F3716" i="4"/>
  <c r="D4694" i="4"/>
  <c r="A4694" i="4" s="1"/>
  <c r="E4351" i="4"/>
  <c r="F4351" i="4"/>
  <c r="D4126" i="4"/>
  <c r="A4126" i="4" s="1"/>
  <c r="E3783" i="4"/>
  <c r="D4438" i="4"/>
  <c r="A4438" i="4" s="1"/>
  <c r="E4095" i="4"/>
  <c r="F4095" i="4"/>
  <c r="D3843" i="4"/>
  <c r="A3843" i="4" s="1"/>
  <c r="E3500" i="4"/>
  <c r="F3500" i="4"/>
  <c r="D3999" i="4"/>
  <c r="A3999" i="4" s="1"/>
  <c r="E3656" i="4"/>
  <c r="F3656" i="4"/>
  <c r="D4464" i="4"/>
  <c r="A4464" i="4" s="1"/>
  <c r="E4121" i="4"/>
  <c r="D4550" i="4"/>
  <c r="A4550" i="4" s="1"/>
  <c r="E4207" i="4"/>
  <c r="F4207" i="4"/>
  <c r="D4582" i="4"/>
  <c r="A4582" i="4" s="1"/>
  <c r="E4239" i="4"/>
  <c r="F4239" i="4"/>
  <c r="D4506" i="4"/>
  <c r="A4506" i="4" s="1"/>
  <c r="E4163" i="4"/>
  <c r="F4163" i="4"/>
  <c r="D4539" i="4"/>
  <c r="A4539" i="4" s="1"/>
  <c r="E4196" i="4"/>
  <c r="F4196" i="4"/>
  <c r="D5014" i="4"/>
  <c r="A5014" i="4" s="1"/>
  <c r="E4671" i="4"/>
  <c r="F4671" i="4"/>
  <c r="D3831" i="4"/>
  <c r="A3831" i="4" s="1"/>
  <c r="E3488" i="4"/>
  <c r="F3488" i="4"/>
  <c r="D3819" i="4"/>
  <c r="A3819" i="4" s="1"/>
  <c r="E3476" i="4"/>
  <c r="F3476" i="4"/>
  <c r="D3915" i="4"/>
  <c r="A3915" i="4" s="1"/>
  <c r="E3572" i="4"/>
  <c r="F3572" i="4"/>
  <c r="D3939" i="4"/>
  <c r="A3939" i="4" s="1"/>
  <c r="E3596" i="4"/>
  <c r="F3596" i="4"/>
  <c r="D3903" i="4"/>
  <c r="A3903" i="4" s="1"/>
  <c r="E3560" i="4"/>
  <c r="F3560" i="4"/>
  <c r="D4366" i="4"/>
  <c r="A4366" i="4" s="1"/>
  <c r="E4023" i="4"/>
  <c r="F4023" i="4"/>
  <c r="D3987" i="4"/>
  <c r="A3987" i="4" s="1"/>
  <c r="E3644" i="4"/>
  <c r="F3644" i="4"/>
  <c r="D3795" i="4"/>
  <c r="A3795" i="4" s="1"/>
  <c r="E3452" i="4"/>
  <c r="D4011" i="4"/>
  <c r="A4011" i="4" s="1"/>
  <c r="E3668" i="4"/>
  <c r="F3668" i="4"/>
  <c r="D4426" i="4"/>
  <c r="A4426" i="4" s="1"/>
  <c r="E4083" i="4"/>
  <c r="F4083" i="4"/>
  <c r="D4414" i="4"/>
  <c r="A4414" i="4" s="1"/>
  <c r="E4071" i="4"/>
  <c r="F4071" i="4"/>
  <c r="D4567" i="4"/>
  <c r="A4567" i="4" s="1"/>
  <c r="E4224" i="4"/>
  <c r="F4224" i="4"/>
  <c r="D3963" i="4"/>
  <c r="A3963" i="4" s="1"/>
  <c r="E3620" i="4"/>
  <c r="F3620" i="4"/>
  <c r="D4198" i="4"/>
  <c r="A4198" i="4" s="1"/>
  <c r="E3855" i="4"/>
  <c r="F3855" i="4"/>
  <c r="D4611" i="4"/>
  <c r="A4611" i="4" s="1"/>
  <c r="E4268" i="4"/>
  <c r="F4268" i="4"/>
  <c r="D3927" i="4"/>
  <c r="A3927" i="4" s="1"/>
  <c r="E3584" i="4"/>
  <c r="F3584" i="4"/>
  <c r="D4450" i="4"/>
  <c r="A4450" i="4" s="1"/>
  <c r="E4107" i="4"/>
  <c r="F4107" i="4"/>
  <c r="D4467" i="4"/>
  <c r="A4467" i="4" s="1"/>
  <c r="E4124" i="4"/>
  <c r="D4035" i="4"/>
  <c r="A4035" i="4" s="1"/>
  <c r="E3692" i="4"/>
  <c r="F3692" i="4"/>
  <c r="D3975" i="4"/>
  <c r="A3975" i="4" s="1"/>
  <c r="E3632" i="4"/>
  <c r="F3632" i="4"/>
  <c r="D4294" i="4"/>
  <c r="A4294" i="4" s="1"/>
  <c r="E3951" i="4"/>
  <c r="F3951" i="4"/>
  <c r="D3891" i="4"/>
  <c r="A3891" i="4" s="1"/>
  <c r="E3548" i="4"/>
  <c r="F3548" i="4"/>
  <c r="D4478" i="4"/>
  <c r="A4478" i="4" s="1"/>
  <c r="E4135" i="4"/>
  <c r="D4047" i="4"/>
  <c r="A4047" i="4" s="1"/>
  <c r="E3704" i="4"/>
  <c r="F3704" i="4"/>
  <c r="D4798" i="4"/>
  <c r="A4798" i="4" s="1"/>
  <c r="E4455" i="4"/>
  <c r="F4455" i="4"/>
  <c r="D4065" i="4"/>
  <c r="A4065" i="4" s="1"/>
  <c r="E3722" i="4"/>
  <c r="F3722" i="4"/>
  <c r="D3861" i="4"/>
  <c r="A3861" i="4" s="1"/>
  <c r="E3518" i="4"/>
  <c r="F3518" i="4"/>
  <c r="D4510" i="4"/>
  <c r="A4510" i="4" s="1"/>
  <c r="E4167" i="4"/>
  <c r="F4167" i="4"/>
  <c r="D4029" i="4"/>
  <c r="A4029" i="4" s="1"/>
  <c r="E3686" i="4"/>
  <c r="F3686" i="4"/>
  <c r="D4113" i="4"/>
  <c r="A4113" i="4" s="1"/>
  <c r="E3770" i="4"/>
  <c r="F3770" i="4"/>
  <c r="D3777" i="4"/>
  <c r="A3777" i="4" s="1"/>
  <c r="E3434" i="4"/>
  <c r="D3813" i="4"/>
  <c r="A3813" i="4" s="1"/>
  <c r="E3470" i="4"/>
  <c r="F3470" i="4"/>
  <c r="D3969" i="4"/>
  <c r="A3969" i="4" s="1"/>
  <c r="E3626" i="4"/>
  <c r="F3626" i="4"/>
  <c r="D4053" i="4"/>
  <c r="A4053" i="4" s="1"/>
  <c r="E3710" i="4"/>
  <c r="F3710" i="4"/>
  <c r="D3825" i="4"/>
  <c r="A3825" i="4" s="1"/>
  <c r="E3482" i="4"/>
  <c r="F3482" i="4"/>
  <c r="D4495" i="4"/>
  <c r="A4495" i="4" s="1"/>
  <c r="E4152" i="4"/>
  <c r="F4152" i="4"/>
  <c r="D4077" i="4"/>
  <c r="A4077" i="4" s="1"/>
  <c r="E3734" i="4"/>
  <c r="F3734" i="4"/>
  <c r="D3945" i="4"/>
  <c r="A3945" i="4" s="1"/>
  <c r="E3602" i="4"/>
  <c r="F3602" i="4"/>
  <c r="D3885" i="4"/>
  <c r="A3885" i="4" s="1"/>
  <c r="E3542" i="4"/>
  <c r="F3542" i="4"/>
  <c r="D4283" i="4"/>
  <c r="A4283" i="4" s="1"/>
  <c r="E3940" i="4"/>
  <c r="F3940" i="4"/>
  <c r="D4411" i="4"/>
  <c r="A4411" i="4" s="1"/>
  <c r="E4068" i="4"/>
  <c r="F4068" i="4"/>
  <c r="D3933" i="4"/>
  <c r="A3933" i="4" s="1"/>
  <c r="E3590" i="4"/>
  <c r="F3590" i="4"/>
  <c r="D3801" i="4"/>
  <c r="A3801" i="4" s="1"/>
  <c r="E3458" i="4"/>
  <c r="D4241" i="4"/>
  <c r="A4241" i="4" s="1"/>
  <c r="E3898" i="4"/>
  <c r="F3898" i="4"/>
  <c r="D4101" i="4"/>
  <c r="A4101" i="4" s="1"/>
  <c r="E3758" i="4"/>
  <c r="F3758" i="4"/>
  <c r="D4089" i="4"/>
  <c r="A4089" i="4" s="1"/>
  <c r="E3746" i="4"/>
  <c r="F3746" i="4"/>
  <c r="D3837" i="4"/>
  <c r="A3837" i="4" s="1"/>
  <c r="E3494" i="4"/>
  <c r="F3494" i="4"/>
  <c r="D3909" i="4"/>
  <c r="A3909" i="4" s="1"/>
  <c r="E3566" i="4"/>
  <c r="F3566" i="4"/>
  <c r="D3921" i="4"/>
  <c r="A3921" i="4" s="1"/>
  <c r="E3578" i="4"/>
  <c r="F3578" i="4"/>
  <c r="D3789" i="4"/>
  <c r="A3789" i="4" s="1"/>
  <c r="E3446" i="4"/>
  <c r="D3981" i="4"/>
  <c r="A3981" i="4" s="1"/>
  <c r="E3638" i="4"/>
  <c r="F3638" i="4"/>
  <c r="D3897" i="4"/>
  <c r="A3897" i="4" s="1"/>
  <c r="E3554" i="4"/>
  <c r="F3554" i="4"/>
  <c r="D3993" i="4"/>
  <c r="A3993" i="4" s="1"/>
  <c r="E3650" i="4"/>
  <c r="F3650" i="4"/>
  <c r="D3957" i="4"/>
  <c r="A3957" i="4" s="1"/>
  <c r="E3614" i="4"/>
  <c r="F3614" i="4"/>
  <c r="D4041" i="4"/>
  <c r="A4041" i="4" s="1"/>
  <c r="E3698" i="4"/>
  <c r="F3698" i="4"/>
  <c r="D3849" i="4"/>
  <c r="A3849" i="4" s="1"/>
  <c r="E3506" i="4"/>
  <c r="F3506" i="4"/>
  <c r="D4017" i="4"/>
  <c r="A4017" i="4" s="1"/>
  <c r="E3674" i="4"/>
  <c r="F3674" i="4"/>
  <c r="D3873" i="4"/>
  <c r="A3873" i="4" s="1"/>
  <c r="E3530" i="4"/>
  <c r="F3530" i="4"/>
  <c r="D4999" i="4"/>
  <c r="A4999" i="4" s="1"/>
  <c r="E4656" i="4"/>
  <c r="F4656" i="4"/>
  <c r="D4620" i="4"/>
  <c r="A4620" i="4" s="1"/>
  <c r="E4277" i="4"/>
  <c r="F4277" i="4"/>
  <c r="D4005" i="4"/>
  <c r="A4005" i="4" s="1"/>
  <c r="E3662" i="4"/>
  <c r="F3662" i="4"/>
  <c r="D5" i="2"/>
  <c r="D8" i="2"/>
  <c r="D3" i="2"/>
  <c r="D10" i="2"/>
  <c r="F3783" i="4" s="1"/>
  <c r="D27" i="2"/>
  <c r="F3457" i="4" s="1"/>
  <c r="D11" i="2"/>
  <c r="D19" i="2"/>
  <c r="F4135" i="4" s="1"/>
  <c r="D12" i="2"/>
  <c r="F4128" i="4" s="1"/>
  <c r="D20" i="2"/>
  <c r="F4136" i="4" s="1"/>
  <c r="D28" i="2"/>
  <c r="F3458" i="4" s="1"/>
  <c r="D4" i="2"/>
  <c r="F3434" i="4" s="1"/>
  <c r="D13" i="2"/>
  <c r="D21" i="2"/>
  <c r="D29" i="2"/>
  <c r="F4145" i="4" s="1"/>
  <c r="D31" i="2"/>
  <c r="D14" i="2"/>
  <c r="F4130" i="4" s="1"/>
  <c r="D22" i="2"/>
  <c r="F3452" i="4" s="1"/>
  <c r="D30" i="2"/>
  <c r="F4048" i="4" s="1"/>
  <c r="D6" i="2"/>
  <c r="D15" i="2"/>
  <c r="F3788" i="4" s="1"/>
  <c r="D23" i="2"/>
  <c r="D16" i="2"/>
  <c r="F3446" i="4" s="1"/>
  <c r="D24" i="2"/>
  <c r="D7" i="2"/>
  <c r="F3780" i="4" s="1"/>
  <c r="D17" i="2"/>
  <c r="D9" i="2"/>
  <c r="D26" i="2"/>
  <c r="D18" i="2"/>
  <c r="F3791" i="4" s="1"/>
  <c r="D25" i="2"/>
  <c r="F3455" i="4" s="1"/>
  <c r="A4040" i="4" l="1"/>
  <c r="E4040" i="4"/>
  <c r="D4383" i="4"/>
  <c r="F4040" i="4"/>
  <c r="A4013" i="4"/>
  <c r="E4013" i="4"/>
  <c r="D4356" i="4"/>
  <c r="F4013" i="4"/>
  <c r="A4340" i="4"/>
  <c r="F4340" i="4"/>
  <c r="D4683" i="4"/>
  <c r="E4340" i="4"/>
  <c r="A4024" i="4"/>
  <c r="E4024" i="4"/>
  <c r="F4024" i="4"/>
  <c r="D4367" i="4"/>
  <c r="A3926" i="4"/>
  <c r="F3926" i="4"/>
  <c r="D4269" i="4"/>
  <c r="E3926" i="4"/>
  <c r="A3928" i="4"/>
  <c r="F3928" i="4"/>
  <c r="D4271" i="4"/>
  <c r="E3928" i="4"/>
  <c r="A3941" i="4"/>
  <c r="F3941" i="4"/>
  <c r="D4284" i="4"/>
  <c r="E3941" i="4"/>
  <c r="A3950" i="4"/>
  <c r="D4293" i="4"/>
  <c r="E3950" i="4"/>
  <c r="F3950" i="4"/>
  <c r="A4025" i="4"/>
  <c r="D4368" i="4"/>
  <c r="F4025" i="4"/>
  <c r="E4025" i="4"/>
  <c r="A3967" i="4"/>
  <c r="D4310" i="4"/>
  <c r="E3967" i="4"/>
  <c r="F3967" i="4"/>
  <c r="A3886" i="4"/>
  <c r="F3886" i="4"/>
  <c r="D4229" i="4"/>
  <c r="E3886" i="4"/>
  <c r="A4105" i="4"/>
  <c r="D4448" i="4"/>
  <c r="E4105" i="4"/>
  <c r="A4094" i="4"/>
  <c r="D4437" i="4"/>
  <c r="E4094" i="4"/>
  <c r="A4114" i="4"/>
  <c r="D4457" i="4"/>
  <c r="E4114" i="4"/>
  <c r="A4078" i="4"/>
  <c r="E4078" i="4"/>
  <c r="D4421" i="4"/>
  <c r="F4114" i="4"/>
  <c r="A4085" i="4"/>
  <c r="E4085" i="4"/>
  <c r="D4428" i="4"/>
  <c r="D4226" i="4"/>
  <c r="A3883" i="4"/>
  <c r="E3883" i="4"/>
  <c r="F3883" i="4"/>
  <c r="A3799" i="4"/>
  <c r="D4142" i="4"/>
  <c r="E3799" i="4"/>
  <c r="A4036" i="4"/>
  <c r="D4379" i="4"/>
  <c r="E4036" i="4"/>
  <c r="F4036" i="4"/>
  <c r="F4085" i="4"/>
  <c r="A3847" i="4"/>
  <c r="D4190" i="4"/>
  <c r="E3847" i="4"/>
  <c r="F3847" i="4"/>
  <c r="A3904" i="4"/>
  <c r="D4247" i="4"/>
  <c r="E3904" i="4"/>
  <c r="F3904" i="4"/>
  <c r="F17" i="4"/>
  <c r="F703" i="4"/>
  <c r="F360" i="4"/>
  <c r="F1046" i="4"/>
  <c r="F1389" i="4"/>
  <c r="F1732" i="4"/>
  <c r="F2075" i="4"/>
  <c r="F2418" i="4"/>
  <c r="F2761" i="4"/>
  <c r="F3104" i="4"/>
  <c r="F3447" i="4"/>
  <c r="F369" i="4"/>
  <c r="F712" i="4"/>
  <c r="F1055" i="4"/>
  <c r="F26" i="4"/>
  <c r="F1398" i="4"/>
  <c r="F1741" i="4"/>
  <c r="F2084" i="4"/>
  <c r="F2427" i="4"/>
  <c r="F2770" i="4"/>
  <c r="F3113" i="4"/>
  <c r="F3456" i="4"/>
  <c r="F3799" i="4"/>
  <c r="F619" i="4"/>
  <c r="F962" i="4"/>
  <c r="F276" i="4"/>
  <c r="F1648" i="4"/>
  <c r="F1305" i="4"/>
  <c r="F1991" i="4"/>
  <c r="F2334" i="4"/>
  <c r="F2677" i="4"/>
  <c r="F3020" i="4"/>
  <c r="F3363" i="4"/>
  <c r="F3706" i="4"/>
  <c r="F4049" i="4"/>
  <c r="F346" i="4"/>
  <c r="F3" i="4"/>
  <c r="F689" i="4"/>
  <c r="F1032" i="4"/>
  <c r="F1375" i="4"/>
  <c r="F1718" i="4"/>
  <c r="F2061" i="4"/>
  <c r="F2404" i="4"/>
  <c r="F2747" i="4"/>
  <c r="F3090" i="4"/>
  <c r="F356" i="4"/>
  <c r="F13" i="4"/>
  <c r="F699" i="4"/>
  <c r="F1042" i="4"/>
  <c r="F1385" i="4"/>
  <c r="F1728" i="4"/>
  <c r="F2071" i="4"/>
  <c r="F2414" i="4"/>
  <c r="F2757" i="4"/>
  <c r="F3100" i="4"/>
  <c r="F4392" i="4"/>
  <c r="F3433" i="4"/>
  <c r="F21" i="4"/>
  <c r="F364" i="4"/>
  <c r="F707" i="4"/>
  <c r="F1050" i="4"/>
  <c r="F1393" i="4"/>
  <c r="F1736" i="4"/>
  <c r="F2079" i="4"/>
  <c r="F2422" i="4"/>
  <c r="F2765" i="4"/>
  <c r="F3108" i="4"/>
  <c r="F7" i="4"/>
  <c r="F350" i="4"/>
  <c r="F693" i="4"/>
  <c r="F1036" i="4"/>
  <c r="F1379" i="4"/>
  <c r="F1722" i="4"/>
  <c r="F2065" i="4"/>
  <c r="F2408" i="4"/>
  <c r="F2751" i="4"/>
  <c r="F3094" i="4"/>
  <c r="F3437" i="4"/>
  <c r="F710" i="4"/>
  <c r="F24" i="4"/>
  <c r="F367" i="4"/>
  <c r="F1053" i="4"/>
  <c r="F1396" i="4"/>
  <c r="F1739" i="4"/>
  <c r="F2082" i="4"/>
  <c r="F2425" i="4"/>
  <c r="F2768" i="4"/>
  <c r="F3111" i="4"/>
  <c r="F3454" i="4"/>
  <c r="F3797" i="4"/>
  <c r="F347" i="4"/>
  <c r="F4" i="4"/>
  <c r="F690" i="4"/>
  <c r="F1033" i="4"/>
  <c r="F1376" i="4"/>
  <c r="F1719" i="4"/>
  <c r="F2062" i="4"/>
  <c r="F2405" i="4"/>
  <c r="F2748" i="4"/>
  <c r="F3091" i="4"/>
  <c r="F8" i="4"/>
  <c r="F694" i="4"/>
  <c r="F351" i="4"/>
  <c r="F1037" i="4"/>
  <c r="F1380" i="4"/>
  <c r="F1723" i="4"/>
  <c r="F2066" i="4"/>
  <c r="F2409" i="4"/>
  <c r="F2752" i="4"/>
  <c r="F3095" i="4"/>
  <c r="F3438" i="4"/>
  <c r="F3781" i="4"/>
  <c r="F16" i="4"/>
  <c r="F359" i="4"/>
  <c r="F702" i="4"/>
  <c r="F1045" i="4"/>
  <c r="F1388" i="4"/>
  <c r="F1731" i="4"/>
  <c r="F2074" i="4"/>
  <c r="F2417" i="4"/>
  <c r="F2760" i="4"/>
  <c r="F3103" i="4"/>
  <c r="F28" i="4"/>
  <c r="F371" i="4"/>
  <c r="F714" i="4"/>
  <c r="F1057" i="4"/>
  <c r="F1400" i="4"/>
  <c r="F1743" i="4"/>
  <c r="F2086" i="4"/>
  <c r="F2429" i="4"/>
  <c r="F2772" i="4"/>
  <c r="F3115" i="4"/>
  <c r="F23" i="4"/>
  <c r="F366" i="4"/>
  <c r="F709" i="4"/>
  <c r="F1052" i="4"/>
  <c r="F1395" i="4"/>
  <c r="F1738" i="4"/>
  <c r="F2081" i="4"/>
  <c r="F2424" i="4"/>
  <c r="F2767" i="4"/>
  <c r="F3110" i="4"/>
  <c r="F3443" i="4"/>
  <c r="F15" i="4"/>
  <c r="F358" i="4"/>
  <c r="F701" i="4"/>
  <c r="F1044" i="4"/>
  <c r="F1387" i="4"/>
  <c r="F1730" i="4"/>
  <c r="F2073" i="4"/>
  <c r="F2416" i="4"/>
  <c r="F2759" i="4"/>
  <c r="F3102" i="4"/>
  <c r="F3445" i="4"/>
  <c r="F698" i="4"/>
  <c r="F355" i="4"/>
  <c r="F12" i="4"/>
  <c r="F1041" i="4"/>
  <c r="F1384" i="4"/>
  <c r="F1727" i="4"/>
  <c r="F2070" i="4"/>
  <c r="F2413" i="4"/>
  <c r="F2756" i="4"/>
  <c r="F3099" i="4"/>
  <c r="F3442" i="4"/>
  <c r="F3785" i="4"/>
  <c r="F715" i="4"/>
  <c r="F29" i="4"/>
  <c r="F372" i="4"/>
  <c r="F1058" i="4"/>
  <c r="F1401" i="4"/>
  <c r="F1744" i="4"/>
  <c r="F2087" i="4"/>
  <c r="F2430" i="4"/>
  <c r="F2773" i="4"/>
  <c r="F3116" i="4"/>
  <c r="F3459" i="4"/>
  <c r="F3802" i="4"/>
  <c r="F5" i="4"/>
  <c r="F691" i="4"/>
  <c r="F348" i="4"/>
  <c r="F1034" i="4"/>
  <c r="F1377" i="4"/>
  <c r="F1720" i="4"/>
  <c r="F2063" i="4"/>
  <c r="F2406" i="4"/>
  <c r="F2749" i="4"/>
  <c r="F3092" i="4"/>
  <c r="F3435" i="4"/>
  <c r="F3778" i="4"/>
  <c r="F4121" i="4"/>
  <c r="F6" i="4"/>
  <c r="F349" i="4"/>
  <c r="F692" i="4"/>
  <c r="F1035" i="4"/>
  <c r="F1378" i="4"/>
  <c r="F1721" i="4"/>
  <c r="F2064" i="4"/>
  <c r="F2407" i="4"/>
  <c r="F2750" i="4"/>
  <c r="F3093" i="4"/>
  <c r="F3436" i="4"/>
  <c r="F19" i="4"/>
  <c r="F362" i="4"/>
  <c r="F705" i="4"/>
  <c r="F1391" i="4"/>
  <c r="F1048" i="4"/>
  <c r="F1734" i="4"/>
  <c r="F2077" i="4"/>
  <c r="F2420" i="4"/>
  <c r="F2763" i="4"/>
  <c r="F3106" i="4"/>
  <c r="F3449" i="4"/>
  <c r="F3792" i="4"/>
  <c r="F3451" i="4"/>
  <c r="F9" i="4"/>
  <c r="F352" i="4"/>
  <c r="F695" i="4"/>
  <c r="F1038" i="4"/>
  <c r="F1381" i="4"/>
  <c r="F1724" i="4"/>
  <c r="F2067" i="4"/>
  <c r="F2410" i="4"/>
  <c r="F2753" i="4"/>
  <c r="F3096" i="4"/>
  <c r="F3439" i="4"/>
  <c r="F3782" i="4"/>
  <c r="F354" i="4"/>
  <c r="F11" i="4"/>
  <c r="F697" i="4"/>
  <c r="F1383" i="4"/>
  <c r="F1040" i="4"/>
  <c r="F1726" i="4"/>
  <c r="F2069" i="4"/>
  <c r="F2412" i="4"/>
  <c r="F2755" i="4"/>
  <c r="F3098" i="4"/>
  <c r="F3441" i="4"/>
  <c r="F3784" i="4"/>
  <c r="F4124" i="4"/>
  <c r="F4140" i="4"/>
  <c r="F4127" i="4"/>
  <c r="F3790" i="4"/>
  <c r="F618" i="4"/>
  <c r="F275" i="4"/>
  <c r="F961" i="4"/>
  <c r="F1304" i="4"/>
  <c r="F1647" i="4"/>
  <c r="F1990" i="4"/>
  <c r="F2333" i="4"/>
  <c r="F2676" i="4"/>
  <c r="F3019" i="4"/>
  <c r="F3362" i="4"/>
  <c r="F3705" i="4"/>
  <c r="F22" i="4"/>
  <c r="F365" i="4"/>
  <c r="F708" i="4"/>
  <c r="F1051" i="4"/>
  <c r="F1394" i="4"/>
  <c r="F1737" i="4"/>
  <c r="F2080" i="4"/>
  <c r="F2423" i="4"/>
  <c r="F2766" i="4"/>
  <c r="F3109" i="4"/>
  <c r="F27" i="4"/>
  <c r="F370" i="4"/>
  <c r="F713" i="4"/>
  <c r="F1056" i="4"/>
  <c r="F1399" i="4"/>
  <c r="F1742" i="4"/>
  <c r="F2085" i="4"/>
  <c r="F2428" i="4"/>
  <c r="F2771" i="4"/>
  <c r="F3114" i="4"/>
  <c r="F3779" i="4"/>
  <c r="F20" i="4"/>
  <c r="F363" i="4"/>
  <c r="F706" i="4"/>
  <c r="F1049" i="4"/>
  <c r="F1392" i="4"/>
  <c r="F1735" i="4"/>
  <c r="F2078" i="4"/>
  <c r="F2421" i="4"/>
  <c r="F2764" i="4"/>
  <c r="F3107" i="4"/>
  <c r="F3450" i="4"/>
  <c r="F3793" i="4"/>
  <c r="F368" i="4"/>
  <c r="F25" i="4"/>
  <c r="F711" i="4"/>
  <c r="F1054" i="4"/>
  <c r="F1397" i="4"/>
  <c r="F1740" i="4"/>
  <c r="F2083" i="4"/>
  <c r="F2426" i="4"/>
  <c r="F2769" i="4"/>
  <c r="F3112" i="4"/>
  <c r="F361" i="4"/>
  <c r="F18" i="4"/>
  <c r="F704" i="4"/>
  <c r="F1047" i="4"/>
  <c r="F1390" i="4"/>
  <c r="F1733" i="4"/>
  <c r="F2076" i="4"/>
  <c r="F2419" i="4"/>
  <c r="F2762" i="4"/>
  <c r="F3105" i="4"/>
  <c r="F3448" i="4"/>
  <c r="F14" i="4"/>
  <c r="F357" i="4"/>
  <c r="F700" i="4"/>
  <c r="F1043" i="4"/>
  <c r="F1386" i="4"/>
  <c r="F1729" i="4"/>
  <c r="F2072" i="4"/>
  <c r="F2415" i="4"/>
  <c r="F2758" i="4"/>
  <c r="F3101" i="4"/>
  <c r="F3444" i="4"/>
  <c r="F3787" i="4"/>
  <c r="F10" i="4"/>
  <c r="F353" i="4"/>
  <c r="F1039" i="4"/>
  <c r="F696" i="4"/>
  <c r="F1382" i="4"/>
  <c r="F1725" i="4"/>
  <c r="F2068" i="4"/>
  <c r="F2411" i="4"/>
  <c r="F2754" i="4"/>
  <c r="F3097" i="4"/>
  <c r="F3440" i="4"/>
  <c r="F4125" i="4"/>
  <c r="F3453" i="4"/>
  <c r="F4142" i="4"/>
  <c r="A4111" i="4"/>
  <c r="F4111" i="4"/>
  <c r="D4454" i="4"/>
  <c r="E4111" i="4"/>
  <c r="A3979" i="4"/>
  <c r="D4322" i="4"/>
  <c r="E3979" i="4"/>
  <c r="F3979" i="4"/>
  <c r="A3786" i="4"/>
  <c r="D4129" i="4"/>
  <c r="E3786" i="4"/>
  <c r="F3786" i="4"/>
  <c r="A4084" i="4"/>
  <c r="D4427" i="4"/>
  <c r="E4084" i="4"/>
  <c r="F4084" i="4"/>
  <c r="A3877" i="4"/>
  <c r="D4220" i="4"/>
  <c r="E3877" i="4"/>
  <c r="F3877" i="4"/>
  <c r="A3973" i="4"/>
  <c r="D4316" i="4"/>
  <c r="E3973" i="4"/>
  <c r="F3973" i="4"/>
  <c r="A4430" i="4"/>
  <c r="D4773" i="4"/>
  <c r="E4430" i="4"/>
  <c r="F4430" i="4"/>
  <c r="A4037" i="4"/>
  <c r="D4380" i="4"/>
  <c r="E4037" i="4"/>
  <c r="F4037" i="4"/>
  <c r="A3935" i="4"/>
  <c r="D4278" i="4"/>
  <c r="E3935" i="4"/>
  <c r="F3935" i="4"/>
  <c r="A4003" i="4"/>
  <c r="D4346" i="4"/>
  <c r="E4003" i="4"/>
  <c r="F4003" i="4"/>
  <c r="A4018" i="4"/>
  <c r="E4018" i="4"/>
  <c r="F4018" i="4"/>
  <c r="D4361" i="4"/>
  <c r="A3893" i="4"/>
  <c r="D4236" i="4"/>
  <c r="E3893" i="4"/>
  <c r="F3893" i="4"/>
  <c r="A4154" i="4"/>
  <c r="D4497" i="4"/>
  <c r="E4154" i="4"/>
  <c r="F4154" i="4"/>
  <c r="A4370" i="4"/>
  <c r="D4713" i="4"/>
  <c r="E4370" i="4"/>
  <c r="F4370" i="4"/>
  <c r="A3863" i="4"/>
  <c r="D4206" i="4"/>
  <c r="E3863" i="4"/>
  <c r="F3863" i="4"/>
  <c r="A4046" i="4"/>
  <c r="E4046" i="4"/>
  <c r="D4389" i="4"/>
  <c r="F4046" i="4"/>
  <c r="A4314" i="4"/>
  <c r="D4657" i="4"/>
  <c r="F4314" i="4"/>
  <c r="E4314" i="4"/>
  <c r="A3887" i="4"/>
  <c r="D4230" i="4"/>
  <c r="E3887" i="4"/>
  <c r="F3887" i="4"/>
  <c r="A3901" i="4"/>
  <c r="F3901" i="4"/>
  <c r="D4244" i="4"/>
  <c r="E3901" i="4"/>
  <c r="A4326" i="4"/>
  <c r="D4669" i="4"/>
  <c r="E4326" i="4"/>
  <c r="F4326" i="4"/>
  <c r="D4705" i="4"/>
  <c r="A4362" i="4"/>
  <c r="F4362" i="4"/>
  <c r="E4362" i="4"/>
  <c r="D4393" i="4"/>
  <c r="A4050" i="4"/>
  <c r="E4050" i="4"/>
  <c r="F4050" i="4"/>
  <c r="D4728" i="4"/>
  <c r="A4385" i="4"/>
  <c r="E4385" i="4"/>
  <c r="F4385" i="4"/>
  <c r="D4292" i="4"/>
  <c r="A3949" i="4"/>
  <c r="E3949" i="4"/>
  <c r="F3949" i="4"/>
  <c r="D4285" i="4"/>
  <c r="A3942" i="4"/>
  <c r="E3942" i="4"/>
  <c r="F3942" i="4"/>
  <c r="D4509" i="4"/>
  <c r="A4166" i="4"/>
  <c r="E4166" i="4"/>
  <c r="F4166" i="4"/>
  <c r="D4557" i="4"/>
  <c r="A4214" i="4"/>
  <c r="E4214" i="4"/>
  <c r="F4214" i="4"/>
  <c r="D4687" i="4"/>
  <c r="A4344" i="4"/>
  <c r="E4344" i="4"/>
  <c r="F4344" i="4"/>
  <c r="D4741" i="4"/>
  <c r="A4398" i="4"/>
  <c r="E4398" i="4"/>
  <c r="F4398" i="4"/>
  <c r="D4357" i="4"/>
  <c r="A4014" i="4"/>
  <c r="E4014" i="4"/>
  <c r="F4014" i="4"/>
  <c r="D4740" i="4"/>
  <c r="A4397" i="4"/>
  <c r="E4397" i="4"/>
  <c r="F4397" i="4"/>
  <c r="D4141" i="4"/>
  <c r="A3798" i="4"/>
  <c r="E3798" i="4"/>
  <c r="F3798" i="4"/>
  <c r="D4369" i="4"/>
  <c r="A4026" i="4"/>
  <c r="E4026" i="4"/>
  <c r="F4026" i="4"/>
  <c r="D4321" i="4"/>
  <c r="A3978" i="4"/>
  <c r="E3978" i="4"/>
  <c r="F3978" i="4"/>
  <c r="D4596" i="4"/>
  <c r="A4253" i="4"/>
  <c r="E4253" i="4"/>
  <c r="F4253" i="4"/>
  <c r="D4394" i="4"/>
  <c r="A4051" i="4"/>
  <c r="E4051" i="4"/>
  <c r="F4051" i="4"/>
  <c r="D4213" i="4"/>
  <c r="A3870" i="4"/>
  <c r="E3870" i="4"/>
  <c r="F3870" i="4"/>
  <c r="A3865" i="4"/>
  <c r="D4208" i="4"/>
  <c r="E3865" i="4"/>
  <c r="F3865" i="4"/>
  <c r="A3838" i="4"/>
  <c r="D4181" i="4"/>
  <c r="E3838" i="4"/>
  <c r="F3838" i="4"/>
  <c r="A3895" i="4"/>
  <c r="D4238" i="4"/>
  <c r="E3895" i="4"/>
  <c r="F3895" i="4"/>
  <c r="A4002" i="4"/>
  <c r="E4002" i="4"/>
  <c r="D4345" i="4"/>
  <c r="F4002" i="4"/>
  <c r="A4075" i="4"/>
  <c r="D4418" i="4"/>
  <c r="E4075" i="4"/>
  <c r="F4075" i="4"/>
  <c r="A3850" i="4"/>
  <c r="D4193" i="4"/>
  <c r="E3850" i="4"/>
  <c r="F3850" i="4"/>
  <c r="A4074" i="4"/>
  <c r="D4417" i="4"/>
  <c r="E4074" i="4"/>
  <c r="F4074" i="4"/>
  <c r="A4045" i="4"/>
  <c r="D4388" i="4"/>
  <c r="F4045" i="4"/>
  <c r="E4045" i="4"/>
  <c r="A4194" i="4"/>
  <c r="E4194" i="4"/>
  <c r="D4537" i="4"/>
  <c r="F4194" i="4"/>
  <c r="A4170" i="4"/>
  <c r="D4513" i="4"/>
  <c r="F4170" i="4"/>
  <c r="E4170" i="4"/>
  <c r="A4406" i="4"/>
  <c r="D4749" i="4"/>
  <c r="E4406" i="4"/>
  <c r="F4406" i="4"/>
  <c r="A3845" i="4"/>
  <c r="D4188" i="4"/>
  <c r="E3845" i="4"/>
  <c r="F3845" i="4"/>
  <c r="A3994" i="4"/>
  <c r="D4337" i="4"/>
  <c r="E3994" i="4"/>
  <c r="F3994" i="4"/>
  <c r="A3907" i="4"/>
  <c r="E3907" i="4"/>
  <c r="D4250" i="4"/>
  <c r="F3907" i="4"/>
  <c r="A4349" i="4"/>
  <c r="D4692" i="4"/>
  <c r="E4349" i="4"/>
  <c r="F4349" i="4"/>
  <c r="A4290" i="4"/>
  <c r="D4633" i="4"/>
  <c r="E4290" i="4"/>
  <c r="F4290" i="4"/>
  <c r="A3834" i="4"/>
  <c r="E3834" i="4"/>
  <c r="D4177" i="4"/>
  <c r="F3834" i="4"/>
  <c r="A3922" i="4"/>
  <c r="D4265" i="4"/>
  <c r="E3922" i="4"/>
  <c r="F3922" i="4"/>
  <c r="A3959" i="4"/>
  <c r="D4302" i="4"/>
  <c r="E3959" i="4"/>
  <c r="F3959" i="4"/>
  <c r="A3989" i="4"/>
  <c r="E3989" i="4"/>
  <c r="D4332" i="4"/>
  <c r="F3989" i="4"/>
  <c r="A4007" i="4"/>
  <c r="D4350" i="4"/>
  <c r="E4007" i="4"/>
  <c r="F4007" i="4"/>
  <c r="A3807" i="4"/>
  <c r="D4150" i="4"/>
  <c r="E3807" i="4"/>
  <c r="F3807" i="4"/>
  <c r="A4158" i="4"/>
  <c r="E4158" i="4"/>
  <c r="D4501" i="4"/>
  <c r="F4158" i="4"/>
  <c r="A3874" i="4"/>
  <c r="D4217" i="4"/>
  <c r="E3874" i="4"/>
  <c r="F3874" i="4"/>
  <c r="A4103" i="4"/>
  <c r="E4103" i="4"/>
  <c r="D4446" i="4"/>
  <c r="F4103" i="4"/>
  <c r="A4072" i="4"/>
  <c r="D4415" i="4"/>
  <c r="E4072" i="4"/>
  <c r="F4072" i="4"/>
  <c r="A4061" i="4"/>
  <c r="D4404" i="4"/>
  <c r="E4061" i="4"/>
  <c r="F4061" i="4"/>
  <c r="A4182" i="4"/>
  <c r="D4525" i="4"/>
  <c r="E4182" i="4"/>
  <c r="F4182" i="4"/>
  <c r="A3965" i="4"/>
  <c r="D4308" i="4"/>
  <c r="E3965" i="4"/>
  <c r="F3965" i="4"/>
  <c r="D4465" i="4"/>
  <c r="A4122" i="4"/>
  <c r="E4122" i="4"/>
  <c r="F4122" i="4"/>
  <c r="D4440" i="4"/>
  <c r="A4097" i="4"/>
  <c r="E4097" i="4"/>
  <c r="F4097" i="4"/>
  <c r="D4453" i="4"/>
  <c r="A4110" i="4"/>
  <c r="E4110" i="4"/>
  <c r="F4110" i="4"/>
  <c r="D4333" i="4"/>
  <c r="A3990" i="4"/>
  <c r="E3990" i="4"/>
  <c r="F3990" i="4"/>
  <c r="D4521" i="4"/>
  <c r="A4178" i="4"/>
  <c r="E4178" i="4"/>
  <c r="F4178" i="4"/>
  <c r="A4200" i="4"/>
  <c r="F4200" i="4"/>
  <c r="D4543" i="4"/>
  <c r="E4200" i="4"/>
  <c r="D4701" i="4"/>
  <c r="A4358" i="4"/>
  <c r="E4358" i="4"/>
  <c r="F4358" i="4"/>
  <c r="D4405" i="4"/>
  <c r="A4062" i="4"/>
  <c r="E4062" i="4"/>
  <c r="F4062" i="4"/>
  <c r="D4189" i="4"/>
  <c r="A3846" i="4"/>
  <c r="E3846" i="4"/>
  <c r="F3846" i="4"/>
  <c r="D4452" i="4"/>
  <c r="A4109" i="4"/>
  <c r="E4109" i="4"/>
  <c r="F4109" i="4"/>
  <c r="D4429" i="4"/>
  <c r="A4086" i="4"/>
  <c r="F4086" i="4"/>
  <c r="E4086" i="4"/>
  <c r="D4309" i="4"/>
  <c r="A3966" i="4"/>
  <c r="E3966" i="4"/>
  <c r="F3966" i="4"/>
  <c r="D4410" i="4"/>
  <c r="A4067" i="4"/>
  <c r="E4067" i="4"/>
  <c r="F4067" i="4"/>
  <c r="D4381" i="4"/>
  <c r="A4038" i="4"/>
  <c r="E4038" i="4"/>
  <c r="F4038" i="4"/>
  <c r="D4296" i="4"/>
  <c r="A3953" i="4"/>
  <c r="E3953" i="4"/>
  <c r="F3953" i="4"/>
  <c r="A3882" i="4"/>
  <c r="D4225" i="4"/>
  <c r="E3882" i="4"/>
  <c r="F3882" i="4"/>
  <c r="A4066" i="4"/>
  <c r="D4409" i="4"/>
  <c r="E4066" i="4"/>
  <c r="F4066" i="4"/>
  <c r="A4458" i="4"/>
  <c r="E4458" i="4"/>
  <c r="D4801" i="4"/>
  <c r="F4458" i="4"/>
  <c r="A4298" i="4"/>
  <c r="E4298" i="4"/>
  <c r="F4298" i="4"/>
  <c r="D4641" i="4"/>
  <c r="A4116" i="4"/>
  <c r="D4459" i="4"/>
  <c r="E4116" i="4"/>
  <c r="F4116" i="4"/>
  <c r="A4079" i="4"/>
  <c r="D4422" i="4"/>
  <c r="E4079" i="4"/>
  <c r="F4079" i="4"/>
  <c r="A4039" i="4"/>
  <c r="D4382" i="4"/>
  <c r="F4039" i="4"/>
  <c r="E4039" i="4"/>
  <c r="A4133" i="4"/>
  <c r="E4133" i="4"/>
  <c r="D4476" i="4"/>
  <c r="F4133" i="4"/>
  <c r="A4205" i="4"/>
  <c r="D4548" i="4"/>
  <c r="E4205" i="4"/>
  <c r="F4205" i="4"/>
  <c r="A3917" i="4"/>
  <c r="D4260" i="4"/>
  <c r="E3917" i="4"/>
  <c r="F3917" i="4"/>
  <c r="A4424" i="4"/>
  <c r="D4767" i="4"/>
  <c r="E4424" i="4"/>
  <c r="F4424" i="4"/>
  <c r="A4338" i="4"/>
  <c r="D4681" i="4"/>
  <c r="F4338" i="4"/>
  <c r="E4338" i="4"/>
  <c r="A4442" i="4"/>
  <c r="D4785" i="4"/>
  <c r="E4442" i="4"/>
  <c r="F4442" i="4"/>
  <c r="A4242" i="4"/>
  <c r="D4585" i="4"/>
  <c r="E4242" i="4"/>
  <c r="F4242" i="4"/>
  <c r="A3946" i="4"/>
  <c r="E3946" i="4"/>
  <c r="D4289" i="4"/>
  <c r="F3946" i="4"/>
  <c r="A3931" i="4"/>
  <c r="E3931" i="4"/>
  <c r="D4274" i="4"/>
  <c r="F3931" i="4"/>
  <c r="A4386" i="4"/>
  <c r="D4729" i="4"/>
  <c r="E4386" i="4"/>
  <c r="F4386" i="4"/>
  <c r="A4031" i="4"/>
  <c r="D4374" i="4"/>
  <c r="E4031" i="4"/>
  <c r="F4031" i="4"/>
  <c r="A3982" i="4"/>
  <c r="D4325" i="4"/>
  <c r="E3982" i="4"/>
  <c r="F3982" i="4"/>
  <c r="A4146" i="4"/>
  <c r="D4489" i="4"/>
  <c r="E4146" i="4"/>
  <c r="F4146" i="4"/>
  <c r="A3879" i="4"/>
  <c r="D4222" i="4"/>
  <c r="F3879" i="4"/>
  <c r="E3879" i="4"/>
  <c r="A4254" i="4"/>
  <c r="F4254" i="4"/>
  <c r="D4597" i="4"/>
  <c r="E4254" i="4"/>
  <c r="A4009" i="4"/>
  <c r="E4009" i="4"/>
  <c r="D4352" i="4"/>
  <c r="F4009" i="4"/>
  <c r="A4434" i="4"/>
  <c r="D4777" i="4"/>
  <c r="E4434" i="4"/>
  <c r="F4434" i="4"/>
  <c r="A4148" i="4"/>
  <c r="E4148" i="4"/>
  <c r="F4148" i="4"/>
  <c r="D4491" i="4"/>
  <c r="A4021" i="4"/>
  <c r="D4364" i="4"/>
  <c r="E4021" i="4"/>
  <c r="F4021" i="4"/>
  <c r="A4134" i="4"/>
  <c r="D4477" i="4"/>
  <c r="E4134" i="4"/>
  <c r="F4134" i="4"/>
  <c r="D4297" i="4"/>
  <c r="A3954" i="4"/>
  <c r="E3954" i="4"/>
  <c r="F3954" i="4"/>
  <c r="D4165" i="4"/>
  <c r="A3822" i="4"/>
  <c r="E3822" i="4"/>
  <c r="F3822" i="4"/>
  <c r="D4201" i="4"/>
  <c r="A3858" i="4"/>
  <c r="E3858" i="4"/>
  <c r="F3858" i="4"/>
  <c r="D4441" i="4"/>
  <c r="A4098" i="4"/>
  <c r="E4098" i="4"/>
  <c r="F4098" i="4"/>
  <c r="D4153" i="4"/>
  <c r="A3810" i="4"/>
  <c r="E3810" i="4"/>
  <c r="F3810" i="4"/>
  <c r="D4561" i="4"/>
  <c r="A4218" i="4"/>
  <c r="E4218" i="4"/>
  <c r="F4218" i="4"/>
  <c r="D4273" i="4"/>
  <c r="A3930" i="4"/>
  <c r="E3930" i="4"/>
  <c r="F3930" i="4"/>
  <c r="D4202" i="4"/>
  <c r="A3859" i="4"/>
  <c r="E3859" i="4"/>
  <c r="F3859" i="4"/>
  <c r="D4436" i="4"/>
  <c r="A4093" i="4"/>
  <c r="E4093" i="4"/>
  <c r="F4093" i="4"/>
  <c r="D4237" i="4"/>
  <c r="A3894" i="4"/>
  <c r="E3894" i="4"/>
  <c r="F3894" i="4"/>
  <c r="D4623" i="4"/>
  <c r="A4280" i="4"/>
  <c r="E4280" i="4"/>
  <c r="F4280" i="4"/>
  <c r="D4249" i="4"/>
  <c r="A3906" i="4"/>
  <c r="E3906" i="4"/>
  <c r="F3906" i="4"/>
  <c r="A3775" i="4"/>
  <c r="F3775" i="4"/>
  <c r="D4118" i="4"/>
  <c r="E3775" i="4"/>
  <c r="D4266" i="4"/>
  <c r="A3923" i="4"/>
  <c r="E3923" i="4"/>
  <c r="F3923" i="4"/>
  <c r="D4261" i="4"/>
  <c r="A3918" i="4"/>
  <c r="E3918" i="4"/>
  <c r="F3918" i="4"/>
  <c r="D5020" i="4"/>
  <c r="A5020" i="4" s="1"/>
  <c r="E4677" i="4"/>
  <c r="F4677" i="4"/>
  <c r="D4862" i="4"/>
  <c r="A4862" i="4" s="1"/>
  <c r="E4519" i="4"/>
  <c r="F4519" i="4"/>
  <c r="E4435" i="4"/>
  <c r="D4778" i="4"/>
  <c r="A4778" i="4" s="1"/>
  <c r="F4435" i="4"/>
  <c r="D4504" i="4"/>
  <c r="A4504" i="4" s="1"/>
  <c r="E4161" i="4"/>
  <c r="F4161" i="4"/>
  <c r="D4662" i="4"/>
  <c r="A4662" i="4" s="1"/>
  <c r="E4319" i="4"/>
  <c r="F4319" i="4"/>
  <c r="D5146" i="4"/>
  <c r="A5146" i="4" s="1"/>
  <c r="E4803" i="4"/>
  <c r="F4803" i="4"/>
  <c r="D4566" i="4"/>
  <c r="A4566" i="4" s="1"/>
  <c r="E4223" i="4"/>
  <c r="F4223" i="4"/>
  <c r="E3892" i="4"/>
  <c r="F3892" i="4"/>
  <c r="D4235" i="4"/>
  <c r="A4235" i="4" s="1"/>
  <c r="D4542" i="4"/>
  <c r="A4542" i="4" s="1"/>
  <c r="E4199" i="4"/>
  <c r="F4199" i="4"/>
  <c r="D4259" i="4"/>
  <c r="A4259" i="4" s="1"/>
  <c r="E3916" i="4"/>
  <c r="F3916" i="4"/>
  <c r="D4530" i="4"/>
  <c r="A4530" i="4" s="1"/>
  <c r="E4187" i="4"/>
  <c r="F4187" i="4"/>
  <c r="D4554" i="4"/>
  <c r="A4554" i="4" s="1"/>
  <c r="E4211" i="4"/>
  <c r="F4211" i="4"/>
  <c r="F3796" i="4"/>
  <c r="D4139" i="4"/>
  <c r="A4139" i="4" s="1"/>
  <c r="E3796" i="4"/>
  <c r="D4948" i="4"/>
  <c r="A4948" i="4" s="1"/>
  <c r="E4605" i="4"/>
  <c r="F4605" i="4"/>
  <c r="D4355" i="4"/>
  <c r="A4355" i="4" s="1"/>
  <c r="E4012" i="4"/>
  <c r="F4012" i="4"/>
  <c r="D4782" i="4"/>
  <c r="A4782" i="4" s="1"/>
  <c r="E4439" i="4"/>
  <c r="F4439" i="4"/>
  <c r="D4686" i="4"/>
  <c r="A4686" i="4" s="1"/>
  <c r="E4343" i="4"/>
  <c r="F4343" i="4"/>
  <c r="E4108" i="4"/>
  <c r="F4108" i="4"/>
  <c r="D4451" i="4"/>
  <c r="A4451" i="4" s="1"/>
  <c r="F4295" i="4"/>
  <c r="D4638" i="4"/>
  <c r="A4638" i="4" s="1"/>
  <c r="E4295" i="4"/>
  <c r="D4734" i="4"/>
  <c r="A4734" i="4" s="1"/>
  <c r="E4391" i="4"/>
  <c r="F4391" i="4"/>
  <c r="D4518" i="4"/>
  <c r="A4518" i="4" s="1"/>
  <c r="E4175" i="4"/>
  <c r="F4175" i="4"/>
  <c r="D4746" i="4"/>
  <c r="A4746" i="4" s="1"/>
  <c r="E4403" i="4"/>
  <c r="F4403" i="4"/>
  <c r="D4305" i="4"/>
  <c r="A4305" i="4" s="1"/>
  <c r="E3962" i="4"/>
  <c r="F3962" i="4"/>
  <c r="D4331" i="4"/>
  <c r="A4331" i="4" s="1"/>
  <c r="E3988" i="4"/>
  <c r="F3988" i="4"/>
  <c r="D4221" i="4"/>
  <c r="A4221" i="4" s="1"/>
  <c r="E3878" i="4"/>
  <c r="F3878" i="4"/>
  <c r="D4768" i="4"/>
  <c r="A4768" i="4" s="1"/>
  <c r="E4425" i="4"/>
  <c r="F4425" i="4"/>
  <c r="D4756" i="4"/>
  <c r="A4756" i="4" s="1"/>
  <c r="E4413" i="4"/>
  <c r="F4413" i="4"/>
  <c r="D4341" i="4"/>
  <c r="A4341" i="4" s="1"/>
  <c r="E3998" i="4"/>
  <c r="F3998" i="4"/>
  <c r="D4233" i="4"/>
  <c r="A4233" i="4" s="1"/>
  <c r="E3890" i="4"/>
  <c r="F3890" i="4"/>
  <c r="D4837" i="4"/>
  <c r="A4837" i="4" s="1"/>
  <c r="E4494" i="4"/>
  <c r="F4494" i="4"/>
  <c r="D4993" i="4"/>
  <c r="A4993" i="4" s="1"/>
  <c r="E4650" i="4"/>
  <c r="F4650" i="4"/>
  <c r="D4672" i="4"/>
  <c r="A4672" i="4" s="1"/>
  <c r="E4329" i="4"/>
  <c r="F4329" i="4"/>
  <c r="D4730" i="4"/>
  <c r="A4730" i="4" s="1"/>
  <c r="E4387" i="4"/>
  <c r="F4387" i="4"/>
  <c r="D4972" i="4"/>
  <c r="A4972" i="4" s="1"/>
  <c r="E4629" i="4"/>
  <c r="F4629" i="4"/>
  <c r="D4257" i="4"/>
  <c r="A4257" i="4" s="1"/>
  <c r="E3914" i="4"/>
  <c r="F3914" i="4"/>
  <c r="F4281" i="4"/>
  <c r="E4281" i="4"/>
  <c r="D4624" i="4"/>
  <c r="A4624" i="4" s="1"/>
  <c r="F4470" i="4"/>
  <c r="D4813" i="4"/>
  <c r="A4813" i="4" s="1"/>
  <c r="E4470" i="4"/>
  <c r="E4209" i="4"/>
  <c r="F4209" i="4"/>
  <c r="D4552" i="4"/>
  <c r="A4552" i="4" s="1"/>
  <c r="D4816" i="4"/>
  <c r="A4816" i="4" s="1"/>
  <c r="E4473" i="4"/>
  <c r="F4473" i="4"/>
  <c r="D4744" i="4"/>
  <c r="A4744" i="4" s="1"/>
  <c r="E4401" i="4"/>
  <c r="F4401" i="4"/>
  <c r="D4245" i="4"/>
  <c r="A4245" i="4" s="1"/>
  <c r="E3902" i="4"/>
  <c r="F3902" i="4"/>
  <c r="D4137" i="4"/>
  <c r="A4137" i="4" s="1"/>
  <c r="E3794" i="4"/>
  <c r="F3794" i="4"/>
  <c r="E4010" i="4"/>
  <c r="F4010" i="4"/>
  <c r="D4353" i="4"/>
  <c r="A4353" i="4" s="1"/>
  <c r="D4792" i="4"/>
  <c r="A4792" i="4" s="1"/>
  <c r="E4449" i="4"/>
  <c r="F4449" i="4"/>
  <c r="D4720" i="4"/>
  <c r="A4720" i="4" s="1"/>
  <c r="E4377" i="4"/>
  <c r="F4377" i="4"/>
  <c r="D4528" i="4"/>
  <c r="A4528" i="4" s="1"/>
  <c r="E4185" i="4"/>
  <c r="F4185" i="4"/>
  <c r="D4660" i="4"/>
  <c r="A4660" i="4" s="1"/>
  <c r="F4317" i="4"/>
  <c r="E4317" i="4"/>
  <c r="E4173" i="4"/>
  <c r="F4173" i="4"/>
  <c r="D4516" i="4"/>
  <c r="A4516" i="4" s="1"/>
  <c r="F4022" i="4"/>
  <c r="D4365" i="4"/>
  <c r="A4365" i="4" s="1"/>
  <c r="E4022" i="4"/>
  <c r="D4149" i="4"/>
  <c r="A4149" i="4" s="1"/>
  <c r="E3806" i="4"/>
  <c r="F3806" i="4"/>
  <c r="D4558" i="4"/>
  <c r="A4558" i="4" s="1"/>
  <c r="E4215" i="4"/>
  <c r="F4215" i="4"/>
  <c r="F3776" i="4"/>
  <c r="D4119" i="4"/>
  <c r="A4119" i="4" s="1"/>
  <c r="E3776" i="4"/>
  <c r="F4052" i="4"/>
  <c r="D4395" i="4"/>
  <c r="A4395" i="4" s="1"/>
  <c r="E4052" i="4"/>
  <c r="D4776" i="4"/>
  <c r="A4776" i="4" s="1"/>
  <c r="E4433" i="4"/>
  <c r="F4433" i="4"/>
  <c r="D4263" i="4"/>
  <c r="A4263" i="4" s="1"/>
  <c r="E3920" i="4"/>
  <c r="F3920" i="4"/>
  <c r="D4883" i="4"/>
  <c r="A4883" i="4" s="1"/>
  <c r="E4540" i="4"/>
  <c r="F4540" i="4"/>
  <c r="D4630" i="4"/>
  <c r="A4630" i="4" s="1"/>
  <c r="E4287" i="4"/>
  <c r="F4287" i="4"/>
  <c r="D4347" i="4"/>
  <c r="A4347" i="4" s="1"/>
  <c r="E4004" i="4"/>
  <c r="F4004" i="4"/>
  <c r="D4143" i="4"/>
  <c r="A4143" i="4" s="1"/>
  <c r="E3800" i="4"/>
  <c r="F3800" i="4"/>
  <c r="F3848" i="4"/>
  <c r="D4191" i="4"/>
  <c r="A4191" i="4" s="1"/>
  <c r="E3848" i="4"/>
  <c r="D4750" i="4"/>
  <c r="A4750" i="4" s="1"/>
  <c r="E4407" i="4"/>
  <c r="F4407" i="4"/>
  <c r="D4702" i="4"/>
  <c r="A4702" i="4" s="1"/>
  <c r="E4359" i="4"/>
  <c r="F4359" i="4"/>
  <c r="D4227" i="4"/>
  <c r="A4227" i="4" s="1"/>
  <c r="E3884" i="4"/>
  <c r="F3884" i="4"/>
  <c r="F4443" i="4"/>
  <c r="D4786" i="4"/>
  <c r="A4786" i="4" s="1"/>
  <c r="E4443" i="4"/>
  <c r="D4594" i="4"/>
  <c r="A4594" i="4" s="1"/>
  <c r="E4251" i="4"/>
  <c r="F4251" i="4"/>
  <c r="D4546" i="4"/>
  <c r="A4546" i="4" s="1"/>
  <c r="E4203" i="4"/>
  <c r="F4203" i="4"/>
  <c r="D4678" i="4"/>
  <c r="A4678" i="4" s="1"/>
  <c r="E4335" i="4"/>
  <c r="F4335" i="4"/>
  <c r="F4155" i="4"/>
  <c r="D4498" i="4"/>
  <c r="A4498" i="4" s="1"/>
  <c r="E4155" i="4"/>
  <c r="E4275" i="4"/>
  <c r="F4275" i="4"/>
  <c r="D4618" i="4"/>
  <c r="A4618" i="4" s="1"/>
  <c r="D4299" i="4"/>
  <c r="A4299" i="4" s="1"/>
  <c r="E3956" i="4"/>
  <c r="F3956" i="4"/>
  <c r="D4522" i="4"/>
  <c r="A4522" i="4" s="1"/>
  <c r="F4179" i="4"/>
  <c r="E4179" i="4"/>
  <c r="D4474" i="4"/>
  <c r="A4474" i="4" s="1"/>
  <c r="E4131" i="4"/>
  <c r="F4131" i="4"/>
  <c r="F4468" i="4"/>
  <c r="D4811" i="4"/>
  <c r="A4811" i="4" s="1"/>
  <c r="E4468" i="4"/>
  <c r="D4654" i="4"/>
  <c r="A4654" i="4" s="1"/>
  <c r="E4311" i="4"/>
  <c r="F4311" i="4"/>
  <c r="D4774" i="4"/>
  <c r="A4774" i="4" s="1"/>
  <c r="E4431" i="4"/>
  <c r="F4431" i="4"/>
  <c r="F4419" i="4"/>
  <c r="D4762" i="4"/>
  <c r="A4762" i="4" s="1"/>
  <c r="E4419" i="4"/>
  <c r="D4666" i="4"/>
  <c r="A4666" i="4" s="1"/>
  <c r="E4323" i="4"/>
  <c r="F4323" i="4"/>
  <c r="D4371" i="4"/>
  <c r="A4371" i="4" s="1"/>
  <c r="F4028" i="4"/>
  <c r="E4028" i="4"/>
  <c r="E4447" i="4"/>
  <c r="F4447" i="4"/>
  <c r="D4790" i="4"/>
  <c r="A4790" i="4" s="1"/>
  <c r="E4315" i="4"/>
  <c r="F4315" i="4"/>
  <c r="D4658" i="4"/>
  <c r="A4658" i="4" s="1"/>
  <c r="E4507" i="4"/>
  <c r="F4507" i="4"/>
  <c r="D4850" i="4"/>
  <c r="A4850" i="4" s="1"/>
  <c r="D4682" i="4"/>
  <c r="A4682" i="4" s="1"/>
  <c r="E4339" i="4"/>
  <c r="F4339" i="4"/>
  <c r="D4575" i="4"/>
  <c r="A4575" i="4" s="1"/>
  <c r="E4232" i="4"/>
  <c r="F4232" i="4"/>
  <c r="D5059" i="4"/>
  <c r="A5059" i="4" s="1"/>
  <c r="E4716" i="4"/>
  <c r="F4716" i="4"/>
  <c r="D4634" i="4"/>
  <c r="A4634" i="4" s="1"/>
  <c r="E4291" i="4"/>
  <c r="F4291" i="4"/>
  <c r="F4255" i="4"/>
  <c r="D4598" i="4"/>
  <c r="A4598" i="4" s="1"/>
  <c r="E4255" i="4"/>
  <c r="E4555" i="4"/>
  <c r="F4555" i="4"/>
  <c r="D4898" i="4"/>
  <c r="A4898" i="4" s="1"/>
  <c r="F4219" i="4"/>
  <c r="D4562" i="4"/>
  <c r="A4562" i="4" s="1"/>
  <c r="E4219" i="4"/>
  <c r="D4766" i="4"/>
  <c r="A4766" i="4" s="1"/>
  <c r="E4423" i="4"/>
  <c r="F4423" i="4"/>
  <c r="D4718" i="4"/>
  <c r="A4718" i="4" s="1"/>
  <c r="E4375" i="4"/>
  <c r="F4375" i="4"/>
  <c r="D4574" i="4"/>
  <c r="A4574" i="4" s="1"/>
  <c r="E4231" i="4"/>
  <c r="F4231" i="4"/>
  <c r="E4327" i="4"/>
  <c r="F4327" i="4"/>
  <c r="D4670" i="4"/>
  <c r="A4670" i="4" s="1"/>
  <c r="D4706" i="4"/>
  <c r="A4706" i="4" s="1"/>
  <c r="E4363" i="4"/>
  <c r="F4363" i="4"/>
  <c r="F4399" i="4"/>
  <c r="D4742" i="4"/>
  <c r="A4742" i="4" s="1"/>
  <c r="E4399" i="4"/>
  <c r="F4267" i="4"/>
  <c r="D4610" i="4"/>
  <c r="A4610" i="4" s="1"/>
  <c r="E4267" i="4"/>
  <c r="D4466" i="4"/>
  <c r="A4466" i="4" s="1"/>
  <c r="E4123" i="4"/>
  <c r="F4123" i="4"/>
  <c r="D4490" i="4"/>
  <c r="A4490" i="4" s="1"/>
  <c r="E4147" i="4"/>
  <c r="F4147" i="4"/>
  <c r="D4514" i="4"/>
  <c r="A4514" i="4" s="1"/>
  <c r="E4171" i="4"/>
  <c r="F4171" i="4"/>
  <c r="D4622" i="4"/>
  <c r="A4622" i="4" s="1"/>
  <c r="E4279" i="4"/>
  <c r="F4279" i="4"/>
  <c r="D4586" i="4"/>
  <c r="A4586" i="4" s="1"/>
  <c r="E4243" i="4"/>
  <c r="F4243" i="4"/>
  <c r="D4502" i="4"/>
  <c r="A4502" i="4" s="1"/>
  <c r="E4159" i="4"/>
  <c r="F4159" i="4"/>
  <c r="D4538" i="4"/>
  <c r="A4538" i="4" s="1"/>
  <c r="E4195" i="4"/>
  <c r="F4195" i="4"/>
  <c r="D4526" i="4"/>
  <c r="A4526" i="4" s="1"/>
  <c r="E4183" i="4"/>
  <c r="F4183" i="4"/>
  <c r="D4646" i="4"/>
  <c r="A4646" i="4" s="1"/>
  <c r="E4303" i="4"/>
  <c r="F4303" i="4"/>
  <c r="E4755" i="4"/>
  <c r="D5098" i="4"/>
  <c r="A5098" i="4" s="1"/>
  <c r="F4755" i="4"/>
  <c r="D5086" i="4"/>
  <c r="A5086" i="4" s="1"/>
  <c r="E4743" i="4"/>
  <c r="F4743" i="4"/>
  <c r="D4990" i="4"/>
  <c r="A4990" i="4" s="1"/>
  <c r="E4647" i="4"/>
  <c r="F4647" i="4"/>
  <c r="D5062" i="4"/>
  <c r="A5062" i="4" s="1"/>
  <c r="E4719" i="4"/>
  <c r="F4719" i="4"/>
  <c r="D4870" i="4"/>
  <c r="A4870" i="4" s="1"/>
  <c r="E4527" i="4"/>
  <c r="F4527" i="4"/>
  <c r="F4788" i="4"/>
  <c r="D5131" i="4"/>
  <c r="A5131" i="4" s="1"/>
  <c r="E4788" i="4"/>
  <c r="D4987" i="4"/>
  <c r="A4987" i="4" s="1"/>
  <c r="E4644" i="4"/>
  <c r="F4644" i="4"/>
  <c r="D4831" i="4"/>
  <c r="A4831" i="4" s="1"/>
  <c r="E4488" i="4"/>
  <c r="F4488" i="4"/>
  <c r="D5006" i="4"/>
  <c r="A5006" i="4" s="1"/>
  <c r="E4663" i="4"/>
  <c r="F4663" i="4"/>
  <c r="D4958" i="4"/>
  <c r="A4958" i="4" s="1"/>
  <c r="E4615" i="4"/>
  <c r="F4615" i="4"/>
  <c r="D4826" i="4"/>
  <c r="A4826" i="4" s="1"/>
  <c r="E4483" i="4"/>
  <c r="F4483" i="4"/>
  <c r="D4822" i="4"/>
  <c r="A4822" i="4" s="1"/>
  <c r="E4479" i="4"/>
  <c r="F4479" i="4"/>
  <c r="D4843" i="4"/>
  <c r="A4843" i="4" s="1"/>
  <c r="E4500" i="4"/>
  <c r="F4500" i="4"/>
  <c r="D4814" i="4"/>
  <c r="A4814" i="4" s="1"/>
  <c r="E4471" i="4"/>
  <c r="F4471" i="4"/>
  <c r="D5078" i="4"/>
  <c r="A5078" i="4" s="1"/>
  <c r="E4735" i="4"/>
  <c r="F4735" i="4"/>
  <c r="D4934" i="4"/>
  <c r="A4934" i="4" s="1"/>
  <c r="E4591" i="4"/>
  <c r="F4591" i="4"/>
  <c r="D4942" i="4"/>
  <c r="A4942" i="4" s="1"/>
  <c r="E4599" i="4"/>
  <c r="F4599" i="4"/>
  <c r="D4846" i="4"/>
  <c r="A4846" i="4" s="1"/>
  <c r="E4503" i="4"/>
  <c r="F4503" i="4"/>
  <c r="D4858" i="4"/>
  <c r="A4858" i="4" s="1"/>
  <c r="E4515" i="4"/>
  <c r="F4515" i="4"/>
  <c r="D5102" i="4"/>
  <c r="A5102" i="4" s="1"/>
  <c r="E4759" i="4"/>
  <c r="F4759" i="4"/>
  <c r="D4855" i="4"/>
  <c r="A4855" i="4" s="1"/>
  <c r="E4512" i="4"/>
  <c r="F4512" i="4"/>
  <c r="D4821" i="4"/>
  <c r="A4821" i="4" s="1"/>
  <c r="E4478" i="4"/>
  <c r="F4478" i="4"/>
  <c r="D4318" i="4"/>
  <c r="A4318" i="4" s="1"/>
  <c r="E3975" i="4"/>
  <c r="F3975" i="4"/>
  <c r="D4354" i="4"/>
  <c r="A4354" i="4" s="1"/>
  <c r="E4011" i="4"/>
  <c r="F4011" i="4"/>
  <c r="D4138" i="4"/>
  <c r="A4138" i="4" s="1"/>
  <c r="E3795" i="4"/>
  <c r="F3795" i="4"/>
  <c r="D4246" i="4"/>
  <c r="A4246" i="4" s="1"/>
  <c r="E3903" i="4"/>
  <c r="F3903" i="4"/>
  <c r="D4258" i="4"/>
  <c r="A4258" i="4" s="1"/>
  <c r="E3915" i="4"/>
  <c r="F3915" i="4"/>
  <c r="D4174" i="4"/>
  <c r="A4174" i="4" s="1"/>
  <c r="E3831" i="4"/>
  <c r="F3831" i="4"/>
  <c r="D4882" i="4"/>
  <c r="A4882" i="4" s="1"/>
  <c r="E4539" i="4"/>
  <c r="F4539" i="4"/>
  <c r="D4925" i="4"/>
  <c r="A4925" i="4" s="1"/>
  <c r="E4582" i="4"/>
  <c r="F4582" i="4"/>
  <c r="D4807" i="4"/>
  <c r="A4807" i="4" s="1"/>
  <c r="E4464" i="4"/>
  <c r="F4464" i="4"/>
  <c r="D4186" i="4"/>
  <c r="A4186" i="4" s="1"/>
  <c r="E3843" i="4"/>
  <c r="F3843" i="4"/>
  <c r="D4781" i="4"/>
  <c r="A4781" i="4" s="1"/>
  <c r="E4438" i="4"/>
  <c r="F4438" i="4"/>
  <c r="D4390" i="4"/>
  <c r="A4390" i="4" s="1"/>
  <c r="E4047" i="4"/>
  <c r="F4047" i="4"/>
  <c r="D4637" i="4"/>
  <c r="A4637" i="4" s="1"/>
  <c r="E4294" i="4"/>
  <c r="F4294" i="4"/>
  <c r="D4378" i="4"/>
  <c r="A4378" i="4" s="1"/>
  <c r="E4035" i="4"/>
  <c r="F4035" i="4"/>
  <c r="D4793" i="4"/>
  <c r="A4793" i="4" s="1"/>
  <c r="E4450" i="4"/>
  <c r="F4450" i="4"/>
  <c r="D4270" i="4"/>
  <c r="A4270" i="4" s="1"/>
  <c r="E3927" i="4"/>
  <c r="F3927" i="4"/>
  <c r="D4541" i="4"/>
  <c r="A4541" i="4" s="1"/>
  <c r="E4198" i="4"/>
  <c r="F4198" i="4"/>
  <c r="D4769" i="4"/>
  <c r="A4769" i="4" s="1"/>
  <c r="E4426" i="4"/>
  <c r="F4426" i="4"/>
  <c r="D4330" i="4"/>
  <c r="A4330" i="4" s="1"/>
  <c r="E3987" i="4"/>
  <c r="F3987" i="4"/>
  <c r="D4282" i="4"/>
  <c r="A4282" i="4" s="1"/>
  <c r="E3939" i="4"/>
  <c r="F3939" i="4"/>
  <c r="D4162" i="4"/>
  <c r="A4162" i="4" s="1"/>
  <c r="E3819" i="4"/>
  <c r="F3819" i="4"/>
  <c r="D5357" i="4"/>
  <c r="A5357" i="4" s="1"/>
  <c r="E5014" i="4"/>
  <c r="F5014" i="4"/>
  <c r="D4849" i="4"/>
  <c r="A4849" i="4" s="1"/>
  <c r="E4506" i="4"/>
  <c r="F4506" i="4"/>
  <c r="D4893" i="4"/>
  <c r="A4893" i="4" s="1"/>
  <c r="E4550" i="4"/>
  <c r="F4550" i="4"/>
  <c r="D4469" i="4"/>
  <c r="A4469" i="4" s="1"/>
  <c r="E4126" i="4"/>
  <c r="F4126" i="4"/>
  <c r="D5037" i="4"/>
  <c r="A5037" i="4" s="1"/>
  <c r="E4694" i="4"/>
  <c r="F4694" i="4"/>
  <c r="D4402" i="4"/>
  <c r="A4402" i="4" s="1"/>
  <c r="E4059" i="4"/>
  <c r="F4059" i="4"/>
  <c r="D4234" i="4"/>
  <c r="A4234" i="4" s="1"/>
  <c r="E3891" i="4"/>
  <c r="F3891" i="4"/>
  <c r="D4810" i="4"/>
  <c r="A4810" i="4" s="1"/>
  <c r="E4467" i="4"/>
  <c r="F4467" i="4"/>
  <c r="D4954" i="4"/>
  <c r="A4954" i="4" s="1"/>
  <c r="E4611" i="4"/>
  <c r="F4611" i="4"/>
  <c r="D4306" i="4"/>
  <c r="A4306" i="4" s="1"/>
  <c r="E3963" i="4"/>
  <c r="F3963" i="4"/>
  <c r="D4910" i="4"/>
  <c r="A4910" i="4" s="1"/>
  <c r="E4567" i="4"/>
  <c r="F4567" i="4"/>
  <c r="D4757" i="4"/>
  <c r="A4757" i="4" s="1"/>
  <c r="E4414" i="4"/>
  <c r="F4414" i="4"/>
  <c r="D4709" i="4"/>
  <c r="A4709" i="4" s="1"/>
  <c r="E4366" i="4"/>
  <c r="F4366" i="4"/>
  <c r="D4342" i="4"/>
  <c r="A4342" i="4" s="1"/>
  <c r="E3999" i="4"/>
  <c r="F3999" i="4"/>
  <c r="D4210" i="4"/>
  <c r="A4210" i="4" s="1"/>
  <c r="E3867" i="4"/>
  <c r="F3867" i="4"/>
  <c r="D4348" i="4"/>
  <c r="A4348" i="4" s="1"/>
  <c r="E4005" i="4"/>
  <c r="F4005" i="4"/>
  <c r="D4216" i="4"/>
  <c r="A4216" i="4" s="1"/>
  <c r="E3873" i="4"/>
  <c r="F3873" i="4"/>
  <c r="D4192" i="4"/>
  <c r="A4192" i="4" s="1"/>
  <c r="E3849" i="4"/>
  <c r="F3849" i="4"/>
  <c r="D4336" i="4"/>
  <c r="A4336" i="4" s="1"/>
  <c r="E3993" i="4"/>
  <c r="F3993" i="4"/>
  <c r="D4252" i="4"/>
  <c r="A4252" i="4" s="1"/>
  <c r="E3909" i="4"/>
  <c r="F3909" i="4"/>
  <c r="D4444" i="4"/>
  <c r="A4444" i="4" s="1"/>
  <c r="E4101" i="4"/>
  <c r="F4101" i="4"/>
  <c r="D4276" i="4"/>
  <c r="A4276" i="4" s="1"/>
  <c r="E3933" i="4"/>
  <c r="F3933" i="4"/>
  <c r="D4626" i="4"/>
  <c r="A4626" i="4" s="1"/>
  <c r="E4283" i="4"/>
  <c r="F4283" i="4"/>
  <c r="D4420" i="4"/>
  <c r="A4420" i="4" s="1"/>
  <c r="E4077" i="4"/>
  <c r="F4077" i="4"/>
  <c r="D4168" i="4"/>
  <c r="A4168" i="4" s="1"/>
  <c r="E3825" i="4"/>
  <c r="F3825" i="4"/>
  <c r="D4120" i="4"/>
  <c r="A4120" i="4" s="1"/>
  <c r="E3777" i="4"/>
  <c r="F3777" i="4"/>
  <c r="D4853" i="4"/>
  <c r="A4853" i="4" s="1"/>
  <c r="E4510" i="4"/>
  <c r="F4510" i="4"/>
  <c r="D4408" i="4"/>
  <c r="A4408" i="4" s="1"/>
  <c r="E4065" i="4"/>
  <c r="F4065" i="4"/>
  <c r="D4963" i="4"/>
  <c r="A4963" i="4" s="1"/>
  <c r="E4620" i="4"/>
  <c r="F4620" i="4"/>
  <c r="D4384" i="4"/>
  <c r="A4384" i="4" s="1"/>
  <c r="E4041" i="4"/>
  <c r="F4041" i="4"/>
  <c r="D4240" i="4"/>
  <c r="A4240" i="4" s="1"/>
  <c r="E3897" i="4"/>
  <c r="F3897" i="4"/>
  <c r="D4132" i="4"/>
  <c r="A4132" i="4" s="1"/>
  <c r="E3789" i="4"/>
  <c r="F3789" i="4"/>
  <c r="D4180" i="4"/>
  <c r="A4180" i="4" s="1"/>
  <c r="E3837" i="4"/>
  <c r="F3837" i="4"/>
  <c r="D4584" i="4"/>
  <c r="A4584" i="4" s="1"/>
  <c r="E4241" i="4"/>
  <c r="F4241" i="4"/>
  <c r="D4228" i="4"/>
  <c r="A4228" i="4" s="1"/>
  <c r="E3885" i="4"/>
  <c r="F3885" i="4"/>
  <c r="D4838" i="4"/>
  <c r="A4838" i="4" s="1"/>
  <c r="E4495" i="4"/>
  <c r="F4495" i="4"/>
  <c r="D4312" i="4"/>
  <c r="A4312" i="4" s="1"/>
  <c r="E3969" i="4"/>
  <c r="F3969" i="4"/>
  <c r="D4456" i="4"/>
  <c r="A4456" i="4" s="1"/>
  <c r="E4113" i="4"/>
  <c r="F4113" i="4"/>
  <c r="D5141" i="4"/>
  <c r="A5141" i="4" s="1"/>
  <c r="E4798" i="4"/>
  <c r="F4798" i="4"/>
  <c r="D5342" i="4"/>
  <c r="A5342" i="4" s="1"/>
  <c r="E4999" i="4"/>
  <c r="F4999" i="4"/>
  <c r="D4360" i="4"/>
  <c r="A4360" i="4" s="1"/>
  <c r="E4017" i="4"/>
  <c r="F4017" i="4"/>
  <c r="D4300" i="4"/>
  <c r="A4300" i="4" s="1"/>
  <c r="E3957" i="4"/>
  <c r="F3957" i="4"/>
  <c r="D4324" i="4"/>
  <c r="A4324" i="4" s="1"/>
  <c r="E3981" i="4"/>
  <c r="F3981" i="4"/>
  <c r="D4264" i="4"/>
  <c r="A4264" i="4" s="1"/>
  <c r="E3921" i="4"/>
  <c r="F3921" i="4"/>
  <c r="D4432" i="4"/>
  <c r="A4432" i="4" s="1"/>
  <c r="E4089" i="4"/>
  <c r="F4089" i="4"/>
  <c r="D4144" i="4"/>
  <c r="A4144" i="4" s="1"/>
  <c r="E3801" i="4"/>
  <c r="F3801" i="4"/>
  <c r="D4754" i="4"/>
  <c r="A4754" i="4" s="1"/>
  <c r="E4411" i="4"/>
  <c r="F4411" i="4"/>
  <c r="D4288" i="4"/>
  <c r="A4288" i="4" s="1"/>
  <c r="E3945" i="4"/>
  <c r="F3945" i="4"/>
  <c r="D4396" i="4"/>
  <c r="A4396" i="4" s="1"/>
  <c r="E4053" i="4"/>
  <c r="F4053" i="4"/>
  <c r="D4156" i="4"/>
  <c r="A4156" i="4" s="1"/>
  <c r="E3813" i="4"/>
  <c r="F3813" i="4"/>
  <c r="D4372" i="4"/>
  <c r="A4372" i="4" s="1"/>
  <c r="E4029" i="4"/>
  <c r="F4029" i="4"/>
  <c r="D4204" i="4"/>
  <c r="A4204" i="4" s="1"/>
  <c r="E3861" i="4"/>
  <c r="F3861" i="4"/>
  <c r="A4383" i="4" l="1"/>
  <c r="D4726" i="4"/>
  <c r="E4383" i="4"/>
  <c r="F4383" i="4"/>
  <c r="A4356" i="4"/>
  <c r="D4699" i="4"/>
  <c r="E4356" i="4"/>
  <c r="F4356" i="4"/>
  <c r="A4269" i="4"/>
  <c r="D4612" i="4"/>
  <c r="E4269" i="4"/>
  <c r="F4269" i="4"/>
  <c r="A4367" i="4"/>
  <c r="D4710" i="4"/>
  <c r="E4367" i="4"/>
  <c r="F4367" i="4"/>
  <c r="A4683" i="4"/>
  <c r="D5026" i="4"/>
  <c r="E4683" i="4"/>
  <c r="F4683" i="4"/>
  <c r="A4271" i="4"/>
  <c r="D4614" i="4"/>
  <c r="E4271" i="4"/>
  <c r="F4271" i="4"/>
  <c r="A4368" i="4"/>
  <c r="D4711" i="4"/>
  <c r="E4368" i="4"/>
  <c r="F4368" i="4"/>
  <c r="A4293" i="4"/>
  <c r="E4293" i="4"/>
  <c r="D4636" i="4"/>
  <c r="F4293" i="4"/>
  <c r="A4284" i="4"/>
  <c r="E4284" i="4"/>
  <c r="D4627" i="4"/>
  <c r="F4284" i="4"/>
  <c r="A4310" i="4"/>
  <c r="F4310" i="4"/>
  <c r="E4310" i="4"/>
  <c r="D4653" i="4"/>
  <c r="A4437" i="4"/>
  <c r="D4780" i="4"/>
  <c r="E4437" i="4"/>
  <c r="F4437" i="4"/>
  <c r="A4448" i="4"/>
  <c r="D4791" i="4"/>
  <c r="E4448" i="4"/>
  <c r="F4448" i="4"/>
  <c r="A4229" i="4"/>
  <c r="D4572" i="4"/>
  <c r="E4229" i="4"/>
  <c r="F4229" i="4"/>
  <c r="A4421" i="4"/>
  <c r="E4421" i="4"/>
  <c r="D4764" i="4"/>
  <c r="F4421" i="4"/>
  <c r="A4457" i="4"/>
  <c r="F4457" i="4"/>
  <c r="D4800" i="4"/>
  <c r="E4457" i="4"/>
  <c r="A4379" i="4"/>
  <c r="D4722" i="4"/>
  <c r="F4379" i="4"/>
  <c r="E4379" i="4"/>
  <c r="A4247" i="4"/>
  <c r="E4247" i="4"/>
  <c r="F4247" i="4"/>
  <c r="D4590" i="4"/>
  <c r="A4142" i="4"/>
  <c r="D4485" i="4"/>
  <c r="E4142" i="4"/>
  <c r="A4190" i="4"/>
  <c r="E4190" i="4"/>
  <c r="F4190" i="4"/>
  <c r="D4533" i="4"/>
  <c r="E4226" i="4"/>
  <c r="F4226" i="4"/>
  <c r="D4569" i="4"/>
  <c r="A4226" i="4"/>
  <c r="A4428" i="4"/>
  <c r="D4771" i="4"/>
  <c r="E4428" i="4"/>
  <c r="F4428" i="4"/>
  <c r="A4501" i="4"/>
  <c r="D4844" i="4"/>
  <c r="F4501" i="4"/>
  <c r="E4501" i="4"/>
  <c r="A4332" i="4"/>
  <c r="D4675" i="4"/>
  <c r="E4332" i="4"/>
  <c r="F4332" i="4"/>
  <c r="A4250" i="4"/>
  <c r="D4593" i="4"/>
  <c r="E4250" i="4"/>
  <c r="F4250" i="4"/>
  <c r="A4477" i="4"/>
  <c r="F4477" i="4"/>
  <c r="D4820" i="4"/>
  <c r="E4477" i="4"/>
  <c r="A4777" i="4"/>
  <c r="D5120" i="4"/>
  <c r="E4777" i="4"/>
  <c r="F4777" i="4"/>
  <c r="A4222" i="4"/>
  <c r="F4222" i="4"/>
  <c r="D4565" i="4"/>
  <c r="E4222" i="4"/>
  <c r="A4374" i="4"/>
  <c r="D4717" i="4"/>
  <c r="E4374" i="4"/>
  <c r="F4374" i="4"/>
  <c r="A4681" i="4"/>
  <c r="F4681" i="4"/>
  <c r="D5024" i="4"/>
  <c r="E4681" i="4"/>
  <c r="A4548" i="4"/>
  <c r="E4548" i="4"/>
  <c r="F4548" i="4"/>
  <c r="D4891" i="4"/>
  <c r="A4422" i="4"/>
  <c r="D4765" i="4"/>
  <c r="E4422" i="4"/>
  <c r="F4422" i="4"/>
  <c r="A4225" i="4"/>
  <c r="D4568" i="4"/>
  <c r="E4225" i="4"/>
  <c r="F4225" i="4"/>
  <c r="A4525" i="4"/>
  <c r="D4868" i="4"/>
  <c r="E4525" i="4"/>
  <c r="F4525" i="4"/>
  <c r="A4749" i="4"/>
  <c r="D5092" i="4"/>
  <c r="F4749" i="4"/>
  <c r="E4749" i="4"/>
  <c r="A4388" i="4"/>
  <c r="D4731" i="4"/>
  <c r="E4388" i="4"/>
  <c r="F4388" i="4"/>
  <c r="A4418" i="4"/>
  <c r="D4761" i="4"/>
  <c r="E4418" i="4"/>
  <c r="F4418" i="4"/>
  <c r="A4181" i="4"/>
  <c r="E4181" i="4"/>
  <c r="D4524" i="4"/>
  <c r="F4181" i="4"/>
  <c r="A4230" i="4"/>
  <c r="E4230" i="4"/>
  <c r="F4230" i="4"/>
  <c r="D4573" i="4"/>
  <c r="A4206" i="4"/>
  <c r="E4206" i="4"/>
  <c r="D4549" i="4"/>
  <c r="F4206" i="4"/>
  <c r="A4236" i="4"/>
  <c r="D4579" i="4"/>
  <c r="E4236" i="4"/>
  <c r="F4236" i="4"/>
  <c r="A4278" i="4"/>
  <c r="F4278" i="4"/>
  <c r="D4621" i="4"/>
  <c r="E4278" i="4"/>
  <c r="A4316" i="4"/>
  <c r="E4316" i="4"/>
  <c r="D4659" i="4"/>
  <c r="F4316" i="4"/>
  <c r="A4129" i="4"/>
  <c r="D4472" i="4"/>
  <c r="F4129" i="4"/>
  <c r="E4129" i="4"/>
  <c r="A4289" i="4"/>
  <c r="F4289" i="4"/>
  <c r="D4632" i="4"/>
  <c r="E4289" i="4"/>
  <c r="D4604" i="4"/>
  <c r="A4261" i="4"/>
  <c r="E4261" i="4"/>
  <c r="F4261" i="4"/>
  <c r="D4592" i="4"/>
  <c r="A4249" i="4"/>
  <c r="E4249" i="4"/>
  <c r="F4249" i="4"/>
  <c r="D4779" i="4"/>
  <c r="A4436" i="4"/>
  <c r="E4436" i="4"/>
  <c r="F4436" i="4"/>
  <c r="D4904" i="4"/>
  <c r="A4561" i="4"/>
  <c r="E4561" i="4"/>
  <c r="F4561" i="4"/>
  <c r="D4544" i="4"/>
  <c r="A4201" i="4"/>
  <c r="E4201" i="4"/>
  <c r="F4201" i="4"/>
  <c r="D4753" i="4"/>
  <c r="A4410" i="4"/>
  <c r="E4410" i="4"/>
  <c r="F4410" i="4"/>
  <c r="D4795" i="4"/>
  <c r="A4452" i="4"/>
  <c r="E4452" i="4"/>
  <c r="F4452" i="4"/>
  <c r="D5044" i="4"/>
  <c r="A4701" i="4"/>
  <c r="E4701" i="4"/>
  <c r="F4701" i="4"/>
  <c r="D4864" i="4"/>
  <c r="A4521" i="4"/>
  <c r="E4521" i="4"/>
  <c r="F4521" i="4"/>
  <c r="D4783" i="4"/>
  <c r="A4440" i="4"/>
  <c r="F4440" i="4"/>
  <c r="E4440" i="4"/>
  <c r="D4737" i="4"/>
  <c r="A4394" i="4"/>
  <c r="E4394" i="4"/>
  <c r="F4394" i="4"/>
  <c r="D4712" i="4"/>
  <c r="A4369" i="4"/>
  <c r="E4369" i="4"/>
  <c r="F4369" i="4"/>
  <c r="D4700" i="4"/>
  <c r="A4357" i="4"/>
  <c r="E4357" i="4"/>
  <c r="F4357" i="4"/>
  <c r="D4900" i="4"/>
  <c r="A4557" i="4"/>
  <c r="E4557" i="4"/>
  <c r="F4557" i="4"/>
  <c r="D4635" i="4"/>
  <c r="A4292" i="4"/>
  <c r="E4292" i="4"/>
  <c r="F4292" i="4"/>
  <c r="D5048" i="4"/>
  <c r="A4705" i="4"/>
  <c r="E4705" i="4"/>
  <c r="F4705" i="4"/>
  <c r="A4361" i="4"/>
  <c r="F4361" i="4"/>
  <c r="D4704" i="4"/>
  <c r="E4361" i="4"/>
  <c r="A4446" i="4"/>
  <c r="E4446" i="4"/>
  <c r="F4446" i="4"/>
  <c r="D4789" i="4"/>
  <c r="A4352" i="4"/>
  <c r="E4352" i="4"/>
  <c r="F4352" i="4"/>
  <c r="D4695" i="4"/>
  <c r="A4476" i="4"/>
  <c r="D4819" i="4"/>
  <c r="E4476" i="4"/>
  <c r="F4476" i="4"/>
  <c r="A4801" i="4"/>
  <c r="E4801" i="4"/>
  <c r="D5144" i="4"/>
  <c r="F4801" i="4"/>
  <c r="A4345" i="4"/>
  <c r="D4688" i="4"/>
  <c r="E4345" i="4"/>
  <c r="F4345" i="4"/>
  <c r="A4364" i="4"/>
  <c r="D4707" i="4"/>
  <c r="E4364" i="4"/>
  <c r="F4364" i="4"/>
  <c r="A4489" i="4"/>
  <c r="D4832" i="4"/>
  <c r="E4489" i="4"/>
  <c r="F4489" i="4"/>
  <c r="A4729" i="4"/>
  <c r="D5072" i="4"/>
  <c r="E4729" i="4"/>
  <c r="F4729" i="4"/>
  <c r="A4585" i="4"/>
  <c r="E4585" i="4"/>
  <c r="D4928" i="4"/>
  <c r="F4585" i="4"/>
  <c r="A4767" i="4"/>
  <c r="E4767" i="4"/>
  <c r="D5110" i="4"/>
  <c r="F4767" i="4"/>
  <c r="A4459" i="4"/>
  <c r="E4459" i="4"/>
  <c r="D4802" i="4"/>
  <c r="F4459" i="4"/>
  <c r="A4404" i="4"/>
  <c r="E4404" i="4"/>
  <c r="D4747" i="4"/>
  <c r="F4404" i="4"/>
  <c r="A4150" i="4"/>
  <c r="D4493" i="4"/>
  <c r="E4150" i="4"/>
  <c r="F4150" i="4"/>
  <c r="A4302" i="4"/>
  <c r="D4645" i="4"/>
  <c r="E4302" i="4"/>
  <c r="F4302" i="4"/>
  <c r="A4633" i="4"/>
  <c r="D4976" i="4"/>
  <c r="E4633" i="4"/>
  <c r="F4633" i="4"/>
  <c r="A4337" i="4"/>
  <c r="D4680" i="4"/>
  <c r="E4337" i="4"/>
  <c r="F4337" i="4"/>
  <c r="A4513" i="4"/>
  <c r="D4856" i="4"/>
  <c r="F4513" i="4"/>
  <c r="E4513" i="4"/>
  <c r="A4417" i="4"/>
  <c r="D4760" i="4"/>
  <c r="E4417" i="4"/>
  <c r="F4417" i="4"/>
  <c r="A4208" i="4"/>
  <c r="D4551" i="4"/>
  <c r="E4208" i="4"/>
  <c r="F4208" i="4"/>
  <c r="A4669" i="4"/>
  <c r="D5012" i="4"/>
  <c r="F4669" i="4"/>
  <c r="E4669" i="4"/>
  <c r="A4657" i="4"/>
  <c r="D5000" i="4"/>
  <c r="F4657" i="4"/>
  <c r="E4657" i="4"/>
  <c r="A4713" i="4"/>
  <c r="D5056" i="4"/>
  <c r="E4713" i="4"/>
  <c r="F4713" i="4"/>
  <c r="A4380" i="4"/>
  <c r="E4380" i="4"/>
  <c r="D4723" i="4"/>
  <c r="F4380" i="4"/>
  <c r="A4220" i="4"/>
  <c r="E4220" i="4"/>
  <c r="F4220" i="4"/>
  <c r="D4563" i="4"/>
  <c r="A4322" i="4"/>
  <c r="D4665" i="4"/>
  <c r="E4322" i="4"/>
  <c r="F4322" i="4"/>
  <c r="A4177" i="4"/>
  <c r="E4177" i="4"/>
  <c r="D4520" i="4"/>
  <c r="F4177" i="4"/>
  <c r="D4609" i="4"/>
  <c r="A4266" i="4"/>
  <c r="E4266" i="4"/>
  <c r="F4266" i="4"/>
  <c r="D4966" i="4"/>
  <c r="A4623" i="4"/>
  <c r="E4623" i="4"/>
  <c r="F4623" i="4"/>
  <c r="D4545" i="4"/>
  <c r="A4202" i="4"/>
  <c r="E4202" i="4"/>
  <c r="F4202" i="4"/>
  <c r="D4496" i="4"/>
  <c r="A4153" i="4"/>
  <c r="E4153" i="4"/>
  <c r="F4153" i="4"/>
  <c r="D4508" i="4"/>
  <c r="A4165" i="4"/>
  <c r="E4165" i="4"/>
  <c r="F4165" i="4"/>
  <c r="D4639" i="4"/>
  <c r="A4296" i="4"/>
  <c r="E4296" i="4"/>
  <c r="F4296" i="4"/>
  <c r="D4652" i="4"/>
  <c r="A4309" i="4"/>
  <c r="E4309" i="4"/>
  <c r="F4309" i="4"/>
  <c r="D4532" i="4"/>
  <c r="A4189" i="4"/>
  <c r="F4189" i="4"/>
  <c r="E4189" i="4"/>
  <c r="D4676" i="4"/>
  <c r="A4333" i="4"/>
  <c r="E4333" i="4"/>
  <c r="F4333" i="4"/>
  <c r="A4465" i="4"/>
  <c r="D4808" i="4"/>
  <c r="E4465" i="4"/>
  <c r="F4465" i="4"/>
  <c r="D4939" i="4"/>
  <c r="A4596" i="4"/>
  <c r="E4596" i="4"/>
  <c r="F4596" i="4"/>
  <c r="D4484" i="4"/>
  <c r="A4141" i="4"/>
  <c r="E4141" i="4"/>
  <c r="F4141" i="4"/>
  <c r="D5084" i="4"/>
  <c r="A4741" i="4"/>
  <c r="E4741" i="4"/>
  <c r="F4741" i="4"/>
  <c r="D4852" i="4"/>
  <c r="A4509" i="4"/>
  <c r="E4509" i="4"/>
  <c r="F4509" i="4"/>
  <c r="D5071" i="4"/>
  <c r="A4728" i="4"/>
  <c r="E4728" i="4"/>
  <c r="F4728" i="4"/>
  <c r="A4491" i="4"/>
  <c r="F4491" i="4"/>
  <c r="D4834" i="4"/>
  <c r="E4491" i="4"/>
  <c r="A4641" i="4"/>
  <c r="E4641" i="4"/>
  <c r="D4984" i="4"/>
  <c r="F4641" i="4"/>
  <c r="A4118" i="4"/>
  <c r="D4461" i="4"/>
  <c r="E4118" i="4"/>
  <c r="F4118" i="4"/>
  <c r="A4597" i="4"/>
  <c r="D4940" i="4"/>
  <c r="E4597" i="4"/>
  <c r="F4597" i="4"/>
  <c r="A4274" i="4"/>
  <c r="F4274" i="4"/>
  <c r="E4274" i="4"/>
  <c r="D4617" i="4"/>
  <c r="A4543" i="4"/>
  <c r="D4886" i="4"/>
  <c r="E4543" i="4"/>
  <c r="F4543" i="4"/>
  <c r="A4537" i="4"/>
  <c r="D4880" i="4"/>
  <c r="E4537" i="4"/>
  <c r="F4537" i="4"/>
  <c r="A4244" i="4"/>
  <c r="F4244" i="4"/>
  <c r="D4587" i="4"/>
  <c r="E4244" i="4"/>
  <c r="A4389" i="4"/>
  <c r="D4732" i="4"/>
  <c r="E4389" i="4"/>
  <c r="F4389" i="4"/>
  <c r="A4454" i="4"/>
  <c r="E4454" i="4"/>
  <c r="D4797" i="4"/>
  <c r="F4454" i="4"/>
  <c r="A4325" i="4"/>
  <c r="D4668" i="4"/>
  <c r="E4325" i="4"/>
  <c r="F4325" i="4"/>
  <c r="A4785" i="4"/>
  <c r="D5128" i="4"/>
  <c r="E4785" i="4"/>
  <c r="F4785" i="4"/>
  <c r="A4260" i="4"/>
  <c r="D4603" i="4"/>
  <c r="E4260" i="4"/>
  <c r="F4260" i="4"/>
  <c r="A4382" i="4"/>
  <c r="E4382" i="4"/>
  <c r="D4725" i="4"/>
  <c r="F4382" i="4"/>
  <c r="A4409" i="4"/>
  <c r="E4409" i="4"/>
  <c r="F4409" i="4"/>
  <c r="D4752" i="4"/>
  <c r="A4308" i="4"/>
  <c r="D4651" i="4"/>
  <c r="E4308" i="4"/>
  <c r="F4308" i="4"/>
  <c r="A4415" i="4"/>
  <c r="D4758" i="4"/>
  <c r="E4415" i="4"/>
  <c r="F4415" i="4"/>
  <c r="A4217" i="4"/>
  <c r="D4560" i="4"/>
  <c r="E4217" i="4"/>
  <c r="F4217" i="4"/>
  <c r="A4350" i="4"/>
  <c r="D4693" i="4"/>
  <c r="E4350" i="4"/>
  <c r="F4350" i="4"/>
  <c r="A4265" i="4"/>
  <c r="D4608" i="4"/>
  <c r="E4265" i="4"/>
  <c r="F4265" i="4"/>
  <c r="A4692" i="4"/>
  <c r="E4692" i="4"/>
  <c r="D5035" i="4"/>
  <c r="F4692" i="4"/>
  <c r="A4188" i="4"/>
  <c r="D4531" i="4"/>
  <c r="E4188" i="4"/>
  <c r="F4188" i="4"/>
  <c r="A4193" i="4"/>
  <c r="D4536" i="4"/>
  <c r="F4193" i="4"/>
  <c r="E4193" i="4"/>
  <c r="A4238" i="4"/>
  <c r="E4238" i="4"/>
  <c r="D4581" i="4"/>
  <c r="F4238" i="4"/>
  <c r="A4497" i="4"/>
  <c r="D4840" i="4"/>
  <c r="E4497" i="4"/>
  <c r="F4497" i="4"/>
  <c r="A4346" i="4"/>
  <c r="D4689" i="4"/>
  <c r="E4346" i="4"/>
  <c r="F4346" i="4"/>
  <c r="A4773" i="4"/>
  <c r="D5116" i="4"/>
  <c r="E4773" i="4"/>
  <c r="F4773" i="4"/>
  <c r="A4427" i="4"/>
  <c r="E4427" i="4"/>
  <c r="D4770" i="4"/>
  <c r="F4427" i="4"/>
  <c r="D4580" i="4"/>
  <c r="A4237" i="4"/>
  <c r="E4237" i="4"/>
  <c r="F4237" i="4"/>
  <c r="D4616" i="4"/>
  <c r="A4273" i="4"/>
  <c r="F4273" i="4"/>
  <c r="E4273" i="4"/>
  <c r="D4784" i="4"/>
  <c r="A4441" i="4"/>
  <c r="E4441" i="4"/>
  <c r="F4441" i="4"/>
  <c r="D4640" i="4"/>
  <c r="A4297" i="4"/>
  <c r="E4297" i="4"/>
  <c r="F4297" i="4"/>
  <c r="D4724" i="4"/>
  <c r="A4381" i="4"/>
  <c r="E4381" i="4"/>
  <c r="F4381" i="4"/>
  <c r="D4772" i="4"/>
  <c r="A4429" i="4"/>
  <c r="E4429" i="4"/>
  <c r="F4429" i="4"/>
  <c r="D4748" i="4"/>
  <c r="A4405" i="4"/>
  <c r="E4405" i="4"/>
  <c r="F4405" i="4"/>
  <c r="D4796" i="4"/>
  <c r="A4453" i="4"/>
  <c r="E4453" i="4"/>
  <c r="F4453" i="4"/>
  <c r="D4556" i="4"/>
  <c r="A4213" i="4"/>
  <c r="E4213" i="4"/>
  <c r="F4213" i="4"/>
  <c r="D4664" i="4"/>
  <c r="A4321" i="4"/>
  <c r="E4321" i="4"/>
  <c r="F4321" i="4"/>
  <c r="D5083" i="4"/>
  <c r="A4740" i="4"/>
  <c r="E4740" i="4"/>
  <c r="F4740" i="4"/>
  <c r="D5030" i="4"/>
  <c r="A4687" i="4"/>
  <c r="E4687" i="4"/>
  <c r="F4687" i="4"/>
  <c r="D4628" i="4"/>
  <c r="A4285" i="4"/>
  <c r="E4285" i="4"/>
  <c r="F4285" i="4"/>
  <c r="D4736" i="4"/>
  <c r="A4393" i="4"/>
  <c r="E4393" i="4"/>
  <c r="F4393" i="4"/>
  <c r="D4847" i="4"/>
  <c r="A4847" i="4" s="1"/>
  <c r="E4504" i="4"/>
  <c r="F4504" i="4"/>
  <c r="F4778" i="4"/>
  <c r="D5121" i="4"/>
  <c r="A5121" i="4" s="1"/>
  <c r="E4778" i="4"/>
  <c r="D5205" i="4"/>
  <c r="A5205" i="4" s="1"/>
  <c r="E4862" i="4"/>
  <c r="F4862" i="4"/>
  <c r="D5363" i="4"/>
  <c r="A5363" i="4" s="1"/>
  <c r="E5020" i="4"/>
  <c r="F5020" i="4"/>
  <c r="D4482" i="4"/>
  <c r="A4482" i="4" s="1"/>
  <c r="E4139" i="4"/>
  <c r="F4139" i="4"/>
  <c r="D5089" i="4"/>
  <c r="A5089" i="4" s="1"/>
  <c r="E4746" i="4"/>
  <c r="F4746" i="4"/>
  <c r="D4698" i="4"/>
  <c r="A4698" i="4" s="1"/>
  <c r="E4355" i="4"/>
  <c r="F4355" i="4"/>
  <c r="D4602" i="4"/>
  <c r="A4602" i="4" s="1"/>
  <c r="E4259" i="4"/>
  <c r="F4259" i="4"/>
  <c r="D4909" i="4"/>
  <c r="A4909" i="4" s="1"/>
  <c r="E4566" i="4"/>
  <c r="F4566" i="4"/>
  <c r="D4981" i="4"/>
  <c r="A4981" i="4" s="1"/>
  <c r="E4638" i="4"/>
  <c r="F4638" i="4"/>
  <c r="F4451" i="4"/>
  <c r="D4794" i="4"/>
  <c r="A4794" i="4" s="1"/>
  <c r="E4451" i="4"/>
  <c r="D4674" i="4"/>
  <c r="A4674" i="4" s="1"/>
  <c r="F4331" i="4"/>
  <c r="E4331" i="4"/>
  <c r="D4861" i="4"/>
  <c r="A4861" i="4" s="1"/>
  <c r="E4518" i="4"/>
  <c r="F4518" i="4"/>
  <c r="D5291" i="4"/>
  <c r="A5291" i="4" s="1"/>
  <c r="E4948" i="4"/>
  <c r="F4948" i="4"/>
  <c r="D4897" i="4"/>
  <c r="A4897" i="4" s="1"/>
  <c r="E4554" i="4"/>
  <c r="F4554" i="4"/>
  <c r="D4885" i="4"/>
  <c r="A4885" i="4" s="1"/>
  <c r="E4542" i="4"/>
  <c r="F4542" i="4"/>
  <c r="D5489" i="4"/>
  <c r="A5489" i="4" s="1"/>
  <c r="E5146" i="4"/>
  <c r="F5146" i="4"/>
  <c r="D4578" i="4"/>
  <c r="A4578" i="4" s="1"/>
  <c r="E4235" i="4"/>
  <c r="F4235" i="4"/>
  <c r="D4648" i="4"/>
  <c r="A4648" i="4" s="1"/>
  <c r="E4305" i="4"/>
  <c r="F4305" i="4"/>
  <c r="D5077" i="4"/>
  <c r="A5077" i="4" s="1"/>
  <c r="E4734" i="4"/>
  <c r="F4734" i="4"/>
  <c r="E4686" i="4"/>
  <c r="D5029" i="4"/>
  <c r="A5029" i="4" s="1"/>
  <c r="F4686" i="4"/>
  <c r="D5125" i="4"/>
  <c r="A5125" i="4" s="1"/>
  <c r="E4782" i="4"/>
  <c r="F4782" i="4"/>
  <c r="D4873" i="4"/>
  <c r="A4873" i="4" s="1"/>
  <c r="E4530" i="4"/>
  <c r="F4530" i="4"/>
  <c r="D5005" i="4"/>
  <c r="A5005" i="4" s="1"/>
  <c r="E4662" i="4"/>
  <c r="F4662" i="4"/>
  <c r="D4696" i="4"/>
  <c r="A4696" i="4" s="1"/>
  <c r="E4353" i="4"/>
  <c r="F4353" i="4"/>
  <c r="F4552" i="4"/>
  <c r="E4552" i="4"/>
  <c r="D4895" i="4"/>
  <c r="A4895" i="4" s="1"/>
  <c r="D4708" i="4"/>
  <c r="A4708" i="4" s="1"/>
  <c r="E4365" i="4"/>
  <c r="F4365" i="4"/>
  <c r="D5111" i="4"/>
  <c r="A5111" i="4" s="1"/>
  <c r="E4768" i="4"/>
  <c r="F4768" i="4"/>
  <c r="D5063" i="4"/>
  <c r="A5063" i="4" s="1"/>
  <c r="E4720" i="4"/>
  <c r="F4720" i="4"/>
  <c r="D4480" i="4"/>
  <c r="A4480" i="4" s="1"/>
  <c r="E4137" i="4"/>
  <c r="F4137" i="4"/>
  <c r="D4600" i="4"/>
  <c r="A4600" i="4" s="1"/>
  <c r="E4257" i="4"/>
  <c r="F4257" i="4"/>
  <c r="D5336" i="4"/>
  <c r="A5336" i="4" s="1"/>
  <c r="E4993" i="4"/>
  <c r="F4993" i="4"/>
  <c r="D4684" i="4"/>
  <c r="A4684" i="4" s="1"/>
  <c r="E4341" i="4"/>
  <c r="F4341" i="4"/>
  <c r="F4233" i="4"/>
  <c r="D4576" i="4"/>
  <c r="A4576" i="4" s="1"/>
  <c r="E4233" i="4"/>
  <c r="E4516" i="4"/>
  <c r="F4516" i="4"/>
  <c r="D4859" i="4"/>
  <c r="A4859" i="4" s="1"/>
  <c r="D4492" i="4"/>
  <c r="A4492" i="4" s="1"/>
  <c r="E4149" i="4"/>
  <c r="F4149" i="4"/>
  <c r="D4588" i="4"/>
  <c r="A4588" i="4" s="1"/>
  <c r="E4245" i="4"/>
  <c r="F4245" i="4"/>
  <c r="E4813" i="4"/>
  <c r="F4813" i="4"/>
  <c r="D5156" i="4"/>
  <c r="A5156" i="4" s="1"/>
  <c r="E4972" i="4"/>
  <c r="F4972" i="4"/>
  <c r="D5315" i="4"/>
  <c r="A5315" i="4" s="1"/>
  <c r="D5015" i="4"/>
  <c r="A5015" i="4" s="1"/>
  <c r="E4672" i="4"/>
  <c r="F4672" i="4"/>
  <c r="D5087" i="4"/>
  <c r="A5087" i="4" s="1"/>
  <c r="E4744" i="4"/>
  <c r="F4744" i="4"/>
  <c r="D5159" i="4"/>
  <c r="A5159" i="4" s="1"/>
  <c r="E4816" i="4"/>
  <c r="F4816" i="4"/>
  <c r="D5073" i="4"/>
  <c r="A5073" i="4" s="1"/>
  <c r="E4730" i="4"/>
  <c r="F4730" i="4"/>
  <c r="D5180" i="4"/>
  <c r="A5180" i="4" s="1"/>
  <c r="E4837" i="4"/>
  <c r="F4837" i="4"/>
  <c r="F4756" i="4"/>
  <c r="D5099" i="4"/>
  <c r="A5099" i="4" s="1"/>
  <c r="E4756" i="4"/>
  <c r="D5135" i="4"/>
  <c r="A5135" i="4" s="1"/>
  <c r="E4792" i="4"/>
  <c r="F4792" i="4"/>
  <c r="D4967" i="4"/>
  <c r="A4967" i="4" s="1"/>
  <c r="E4624" i="4"/>
  <c r="F4624" i="4"/>
  <c r="E4528" i="4"/>
  <c r="F4528" i="4"/>
  <c r="D4871" i="4"/>
  <c r="A4871" i="4" s="1"/>
  <c r="D5003" i="4"/>
  <c r="A5003" i="4" s="1"/>
  <c r="E4660" i="4"/>
  <c r="F4660" i="4"/>
  <c r="D4564" i="4"/>
  <c r="A4564" i="4" s="1"/>
  <c r="E4221" i="4"/>
  <c r="F4221" i="4"/>
  <c r="F4191" i="4"/>
  <c r="D4534" i="4"/>
  <c r="A4534" i="4" s="1"/>
  <c r="E4191" i="4"/>
  <c r="D4997" i="4"/>
  <c r="A4997" i="4" s="1"/>
  <c r="E4654" i="4"/>
  <c r="F4654" i="4"/>
  <c r="D4462" i="4"/>
  <c r="A4462" i="4" s="1"/>
  <c r="E4119" i="4"/>
  <c r="F4119" i="4"/>
  <c r="E4227" i="4"/>
  <c r="D4570" i="4"/>
  <c r="A4570" i="4" s="1"/>
  <c r="F4227" i="4"/>
  <c r="D4973" i="4"/>
  <c r="A4973" i="4" s="1"/>
  <c r="E4630" i="4"/>
  <c r="F4630" i="4"/>
  <c r="D5119" i="4"/>
  <c r="A5119" i="4" s="1"/>
  <c r="E4776" i="4"/>
  <c r="F4776" i="4"/>
  <c r="D4961" i="4"/>
  <c r="A4961" i="4" s="1"/>
  <c r="E4618" i="4"/>
  <c r="F4618" i="4"/>
  <c r="F4811" i="4"/>
  <c r="D5154" i="4"/>
  <c r="A5154" i="4" s="1"/>
  <c r="E4811" i="4"/>
  <c r="D5129" i="4"/>
  <c r="A5129" i="4" s="1"/>
  <c r="E4786" i="4"/>
  <c r="F4786" i="4"/>
  <c r="F4395" i="4"/>
  <c r="D4738" i="4"/>
  <c r="A4738" i="4" s="1"/>
  <c r="E4395" i="4"/>
  <c r="F4299" i="4"/>
  <c r="D4642" i="4"/>
  <c r="A4642" i="4" s="1"/>
  <c r="E4299" i="4"/>
  <c r="D4486" i="4"/>
  <c r="A4486" i="4" s="1"/>
  <c r="E4143" i="4"/>
  <c r="F4143" i="4"/>
  <c r="D5009" i="4"/>
  <c r="A5009" i="4" s="1"/>
  <c r="E4666" i="4"/>
  <c r="F4666" i="4"/>
  <c r="D5021" i="4"/>
  <c r="A5021" i="4" s="1"/>
  <c r="E4678" i="4"/>
  <c r="F4678" i="4"/>
  <c r="D5045" i="4"/>
  <c r="A5045" i="4" s="1"/>
  <c r="E4702" i="4"/>
  <c r="F4702" i="4"/>
  <c r="F4883" i="4"/>
  <c r="D5226" i="4"/>
  <c r="A5226" i="4" s="1"/>
  <c r="E4883" i="4"/>
  <c r="D4841" i="4"/>
  <c r="A4841" i="4" s="1"/>
  <c r="E4498" i="4"/>
  <c r="F4498" i="4"/>
  <c r="D5105" i="4"/>
  <c r="A5105" i="4" s="1"/>
  <c r="E4762" i="4"/>
  <c r="F4762" i="4"/>
  <c r="D4690" i="4"/>
  <c r="A4690" i="4" s="1"/>
  <c r="E4347" i="4"/>
  <c r="F4347" i="4"/>
  <c r="D4714" i="4"/>
  <c r="A4714" i="4" s="1"/>
  <c r="E4371" i="4"/>
  <c r="F4371" i="4"/>
  <c r="F4774" i="4"/>
  <c r="D5117" i="4"/>
  <c r="A5117" i="4" s="1"/>
  <c r="E4774" i="4"/>
  <c r="D4817" i="4"/>
  <c r="A4817" i="4" s="1"/>
  <c r="E4474" i="4"/>
  <c r="F4474" i="4"/>
  <c r="D4865" i="4"/>
  <c r="A4865" i="4" s="1"/>
  <c r="E4522" i="4"/>
  <c r="F4522" i="4"/>
  <c r="F4546" i="4"/>
  <c r="D4889" i="4"/>
  <c r="A4889" i="4" s="1"/>
  <c r="E4546" i="4"/>
  <c r="D4937" i="4"/>
  <c r="A4937" i="4" s="1"/>
  <c r="E4594" i="4"/>
  <c r="F4594" i="4"/>
  <c r="D5093" i="4"/>
  <c r="A5093" i="4" s="1"/>
  <c r="E4750" i="4"/>
  <c r="F4750" i="4"/>
  <c r="D4606" i="4"/>
  <c r="A4606" i="4" s="1"/>
  <c r="E4263" i="4"/>
  <c r="F4263" i="4"/>
  <c r="D4901" i="4"/>
  <c r="A4901" i="4" s="1"/>
  <c r="E4558" i="4"/>
  <c r="F4558" i="4"/>
  <c r="D5001" i="4"/>
  <c r="A5001" i="4" s="1"/>
  <c r="E4658" i="4"/>
  <c r="F4658" i="4"/>
  <c r="D4905" i="4"/>
  <c r="A4905" i="4" s="1"/>
  <c r="E4562" i="4"/>
  <c r="F4562" i="4"/>
  <c r="D4941" i="4"/>
  <c r="A4941" i="4" s="1"/>
  <c r="E4598" i="4"/>
  <c r="F4598" i="4"/>
  <c r="D4881" i="4"/>
  <c r="A4881" i="4" s="1"/>
  <c r="E4538" i="4"/>
  <c r="F4538" i="4"/>
  <c r="D4857" i="4"/>
  <c r="A4857" i="4" s="1"/>
  <c r="E4514" i="4"/>
  <c r="F4514" i="4"/>
  <c r="D5049" i="4"/>
  <c r="A5049" i="4" s="1"/>
  <c r="E4706" i="4"/>
  <c r="F4706" i="4"/>
  <c r="D5402" i="4"/>
  <c r="A5402" i="4" s="1"/>
  <c r="E5059" i="4"/>
  <c r="F5059" i="4"/>
  <c r="D5013" i="4"/>
  <c r="A5013" i="4" s="1"/>
  <c r="E4670" i="4"/>
  <c r="F4670" i="4"/>
  <c r="D5241" i="4"/>
  <c r="A5241" i="4" s="1"/>
  <c r="E4898" i="4"/>
  <c r="F4898" i="4"/>
  <c r="D5133" i="4"/>
  <c r="A5133" i="4" s="1"/>
  <c r="E4790" i="4"/>
  <c r="F4790" i="4"/>
  <c r="F4610" i="4"/>
  <c r="D4953" i="4"/>
  <c r="A4953" i="4" s="1"/>
  <c r="E4610" i="4"/>
  <c r="D4989" i="4"/>
  <c r="A4989" i="4" s="1"/>
  <c r="E4646" i="4"/>
  <c r="F4646" i="4"/>
  <c r="D4845" i="4"/>
  <c r="A4845" i="4" s="1"/>
  <c r="E4502" i="4"/>
  <c r="F4502" i="4"/>
  <c r="D4929" i="4"/>
  <c r="A4929" i="4" s="1"/>
  <c r="E4586" i="4"/>
  <c r="F4586" i="4"/>
  <c r="D4833" i="4"/>
  <c r="A4833" i="4" s="1"/>
  <c r="E4490" i="4"/>
  <c r="F4490" i="4"/>
  <c r="D4917" i="4"/>
  <c r="A4917" i="4" s="1"/>
  <c r="E4574" i="4"/>
  <c r="F4574" i="4"/>
  <c r="D5061" i="4"/>
  <c r="A5061" i="4" s="1"/>
  <c r="E4718" i="4"/>
  <c r="F4718" i="4"/>
  <c r="D4977" i="4"/>
  <c r="A4977" i="4" s="1"/>
  <c r="E4634" i="4"/>
  <c r="F4634" i="4"/>
  <c r="D5025" i="4"/>
  <c r="A5025" i="4" s="1"/>
  <c r="F4682" i="4"/>
  <c r="E4682" i="4"/>
  <c r="D5193" i="4"/>
  <c r="A5193" i="4" s="1"/>
  <c r="E4850" i="4"/>
  <c r="F4850" i="4"/>
  <c r="D5085" i="4"/>
  <c r="A5085" i="4" s="1"/>
  <c r="E4742" i="4"/>
  <c r="F4742" i="4"/>
  <c r="D4869" i="4"/>
  <c r="A4869" i="4" s="1"/>
  <c r="E4526" i="4"/>
  <c r="F4526" i="4"/>
  <c r="D4965" i="4"/>
  <c r="A4965" i="4" s="1"/>
  <c r="E4622" i="4"/>
  <c r="F4622" i="4"/>
  <c r="D4809" i="4"/>
  <c r="A4809" i="4" s="1"/>
  <c r="E4466" i="4"/>
  <c r="F4466" i="4"/>
  <c r="D5109" i="4"/>
  <c r="A5109" i="4" s="1"/>
  <c r="E4766" i="4"/>
  <c r="F4766" i="4"/>
  <c r="D4918" i="4"/>
  <c r="A4918" i="4" s="1"/>
  <c r="E4575" i="4"/>
  <c r="F4575" i="4"/>
  <c r="D5421" i="4"/>
  <c r="A5421" i="4" s="1"/>
  <c r="E5078" i="4"/>
  <c r="F5078" i="4"/>
  <c r="D5169" i="4"/>
  <c r="A5169" i="4" s="1"/>
  <c r="E4826" i="4"/>
  <c r="F4826" i="4"/>
  <c r="D5174" i="4"/>
  <c r="A5174" i="4" s="1"/>
  <c r="E4831" i="4"/>
  <c r="F4831" i="4"/>
  <c r="D5213" i="4"/>
  <c r="A5213" i="4" s="1"/>
  <c r="E4870" i="4"/>
  <c r="F4870" i="4"/>
  <c r="D5445" i="4"/>
  <c r="A5445" i="4" s="1"/>
  <c r="E5102" i="4"/>
  <c r="F5102" i="4"/>
  <c r="D5285" i="4"/>
  <c r="A5285" i="4" s="1"/>
  <c r="E4942" i="4"/>
  <c r="F4942" i="4"/>
  <c r="D5157" i="4"/>
  <c r="A5157" i="4" s="1"/>
  <c r="E4814" i="4"/>
  <c r="F4814" i="4"/>
  <c r="D5165" i="4"/>
  <c r="A5165" i="4" s="1"/>
  <c r="E4822" i="4"/>
  <c r="F4822" i="4"/>
  <c r="D5330" i="4"/>
  <c r="A5330" i="4" s="1"/>
  <c r="E4987" i="4"/>
  <c r="F4987" i="4"/>
  <c r="D5429" i="4"/>
  <c r="A5429" i="4" s="1"/>
  <c r="E5086" i="4"/>
  <c r="F5086" i="4"/>
  <c r="D5474" i="4"/>
  <c r="A5474" i="4" s="1"/>
  <c r="E5131" i="4"/>
  <c r="F5131" i="4"/>
  <c r="D5441" i="4"/>
  <c r="A5441" i="4" s="1"/>
  <c r="E5098" i="4"/>
  <c r="F5098" i="4"/>
  <c r="D5198" i="4"/>
  <c r="A5198" i="4" s="1"/>
  <c r="E4855" i="4"/>
  <c r="F4855" i="4"/>
  <c r="D5201" i="4"/>
  <c r="A5201" i="4" s="1"/>
  <c r="E4858" i="4"/>
  <c r="F4858" i="4"/>
  <c r="D5189" i="4"/>
  <c r="A5189" i="4" s="1"/>
  <c r="E4846" i="4"/>
  <c r="F4846" i="4"/>
  <c r="D5277" i="4"/>
  <c r="A5277" i="4" s="1"/>
  <c r="E4934" i="4"/>
  <c r="F4934" i="4"/>
  <c r="D5186" i="4"/>
  <c r="A5186" i="4" s="1"/>
  <c r="E4843" i="4"/>
  <c r="F4843" i="4"/>
  <c r="D5301" i="4"/>
  <c r="A5301" i="4" s="1"/>
  <c r="E4958" i="4"/>
  <c r="F4958" i="4"/>
  <c r="D5349" i="4"/>
  <c r="A5349" i="4" s="1"/>
  <c r="E5006" i="4"/>
  <c r="F5006" i="4"/>
  <c r="D5405" i="4"/>
  <c r="A5405" i="4" s="1"/>
  <c r="E5062" i="4"/>
  <c r="F5062" i="4"/>
  <c r="D5333" i="4"/>
  <c r="A5333" i="4" s="1"/>
  <c r="E4990" i="4"/>
  <c r="F4990" i="4"/>
  <c r="D5052" i="4"/>
  <c r="A5052" i="4" s="1"/>
  <c r="E4709" i="4"/>
  <c r="F4709" i="4"/>
  <c r="D5100" i="4"/>
  <c r="A5100" i="4" s="1"/>
  <c r="E4757" i="4"/>
  <c r="F4757" i="4"/>
  <c r="D5297" i="4"/>
  <c r="A5297" i="4" s="1"/>
  <c r="E4954" i="4"/>
  <c r="F4954" i="4"/>
  <c r="F4234" i="4"/>
  <c r="D4577" i="4"/>
  <c r="A4577" i="4" s="1"/>
  <c r="E4234" i="4"/>
  <c r="D5380" i="4"/>
  <c r="A5380" i="4" s="1"/>
  <c r="E5037" i="4"/>
  <c r="F5037" i="4"/>
  <c r="D5112" i="4"/>
  <c r="A5112" i="4" s="1"/>
  <c r="E4769" i="4"/>
  <c r="F4769" i="4"/>
  <c r="D4884" i="4"/>
  <c r="A4884" i="4" s="1"/>
  <c r="E4541" i="4"/>
  <c r="F4541" i="4"/>
  <c r="D4721" i="4"/>
  <c r="A4721" i="4" s="1"/>
  <c r="E4378" i="4"/>
  <c r="F4378" i="4"/>
  <c r="E4637" i="4"/>
  <c r="D4980" i="4"/>
  <c r="A4980" i="4" s="1"/>
  <c r="F4637" i="4"/>
  <c r="D4529" i="4"/>
  <c r="A4529" i="4" s="1"/>
  <c r="E4186" i="4"/>
  <c r="F4186" i="4"/>
  <c r="D5225" i="4"/>
  <c r="A5225" i="4" s="1"/>
  <c r="E4882" i="4"/>
  <c r="F4882" i="4"/>
  <c r="D4697" i="4"/>
  <c r="A4697" i="4" s="1"/>
  <c r="E4354" i="4"/>
  <c r="F4354" i="4"/>
  <c r="D4553" i="4"/>
  <c r="A4553" i="4" s="1"/>
  <c r="E4210" i="4"/>
  <c r="F4210" i="4"/>
  <c r="D5253" i="4"/>
  <c r="A5253" i="4" s="1"/>
  <c r="E4910" i="4"/>
  <c r="F4910" i="4"/>
  <c r="D4812" i="4"/>
  <c r="A4812" i="4" s="1"/>
  <c r="E4469" i="4"/>
  <c r="F4469" i="4"/>
  <c r="D5236" i="4"/>
  <c r="A5236" i="4" s="1"/>
  <c r="E4893" i="4"/>
  <c r="F4893" i="4"/>
  <c r="D5700" i="4"/>
  <c r="A5700" i="4" s="1"/>
  <c r="E5357" i="4"/>
  <c r="F5357" i="4"/>
  <c r="D4625" i="4"/>
  <c r="A4625" i="4" s="1"/>
  <c r="E4282" i="4"/>
  <c r="F4282" i="4"/>
  <c r="D4673" i="4"/>
  <c r="A4673" i="4" s="1"/>
  <c r="E4330" i="4"/>
  <c r="F4330" i="4"/>
  <c r="D4613" i="4"/>
  <c r="A4613" i="4" s="1"/>
  <c r="E4270" i="4"/>
  <c r="F4270" i="4"/>
  <c r="D5150" i="4"/>
  <c r="A5150" i="4" s="1"/>
  <c r="E4807" i="4"/>
  <c r="F4807" i="4"/>
  <c r="D4601" i="4"/>
  <c r="A4601" i="4" s="1"/>
  <c r="E4258" i="4"/>
  <c r="F4258" i="4"/>
  <c r="D4589" i="4"/>
  <c r="A4589" i="4" s="1"/>
  <c r="E4246" i="4"/>
  <c r="F4246" i="4"/>
  <c r="D4661" i="4"/>
  <c r="A4661" i="4" s="1"/>
  <c r="E4318" i="4"/>
  <c r="F4318" i="4"/>
  <c r="D4685" i="4"/>
  <c r="A4685" i="4" s="1"/>
  <c r="E4342" i="4"/>
  <c r="F4342" i="4"/>
  <c r="D4649" i="4"/>
  <c r="A4649" i="4" s="1"/>
  <c r="E4306" i="4"/>
  <c r="F4306" i="4"/>
  <c r="D5153" i="4"/>
  <c r="A5153" i="4" s="1"/>
  <c r="E4810" i="4"/>
  <c r="F4810" i="4"/>
  <c r="D4745" i="4"/>
  <c r="A4745" i="4" s="1"/>
  <c r="E4402" i="4"/>
  <c r="F4402" i="4"/>
  <c r="D5192" i="4"/>
  <c r="A5192" i="4" s="1"/>
  <c r="E4849" i="4"/>
  <c r="F4849" i="4"/>
  <c r="D4505" i="4"/>
  <c r="A4505" i="4" s="1"/>
  <c r="E4162" i="4"/>
  <c r="F4162" i="4"/>
  <c r="D5136" i="4"/>
  <c r="A5136" i="4" s="1"/>
  <c r="E4793" i="4"/>
  <c r="F4793" i="4"/>
  <c r="D4733" i="4"/>
  <c r="A4733" i="4" s="1"/>
  <c r="E4390" i="4"/>
  <c r="F4390" i="4"/>
  <c r="D5124" i="4"/>
  <c r="A5124" i="4" s="1"/>
  <c r="E4781" i="4"/>
  <c r="F4781" i="4"/>
  <c r="D5268" i="4"/>
  <c r="A5268" i="4" s="1"/>
  <c r="E4925" i="4"/>
  <c r="F4925" i="4"/>
  <c r="D4517" i="4"/>
  <c r="A4517" i="4" s="1"/>
  <c r="E4174" i="4"/>
  <c r="F4174" i="4"/>
  <c r="D4481" i="4"/>
  <c r="A4481" i="4" s="1"/>
  <c r="E4138" i="4"/>
  <c r="F4138" i="4"/>
  <c r="D5164" i="4"/>
  <c r="A5164" i="4" s="1"/>
  <c r="E4821" i="4"/>
  <c r="F4821" i="4"/>
  <c r="D4547" i="4"/>
  <c r="A4547" i="4" s="1"/>
  <c r="E4204" i="4"/>
  <c r="F4204" i="4"/>
  <c r="D4499" i="4"/>
  <c r="A4499" i="4" s="1"/>
  <c r="E4156" i="4"/>
  <c r="F4156" i="4"/>
  <c r="D4631" i="4"/>
  <c r="A4631" i="4" s="1"/>
  <c r="E4288" i="4"/>
  <c r="F4288" i="4"/>
  <c r="D4775" i="4"/>
  <c r="A4775" i="4" s="1"/>
  <c r="E4432" i="4"/>
  <c r="F4432" i="4"/>
  <c r="D4643" i="4"/>
  <c r="A4643" i="4" s="1"/>
  <c r="E4300" i="4"/>
  <c r="F4300" i="4"/>
  <c r="D4703" i="4"/>
  <c r="A4703" i="4" s="1"/>
  <c r="E4360" i="4"/>
  <c r="F4360" i="4"/>
  <c r="D5484" i="4"/>
  <c r="A5484" i="4" s="1"/>
  <c r="E5141" i="4"/>
  <c r="F5141" i="4"/>
  <c r="D5181" i="4"/>
  <c r="A5181" i="4" s="1"/>
  <c r="E4838" i="4"/>
  <c r="F4838" i="4"/>
  <c r="D4927" i="4"/>
  <c r="A4927" i="4" s="1"/>
  <c r="E4584" i="4"/>
  <c r="F4584" i="4"/>
  <c r="D4583" i="4"/>
  <c r="A4583" i="4" s="1"/>
  <c r="E4240" i="4"/>
  <c r="F4240" i="4"/>
  <c r="D4751" i="4"/>
  <c r="A4751" i="4" s="1"/>
  <c r="E4408" i="4"/>
  <c r="F4408" i="4"/>
  <c r="D4763" i="4"/>
  <c r="A4763" i="4" s="1"/>
  <c r="E4420" i="4"/>
  <c r="F4420" i="4"/>
  <c r="D4787" i="4"/>
  <c r="A4787" i="4" s="1"/>
  <c r="E4444" i="4"/>
  <c r="F4444" i="4"/>
  <c r="D4679" i="4"/>
  <c r="A4679" i="4" s="1"/>
  <c r="E4336" i="4"/>
  <c r="F4336" i="4"/>
  <c r="D4535" i="4"/>
  <c r="A4535" i="4" s="1"/>
  <c r="E4192" i="4"/>
  <c r="F4192" i="4"/>
  <c r="D4715" i="4"/>
  <c r="A4715" i="4" s="1"/>
  <c r="E4372" i="4"/>
  <c r="F4372" i="4"/>
  <c r="D4739" i="4"/>
  <c r="A4739" i="4" s="1"/>
  <c r="E4396" i="4"/>
  <c r="F4396" i="4"/>
  <c r="D5097" i="4"/>
  <c r="A5097" i="4" s="1"/>
  <c r="E4754" i="4"/>
  <c r="F4754" i="4"/>
  <c r="D4607" i="4"/>
  <c r="A4607" i="4" s="1"/>
  <c r="E4264" i="4"/>
  <c r="F4264" i="4"/>
  <c r="D5685" i="4"/>
  <c r="A5685" i="4" s="1"/>
  <c r="E5342" i="4"/>
  <c r="F5342" i="4"/>
  <c r="D4655" i="4"/>
  <c r="A4655" i="4" s="1"/>
  <c r="E4312" i="4"/>
  <c r="F4312" i="4"/>
  <c r="D4571" i="4"/>
  <c r="A4571" i="4" s="1"/>
  <c r="E4228" i="4"/>
  <c r="F4228" i="4"/>
  <c r="D4523" i="4"/>
  <c r="A4523" i="4" s="1"/>
  <c r="E4180" i="4"/>
  <c r="F4180" i="4"/>
  <c r="D4727" i="4"/>
  <c r="A4727" i="4" s="1"/>
  <c r="E4384" i="4"/>
  <c r="F4384" i="4"/>
  <c r="D5196" i="4"/>
  <c r="A5196" i="4" s="1"/>
  <c r="E4853" i="4"/>
  <c r="F4853" i="4"/>
  <c r="D4969" i="4"/>
  <c r="A4969" i="4" s="1"/>
  <c r="E4626" i="4"/>
  <c r="F4626" i="4"/>
  <c r="D4595" i="4"/>
  <c r="A4595" i="4" s="1"/>
  <c r="E4252" i="4"/>
  <c r="F4252" i="4"/>
  <c r="D4559" i="4"/>
  <c r="A4559" i="4" s="1"/>
  <c r="E4216" i="4"/>
  <c r="F4216" i="4"/>
  <c r="D4487" i="4"/>
  <c r="A4487" i="4" s="1"/>
  <c r="E4144" i="4"/>
  <c r="F4144" i="4"/>
  <c r="D4667" i="4"/>
  <c r="A4667" i="4" s="1"/>
  <c r="E4324" i="4"/>
  <c r="F4324" i="4"/>
  <c r="D4799" i="4"/>
  <c r="A4799" i="4" s="1"/>
  <c r="E4456" i="4"/>
  <c r="F4456" i="4"/>
  <c r="D4475" i="4"/>
  <c r="A4475" i="4" s="1"/>
  <c r="E4132" i="4"/>
  <c r="F4132" i="4"/>
  <c r="D5306" i="4"/>
  <c r="A5306" i="4" s="1"/>
  <c r="E4963" i="4"/>
  <c r="F4963" i="4"/>
  <c r="D4463" i="4"/>
  <c r="A4463" i="4" s="1"/>
  <c r="E4120" i="4"/>
  <c r="F4120" i="4"/>
  <c r="D4511" i="4"/>
  <c r="A4511" i="4" s="1"/>
  <c r="E4168" i="4"/>
  <c r="F4168" i="4"/>
  <c r="D4619" i="4"/>
  <c r="A4619" i="4" s="1"/>
  <c r="E4276" i="4"/>
  <c r="F4276" i="4"/>
  <c r="D4691" i="4"/>
  <c r="A4691" i="4" s="1"/>
  <c r="E4348" i="4"/>
  <c r="F4348" i="4"/>
  <c r="A4726" i="4" l="1"/>
  <c r="D5069" i="4"/>
  <c r="E4726" i="4"/>
  <c r="F4726" i="4"/>
  <c r="A4699" i="4"/>
  <c r="E4699" i="4"/>
  <c r="D5042" i="4"/>
  <c r="F4699" i="4"/>
  <c r="A5026" i="4"/>
  <c r="F5026" i="4"/>
  <c r="D5369" i="4"/>
  <c r="E5026" i="4"/>
  <c r="A4710" i="4"/>
  <c r="E4710" i="4"/>
  <c r="F4710" i="4"/>
  <c r="D5053" i="4"/>
  <c r="A4612" i="4"/>
  <c r="F4612" i="4"/>
  <c r="D4955" i="4"/>
  <c r="E4612" i="4"/>
  <c r="A4614" i="4"/>
  <c r="D4957" i="4"/>
  <c r="E4614" i="4"/>
  <c r="F4614" i="4"/>
  <c r="A4636" i="4"/>
  <c r="D4979" i="4"/>
  <c r="E4636" i="4"/>
  <c r="F4636" i="4"/>
  <c r="A4627" i="4"/>
  <c r="E4627" i="4"/>
  <c r="D4970" i="4"/>
  <c r="F4627" i="4"/>
  <c r="A4711" i="4"/>
  <c r="D5054" i="4"/>
  <c r="E4711" i="4"/>
  <c r="F4711" i="4"/>
  <c r="A4653" i="4"/>
  <c r="D4996" i="4"/>
  <c r="E4653" i="4"/>
  <c r="F4653" i="4"/>
  <c r="A4572" i="4"/>
  <c r="D4915" i="4"/>
  <c r="E4572" i="4"/>
  <c r="F4572" i="4"/>
  <c r="A4791" i="4"/>
  <c r="D5134" i="4"/>
  <c r="E4791" i="4"/>
  <c r="F4791" i="4"/>
  <c r="A4780" i="4"/>
  <c r="E4780" i="4"/>
  <c r="D5123" i="4"/>
  <c r="F4780" i="4"/>
  <c r="A4800" i="4"/>
  <c r="D5143" i="4"/>
  <c r="E4800" i="4"/>
  <c r="F4800" i="4"/>
  <c r="A4764" i="4"/>
  <c r="D5107" i="4"/>
  <c r="F4764" i="4"/>
  <c r="E4764" i="4"/>
  <c r="A4485" i="4"/>
  <c r="D4828" i="4"/>
  <c r="E4485" i="4"/>
  <c r="F4485" i="4"/>
  <c r="A4771" i="4"/>
  <c r="D5114" i="4"/>
  <c r="E4771" i="4"/>
  <c r="F4771" i="4"/>
  <c r="A4590" i="4"/>
  <c r="D4933" i="4"/>
  <c r="E4590" i="4"/>
  <c r="F4590" i="4"/>
  <c r="D4912" i="4"/>
  <c r="A4569" i="4"/>
  <c r="E4569" i="4"/>
  <c r="F4569" i="4"/>
  <c r="A4533" i="4"/>
  <c r="E4533" i="4"/>
  <c r="D4876" i="4"/>
  <c r="F4533" i="4"/>
  <c r="A4722" i="4"/>
  <c r="D5065" i="4"/>
  <c r="E4722" i="4"/>
  <c r="F4722" i="4"/>
  <c r="A4752" i="4"/>
  <c r="E4752" i="4"/>
  <c r="F4752" i="4"/>
  <c r="D5095" i="4"/>
  <c r="A4563" i="4"/>
  <c r="F4563" i="4"/>
  <c r="D4906" i="4"/>
  <c r="E4563" i="4"/>
  <c r="A4789" i="4"/>
  <c r="E4789" i="4"/>
  <c r="D5132" i="4"/>
  <c r="F4789" i="4"/>
  <c r="A4573" i="4"/>
  <c r="D4916" i="4"/>
  <c r="E4573" i="4"/>
  <c r="F4573" i="4"/>
  <c r="A4891" i="4"/>
  <c r="E4891" i="4"/>
  <c r="F4891" i="4"/>
  <c r="D5234" i="4"/>
  <c r="A5110" i="4"/>
  <c r="D5453" i="4"/>
  <c r="E5110" i="4"/>
  <c r="F5110" i="4"/>
  <c r="A5144" i="4"/>
  <c r="F5144" i="4"/>
  <c r="D5487" i="4"/>
  <c r="E5144" i="4"/>
  <c r="A5116" i="4"/>
  <c r="F5116" i="4"/>
  <c r="D5459" i="4"/>
  <c r="E5116" i="4"/>
  <c r="A4560" i="4"/>
  <c r="D4903" i="4"/>
  <c r="E4560" i="4"/>
  <c r="F4560" i="4"/>
  <c r="A5128" i="4"/>
  <c r="E5128" i="4"/>
  <c r="F5128" i="4"/>
  <c r="D5471" i="4"/>
  <c r="A4732" i="4"/>
  <c r="F4732" i="4"/>
  <c r="D5075" i="4"/>
  <c r="E4732" i="4"/>
  <c r="A4886" i="4"/>
  <c r="D5229" i="4"/>
  <c r="E4886" i="4"/>
  <c r="F4886" i="4"/>
  <c r="A4461" i="4"/>
  <c r="D4804" i="4"/>
  <c r="E4461" i="4"/>
  <c r="F4461" i="4"/>
  <c r="A5000" i="4"/>
  <c r="F5000" i="4"/>
  <c r="D5343" i="4"/>
  <c r="E5000" i="4"/>
  <c r="A4760" i="4"/>
  <c r="F4760" i="4"/>
  <c r="D5103" i="4"/>
  <c r="E4760" i="4"/>
  <c r="A4976" i="4"/>
  <c r="D5319" i="4"/>
  <c r="E4976" i="4"/>
  <c r="F4976" i="4"/>
  <c r="A4832" i="4"/>
  <c r="D5175" i="4"/>
  <c r="E4832" i="4"/>
  <c r="F4832" i="4"/>
  <c r="A4731" i="4"/>
  <c r="E4731" i="4"/>
  <c r="F4731" i="4"/>
  <c r="D5074" i="4"/>
  <c r="A4568" i="4"/>
  <c r="F4568" i="4"/>
  <c r="D4911" i="4"/>
  <c r="E4568" i="4"/>
  <c r="A4593" i="4"/>
  <c r="D4936" i="4"/>
  <c r="E4593" i="4"/>
  <c r="F4593" i="4"/>
  <c r="A4632" i="4"/>
  <c r="E4632" i="4"/>
  <c r="F4632" i="4"/>
  <c r="D4975" i="4"/>
  <c r="A4621" i="4"/>
  <c r="D4964" i="4"/>
  <c r="E4621" i="4"/>
  <c r="F4621" i="4"/>
  <c r="D5079" i="4"/>
  <c r="A4736" i="4"/>
  <c r="E4736" i="4"/>
  <c r="F4736" i="4"/>
  <c r="D5426" i="4"/>
  <c r="A5083" i="4"/>
  <c r="E5083" i="4"/>
  <c r="F5083" i="4"/>
  <c r="D5139" i="4"/>
  <c r="A4796" i="4"/>
  <c r="E4796" i="4"/>
  <c r="F4796" i="4"/>
  <c r="D5067" i="4"/>
  <c r="A4724" i="4"/>
  <c r="E4724" i="4"/>
  <c r="F4724" i="4"/>
  <c r="D4959" i="4"/>
  <c r="A4616" i="4"/>
  <c r="E4616" i="4"/>
  <c r="F4616" i="4"/>
  <c r="D5414" i="4"/>
  <c r="A5071" i="4"/>
  <c r="E5071" i="4"/>
  <c r="F5071" i="4"/>
  <c r="D4827" i="4"/>
  <c r="A4484" i="4"/>
  <c r="E4484" i="4"/>
  <c r="F4484" i="4"/>
  <c r="D5019" i="4"/>
  <c r="A4676" i="4"/>
  <c r="E4676" i="4"/>
  <c r="F4676" i="4"/>
  <c r="D4995" i="4"/>
  <c r="A4652" i="4"/>
  <c r="E4652" i="4"/>
  <c r="F4652" i="4"/>
  <c r="D4839" i="4"/>
  <c r="A4496" i="4"/>
  <c r="E4496" i="4"/>
  <c r="F4496" i="4"/>
  <c r="D4952" i="4"/>
  <c r="A4609" i="4"/>
  <c r="E4609" i="4"/>
  <c r="F4609" i="4"/>
  <c r="A4635" i="4"/>
  <c r="F4635" i="4"/>
  <c r="D4978" i="4"/>
  <c r="E4635" i="4"/>
  <c r="D5055" i="4"/>
  <c r="A4712" i="4"/>
  <c r="E4712" i="4"/>
  <c r="F4712" i="4"/>
  <c r="A4864" i="4"/>
  <c r="F4864" i="4"/>
  <c r="D5207" i="4"/>
  <c r="E4864" i="4"/>
  <c r="D5096" i="4"/>
  <c r="A4753" i="4"/>
  <c r="E4753" i="4"/>
  <c r="F4753" i="4"/>
  <c r="D5122" i="4"/>
  <c r="A4779" i="4"/>
  <c r="E4779" i="4"/>
  <c r="F4779" i="4"/>
  <c r="A4565" i="4"/>
  <c r="F4565" i="4"/>
  <c r="D4908" i="4"/>
  <c r="E4565" i="4"/>
  <c r="A4617" i="4"/>
  <c r="F4617" i="4"/>
  <c r="D4960" i="4"/>
  <c r="E4617" i="4"/>
  <c r="A4581" i="4"/>
  <c r="D4924" i="4"/>
  <c r="E4581" i="4"/>
  <c r="F4581" i="4"/>
  <c r="A4725" i="4"/>
  <c r="F4725" i="4"/>
  <c r="D5068" i="4"/>
  <c r="E4725" i="4"/>
  <c r="A4587" i="4"/>
  <c r="D4930" i="4"/>
  <c r="E4587" i="4"/>
  <c r="F4587" i="4"/>
  <c r="A4984" i="4"/>
  <c r="D5327" i="4"/>
  <c r="E4984" i="4"/>
  <c r="F4984" i="4"/>
  <c r="A4520" i="4"/>
  <c r="D4863" i="4"/>
  <c r="F4520" i="4"/>
  <c r="E4520" i="4"/>
  <c r="A4723" i="4"/>
  <c r="E4723" i="4"/>
  <c r="F4723" i="4"/>
  <c r="D5066" i="4"/>
  <c r="A4747" i="4"/>
  <c r="D5090" i="4"/>
  <c r="E4747" i="4"/>
  <c r="F4747" i="4"/>
  <c r="A4928" i="4"/>
  <c r="D5271" i="4"/>
  <c r="E4928" i="4"/>
  <c r="F4928" i="4"/>
  <c r="A4704" i="4"/>
  <c r="F4704" i="4"/>
  <c r="D5047" i="4"/>
  <c r="E4704" i="4"/>
  <c r="A4524" i="4"/>
  <c r="D4867" i="4"/>
  <c r="E4524" i="4"/>
  <c r="F4524" i="4"/>
  <c r="A5024" i="4"/>
  <c r="D5367" i="4"/>
  <c r="E5024" i="4"/>
  <c r="F5024" i="4"/>
  <c r="A4689" i="4"/>
  <c r="E4689" i="4"/>
  <c r="D5032" i="4"/>
  <c r="F4689" i="4"/>
  <c r="A4536" i="4"/>
  <c r="D4879" i="4"/>
  <c r="E4536" i="4"/>
  <c r="F4536" i="4"/>
  <c r="A4608" i="4"/>
  <c r="F4608" i="4"/>
  <c r="D4951" i="4"/>
  <c r="E4608" i="4"/>
  <c r="A4758" i="4"/>
  <c r="D5101" i="4"/>
  <c r="E4758" i="4"/>
  <c r="F4758" i="4"/>
  <c r="A4668" i="4"/>
  <c r="E4668" i="4"/>
  <c r="F4668" i="4"/>
  <c r="D5011" i="4"/>
  <c r="A5012" i="4"/>
  <c r="D5355" i="4"/>
  <c r="E5012" i="4"/>
  <c r="F5012" i="4"/>
  <c r="A4856" i="4"/>
  <c r="D5199" i="4"/>
  <c r="F4856" i="4"/>
  <c r="E4856" i="4"/>
  <c r="A4645" i="4"/>
  <c r="D4988" i="4"/>
  <c r="E4645" i="4"/>
  <c r="F4645" i="4"/>
  <c r="A4707" i="4"/>
  <c r="D5050" i="4"/>
  <c r="E4707" i="4"/>
  <c r="F4707" i="4"/>
  <c r="A4819" i="4"/>
  <c r="E4819" i="4"/>
  <c r="F4819" i="4"/>
  <c r="D5162" i="4"/>
  <c r="A4472" i="4"/>
  <c r="F4472" i="4"/>
  <c r="D4815" i="4"/>
  <c r="E4472" i="4"/>
  <c r="A4579" i="4"/>
  <c r="D4922" i="4"/>
  <c r="E4579" i="4"/>
  <c r="F4579" i="4"/>
  <c r="A5092" i="4"/>
  <c r="D5435" i="4"/>
  <c r="F5092" i="4"/>
  <c r="E5092" i="4"/>
  <c r="A5120" i="4"/>
  <c r="D5463" i="4"/>
  <c r="E5120" i="4"/>
  <c r="F5120" i="4"/>
  <c r="A4675" i="4"/>
  <c r="E4675" i="4"/>
  <c r="D5018" i="4"/>
  <c r="F4675" i="4"/>
  <c r="A5035" i="4"/>
  <c r="D5378" i="4"/>
  <c r="E5035" i="4"/>
  <c r="F5035" i="4"/>
  <c r="D4971" i="4"/>
  <c r="A4628" i="4"/>
  <c r="E4628" i="4"/>
  <c r="F4628" i="4"/>
  <c r="D5007" i="4"/>
  <c r="A4664" i="4"/>
  <c r="E4664" i="4"/>
  <c r="F4664" i="4"/>
  <c r="D5091" i="4"/>
  <c r="A4748" i="4"/>
  <c r="E4748" i="4"/>
  <c r="F4748" i="4"/>
  <c r="D4983" i="4"/>
  <c r="A4640" i="4"/>
  <c r="E4640" i="4"/>
  <c r="F4640" i="4"/>
  <c r="D4923" i="4"/>
  <c r="A4580" i="4"/>
  <c r="E4580" i="4"/>
  <c r="F4580" i="4"/>
  <c r="D5195" i="4"/>
  <c r="A4852" i="4"/>
  <c r="E4852" i="4"/>
  <c r="F4852" i="4"/>
  <c r="D5282" i="4"/>
  <c r="A4939" i="4"/>
  <c r="E4939" i="4"/>
  <c r="F4939" i="4"/>
  <c r="D4982" i="4"/>
  <c r="A4639" i="4"/>
  <c r="F4639" i="4"/>
  <c r="E4639" i="4"/>
  <c r="D4888" i="4"/>
  <c r="A4545" i="4"/>
  <c r="E4545" i="4"/>
  <c r="F4545" i="4"/>
  <c r="D5243" i="4"/>
  <c r="A4900" i="4"/>
  <c r="E4900" i="4"/>
  <c r="F4900" i="4"/>
  <c r="D5080" i="4"/>
  <c r="A4737" i="4"/>
  <c r="E4737" i="4"/>
  <c r="F4737" i="4"/>
  <c r="D5387" i="4"/>
  <c r="A5044" i="4"/>
  <c r="E5044" i="4"/>
  <c r="F5044" i="4"/>
  <c r="D4887" i="4"/>
  <c r="A4544" i="4"/>
  <c r="E4544" i="4"/>
  <c r="F4544" i="4"/>
  <c r="D4935" i="4"/>
  <c r="A4592" i="4"/>
  <c r="E4592" i="4"/>
  <c r="F4592" i="4"/>
  <c r="A4695" i="4"/>
  <c r="F4695" i="4"/>
  <c r="D5038" i="4"/>
  <c r="E4695" i="4"/>
  <c r="A4770" i="4"/>
  <c r="D5113" i="4"/>
  <c r="E4770" i="4"/>
  <c r="F4770" i="4"/>
  <c r="A4797" i="4"/>
  <c r="E4797" i="4"/>
  <c r="F4797" i="4"/>
  <c r="D5140" i="4"/>
  <c r="A4834" i="4"/>
  <c r="D5177" i="4"/>
  <c r="F4834" i="4"/>
  <c r="E4834" i="4"/>
  <c r="A4802" i="4"/>
  <c r="D5145" i="4"/>
  <c r="E4802" i="4"/>
  <c r="F4802" i="4"/>
  <c r="A4659" i="4"/>
  <c r="D5002" i="4"/>
  <c r="E4659" i="4"/>
  <c r="F4659" i="4"/>
  <c r="A4549" i="4"/>
  <c r="D4892" i="4"/>
  <c r="E4549" i="4"/>
  <c r="F4549" i="4"/>
  <c r="A4820" i="4"/>
  <c r="D5163" i="4"/>
  <c r="E4820" i="4"/>
  <c r="F4820" i="4"/>
  <c r="A4840" i="4"/>
  <c r="D5183" i="4"/>
  <c r="E4840" i="4"/>
  <c r="F4840" i="4"/>
  <c r="A4531" i="4"/>
  <c r="D4874" i="4"/>
  <c r="E4531" i="4"/>
  <c r="F4531" i="4"/>
  <c r="A4693" i="4"/>
  <c r="E4693" i="4"/>
  <c r="D5036" i="4"/>
  <c r="F4693" i="4"/>
  <c r="A4651" i="4"/>
  <c r="D4994" i="4"/>
  <c r="E4651" i="4"/>
  <c r="F4651" i="4"/>
  <c r="A4603" i="4"/>
  <c r="D4946" i="4"/>
  <c r="E4603" i="4"/>
  <c r="F4603" i="4"/>
  <c r="A4880" i="4"/>
  <c r="D5223" i="4"/>
  <c r="F4880" i="4"/>
  <c r="E4880" i="4"/>
  <c r="A4940" i="4"/>
  <c r="D5283" i="4"/>
  <c r="E4940" i="4"/>
  <c r="F4940" i="4"/>
  <c r="A4808" i="4"/>
  <c r="D5151" i="4"/>
  <c r="E4808" i="4"/>
  <c r="F4808" i="4"/>
  <c r="A4665" i="4"/>
  <c r="E4665" i="4"/>
  <c r="D5008" i="4"/>
  <c r="F4665" i="4"/>
  <c r="A5056" i="4"/>
  <c r="D5399" i="4"/>
  <c r="F5056" i="4"/>
  <c r="E5056" i="4"/>
  <c r="A4551" i="4"/>
  <c r="E4551" i="4"/>
  <c r="F4551" i="4"/>
  <c r="D4894" i="4"/>
  <c r="A4680" i="4"/>
  <c r="F4680" i="4"/>
  <c r="D5023" i="4"/>
  <c r="E4680" i="4"/>
  <c r="A4493" i="4"/>
  <c r="E4493" i="4"/>
  <c r="F4493" i="4"/>
  <c r="D4836" i="4"/>
  <c r="A5072" i="4"/>
  <c r="D5415" i="4"/>
  <c r="E5072" i="4"/>
  <c r="F5072" i="4"/>
  <c r="A4688" i="4"/>
  <c r="D5031" i="4"/>
  <c r="E4688" i="4"/>
  <c r="F4688" i="4"/>
  <c r="A4761" i="4"/>
  <c r="E4761" i="4"/>
  <c r="D5104" i="4"/>
  <c r="F4761" i="4"/>
  <c r="A4868" i="4"/>
  <c r="D5211" i="4"/>
  <c r="E4868" i="4"/>
  <c r="F4868" i="4"/>
  <c r="A4765" i="4"/>
  <c r="D5108" i="4"/>
  <c r="E4765" i="4"/>
  <c r="F4765" i="4"/>
  <c r="A4717" i="4"/>
  <c r="D5060" i="4"/>
  <c r="E4717" i="4"/>
  <c r="F4717" i="4"/>
  <c r="A4844" i="4"/>
  <c r="D5187" i="4"/>
  <c r="E4844" i="4"/>
  <c r="F4844" i="4"/>
  <c r="D5373" i="4"/>
  <c r="A5030" i="4"/>
  <c r="E5030" i="4"/>
  <c r="F5030" i="4"/>
  <c r="D4899" i="4"/>
  <c r="A4556" i="4"/>
  <c r="F4556" i="4"/>
  <c r="E4556" i="4"/>
  <c r="D5115" i="4"/>
  <c r="A4772" i="4"/>
  <c r="E4772" i="4"/>
  <c r="F4772" i="4"/>
  <c r="D5127" i="4"/>
  <c r="A4784" i="4"/>
  <c r="E4784" i="4"/>
  <c r="F4784" i="4"/>
  <c r="D5427" i="4"/>
  <c r="A5084" i="4"/>
  <c r="E5084" i="4"/>
  <c r="F5084" i="4"/>
  <c r="D4875" i="4"/>
  <c r="A4532" i="4"/>
  <c r="E4532" i="4"/>
  <c r="F4532" i="4"/>
  <c r="D4851" i="4"/>
  <c r="A4508" i="4"/>
  <c r="E4508" i="4"/>
  <c r="F4508" i="4"/>
  <c r="D5309" i="4"/>
  <c r="A4966" i="4"/>
  <c r="E4966" i="4"/>
  <c r="F4966" i="4"/>
  <c r="D5391" i="4"/>
  <c r="A5048" i="4"/>
  <c r="E5048" i="4"/>
  <c r="F5048" i="4"/>
  <c r="D5043" i="4"/>
  <c r="A4700" i="4"/>
  <c r="E4700" i="4"/>
  <c r="F4700" i="4"/>
  <c r="D5126" i="4"/>
  <c r="A4783" i="4"/>
  <c r="E4783" i="4"/>
  <c r="F4783" i="4"/>
  <c r="D5138" i="4"/>
  <c r="A4795" i="4"/>
  <c r="E4795" i="4"/>
  <c r="F4795" i="4"/>
  <c r="D5247" i="4"/>
  <c r="A4904" i="4"/>
  <c r="E4904" i="4"/>
  <c r="F4904" i="4"/>
  <c r="D4947" i="4"/>
  <c r="A4604" i="4"/>
  <c r="E4604" i="4"/>
  <c r="F4604" i="4"/>
  <c r="F5363" i="4"/>
  <c r="D5706" i="4"/>
  <c r="A5706" i="4" s="1"/>
  <c r="E5363" i="4"/>
  <c r="D5548" i="4"/>
  <c r="A5548" i="4" s="1"/>
  <c r="E5205" i="4"/>
  <c r="F5205" i="4"/>
  <c r="F5121" i="4"/>
  <c r="E5121" i="4"/>
  <c r="D5464" i="4"/>
  <c r="A5464" i="4" s="1"/>
  <c r="D5190" i="4"/>
  <c r="A5190" i="4" s="1"/>
  <c r="E4847" i="4"/>
  <c r="F4847" i="4"/>
  <c r="D5348" i="4"/>
  <c r="A5348" i="4" s="1"/>
  <c r="E5005" i="4"/>
  <c r="F5005" i="4"/>
  <c r="E4578" i="4"/>
  <c r="D4921" i="4"/>
  <c r="A4921" i="4" s="1"/>
  <c r="F4578" i="4"/>
  <c r="D5228" i="4"/>
  <c r="A5228" i="4" s="1"/>
  <c r="F4885" i="4"/>
  <c r="E4885" i="4"/>
  <c r="D5634" i="4"/>
  <c r="A5634" i="4" s="1"/>
  <c r="E5291" i="4"/>
  <c r="F5291" i="4"/>
  <c r="F4674" i="4"/>
  <c r="D5017" i="4"/>
  <c r="A5017" i="4" s="1"/>
  <c r="E4674" i="4"/>
  <c r="D5324" i="4"/>
  <c r="A5324" i="4" s="1"/>
  <c r="E4981" i="4"/>
  <c r="F4981" i="4"/>
  <c r="D5041" i="4"/>
  <c r="A5041" i="4" s="1"/>
  <c r="E4698" i="4"/>
  <c r="F4698" i="4"/>
  <c r="F5089" i="4"/>
  <c r="D5432" i="4"/>
  <c r="A5432" i="4" s="1"/>
  <c r="E5089" i="4"/>
  <c r="D5468" i="4"/>
  <c r="A5468" i="4" s="1"/>
  <c r="E5125" i="4"/>
  <c r="F5125" i="4"/>
  <c r="D4991" i="4"/>
  <c r="A4991" i="4" s="1"/>
  <c r="E4648" i="4"/>
  <c r="F4648" i="4"/>
  <c r="F5029" i="4"/>
  <c r="D5372" i="4"/>
  <c r="A5372" i="4" s="1"/>
  <c r="E5029" i="4"/>
  <c r="D5252" i="4"/>
  <c r="A5252" i="4" s="1"/>
  <c r="E4909" i="4"/>
  <c r="F4909" i="4"/>
  <c r="D5216" i="4"/>
  <c r="A5216" i="4" s="1"/>
  <c r="F4873" i="4"/>
  <c r="E4873" i="4"/>
  <c r="D5832" i="4"/>
  <c r="A5832" i="4" s="1"/>
  <c r="E5489" i="4"/>
  <c r="F5489" i="4"/>
  <c r="D5240" i="4"/>
  <c r="A5240" i="4" s="1"/>
  <c r="E4897" i="4"/>
  <c r="F4897" i="4"/>
  <c r="D5204" i="4"/>
  <c r="A5204" i="4" s="1"/>
  <c r="E4861" i="4"/>
  <c r="F4861" i="4"/>
  <c r="F4794" i="4"/>
  <c r="D5137" i="4"/>
  <c r="A5137" i="4" s="1"/>
  <c r="E4794" i="4"/>
  <c r="D5420" i="4"/>
  <c r="A5420" i="4" s="1"/>
  <c r="E5077" i="4"/>
  <c r="F5077" i="4"/>
  <c r="D4945" i="4"/>
  <c r="A4945" i="4" s="1"/>
  <c r="E4602" i="4"/>
  <c r="F4602" i="4"/>
  <c r="D4825" i="4"/>
  <c r="A4825" i="4" s="1"/>
  <c r="E4482" i="4"/>
  <c r="F4482" i="4"/>
  <c r="D5658" i="4"/>
  <c r="A5658" i="4" s="1"/>
  <c r="E5315" i="4"/>
  <c r="F5315" i="4"/>
  <c r="F4859" i="4"/>
  <c r="E4859" i="4"/>
  <c r="D5202" i="4"/>
  <c r="A5202" i="4" s="1"/>
  <c r="D5346" i="4"/>
  <c r="A5346" i="4" s="1"/>
  <c r="E5003" i="4"/>
  <c r="F5003" i="4"/>
  <c r="D5502" i="4"/>
  <c r="A5502" i="4" s="1"/>
  <c r="E5159" i="4"/>
  <c r="F5159" i="4"/>
  <c r="D5027" i="4"/>
  <c r="A5027" i="4" s="1"/>
  <c r="E4684" i="4"/>
  <c r="F4684" i="4"/>
  <c r="D4823" i="4"/>
  <c r="A4823" i="4" s="1"/>
  <c r="E4480" i="4"/>
  <c r="F4480" i="4"/>
  <c r="D5214" i="4"/>
  <c r="A5214" i="4" s="1"/>
  <c r="F4871" i="4"/>
  <c r="E4871" i="4"/>
  <c r="D5499" i="4"/>
  <c r="A5499" i="4" s="1"/>
  <c r="E5156" i="4"/>
  <c r="F5156" i="4"/>
  <c r="F4895" i="4"/>
  <c r="E4895" i="4"/>
  <c r="D5238" i="4"/>
  <c r="A5238" i="4" s="1"/>
  <c r="E4576" i="4"/>
  <c r="F4576" i="4"/>
  <c r="D4919" i="4"/>
  <c r="A4919" i="4" s="1"/>
  <c r="D5478" i="4"/>
  <c r="A5478" i="4" s="1"/>
  <c r="E5135" i="4"/>
  <c r="F5135" i="4"/>
  <c r="D5523" i="4"/>
  <c r="A5523" i="4" s="1"/>
  <c r="E5180" i="4"/>
  <c r="F5180" i="4"/>
  <c r="D5430" i="4"/>
  <c r="A5430" i="4" s="1"/>
  <c r="E5087" i="4"/>
  <c r="F5087" i="4"/>
  <c r="D4835" i="4"/>
  <c r="A4835" i="4" s="1"/>
  <c r="E4492" i="4"/>
  <c r="F4492" i="4"/>
  <c r="D5679" i="4"/>
  <c r="A5679" i="4" s="1"/>
  <c r="E5336" i="4"/>
  <c r="F5336" i="4"/>
  <c r="D4943" i="4"/>
  <c r="A4943" i="4" s="1"/>
  <c r="E4600" i="4"/>
  <c r="F4600" i="4"/>
  <c r="F5063" i="4"/>
  <c r="D5406" i="4"/>
  <c r="A5406" i="4" s="1"/>
  <c r="E5063" i="4"/>
  <c r="D5454" i="4"/>
  <c r="A5454" i="4" s="1"/>
  <c r="E5111" i="4"/>
  <c r="F5111" i="4"/>
  <c r="D5442" i="4"/>
  <c r="A5442" i="4" s="1"/>
  <c r="E5099" i="4"/>
  <c r="F5099" i="4"/>
  <c r="E4564" i="4"/>
  <c r="D4907" i="4"/>
  <c r="A4907" i="4" s="1"/>
  <c r="F4564" i="4"/>
  <c r="D5310" i="4"/>
  <c r="A5310" i="4" s="1"/>
  <c r="E4967" i="4"/>
  <c r="F4967" i="4"/>
  <c r="D5416" i="4"/>
  <c r="A5416" i="4" s="1"/>
  <c r="E5073" i="4"/>
  <c r="F5073" i="4"/>
  <c r="D5358" i="4"/>
  <c r="A5358" i="4" s="1"/>
  <c r="E5015" i="4"/>
  <c r="F5015" i="4"/>
  <c r="D4931" i="4"/>
  <c r="A4931" i="4" s="1"/>
  <c r="E4588" i="4"/>
  <c r="F4588" i="4"/>
  <c r="E4708" i="4"/>
  <c r="D5051" i="4"/>
  <c r="A5051" i="4" s="1"/>
  <c r="F4708" i="4"/>
  <c r="D5039" i="4"/>
  <c r="A5039" i="4" s="1"/>
  <c r="E4696" i="4"/>
  <c r="F4696" i="4"/>
  <c r="F4486" i="4"/>
  <c r="D4829" i="4"/>
  <c r="A4829" i="4" s="1"/>
  <c r="E4486" i="4"/>
  <c r="F5154" i="4"/>
  <c r="D5497" i="4"/>
  <c r="A5497" i="4" s="1"/>
  <c r="E5154" i="4"/>
  <c r="D4913" i="4"/>
  <c r="A4913" i="4" s="1"/>
  <c r="E4570" i="4"/>
  <c r="F4570" i="4"/>
  <c r="D4805" i="4"/>
  <c r="A4805" i="4" s="1"/>
  <c r="E4462" i="4"/>
  <c r="F4462" i="4"/>
  <c r="F4901" i="4"/>
  <c r="D5244" i="4"/>
  <c r="A5244" i="4" s="1"/>
  <c r="E4901" i="4"/>
  <c r="D5436" i="4"/>
  <c r="A5436" i="4" s="1"/>
  <c r="E5093" i="4"/>
  <c r="F5093" i="4"/>
  <c r="D5280" i="4"/>
  <c r="A5280" i="4" s="1"/>
  <c r="E4937" i="4"/>
  <c r="F4937" i="4"/>
  <c r="D5160" i="4"/>
  <c r="A5160" i="4" s="1"/>
  <c r="E4817" i="4"/>
  <c r="F4817" i="4"/>
  <c r="F4690" i="4"/>
  <c r="D5033" i="4"/>
  <c r="A5033" i="4" s="1"/>
  <c r="E4690" i="4"/>
  <c r="E4841" i="4"/>
  <c r="D5184" i="4"/>
  <c r="A5184" i="4" s="1"/>
  <c r="F4841" i="4"/>
  <c r="F4973" i="4"/>
  <c r="D5316" i="4"/>
  <c r="A5316" i="4" s="1"/>
  <c r="E4973" i="4"/>
  <c r="D5569" i="4"/>
  <c r="A5569" i="4" s="1"/>
  <c r="E5226" i="4"/>
  <c r="F5226" i="4"/>
  <c r="D5232" i="4"/>
  <c r="A5232" i="4" s="1"/>
  <c r="E4889" i="4"/>
  <c r="F4889" i="4"/>
  <c r="D5460" i="4"/>
  <c r="A5460" i="4" s="1"/>
  <c r="E5117" i="4"/>
  <c r="F5117" i="4"/>
  <c r="D5081" i="4"/>
  <c r="A5081" i="4" s="1"/>
  <c r="E4738" i="4"/>
  <c r="F4738" i="4"/>
  <c r="D5388" i="4"/>
  <c r="A5388" i="4" s="1"/>
  <c r="E5045" i="4"/>
  <c r="F5045" i="4"/>
  <c r="D5364" i="4"/>
  <c r="A5364" i="4" s="1"/>
  <c r="E5021" i="4"/>
  <c r="F5021" i="4"/>
  <c r="D5352" i="4"/>
  <c r="A5352" i="4" s="1"/>
  <c r="E5009" i="4"/>
  <c r="F5009" i="4"/>
  <c r="D5304" i="4"/>
  <c r="A5304" i="4" s="1"/>
  <c r="E4961" i="4"/>
  <c r="F4961" i="4"/>
  <c r="D5340" i="4"/>
  <c r="A5340" i="4" s="1"/>
  <c r="E4997" i="4"/>
  <c r="F4997" i="4"/>
  <c r="D4985" i="4"/>
  <c r="A4985" i="4" s="1"/>
  <c r="E4642" i="4"/>
  <c r="F4642" i="4"/>
  <c r="D4877" i="4"/>
  <c r="A4877" i="4" s="1"/>
  <c r="E4534" i="4"/>
  <c r="F4534" i="4"/>
  <c r="D4949" i="4"/>
  <c r="A4949" i="4" s="1"/>
  <c r="E4606" i="4"/>
  <c r="F4606" i="4"/>
  <c r="D5208" i="4"/>
  <c r="A5208" i="4" s="1"/>
  <c r="E4865" i="4"/>
  <c r="F4865" i="4"/>
  <c r="D5057" i="4"/>
  <c r="A5057" i="4" s="1"/>
  <c r="E4714" i="4"/>
  <c r="F4714" i="4"/>
  <c r="F5105" i="4"/>
  <c r="D5448" i="4"/>
  <c r="A5448" i="4" s="1"/>
  <c r="E5105" i="4"/>
  <c r="D5472" i="4"/>
  <c r="A5472" i="4" s="1"/>
  <c r="E5129" i="4"/>
  <c r="F5129" i="4"/>
  <c r="D5462" i="4"/>
  <c r="A5462" i="4" s="1"/>
  <c r="E5119" i="4"/>
  <c r="F5119" i="4"/>
  <c r="D5452" i="4"/>
  <c r="A5452" i="4" s="1"/>
  <c r="E5109" i="4"/>
  <c r="F5109" i="4"/>
  <c r="D5152" i="4"/>
  <c r="A5152" i="4" s="1"/>
  <c r="E4809" i="4"/>
  <c r="F4809" i="4"/>
  <c r="D5212" i="4"/>
  <c r="A5212" i="4" s="1"/>
  <c r="E4869" i="4"/>
  <c r="F4869" i="4"/>
  <c r="D5536" i="4"/>
  <c r="A5536" i="4" s="1"/>
  <c r="E5193" i="4"/>
  <c r="F5193" i="4"/>
  <c r="D5320" i="4"/>
  <c r="A5320" i="4" s="1"/>
  <c r="E4977" i="4"/>
  <c r="F4977" i="4"/>
  <c r="D5260" i="4"/>
  <c r="A5260" i="4" s="1"/>
  <c r="E4917" i="4"/>
  <c r="F4917" i="4"/>
  <c r="D5188" i="4"/>
  <c r="A5188" i="4" s="1"/>
  <c r="E4845" i="4"/>
  <c r="F4845" i="4"/>
  <c r="D5476" i="4"/>
  <c r="A5476" i="4" s="1"/>
  <c r="E5133" i="4"/>
  <c r="F5133" i="4"/>
  <c r="D5392" i="4"/>
  <c r="A5392" i="4" s="1"/>
  <c r="E5049" i="4"/>
  <c r="F5049" i="4"/>
  <c r="D5284" i="4"/>
  <c r="A5284" i="4" s="1"/>
  <c r="E4941" i="4"/>
  <c r="F4941" i="4"/>
  <c r="D5261" i="4"/>
  <c r="A5261" i="4" s="1"/>
  <c r="E4918" i="4"/>
  <c r="F4918" i="4"/>
  <c r="D5308" i="4"/>
  <c r="A5308" i="4" s="1"/>
  <c r="E4965" i="4"/>
  <c r="F4965" i="4"/>
  <c r="D5368" i="4"/>
  <c r="A5368" i="4" s="1"/>
  <c r="F5025" i="4"/>
  <c r="E5025" i="4"/>
  <c r="D5176" i="4"/>
  <c r="A5176" i="4" s="1"/>
  <c r="E4833" i="4"/>
  <c r="F4833" i="4"/>
  <c r="D5332" i="4"/>
  <c r="A5332" i="4" s="1"/>
  <c r="E4989" i="4"/>
  <c r="F4989" i="4"/>
  <c r="D5584" i="4"/>
  <c r="A5584" i="4" s="1"/>
  <c r="E5241" i="4"/>
  <c r="F5241" i="4"/>
  <c r="D5745" i="4"/>
  <c r="A5745" i="4" s="1"/>
  <c r="E5402" i="4"/>
  <c r="F5402" i="4"/>
  <c r="D5224" i="4"/>
  <c r="A5224" i="4" s="1"/>
  <c r="E4881" i="4"/>
  <c r="F4881" i="4"/>
  <c r="D5248" i="4"/>
  <c r="A5248" i="4" s="1"/>
  <c r="E4905" i="4"/>
  <c r="F4905" i="4"/>
  <c r="D5428" i="4"/>
  <c r="A5428" i="4" s="1"/>
  <c r="E5085" i="4"/>
  <c r="F5085" i="4"/>
  <c r="E4953" i="4"/>
  <c r="D5296" i="4"/>
  <c r="A5296" i="4" s="1"/>
  <c r="F4953" i="4"/>
  <c r="D5404" i="4"/>
  <c r="A5404" i="4" s="1"/>
  <c r="E5061" i="4"/>
  <c r="F5061" i="4"/>
  <c r="D5272" i="4"/>
  <c r="A5272" i="4" s="1"/>
  <c r="E4929" i="4"/>
  <c r="F4929" i="4"/>
  <c r="E5013" i="4"/>
  <c r="F5013" i="4"/>
  <c r="D5356" i="4"/>
  <c r="A5356" i="4" s="1"/>
  <c r="D5200" i="4"/>
  <c r="A5200" i="4" s="1"/>
  <c r="E4857" i="4"/>
  <c r="F4857" i="4"/>
  <c r="D5344" i="4"/>
  <c r="A5344" i="4" s="1"/>
  <c r="E5001" i="4"/>
  <c r="F5001" i="4"/>
  <c r="D5748" i="4"/>
  <c r="A5748" i="4" s="1"/>
  <c r="E5405" i="4"/>
  <c r="F5405" i="4"/>
  <c r="D5644" i="4"/>
  <c r="A5644" i="4" s="1"/>
  <c r="E5301" i="4"/>
  <c r="F5301" i="4"/>
  <c r="D5529" i="4"/>
  <c r="A5529" i="4" s="1"/>
  <c r="E5186" i="4"/>
  <c r="F5186" i="4"/>
  <c r="D5620" i="4"/>
  <c r="A5620" i="4" s="1"/>
  <c r="E5277" i="4"/>
  <c r="F5277" i="4"/>
  <c r="D5544" i="4"/>
  <c r="A5544" i="4" s="1"/>
  <c r="E5201" i="4"/>
  <c r="F5201" i="4"/>
  <c r="D5788" i="4"/>
  <c r="A5788" i="4" s="1"/>
  <c r="E5445" i="4"/>
  <c r="F5445" i="4"/>
  <c r="D5517" i="4"/>
  <c r="A5517" i="4" s="1"/>
  <c r="E5174" i="4"/>
  <c r="F5174" i="4"/>
  <c r="D5512" i="4"/>
  <c r="A5512" i="4" s="1"/>
  <c r="E5169" i="4"/>
  <c r="F5169" i="4"/>
  <c r="D5764" i="4"/>
  <c r="A5764" i="4" s="1"/>
  <c r="E5421" i="4"/>
  <c r="F5421" i="4"/>
  <c r="D5692" i="4"/>
  <c r="A5692" i="4" s="1"/>
  <c r="E5349" i="4"/>
  <c r="F5349" i="4"/>
  <c r="D5541" i="4"/>
  <c r="A5541" i="4" s="1"/>
  <c r="E5198" i="4"/>
  <c r="F5198" i="4"/>
  <c r="E5474" i="4"/>
  <c r="D5817" i="4"/>
  <c r="A5817" i="4" s="1"/>
  <c r="F5474" i="4"/>
  <c r="D5628" i="4"/>
  <c r="A5628" i="4" s="1"/>
  <c r="E5285" i="4"/>
  <c r="F5285" i="4"/>
  <c r="D5556" i="4"/>
  <c r="A5556" i="4" s="1"/>
  <c r="E5213" i="4"/>
  <c r="F5213" i="4"/>
  <c r="D5676" i="4"/>
  <c r="A5676" i="4" s="1"/>
  <c r="E5333" i="4"/>
  <c r="F5333" i="4"/>
  <c r="D5532" i="4"/>
  <c r="A5532" i="4" s="1"/>
  <c r="E5189" i="4"/>
  <c r="F5189" i="4"/>
  <c r="D5784" i="4"/>
  <c r="A5784" i="4" s="1"/>
  <c r="F5441" i="4"/>
  <c r="E5441" i="4"/>
  <c r="D5772" i="4"/>
  <c r="A5772" i="4" s="1"/>
  <c r="E5429" i="4"/>
  <c r="F5429" i="4"/>
  <c r="D5673" i="4"/>
  <c r="A5673" i="4" s="1"/>
  <c r="E5330" i="4"/>
  <c r="F5330" i="4"/>
  <c r="D5508" i="4"/>
  <c r="A5508" i="4" s="1"/>
  <c r="E5165" i="4"/>
  <c r="F5165" i="4"/>
  <c r="D5500" i="4"/>
  <c r="A5500" i="4" s="1"/>
  <c r="E5157" i="4"/>
  <c r="F5157" i="4"/>
  <c r="D5611" i="4"/>
  <c r="A5611" i="4" s="1"/>
  <c r="E5268" i="4"/>
  <c r="F5268" i="4"/>
  <c r="D4848" i="4"/>
  <c r="A4848" i="4" s="1"/>
  <c r="E4505" i="4"/>
  <c r="F4505" i="4"/>
  <c r="D5088" i="4"/>
  <c r="A5088" i="4" s="1"/>
  <c r="E4745" i="4"/>
  <c r="F4745" i="4"/>
  <c r="D4992" i="4"/>
  <c r="A4992" i="4" s="1"/>
  <c r="E4649" i="4"/>
  <c r="F4649" i="4"/>
  <c r="D5028" i="4"/>
  <c r="A5028" i="4" s="1"/>
  <c r="E4685" i="4"/>
  <c r="F4685" i="4"/>
  <c r="D5004" i="4"/>
  <c r="A5004" i="4" s="1"/>
  <c r="E4661" i="4"/>
  <c r="F4661" i="4"/>
  <c r="D4968" i="4"/>
  <c r="A4968" i="4" s="1"/>
  <c r="E4625" i="4"/>
  <c r="F4625" i="4"/>
  <c r="D5155" i="4"/>
  <c r="A5155" i="4" s="1"/>
  <c r="E4812" i="4"/>
  <c r="F4812" i="4"/>
  <c r="D5040" i="4"/>
  <c r="A5040" i="4" s="1"/>
  <c r="E4697" i="4"/>
  <c r="F4697" i="4"/>
  <c r="D5227" i="4"/>
  <c r="A5227" i="4" s="1"/>
  <c r="E4884" i="4"/>
  <c r="F4884" i="4"/>
  <c r="E4980" i="4"/>
  <c r="D5323" i="4"/>
  <c r="A5323" i="4" s="1"/>
  <c r="F4980" i="4"/>
  <c r="D5507" i="4"/>
  <c r="A5507" i="4" s="1"/>
  <c r="E5164" i="4"/>
  <c r="F5164" i="4"/>
  <c r="D5467" i="4"/>
  <c r="A5467" i="4" s="1"/>
  <c r="E5124" i="4"/>
  <c r="F5124" i="4"/>
  <c r="D5479" i="4"/>
  <c r="A5479" i="4" s="1"/>
  <c r="E5136" i="4"/>
  <c r="F5136" i="4"/>
  <c r="D5535" i="4"/>
  <c r="A5535" i="4" s="1"/>
  <c r="E5192" i="4"/>
  <c r="F5192" i="4"/>
  <c r="D4932" i="4"/>
  <c r="A4932" i="4" s="1"/>
  <c r="E4589" i="4"/>
  <c r="F4589" i="4"/>
  <c r="D5493" i="4"/>
  <c r="A5493" i="4" s="1"/>
  <c r="E5150" i="4"/>
  <c r="F5150" i="4"/>
  <c r="D6043" i="4"/>
  <c r="A6043" i="4" s="1"/>
  <c r="E5700" i="4"/>
  <c r="F5700" i="4"/>
  <c r="D5596" i="4"/>
  <c r="A5596" i="4" s="1"/>
  <c r="E5253" i="4"/>
  <c r="F5253" i="4"/>
  <c r="D5568" i="4"/>
  <c r="A5568" i="4" s="1"/>
  <c r="E5225" i="4"/>
  <c r="F5225" i="4"/>
  <c r="D5455" i="4"/>
  <c r="A5455" i="4" s="1"/>
  <c r="E5112" i="4"/>
  <c r="F5112" i="4"/>
  <c r="D5723" i="4"/>
  <c r="A5723" i="4" s="1"/>
  <c r="E5380" i="4"/>
  <c r="F5380" i="4"/>
  <c r="D5640" i="4"/>
  <c r="A5640" i="4" s="1"/>
  <c r="E5297" i="4"/>
  <c r="F5297" i="4"/>
  <c r="D5395" i="4"/>
  <c r="A5395" i="4" s="1"/>
  <c r="E5052" i="4"/>
  <c r="F5052" i="4"/>
  <c r="D4920" i="4"/>
  <c r="A4920" i="4" s="1"/>
  <c r="E4577" i="4"/>
  <c r="F4577" i="4"/>
  <c r="D4824" i="4"/>
  <c r="A4824" i="4" s="1"/>
  <c r="E4481" i="4"/>
  <c r="F4481" i="4"/>
  <c r="D4860" i="4"/>
  <c r="A4860" i="4" s="1"/>
  <c r="E4517" i="4"/>
  <c r="F4517" i="4"/>
  <c r="D5076" i="4"/>
  <c r="A5076" i="4" s="1"/>
  <c r="E4733" i="4"/>
  <c r="F4733" i="4"/>
  <c r="D5496" i="4"/>
  <c r="A5496" i="4" s="1"/>
  <c r="E5153" i="4"/>
  <c r="F5153" i="4"/>
  <c r="D4944" i="4"/>
  <c r="A4944" i="4" s="1"/>
  <c r="E4601" i="4"/>
  <c r="F4601" i="4"/>
  <c r="D4956" i="4"/>
  <c r="A4956" i="4" s="1"/>
  <c r="E4613" i="4"/>
  <c r="F4613" i="4"/>
  <c r="D5016" i="4"/>
  <c r="A5016" i="4" s="1"/>
  <c r="E4673" i="4"/>
  <c r="F4673" i="4"/>
  <c r="D5579" i="4"/>
  <c r="A5579" i="4" s="1"/>
  <c r="E5236" i="4"/>
  <c r="F5236" i="4"/>
  <c r="D4896" i="4"/>
  <c r="A4896" i="4" s="1"/>
  <c r="E4553" i="4"/>
  <c r="F4553" i="4"/>
  <c r="D4872" i="4"/>
  <c r="A4872" i="4" s="1"/>
  <c r="E4529" i="4"/>
  <c r="F4529" i="4"/>
  <c r="D5064" i="4"/>
  <c r="A5064" i="4" s="1"/>
  <c r="E4721" i="4"/>
  <c r="F4721" i="4"/>
  <c r="F5100" i="4"/>
  <c r="D5443" i="4"/>
  <c r="A5443" i="4" s="1"/>
  <c r="E5100" i="4"/>
  <c r="D5649" i="4"/>
  <c r="A5649" i="4" s="1"/>
  <c r="E5306" i="4"/>
  <c r="F5306" i="4"/>
  <c r="D4914" i="4"/>
  <c r="A4914" i="4" s="1"/>
  <c r="E4571" i="4"/>
  <c r="F4571" i="4"/>
  <c r="D6028" i="4"/>
  <c r="A6028" i="4" s="1"/>
  <c r="E5685" i="4"/>
  <c r="F5685" i="4"/>
  <c r="D5440" i="4"/>
  <c r="A5440" i="4" s="1"/>
  <c r="E5097" i="4"/>
  <c r="F5097" i="4"/>
  <c r="D4878" i="4"/>
  <c r="A4878" i="4" s="1"/>
  <c r="E4535" i="4"/>
  <c r="F4535" i="4"/>
  <c r="D5106" i="4"/>
  <c r="A5106" i="4" s="1"/>
  <c r="E4763" i="4"/>
  <c r="F4763" i="4"/>
  <c r="D5524" i="4"/>
  <c r="A5524" i="4" s="1"/>
  <c r="E5181" i="4"/>
  <c r="F5181" i="4"/>
  <c r="D5046" i="4"/>
  <c r="A5046" i="4" s="1"/>
  <c r="E4703" i="4"/>
  <c r="F4703" i="4"/>
  <c r="D4974" i="4"/>
  <c r="A4974" i="4" s="1"/>
  <c r="E4631" i="4"/>
  <c r="F4631" i="4"/>
  <c r="D4854" i="4"/>
  <c r="A4854" i="4" s="1"/>
  <c r="E4511" i="4"/>
  <c r="F4511" i="4"/>
  <c r="D4902" i="4"/>
  <c r="A4902" i="4" s="1"/>
  <c r="E4559" i="4"/>
  <c r="F4559" i="4"/>
  <c r="D5312" i="4"/>
  <c r="A5312" i="4" s="1"/>
  <c r="E4969" i="4"/>
  <c r="F4969" i="4"/>
  <c r="D4830" i="4"/>
  <c r="A4830" i="4" s="1"/>
  <c r="E4487" i="4"/>
  <c r="F4487" i="4"/>
  <c r="D4938" i="4"/>
  <c r="A4938" i="4" s="1"/>
  <c r="E4595" i="4"/>
  <c r="F4595" i="4"/>
  <c r="D5070" i="4"/>
  <c r="A5070" i="4" s="1"/>
  <c r="E4727" i="4"/>
  <c r="F4727" i="4"/>
  <c r="D4998" i="4"/>
  <c r="A4998" i="4" s="1"/>
  <c r="E4655" i="4"/>
  <c r="F4655" i="4"/>
  <c r="D5082" i="4"/>
  <c r="A5082" i="4" s="1"/>
  <c r="E4739" i="4"/>
  <c r="F4739" i="4"/>
  <c r="D5022" i="4"/>
  <c r="A5022" i="4" s="1"/>
  <c r="E4679" i="4"/>
  <c r="F4679" i="4"/>
  <c r="D4926" i="4"/>
  <c r="A4926" i="4" s="1"/>
  <c r="E4583" i="4"/>
  <c r="F4583" i="4"/>
  <c r="D4986" i="4"/>
  <c r="A4986" i="4" s="1"/>
  <c r="E4643" i="4"/>
  <c r="F4643" i="4"/>
  <c r="D4842" i="4"/>
  <c r="A4842" i="4" s="1"/>
  <c r="E4499" i="4"/>
  <c r="F4499" i="4"/>
  <c r="D4962" i="4"/>
  <c r="A4962" i="4" s="1"/>
  <c r="E4619" i="4"/>
  <c r="F4619" i="4"/>
  <c r="D4806" i="4"/>
  <c r="A4806" i="4" s="1"/>
  <c r="E4463" i="4"/>
  <c r="F4463" i="4"/>
  <c r="D4818" i="4"/>
  <c r="A4818" i="4" s="1"/>
  <c r="E4475" i="4"/>
  <c r="F4475" i="4"/>
  <c r="D5142" i="4"/>
  <c r="A5142" i="4" s="1"/>
  <c r="E4799" i="4"/>
  <c r="F4799" i="4"/>
  <c r="D5010" i="4"/>
  <c r="A5010" i="4" s="1"/>
  <c r="E4667" i="4"/>
  <c r="F4667" i="4"/>
  <c r="D5034" i="4"/>
  <c r="A5034" i="4" s="1"/>
  <c r="E4691" i="4"/>
  <c r="F4691" i="4"/>
  <c r="D5539" i="4"/>
  <c r="A5539" i="4" s="1"/>
  <c r="E5196" i="4"/>
  <c r="F5196" i="4"/>
  <c r="D4866" i="4"/>
  <c r="A4866" i="4" s="1"/>
  <c r="E4523" i="4"/>
  <c r="F4523" i="4"/>
  <c r="D4950" i="4"/>
  <c r="A4950" i="4" s="1"/>
  <c r="E4607" i="4"/>
  <c r="F4607" i="4"/>
  <c r="D5058" i="4"/>
  <c r="A5058" i="4" s="1"/>
  <c r="E4715" i="4"/>
  <c r="F4715" i="4"/>
  <c r="D5130" i="4"/>
  <c r="A5130" i="4" s="1"/>
  <c r="E4787" i="4"/>
  <c r="F4787" i="4"/>
  <c r="D5094" i="4"/>
  <c r="A5094" i="4" s="1"/>
  <c r="E4751" i="4"/>
  <c r="F4751" i="4"/>
  <c r="D5270" i="4"/>
  <c r="A5270" i="4" s="1"/>
  <c r="E4927" i="4"/>
  <c r="F4927" i="4"/>
  <c r="D5827" i="4"/>
  <c r="A5827" i="4" s="1"/>
  <c r="E5484" i="4"/>
  <c r="F5484" i="4"/>
  <c r="D5118" i="4"/>
  <c r="A5118" i="4" s="1"/>
  <c r="E4775" i="4"/>
  <c r="F4775" i="4"/>
  <c r="D4890" i="4"/>
  <c r="A4890" i="4" s="1"/>
  <c r="E4547" i="4"/>
  <c r="F4547" i="4"/>
  <c r="A5069" i="4" l="1"/>
  <c r="E5069" i="4"/>
  <c r="F5069" i="4"/>
  <c r="D5412" i="4"/>
  <c r="A5042" i="4"/>
  <c r="D5385" i="4"/>
  <c r="F5042" i="4"/>
  <c r="E5042" i="4"/>
  <c r="A4955" i="4"/>
  <c r="D5298" i="4"/>
  <c r="E4955" i="4"/>
  <c r="F4955" i="4"/>
  <c r="A5053" i="4"/>
  <c r="D5396" i="4"/>
  <c r="E5053" i="4"/>
  <c r="F5053" i="4"/>
  <c r="A5369" i="4"/>
  <c r="D5712" i="4"/>
  <c r="E5369" i="4"/>
  <c r="F5369" i="4"/>
  <c r="A4957" i="4"/>
  <c r="D5300" i="4"/>
  <c r="E4957" i="4"/>
  <c r="F4957" i="4"/>
  <c r="A5054" i="4"/>
  <c r="D5397" i="4"/>
  <c r="E5054" i="4"/>
  <c r="F5054" i="4"/>
  <c r="A4970" i="4"/>
  <c r="E4970" i="4"/>
  <c r="F4970" i="4"/>
  <c r="D5313" i="4"/>
  <c r="A4979" i="4"/>
  <c r="D5322" i="4"/>
  <c r="E4979" i="4"/>
  <c r="F4979" i="4"/>
  <c r="A4996" i="4"/>
  <c r="D5339" i="4"/>
  <c r="E4996" i="4"/>
  <c r="F4996" i="4"/>
  <c r="A5123" i="4"/>
  <c r="D5466" i="4"/>
  <c r="E5123" i="4"/>
  <c r="F5123" i="4"/>
  <c r="A5134" i="4"/>
  <c r="F5134" i="4"/>
  <c r="E5134" i="4"/>
  <c r="D5477" i="4"/>
  <c r="A4915" i="4"/>
  <c r="D5258" i="4"/>
  <c r="E4915" i="4"/>
  <c r="F4915" i="4"/>
  <c r="E5107" i="4"/>
  <c r="D5450" i="4"/>
  <c r="F5107" i="4"/>
  <c r="A5107" i="4"/>
  <c r="A5143" i="4"/>
  <c r="E5143" i="4"/>
  <c r="F5143" i="4"/>
  <c r="D5486" i="4"/>
  <c r="A5065" i="4"/>
  <c r="D5408" i="4"/>
  <c r="E5065" i="4"/>
  <c r="F5065" i="4"/>
  <c r="A4933" i="4"/>
  <c r="E4933" i="4"/>
  <c r="F4933" i="4"/>
  <c r="D5276" i="4"/>
  <c r="A4876" i="4"/>
  <c r="F4876" i="4"/>
  <c r="D5219" i="4"/>
  <c r="E4876" i="4"/>
  <c r="A5114" i="4"/>
  <c r="F5114" i="4"/>
  <c r="D5457" i="4"/>
  <c r="E5114" i="4"/>
  <c r="A4828" i="4"/>
  <c r="D5171" i="4"/>
  <c r="E4828" i="4"/>
  <c r="F4828" i="4"/>
  <c r="D5255" i="4"/>
  <c r="A4912" i="4"/>
  <c r="E4912" i="4"/>
  <c r="F4912" i="4"/>
  <c r="A4836" i="4"/>
  <c r="D5179" i="4"/>
  <c r="E4836" i="4"/>
  <c r="F4836" i="4"/>
  <c r="A5140" i="4"/>
  <c r="D5483" i="4"/>
  <c r="E5140" i="4"/>
  <c r="F5140" i="4"/>
  <c r="A5162" i="4"/>
  <c r="D5505" i="4"/>
  <c r="E5162" i="4"/>
  <c r="F5162" i="4"/>
  <c r="A5103" i="4"/>
  <c r="E5103" i="4"/>
  <c r="D5446" i="4"/>
  <c r="F5103" i="4"/>
  <c r="A5132" i="4"/>
  <c r="D5475" i="4"/>
  <c r="E5132" i="4"/>
  <c r="F5132" i="4"/>
  <c r="A5060" i="4"/>
  <c r="D5403" i="4"/>
  <c r="E5060" i="4"/>
  <c r="F5060" i="4"/>
  <c r="A5399" i="4"/>
  <c r="F5399" i="4"/>
  <c r="D5742" i="4"/>
  <c r="E5399" i="4"/>
  <c r="A5283" i="4"/>
  <c r="E5283" i="4"/>
  <c r="D5626" i="4"/>
  <c r="F5283" i="4"/>
  <c r="A4994" i="4"/>
  <c r="E4994" i="4"/>
  <c r="F4994" i="4"/>
  <c r="D5337" i="4"/>
  <c r="A5183" i="4"/>
  <c r="D5526" i="4"/>
  <c r="E5183" i="4"/>
  <c r="F5183" i="4"/>
  <c r="A5002" i="4"/>
  <c r="F5002" i="4"/>
  <c r="D5345" i="4"/>
  <c r="E5002" i="4"/>
  <c r="A5378" i="4"/>
  <c r="D5721" i="4"/>
  <c r="E5378" i="4"/>
  <c r="F5378" i="4"/>
  <c r="A5435" i="4"/>
  <c r="D5778" i="4"/>
  <c r="E5435" i="4"/>
  <c r="F5435" i="4"/>
  <c r="A5199" i="4"/>
  <c r="D5542" i="4"/>
  <c r="F5199" i="4"/>
  <c r="E5199" i="4"/>
  <c r="A5101" i="4"/>
  <c r="D5444" i="4"/>
  <c r="E5101" i="4"/>
  <c r="F5101" i="4"/>
  <c r="A4867" i="4"/>
  <c r="E4867" i="4"/>
  <c r="F4867" i="4"/>
  <c r="D5210" i="4"/>
  <c r="A5090" i="4"/>
  <c r="E5090" i="4"/>
  <c r="F5090" i="4"/>
  <c r="D5433" i="4"/>
  <c r="A5327" i="4"/>
  <c r="D5670" i="4"/>
  <c r="F5327" i="4"/>
  <c r="E5327" i="4"/>
  <c r="A4924" i="4"/>
  <c r="E4924" i="4"/>
  <c r="D5267" i="4"/>
  <c r="F4924" i="4"/>
  <c r="A4936" i="4"/>
  <c r="F4936" i="4"/>
  <c r="D5279" i="4"/>
  <c r="E4936" i="4"/>
  <c r="A5175" i="4"/>
  <c r="D5518" i="4"/>
  <c r="E5175" i="4"/>
  <c r="F5175" i="4"/>
  <c r="A5229" i="4"/>
  <c r="E5229" i="4"/>
  <c r="F5229" i="4"/>
  <c r="D5572" i="4"/>
  <c r="A4903" i="4"/>
  <c r="F4903" i="4"/>
  <c r="D5246" i="4"/>
  <c r="E4903" i="4"/>
  <c r="A5453" i="4"/>
  <c r="D5796" i="4"/>
  <c r="E5453" i="4"/>
  <c r="F5453" i="4"/>
  <c r="A5104" i="4"/>
  <c r="D5447" i="4"/>
  <c r="F5104" i="4"/>
  <c r="E5104" i="4"/>
  <c r="D5290" i="4"/>
  <c r="A4947" i="4"/>
  <c r="E4947" i="4"/>
  <c r="F4947" i="4"/>
  <c r="D5469" i="4"/>
  <c r="A5126" i="4"/>
  <c r="E5126" i="4"/>
  <c r="F5126" i="4"/>
  <c r="D5652" i="4"/>
  <c r="A5309" i="4"/>
  <c r="E5309" i="4"/>
  <c r="F5309" i="4"/>
  <c r="D5770" i="4"/>
  <c r="A5427" i="4"/>
  <c r="E5427" i="4"/>
  <c r="F5427" i="4"/>
  <c r="D5242" i="4"/>
  <c r="A4899" i="4"/>
  <c r="E4899" i="4"/>
  <c r="F4899" i="4"/>
  <c r="D5278" i="4"/>
  <c r="A4935" i="4"/>
  <c r="E4935" i="4"/>
  <c r="F4935" i="4"/>
  <c r="D5423" i="4"/>
  <c r="A5080" i="4"/>
  <c r="E5080" i="4"/>
  <c r="F5080" i="4"/>
  <c r="D5325" i="4"/>
  <c r="A4982" i="4"/>
  <c r="E4982" i="4"/>
  <c r="F4982" i="4"/>
  <c r="D5538" i="4"/>
  <c r="A5195" i="4"/>
  <c r="E5195" i="4"/>
  <c r="F5195" i="4"/>
  <c r="D5434" i="4"/>
  <c r="A5091" i="4"/>
  <c r="E5091" i="4"/>
  <c r="F5091" i="4"/>
  <c r="D5465" i="4"/>
  <c r="A5122" i="4"/>
  <c r="E5122" i="4"/>
  <c r="F5122" i="4"/>
  <c r="A5055" i="4"/>
  <c r="F5055" i="4"/>
  <c r="D5398" i="4"/>
  <c r="E5055" i="4"/>
  <c r="D5182" i="4"/>
  <c r="A4839" i="4"/>
  <c r="E4839" i="4"/>
  <c r="F4839" i="4"/>
  <c r="D5170" i="4"/>
  <c r="A4827" i="4"/>
  <c r="E4827" i="4"/>
  <c r="F4827" i="4"/>
  <c r="D5410" i="4"/>
  <c r="A5067" i="4"/>
  <c r="E5067" i="4"/>
  <c r="F5067" i="4"/>
  <c r="A5079" i="4"/>
  <c r="F5079" i="4"/>
  <c r="D5422" i="4"/>
  <c r="E5079" i="4"/>
  <c r="A5066" i="4"/>
  <c r="D5409" i="4"/>
  <c r="E5066" i="4"/>
  <c r="F5066" i="4"/>
  <c r="A5234" i="4"/>
  <c r="F5234" i="4"/>
  <c r="D5577" i="4"/>
  <c r="E5234" i="4"/>
  <c r="A5032" i="4"/>
  <c r="D5375" i="4"/>
  <c r="E5032" i="4"/>
  <c r="F5032" i="4"/>
  <c r="A5023" i="4"/>
  <c r="E5023" i="4"/>
  <c r="D5366" i="4"/>
  <c r="F5023" i="4"/>
  <c r="A5008" i="4"/>
  <c r="D5351" i="4"/>
  <c r="E5008" i="4"/>
  <c r="F5008" i="4"/>
  <c r="A5036" i="4"/>
  <c r="D5379" i="4"/>
  <c r="E5036" i="4"/>
  <c r="F5036" i="4"/>
  <c r="A5018" i="4"/>
  <c r="E5018" i="4"/>
  <c r="F5018" i="4"/>
  <c r="D5361" i="4"/>
  <c r="A4951" i="4"/>
  <c r="D5294" i="4"/>
  <c r="E4951" i="4"/>
  <c r="F4951" i="4"/>
  <c r="A5047" i="4"/>
  <c r="D5390" i="4"/>
  <c r="E5047" i="4"/>
  <c r="F5047" i="4"/>
  <c r="A4960" i="4"/>
  <c r="F4960" i="4"/>
  <c r="E4960" i="4"/>
  <c r="D5303" i="4"/>
  <c r="A4978" i="4"/>
  <c r="E4978" i="4"/>
  <c r="F4978" i="4"/>
  <c r="D5321" i="4"/>
  <c r="A4911" i="4"/>
  <c r="D5254" i="4"/>
  <c r="E4911" i="4"/>
  <c r="F4911" i="4"/>
  <c r="A5343" i="4"/>
  <c r="D5686" i="4"/>
  <c r="E5343" i="4"/>
  <c r="F5343" i="4"/>
  <c r="A5075" i="4"/>
  <c r="D5418" i="4"/>
  <c r="F5075" i="4"/>
  <c r="E5075" i="4"/>
  <c r="A5459" i="4"/>
  <c r="E5459" i="4"/>
  <c r="D5802" i="4"/>
  <c r="F5459" i="4"/>
  <c r="A4906" i="4"/>
  <c r="E4906" i="4"/>
  <c r="F4906" i="4"/>
  <c r="D5249" i="4"/>
  <c r="A5108" i="4"/>
  <c r="D5451" i="4"/>
  <c r="E5108" i="4"/>
  <c r="F5108" i="4"/>
  <c r="A5031" i="4"/>
  <c r="E5031" i="4"/>
  <c r="D5374" i="4"/>
  <c r="F5031" i="4"/>
  <c r="A5223" i="4"/>
  <c r="E5223" i="4"/>
  <c r="D5566" i="4"/>
  <c r="F5223" i="4"/>
  <c r="A5163" i="4"/>
  <c r="D5506" i="4"/>
  <c r="E5163" i="4"/>
  <c r="F5163" i="4"/>
  <c r="A5145" i="4"/>
  <c r="E5145" i="4"/>
  <c r="D5488" i="4"/>
  <c r="F5145" i="4"/>
  <c r="A5113" i="4"/>
  <c r="F5113" i="4"/>
  <c r="E5113" i="4"/>
  <c r="D5456" i="4"/>
  <c r="A4922" i="4"/>
  <c r="E4922" i="4"/>
  <c r="F4922" i="4"/>
  <c r="D5265" i="4"/>
  <c r="A5050" i="4"/>
  <c r="E5050" i="4"/>
  <c r="F5050" i="4"/>
  <c r="D5393" i="4"/>
  <c r="A5355" i="4"/>
  <c r="D5698" i="4"/>
  <c r="E5355" i="4"/>
  <c r="F5355" i="4"/>
  <c r="A5367" i="4"/>
  <c r="F5367" i="4"/>
  <c r="D5710" i="4"/>
  <c r="E5367" i="4"/>
  <c r="A4930" i="4"/>
  <c r="E4930" i="4"/>
  <c r="F4930" i="4"/>
  <c r="D5273" i="4"/>
  <c r="A4964" i="4"/>
  <c r="F4964" i="4"/>
  <c r="D5307" i="4"/>
  <c r="E4964" i="4"/>
  <c r="A5247" i="4"/>
  <c r="F5247" i="4"/>
  <c r="D5590" i="4"/>
  <c r="E5247" i="4"/>
  <c r="D5386" i="4"/>
  <c r="A5043" i="4"/>
  <c r="E5043" i="4"/>
  <c r="F5043" i="4"/>
  <c r="D5194" i="4"/>
  <c r="A4851" i="4"/>
  <c r="E4851" i="4"/>
  <c r="F4851" i="4"/>
  <c r="D5470" i="4"/>
  <c r="A5127" i="4"/>
  <c r="E5127" i="4"/>
  <c r="F5127" i="4"/>
  <c r="D5716" i="4"/>
  <c r="A5373" i="4"/>
  <c r="E5373" i="4"/>
  <c r="F5373" i="4"/>
  <c r="D5230" i="4"/>
  <c r="A4887" i="4"/>
  <c r="E4887" i="4"/>
  <c r="F4887" i="4"/>
  <c r="D5586" i="4"/>
  <c r="A5243" i="4"/>
  <c r="E5243" i="4"/>
  <c r="F5243" i="4"/>
  <c r="D5266" i="4"/>
  <c r="A4923" i="4"/>
  <c r="E4923" i="4"/>
  <c r="F4923" i="4"/>
  <c r="D5350" i="4"/>
  <c r="A5007" i="4"/>
  <c r="E5007" i="4"/>
  <c r="F5007" i="4"/>
  <c r="D5439" i="4"/>
  <c r="A5096" i="4"/>
  <c r="E5096" i="4"/>
  <c r="F5096" i="4"/>
  <c r="D5338" i="4"/>
  <c r="A4995" i="4"/>
  <c r="E4995" i="4"/>
  <c r="F4995" i="4"/>
  <c r="D5757" i="4"/>
  <c r="A5414" i="4"/>
  <c r="E5414" i="4"/>
  <c r="F5414" i="4"/>
  <c r="D5482" i="4"/>
  <c r="A5139" i="4"/>
  <c r="E5139" i="4"/>
  <c r="F5139" i="4"/>
  <c r="A4894" i="4"/>
  <c r="F4894" i="4"/>
  <c r="D5237" i="4"/>
  <c r="E4894" i="4"/>
  <c r="A5011" i="4"/>
  <c r="F5011" i="4"/>
  <c r="D5354" i="4"/>
  <c r="E5011" i="4"/>
  <c r="A4975" i="4"/>
  <c r="D5318" i="4"/>
  <c r="E4975" i="4"/>
  <c r="F4975" i="4"/>
  <c r="A5074" i="4"/>
  <c r="D5417" i="4"/>
  <c r="E5074" i="4"/>
  <c r="F5074" i="4"/>
  <c r="A5471" i="4"/>
  <c r="E5471" i="4"/>
  <c r="D5814" i="4"/>
  <c r="F5471" i="4"/>
  <c r="A5095" i="4"/>
  <c r="D5438" i="4"/>
  <c r="E5095" i="4"/>
  <c r="F5095" i="4"/>
  <c r="A5038" i="4"/>
  <c r="D5381" i="4"/>
  <c r="E5038" i="4"/>
  <c r="F5038" i="4"/>
  <c r="A4815" i="4"/>
  <c r="F4815" i="4"/>
  <c r="D5158" i="4"/>
  <c r="E4815" i="4"/>
  <c r="A5068" i="4"/>
  <c r="D5411" i="4"/>
  <c r="E5068" i="4"/>
  <c r="F5068" i="4"/>
  <c r="A4908" i="4"/>
  <c r="E4908" i="4"/>
  <c r="D5251" i="4"/>
  <c r="F4908" i="4"/>
  <c r="A5207" i="4"/>
  <c r="E5207" i="4"/>
  <c r="D5550" i="4"/>
  <c r="F5207" i="4"/>
  <c r="A5487" i="4"/>
  <c r="E5487" i="4"/>
  <c r="D5830" i="4"/>
  <c r="F5487" i="4"/>
  <c r="A5187" i="4"/>
  <c r="D5530" i="4"/>
  <c r="E5187" i="4"/>
  <c r="F5187" i="4"/>
  <c r="A5211" i="4"/>
  <c r="D5554" i="4"/>
  <c r="E5211" i="4"/>
  <c r="F5211" i="4"/>
  <c r="A5415" i="4"/>
  <c r="E5415" i="4"/>
  <c r="D5758" i="4"/>
  <c r="F5415" i="4"/>
  <c r="A5151" i="4"/>
  <c r="D5494" i="4"/>
  <c r="F5151" i="4"/>
  <c r="E5151" i="4"/>
  <c r="A4946" i="4"/>
  <c r="E4946" i="4"/>
  <c r="F4946" i="4"/>
  <c r="D5289" i="4"/>
  <c r="A4874" i="4"/>
  <c r="D5217" i="4"/>
  <c r="E4874" i="4"/>
  <c r="F4874" i="4"/>
  <c r="A4892" i="4"/>
  <c r="D5235" i="4"/>
  <c r="E4892" i="4"/>
  <c r="F4892" i="4"/>
  <c r="A5177" i="4"/>
  <c r="D5520" i="4"/>
  <c r="E5177" i="4"/>
  <c r="F5177" i="4"/>
  <c r="A5463" i="4"/>
  <c r="F5463" i="4"/>
  <c r="D5806" i="4"/>
  <c r="E5463" i="4"/>
  <c r="A4988" i="4"/>
  <c r="D5331" i="4"/>
  <c r="E4988" i="4"/>
  <c r="F4988" i="4"/>
  <c r="A4879" i="4"/>
  <c r="D5222" i="4"/>
  <c r="E4879" i="4"/>
  <c r="F4879" i="4"/>
  <c r="A5271" i="4"/>
  <c r="D5614" i="4"/>
  <c r="E5271" i="4"/>
  <c r="F5271" i="4"/>
  <c r="A4863" i="4"/>
  <c r="E4863" i="4"/>
  <c r="D5206" i="4"/>
  <c r="F4863" i="4"/>
  <c r="A5319" i="4"/>
  <c r="E5319" i="4"/>
  <c r="F5319" i="4"/>
  <c r="D5662" i="4"/>
  <c r="A4804" i="4"/>
  <c r="E4804" i="4"/>
  <c r="F4804" i="4"/>
  <c r="D5147" i="4"/>
  <c r="A4916" i="4"/>
  <c r="E4916" i="4"/>
  <c r="D5259" i="4"/>
  <c r="F4916" i="4"/>
  <c r="D5481" i="4"/>
  <c r="A5138" i="4"/>
  <c r="E5138" i="4"/>
  <c r="F5138" i="4"/>
  <c r="D5734" i="4"/>
  <c r="A5391" i="4"/>
  <c r="E5391" i="4"/>
  <c r="F5391" i="4"/>
  <c r="D5218" i="4"/>
  <c r="A4875" i="4"/>
  <c r="E4875" i="4"/>
  <c r="F4875" i="4"/>
  <c r="D5458" i="4"/>
  <c r="A5115" i="4"/>
  <c r="E5115" i="4"/>
  <c r="F5115" i="4"/>
  <c r="D5730" i="4"/>
  <c r="A5387" i="4"/>
  <c r="E5387" i="4"/>
  <c r="F5387" i="4"/>
  <c r="D5231" i="4"/>
  <c r="A4888" i="4"/>
  <c r="E4888" i="4"/>
  <c r="F4888" i="4"/>
  <c r="D5625" i="4"/>
  <c r="A5282" i="4"/>
  <c r="E5282" i="4"/>
  <c r="F5282" i="4"/>
  <c r="D5326" i="4"/>
  <c r="A4983" i="4"/>
  <c r="E4983" i="4"/>
  <c r="F4983" i="4"/>
  <c r="D5314" i="4"/>
  <c r="A4971" i="4"/>
  <c r="E4971" i="4"/>
  <c r="F4971" i="4"/>
  <c r="D5295" i="4"/>
  <c r="A4952" i="4"/>
  <c r="E4952" i="4"/>
  <c r="F4952" i="4"/>
  <c r="D5362" i="4"/>
  <c r="A5019" i="4"/>
  <c r="E5019" i="4"/>
  <c r="F5019" i="4"/>
  <c r="D5302" i="4"/>
  <c r="A4959" i="4"/>
  <c r="E4959" i="4"/>
  <c r="F4959" i="4"/>
  <c r="D5769" i="4"/>
  <c r="A5426" i="4"/>
  <c r="E5426" i="4"/>
  <c r="F5426" i="4"/>
  <c r="D5533" i="4"/>
  <c r="A5533" i="4" s="1"/>
  <c r="E5190" i="4"/>
  <c r="F5190" i="4"/>
  <c r="F5706" i="4"/>
  <c r="D6049" i="4"/>
  <c r="A6049" i="4" s="1"/>
  <c r="E5706" i="4"/>
  <c r="F5548" i="4"/>
  <c r="D5891" i="4"/>
  <c r="A5891" i="4" s="1"/>
  <c r="E5548" i="4"/>
  <c r="D5807" i="4"/>
  <c r="A5807" i="4" s="1"/>
  <c r="E5464" i="4"/>
  <c r="F5464" i="4"/>
  <c r="D5775" i="4"/>
  <c r="A5775" i="4" s="1"/>
  <c r="E5432" i="4"/>
  <c r="F5432" i="4"/>
  <c r="D5360" i="4"/>
  <c r="A5360" i="4" s="1"/>
  <c r="E5017" i="4"/>
  <c r="F5017" i="4"/>
  <c r="E4921" i="4"/>
  <c r="D5264" i="4"/>
  <c r="A5264" i="4" s="1"/>
  <c r="F4921" i="4"/>
  <c r="D5168" i="4"/>
  <c r="A5168" i="4" s="1"/>
  <c r="E4825" i="4"/>
  <c r="F4825" i="4"/>
  <c r="D5763" i="4"/>
  <c r="A5763" i="4" s="1"/>
  <c r="E5420" i="4"/>
  <c r="F5420" i="4"/>
  <c r="E5240" i="4"/>
  <c r="F5240" i="4"/>
  <c r="D5583" i="4"/>
  <c r="A5583" i="4" s="1"/>
  <c r="D5559" i="4"/>
  <c r="A5559" i="4" s="1"/>
  <c r="E5216" i="4"/>
  <c r="F5216" i="4"/>
  <c r="E5252" i="4"/>
  <c r="F5252" i="4"/>
  <c r="D5595" i="4"/>
  <c r="A5595" i="4" s="1"/>
  <c r="D5334" i="4"/>
  <c r="A5334" i="4" s="1"/>
  <c r="E4991" i="4"/>
  <c r="F4991" i="4"/>
  <c r="F5137" i="4"/>
  <c r="D5480" i="4"/>
  <c r="A5480" i="4" s="1"/>
  <c r="E5137" i="4"/>
  <c r="F5832" i="4"/>
  <c r="D6175" i="4"/>
  <c r="A6175" i="4" s="1"/>
  <c r="E5832" i="4"/>
  <c r="D5811" i="4"/>
  <c r="A5811" i="4" s="1"/>
  <c r="E5468" i="4"/>
  <c r="F5468" i="4"/>
  <c r="D5384" i="4"/>
  <c r="A5384" i="4" s="1"/>
  <c r="E5041" i="4"/>
  <c r="F5041" i="4"/>
  <c r="D5977" i="4"/>
  <c r="A5977" i="4" s="1"/>
  <c r="E5634" i="4"/>
  <c r="F5634" i="4"/>
  <c r="E5372" i="4"/>
  <c r="F5372" i="4"/>
  <c r="D5715" i="4"/>
  <c r="A5715" i="4" s="1"/>
  <c r="D5667" i="4"/>
  <c r="A5667" i="4" s="1"/>
  <c r="E5324" i="4"/>
  <c r="F5324" i="4"/>
  <c r="D5288" i="4"/>
  <c r="A5288" i="4" s="1"/>
  <c r="F4945" i="4"/>
  <c r="E4945" i="4"/>
  <c r="D5547" i="4"/>
  <c r="A5547" i="4" s="1"/>
  <c r="E5204" i="4"/>
  <c r="F5204" i="4"/>
  <c r="D5571" i="4"/>
  <c r="A5571" i="4" s="1"/>
  <c r="F5228" i="4"/>
  <c r="E5228" i="4"/>
  <c r="D5691" i="4"/>
  <c r="A5691" i="4" s="1"/>
  <c r="E5348" i="4"/>
  <c r="F5348" i="4"/>
  <c r="E5051" i="4"/>
  <c r="D5394" i="4"/>
  <c r="A5394" i="4" s="1"/>
  <c r="F5051" i="4"/>
  <c r="D5749" i="4"/>
  <c r="A5749" i="4" s="1"/>
  <c r="E5406" i="4"/>
  <c r="F5406" i="4"/>
  <c r="D5557" i="4"/>
  <c r="A5557" i="4" s="1"/>
  <c r="E5214" i="4"/>
  <c r="F5214" i="4"/>
  <c r="D5689" i="4"/>
  <c r="A5689" i="4" s="1"/>
  <c r="E5346" i="4"/>
  <c r="F5346" i="4"/>
  <c r="D5701" i="4"/>
  <c r="A5701" i="4" s="1"/>
  <c r="E5358" i="4"/>
  <c r="F5358" i="4"/>
  <c r="D5866" i="4"/>
  <c r="A5866" i="4" s="1"/>
  <c r="E5523" i="4"/>
  <c r="F5523" i="4"/>
  <c r="D5370" i="4"/>
  <c r="A5370" i="4" s="1"/>
  <c r="E5027" i="4"/>
  <c r="F5027" i="4"/>
  <c r="D5845" i="4"/>
  <c r="A5845" i="4" s="1"/>
  <c r="E5502" i="4"/>
  <c r="F5502" i="4"/>
  <c r="F5310" i="4"/>
  <c r="E5310" i="4"/>
  <c r="D5653" i="4"/>
  <c r="A5653" i="4" s="1"/>
  <c r="D5785" i="4"/>
  <c r="A5785" i="4" s="1"/>
  <c r="E5442" i="4"/>
  <c r="F5442" i="4"/>
  <c r="D5178" i="4"/>
  <c r="A5178" i="4" s="1"/>
  <c r="E4835" i="4"/>
  <c r="F4835" i="4"/>
  <c r="F5238" i="4"/>
  <c r="E5238" i="4"/>
  <c r="D5581" i="4"/>
  <c r="A5581" i="4" s="1"/>
  <c r="D5545" i="4"/>
  <c r="A5545" i="4" s="1"/>
  <c r="E5202" i="4"/>
  <c r="F5202" i="4"/>
  <c r="D5274" i="4"/>
  <c r="A5274" i="4" s="1"/>
  <c r="E4931" i="4"/>
  <c r="F4931" i="4"/>
  <c r="D5797" i="4"/>
  <c r="A5797" i="4" s="1"/>
  <c r="E5454" i="4"/>
  <c r="F5454" i="4"/>
  <c r="E4907" i="4"/>
  <c r="D5250" i="4"/>
  <c r="A5250" i="4" s="1"/>
  <c r="F4907" i="4"/>
  <c r="D5821" i="4"/>
  <c r="A5821" i="4" s="1"/>
  <c r="E5478" i="4"/>
  <c r="F5478" i="4"/>
  <c r="E4823" i="4"/>
  <c r="F4823" i="4"/>
  <c r="D5166" i="4"/>
  <c r="A5166" i="4" s="1"/>
  <c r="D5286" i="4"/>
  <c r="A5286" i="4" s="1"/>
  <c r="E4943" i="4"/>
  <c r="F4943" i="4"/>
  <c r="D5773" i="4"/>
  <c r="A5773" i="4" s="1"/>
  <c r="F5430" i="4"/>
  <c r="E5430" i="4"/>
  <c r="D5262" i="4"/>
  <c r="A5262" i="4" s="1"/>
  <c r="E4919" i="4"/>
  <c r="F4919" i="4"/>
  <c r="E5039" i="4"/>
  <c r="D5382" i="4"/>
  <c r="A5382" i="4" s="1"/>
  <c r="F5039" i="4"/>
  <c r="D6022" i="4"/>
  <c r="A6022" i="4" s="1"/>
  <c r="E5679" i="4"/>
  <c r="F5679" i="4"/>
  <c r="D5759" i="4"/>
  <c r="A5759" i="4" s="1"/>
  <c r="E5416" i="4"/>
  <c r="F5416" i="4"/>
  <c r="E5499" i="4"/>
  <c r="F5499" i="4"/>
  <c r="D5842" i="4"/>
  <c r="A5842" i="4" s="1"/>
  <c r="D6001" i="4"/>
  <c r="A6001" i="4" s="1"/>
  <c r="E5658" i="4"/>
  <c r="F5658" i="4"/>
  <c r="D5791" i="4"/>
  <c r="A5791" i="4" s="1"/>
  <c r="E5448" i="4"/>
  <c r="F5448" i="4"/>
  <c r="D5659" i="4"/>
  <c r="A5659" i="4" s="1"/>
  <c r="E5316" i="4"/>
  <c r="F5316" i="4"/>
  <c r="D5805" i="4"/>
  <c r="A5805" i="4" s="1"/>
  <c r="E5462" i="4"/>
  <c r="F5462" i="4"/>
  <c r="F4877" i="4"/>
  <c r="D5220" i="4"/>
  <c r="A5220" i="4" s="1"/>
  <c r="E4877" i="4"/>
  <c r="D5683" i="4"/>
  <c r="A5683" i="4" s="1"/>
  <c r="E5340" i="4"/>
  <c r="F5340" i="4"/>
  <c r="D5695" i="4"/>
  <c r="A5695" i="4" s="1"/>
  <c r="E5352" i="4"/>
  <c r="F5352" i="4"/>
  <c r="D5424" i="4"/>
  <c r="A5424" i="4" s="1"/>
  <c r="E5081" i="4"/>
  <c r="F5081" i="4"/>
  <c r="D5912" i="4"/>
  <c r="A5912" i="4" s="1"/>
  <c r="E5569" i="4"/>
  <c r="F5569" i="4"/>
  <c r="D5503" i="4"/>
  <c r="A5503" i="4" s="1"/>
  <c r="E5160" i="4"/>
  <c r="F5160" i="4"/>
  <c r="D5779" i="4"/>
  <c r="A5779" i="4" s="1"/>
  <c r="E5436" i="4"/>
  <c r="F5436" i="4"/>
  <c r="F4913" i="4"/>
  <c r="D5256" i="4"/>
  <c r="A5256" i="4" s="1"/>
  <c r="E4913" i="4"/>
  <c r="D5587" i="4"/>
  <c r="A5587" i="4" s="1"/>
  <c r="E5244" i="4"/>
  <c r="F5244" i="4"/>
  <c r="D5328" i="4"/>
  <c r="A5328" i="4" s="1"/>
  <c r="E4985" i="4"/>
  <c r="F4985" i="4"/>
  <c r="D5527" i="4"/>
  <c r="A5527" i="4" s="1"/>
  <c r="E5184" i="4"/>
  <c r="F5184" i="4"/>
  <c r="D5840" i="4"/>
  <c r="A5840" i="4" s="1"/>
  <c r="E5497" i="4"/>
  <c r="F5497" i="4"/>
  <c r="F5472" i="4"/>
  <c r="D5815" i="4"/>
  <c r="A5815" i="4" s="1"/>
  <c r="E5472" i="4"/>
  <c r="D5400" i="4"/>
  <c r="A5400" i="4" s="1"/>
  <c r="E5057" i="4"/>
  <c r="F5057" i="4"/>
  <c r="E5364" i="4"/>
  <c r="F5364" i="4"/>
  <c r="D5707" i="4"/>
  <c r="A5707" i="4" s="1"/>
  <c r="E5460" i="4"/>
  <c r="F5460" i="4"/>
  <c r="D5803" i="4"/>
  <c r="A5803" i="4" s="1"/>
  <c r="D5376" i="4"/>
  <c r="A5376" i="4" s="1"/>
  <c r="E5033" i="4"/>
  <c r="F5033" i="4"/>
  <c r="E4829" i="4"/>
  <c r="F4829" i="4"/>
  <c r="D5172" i="4"/>
  <c r="A5172" i="4" s="1"/>
  <c r="D5551" i="4"/>
  <c r="A5551" i="4" s="1"/>
  <c r="E5208" i="4"/>
  <c r="F5208" i="4"/>
  <c r="D5292" i="4"/>
  <c r="A5292" i="4" s="1"/>
  <c r="E4949" i="4"/>
  <c r="F4949" i="4"/>
  <c r="D5647" i="4"/>
  <c r="A5647" i="4" s="1"/>
  <c r="E5304" i="4"/>
  <c r="F5304" i="4"/>
  <c r="D5731" i="4"/>
  <c r="A5731" i="4" s="1"/>
  <c r="E5388" i="4"/>
  <c r="F5388" i="4"/>
  <c r="D5575" i="4"/>
  <c r="A5575" i="4" s="1"/>
  <c r="E5232" i="4"/>
  <c r="F5232" i="4"/>
  <c r="D5623" i="4"/>
  <c r="A5623" i="4" s="1"/>
  <c r="E5280" i="4"/>
  <c r="F5280" i="4"/>
  <c r="D5148" i="4"/>
  <c r="A5148" i="4" s="1"/>
  <c r="E4805" i="4"/>
  <c r="F4805" i="4"/>
  <c r="D5747" i="4"/>
  <c r="A5747" i="4" s="1"/>
  <c r="E5404" i="4"/>
  <c r="F5404" i="4"/>
  <c r="D5771" i="4"/>
  <c r="A5771" i="4" s="1"/>
  <c r="E5428" i="4"/>
  <c r="F5428" i="4"/>
  <c r="D5699" i="4"/>
  <c r="A5699" i="4" s="1"/>
  <c r="E5356" i="4"/>
  <c r="F5356" i="4"/>
  <c r="E5296" i="4"/>
  <c r="D5639" i="4"/>
  <c r="A5639" i="4" s="1"/>
  <c r="F5296" i="4"/>
  <c r="D5927" i="4"/>
  <c r="A5927" i="4" s="1"/>
  <c r="E5584" i="4"/>
  <c r="F5584" i="4"/>
  <c r="D5651" i="4"/>
  <c r="A5651" i="4" s="1"/>
  <c r="E5308" i="4"/>
  <c r="F5308" i="4"/>
  <c r="D5604" i="4"/>
  <c r="A5604" i="4" s="1"/>
  <c r="E5261" i="4"/>
  <c r="F5261" i="4"/>
  <c r="D5735" i="4"/>
  <c r="A5735" i="4" s="1"/>
  <c r="E5392" i="4"/>
  <c r="F5392" i="4"/>
  <c r="D5819" i="4"/>
  <c r="A5819" i="4" s="1"/>
  <c r="E5476" i="4"/>
  <c r="F5476" i="4"/>
  <c r="D5555" i="4"/>
  <c r="A5555" i="4" s="1"/>
  <c r="E5212" i="4"/>
  <c r="F5212" i="4"/>
  <c r="E5200" i="4"/>
  <c r="F5200" i="4"/>
  <c r="D5543" i="4"/>
  <c r="A5543" i="4" s="1"/>
  <c r="D5591" i="4"/>
  <c r="A5591" i="4" s="1"/>
  <c r="E5248" i="4"/>
  <c r="F5248" i="4"/>
  <c r="D5675" i="4"/>
  <c r="A5675" i="4" s="1"/>
  <c r="E5332" i="4"/>
  <c r="F5332" i="4"/>
  <c r="F5368" i="4"/>
  <c r="E5368" i="4"/>
  <c r="D5711" i="4"/>
  <c r="A5711" i="4" s="1"/>
  <c r="D5627" i="4"/>
  <c r="A5627" i="4" s="1"/>
  <c r="E5284" i="4"/>
  <c r="F5284" i="4"/>
  <c r="D5531" i="4"/>
  <c r="A5531" i="4" s="1"/>
  <c r="E5188" i="4"/>
  <c r="F5188" i="4"/>
  <c r="D5663" i="4"/>
  <c r="A5663" i="4" s="1"/>
  <c r="E5320" i="4"/>
  <c r="F5320" i="4"/>
  <c r="D5495" i="4"/>
  <c r="A5495" i="4" s="1"/>
  <c r="E5152" i="4"/>
  <c r="F5152" i="4"/>
  <c r="E5344" i="4"/>
  <c r="F5344" i="4"/>
  <c r="D5687" i="4"/>
  <c r="A5687" i="4" s="1"/>
  <c r="D5615" i="4"/>
  <c r="A5615" i="4" s="1"/>
  <c r="E5272" i="4"/>
  <c r="F5272" i="4"/>
  <c r="D5567" i="4"/>
  <c r="A5567" i="4" s="1"/>
  <c r="E5224" i="4"/>
  <c r="F5224" i="4"/>
  <c r="D6088" i="4"/>
  <c r="A6088" i="4" s="1"/>
  <c r="E5745" i="4"/>
  <c r="F5745" i="4"/>
  <c r="D5519" i="4"/>
  <c r="A5519" i="4" s="1"/>
  <c r="E5176" i="4"/>
  <c r="F5176" i="4"/>
  <c r="D5603" i="4"/>
  <c r="A5603" i="4" s="1"/>
  <c r="E5260" i="4"/>
  <c r="F5260" i="4"/>
  <c r="D5879" i="4"/>
  <c r="A5879" i="4" s="1"/>
  <c r="E5536" i="4"/>
  <c r="F5536" i="4"/>
  <c r="D5795" i="4"/>
  <c r="A5795" i="4" s="1"/>
  <c r="E5452" i="4"/>
  <c r="F5452" i="4"/>
  <c r="D5851" i="4"/>
  <c r="A5851" i="4" s="1"/>
  <c r="E5508" i="4"/>
  <c r="F5508" i="4"/>
  <c r="D6127" i="4"/>
  <c r="A6127" i="4" s="1"/>
  <c r="E5784" i="4"/>
  <c r="F5784" i="4"/>
  <c r="D5971" i="4"/>
  <c r="A5971" i="4" s="1"/>
  <c r="E5628" i="4"/>
  <c r="F5628" i="4"/>
  <c r="D6035" i="4"/>
  <c r="A6035" i="4" s="1"/>
  <c r="E5692" i="4"/>
  <c r="F5692" i="4"/>
  <c r="D5872" i="4"/>
  <c r="A5872" i="4" s="1"/>
  <c r="E5529" i="4"/>
  <c r="F5529" i="4"/>
  <c r="D6160" i="4"/>
  <c r="A6160" i="4" s="1"/>
  <c r="E5817" i="4"/>
  <c r="F5817" i="4"/>
  <c r="D5875" i="4"/>
  <c r="A5875" i="4" s="1"/>
  <c r="E5532" i="4"/>
  <c r="F5532" i="4"/>
  <c r="D6019" i="4"/>
  <c r="A6019" i="4" s="1"/>
  <c r="E5676" i="4"/>
  <c r="F5676" i="4"/>
  <c r="D5899" i="4"/>
  <c r="A5899" i="4" s="1"/>
  <c r="E5556" i="4"/>
  <c r="F5556" i="4"/>
  <c r="D5855" i="4"/>
  <c r="A5855" i="4" s="1"/>
  <c r="E5512" i="4"/>
  <c r="F5512" i="4"/>
  <c r="D5887" i="4"/>
  <c r="A5887" i="4" s="1"/>
  <c r="E5544" i="4"/>
  <c r="F5544" i="4"/>
  <c r="D5987" i="4"/>
  <c r="A5987" i="4" s="1"/>
  <c r="E5644" i="4"/>
  <c r="F5644" i="4"/>
  <c r="D6091" i="4"/>
  <c r="A6091" i="4" s="1"/>
  <c r="E5748" i="4"/>
  <c r="F5748" i="4"/>
  <c r="D5843" i="4"/>
  <c r="A5843" i="4" s="1"/>
  <c r="E5500" i="4"/>
  <c r="F5500" i="4"/>
  <c r="D6016" i="4"/>
  <c r="A6016" i="4" s="1"/>
  <c r="E5673" i="4"/>
  <c r="F5673" i="4"/>
  <c r="D6115" i="4"/>
  <c r="A6115" i="4" s="1"/>
  <c r="E5772" i="4"/>
  <c r="F5772" i="4"/>
  <c r="E5541" i="4"/>
  <c r="D5884" i="4"/>
  <c r="A5884" i="4" s="1"/>
  <c r="F5541" i="4"/>
  <c r="D6107" i="4"/>
  <c r="A6107" i="4" s="1"/>
  <c r="E5764" i="4"/>
  <c r="F5764" i="4"/>
  <c r="D5860" i="4"/>
  <c r="A5860" i="4" s="1"/>
  <c r="E5517" i="4"/>
  <c r="F5517" i="4"/>
  <c r="D6131" i="4"/>
  <c r="A6131" i="4" s="1"/>
  <c r="E5788" i="4"/>
  <c r="F5788" i="4"/>
  <c r="D5963" i="4"/>
  <c r="A5963" i="4" s="1"/>
  <c r="E5620" i="4"/>
  <c r="F5620" i="4"/>
  <c r="D5786" i="4"/>
  <c r="A5786" i="4" s="1"/>
  <c r="E5443" i="4"/>
  <c r="F5443" i="4"/>
  <c r="D5407" i="4"/>
  <c r="A5407" i="4" s="1"/>
  <c r="E5064" i="4"/>
  <c r="F5064" i="4"/>
  <c r="D5299" i="4"/>
  <c r="A5299" i="4" s="1"/>
  <c r="E4956" i="4"/>
  <c r="F4956" i="4"/>
  <c r="D5203" i="4"/>
  <c r="A5203" i="4" s="1"/>
  <c r="E4860" i="4"/>
  <c r="F4860" i="4"/>
  <c r="D5738" i="4"/>
  <c r="A5738" i="4" s="1"/>
  <c r="E5395" i="4"/>
  <c r="F5395" i="4"/>
  <c r="D6386" i="4"/>
  <c r="A6386" i="4" s="1"/>
  <c r="E6043" i="4"/>
  <c r="F6043" i="4"/>
  <c r="D5836" i="4"/>
  <c r="A5836" i="4" s="1"/>
  <c r="E5493" i="4"/>
  <c r="F5493" i="4"/>
  <c r="D5822" i="4"/>
  <c r="A5822" i="4" s="1"/>
  <c r="E5479" i="4"/>
  <c r="F5479" i="4"/>
  <c r="D5191" i="4"/>
  <c r="A5191" i="4" s="1"/>
  <c r="E4848" i="4"/>
  <c r="F4848" i="4"/>
  <c r="D5954" i="4"/>
  <c r="A5954" i="4" s="1"/>
  <c r="E5611" i="4"/>
  <c r="F5611" i="4"/>
  <c r="D5215" i="4"/>
  <c r="A5215" i="4" s="1"/>
  <c r="E4872" i="4"/>
  <c r="F4872" i="4"/>
  <c r="D5239" i="4"/>
  <c r="A5239" i="4" s="1"/>
  <c r="E4896" i="4"/>
  <c r="F4896" i="4"/>
  <c r="D5922" i="4"/>
  <c r="A5922" i="4" s="1"/>
  <c r="E5579" i="4"/>
  <c r="F5579" i="4"/>
  <c r="D5839" i="4"/>
  <c r="A5839" i="4" s="1"/>
  <c r="E5496" i="4"/>
  <c r="F5496" i="4"/>
  <c r="D5167" i="4"/>
  <c r="A5167" i="4" s="1"/>
  <c r="E4824" i="4"/>
  <c r="F4824" i="4"/>
  <c r="D5263" i="4"/>
  <c r="A5263" i="4" s="1"/>
  <c r="E4920" i="4"/>
  <c r="F4920" i="4"/>
  <c r="D5983" i="4"/>
  <c r="A5983" i="4" s="1"/>
  <c r="E5640" i="4"/>
  <c r="F5640" i="4"/>
  <c r="D5798" i="4"/>
  <c r="A5798" i="4" s="1"/>
  <c r="E5455" i="4"/>
  <c r="F5455" i="4"/>
  <c r="D5939" i="4"/>
  <c r="A5939" i="4" s="1"/>
  <c r="E5596" i="4"/>
  <c r="F5596" i="4"/>
  <c r="D5275" i="4"/>
  <c r="A5275" i="4" s="1"/>
  <c r="E4932" i="4"/>
  <c r="F4932" i="4"/>
  <c r="D5878" i="4"/>
  <c r="A5878" i="4" s="1"/>
  <c r="E5535" i="4"/>
  <c r="F5535" i="4"/>
  <c r="D5810" i="4"/>
  <c r="A5810" i="4" s="1"/>
  <c r="E5467" i="4"/>
  <c r="F5467" i="4"/>
  <c r="D5850" i="4"/>
  <c r="A5850" i="4" s="1"/>
  <c r="E5507" i="4"/>
  <c r="F5507" i="4"/>
  <c r="D5498" i="4"/>
  <c r="A5498" i="4" s="1"/>
  <c r="E5155" i="4"/>
  <c r="F5155" i="4"/>
  <c r="D5347" i="4"/>
  <c r="A5347" i="4" s="1"/>
  <c r="E5004" i="4"/>
  <c r="F5004" i="4"/>
  <c r="D5335" i="4"/>
  <c r="A5335" i="4" s="1"/>
  <c r="E4992" i="4"/>
  <c r="F4992" i="4"/>
  <c r="D5666" i="4"/>
  <c r="A5666" i="4" s="1"/>
  <c r="F5323" i="4"/>
  <c r="E5323" i="4"/>
  <c r="D5359" i="4"/>
  <c r="A5359" i="4" s="1"/>
  <c r="E5016" i="4"/>
  <c r="F5016" i="4"/>
  <c r="D5287" i="4"/>
  <c r="A5287" i="4" s="1"/>
  <c r="E4944" i="4"/>
  <c r="F4944" i="4"/>
  <c r="D5419" i="4"/>
  <c r="A5419" i="4" s="1"/>
  <c r="E5076" i="4"/>
  <c r="F5076" i="4"/>
  <c r="D6066" i="4"/>
  <c r="A6066" i="4" s="1"/>
  <c r="E5723" i="4"/>
  <c r="F5723" i="4"/>
  <c r="D5911" i="4"/>
  <c r="A5911" i="4" s="1"/>
  <c r="E5568" i="4"/>
  <c r="F5568" i="4"/>
  <c r="D5570" i="4"/>
  <c r="A5570" i="4" s="1"/>
  <c r="E5227" i="4"/>
  <c r="F5227" i="4"/>
  <c r="D5383" i="4"/>
  <c r="A5383" i="4" s="1"/>
  <c r="E5040" i="4"/>
  <c r="F5040" i="4"/>
  <c r="D5311" i="4"/>
  <c r="A5311" i="4" s="1"/>
  <c r="E4968" i="4"/>
  <c r="F4968" i="4"/>
  <c r="D5371" i="4"/>
  <c r="A5371" i="4" s="1"/>
  <c r="E5028" i="4"/>
  <c r="F5028" i="4"/>
  <c r="D5431" i="4"/>
  <c r="A5431" i="4" s="1"/>
  <c r="E5088" i="4"/>
  <c r="F5088" i="4"/>
  <c r="D5149" i="4"/>
  <c r="A5149" i="4" s="1"/>
  <c r="E4806" i="4"/>
  <c r="F4806" i="4"/>
  <c r="D5329" i="4"/>
  <c r="A5329" i="4" s="1"/>
  <c r="E4986" i="4"/>
  <c r="F4986" i="4"/>
  <c r="D5281" i="4"/>
  <c r="A5281" i="4" s="1"/>
  <c r="E4938" i="4"/>
  <c r="F4938" i="4"/>
  <c r="D5245" i="4"/>
  <c r="A5245" i="4" s="1"/>
  <c r="E4902" i="4"/>
  <c r="F4902" i="4"/>
  <c r="D5867" i="4"/>
  <c r="A5867" i="4" s="1"/>
  <c r="E5524" i="4"/>
  <c r="F5524" i="4"/>
  <c r="D5221" i="4"/>
  <c r="A5221" i="4" s="1"/>
  <c r="E4878" i="4"/>
  <c r="F4878" i="4"/>
  <c r="D5257" i="4"/>
  <c r="A5257" i="4" s="1"/>
  <c r="E4914" i="4"/>
  <c r="F4914" i="4"/>
  <c r="D5473" i="4"/>
  <c r="A5473" i="4" s="1"/>
  <c r="E5130" i="4"/>
  <c r="F5130" i="4"/>
  <c r="D5233" i="4"/>
  <c r="A5233" i="4" s="1"/>
  <c r="E4890" i="4"/>
  <c r="F4890" i="4"/>
  <c r="D5613" i="4"/>
  <c r="A5613" i="4" s="1"/>
  <c r="E5270" i="4"/>
  <c r="F5270" i="4"/>
  <c r="D5401" i="4"/>
  <c r="A5401" i="4" s="1"/>
  <c r="E5058" i="4"/>
  <c r="F5058" i="4"/>
  <c r="D5209" i="4"/>
  <c r="A5209" i="4" s="1"/>
  <c r="E4866" i="4"/>
  <c r="F4866" i="4"/>
  <c r="D5485" i="4"/>
  <c r="A5485" i="4" s="1"/>
  <c r="E5142" i="4"/>
  <c r="F5142" i="4"/>
  <c r="D5353" i="4"/>
  <c r="A5353" i="4" s="1"/>
  <c r="E5010" i="4"/>
  <c r="F5010" i="4"/>
  <c r="D5305" i="4"/>
  <c r="A5305" i="4" s="1"/>
  <c r="E4962" i="4"/>
  <c r="F4962" i="4"/>
  <c r="D5365" i="4"/>
  <c r="A5365" i="4" s="1"/>
  <c r="E5022" i="4"/>
  <c r="F5022" i="4"/>
  <c r="D5341" i="4"/>
  <c r="A5341" i="4" s="1"/>
  <c r="E4998" i="4"/>
  <c r="F4998" i="4"/>
  <c r="D5173" i="4"/>
  <c r="A5173" i="4" s="1"/>
  <c r="E4830" i="4"/>
  <c r="F4830" i="4"/>
  <c r="D5317" i="4"/>
  <c r="A5317" i="4" s="1"/>
  <c r="E4974" i="4"/>
  <c r="F4974" i="4"/>
  <c r="D5783" i="4"/>
  <c r="A5783" i="4" s="1"/>
  <c r="E5440" i="4"/>
  <c r="F5440" i="4"/>
  <c r="D6170" i="4"/>
  <c r="A6170" i="4" s="1"/>
  <c r="E5827" i="4"/>
  <c r="F5827" i="4"/>
  <c r="D5377" i="4"/>
  <c r="A5377" i="4" s="1"/>
  <c r="E5034" i="4"/>
  <c r="F5034" i="4"/>
  <c r="D5461" i="4"/>
  <c r="A5461" i="4" s="1"/>
  <c r="E5118" i="4"/>
  <c r="F5118" i="4"/>
  <c r="D5437" i="4"/>
  <c r="A5437" i="4" s="1"/>
  <c r="E5094" i="4"/>
  <c r="F5094" i="4"/>
  <c r="D5293" i="4"/>
  <c r="A5293" i="4" s="1"/>
  <c r="E4950" i="4"/>
  <c r="F4950" i="4"/>
  <c r="D5882" i="4"/>
  <c r="A5882" i="4" s="1"/>
  <c r="E5539" i="4"/>
  <c r="F5539" i="4"/>
  <c r="D5161" i="4"/>
  <c r="A5161" i="4" s="1"/>
  <c r="E4818" i="4"/>
  <c r="F4818" i="4"/>
  <c r="D5185" i="4"/>
  <c r="A5185" i="4" s="1"/>
  <c r="E4842" i="4"/>
  <c r="F4842" i="4"/>
  <c r="D5269" i="4"/>
  <c r="A5269" i="4" s="1"/>
  <c r="E4926" i="4"/>
  <c r="F4926" i="4"/>
  <c r="D5425" i="4"/>
  <c r="A5425" i="4" s="1"/>
  <c r="E5082" i="4"/>
  <c r="F5082" i="4"/>
  <c r="D5413" i="4"/>
  <c r="A5413" i="4" s="1"/>
  <c r="E5070" i="4"/>
  <c r="F5070" i="4"/>
  <c r="E5312" i="4"/>
  <c r="D5655" i="4"/>
  <c r="A5655" i="4" s="1"/>
  <c r="F5312" i="4"/>
  <c r="D5197" i="4"/>
  <c r="A5197" i="4" s="1"/>
  <c r="E4854" i="4"/>
  <c r="F4854" i="4"/>
  <c r="D5389" i="4"/>
  <c r="A5389" i="4" s="1"/>
  <c r="E5046" i="4"/>
  <c r="F5046" i="4"/>
  <c r="D5449" i="4"/>
  <c r="A5449" i="4" s="1"/>
  <c r="E5106" i="4"/>
  <c r="F5106" i="4"/>
  <c r="D6371" i="4"/>
  <c r="A6371" i="4" s="1"/>
  <c r="E6028" i="4"/>
  <c r="F6028" i="4"/>
  <c r="D5992" i="4"/>
  <c r="A5992" i="4" s="1"/>
  <c r="E5649" i="4"/>
  <c r="F5649" i="4"/>
  <c r="A5412" i="4" l="1"/>
  <c r="F5412" i="4"/>
  <c r="D5755" i="4"/>
  <c r="E5412" i="4"/>
  <c r="A5385" i="4"/>
  <c r="D5728" i="4"/>
  <c r="E5385" i="4"/>
  <c r="F5385" i="4"/>
  <c r="A5712" i="4"/>
  <c r="E5712" i="4"/>
  <c r="D6055" i="4"/>
  <c r="F5712" i="4"/>
  <c r="A5396" i="4"/>
  <c r="D5739" i="4"/>
  <c r="E5396" i="4"/>
  <c r="F5396" i="4"/>
  <c r="A5298" i="4"/>
  <c r="F5298" i="4"/>
  <c r="D5641" i="4"/>
  <c r="E5298" i="4"/>
  <c r="A5300" i="4"/>
  <c r="F5300" i="4"/>
  <c r="E5300" i="4"/>
  <c r="D5643" i="4"/>
  <c r="A5322" i="4"/>
  <c r="E5322" i="4"/>
  <c r="D5665" i="4"/>
  <c r="F5322" i="4"/>
  <c r="A5313" i="4"/>
  <c r="E5313" i="4"/>
  <c r="D5656" i="4"/>
  <c r="F5313" i="4"/>
  <c r="A5397" i="4"/>
  <c r="D5740" i="4"/>
  <c r="E5397" i="4"/>
  <c r="F5397" i="4"/>
  <c r="A5339" i="4"/>
  <c r="D5682" i="4"/>
  <c r="F5339" i="4"/>
  <c r="E5339" i="4"/>
  <c r="A5258" i="4"/>
  <c r="D5601" i="4"/>
  <c r="F5258" i="4"/>
  <c r="E5258" i="4"/>
  <c r="A5477" i="4"/>
  <c r="D5820" i="4"/>
  <c r="E5477" i="4"/>
  <c r="F5477" i="4"/>
  <c r="A5466" i="4"/>
  <c r="D5809" i="4"/>
  <c r="F5466" i="4"/>
  <c r="E5466" i="4"/>
  <c r="A5486" i="4"/>
  <c r="D5829" i="4"/>
  <c r="F5486" i="4"/>
  <c r="E5486" i="4"/>
  <c r="A5450" i="4"/>
  <c r="D5793" i="4"/>
  <c r="E5450" i="4"/>
  <c r="F5450" i="4"/>
  <c r="D5598" i="4"/>
  <c r="A5255" i="4"/>
  <c r="E5255" i="4"/>
  <c r="F5255" i="4"/>
  <c r="A5276" i="4"/>
  <c r="D5619" i="4"/>
  <c r="E5276" i="4"/>
  <c r="F5276" i="4"/>
  <c r="A5171" i="4"/>
  <c r="D5514" i="4"/>
  <c r="E5171" i="4"/>
  <c r="F5171" i="4"/>
  <c r="A5457" i="4"/>
  <c r="E5457" i="4"/>
  <c r="F5457" i="4"/>
  <c r="D5800" i="4"/>
  <c r="A5219" i="4"/>
  <c r="D5562" i="4"/>
  <c r="E5219" i="4"/>
  <c r="F5219" i="4"/>
  <c r="A5408" i="4"/>
  <c r="F5408" i="4"/>
  <c r="D5751" i="4"/>
  <c r="E5408" i="4"/>
  <c r="A5307" i="4"/>
  <c r="D5650" i="4"/>
  <c r="E5307" i="4"/>
  <c r="F5307" i="4"/>
  <c r="A5662" i="4"/>
  <c r="F5662" i="4"/>
  <c r="D6005" i="4"/>
  <c r="E5662" i="4"/>
  <c r="A5456" i="4"/>
  <c r="D5799" i="4"/>
  <c r="E5456" i="4"/>
  <c r="F5456" i="4"/>
  <c r="A5249" i="4"/>
  <c r="D5592" i="4"/>
  <c r="F5249" i="4"/>
  <c r="E5249" i="4"/>
  <c r="A5303" i="4"/>
  <c r="E5303" i="4"/>
  <c r="F5303" i="4"/>
  <c r="D5646" i="4"/>
  <c r="A5361" i="4"/>
  <c r="F5361" i="4"/>
  <c r="D5704" i="4"/>
  <c r="E5361" i="4"/>
  <c r="A5337" i="4"/>
  <c r="D5680" i="4"/>
  <c r="E5337" i="4"/>
  <c r="F5337" i="4"/>
  <c r="A5217" i="4"/>
  <c r="F5217" i="4"/>
  <c r="D5560" i="4"/>
  <c r="E5217" i="4"/>
  <c r="A5411" i="4"/>
  <c r="D5754" i="4"/>
  <c r="E5411" i="4"/>
  <c r="F5411" i="4"/>
  <c r="A5438" i="4"/>
  <c r="F5438" i="4"/>
  <c r="D5781" i="4"/>
  <c r="E5438" i="4"/>
  <c r="A5318" i="4"/>
  <c r="D5661" i="4"/>
  <c r="E5318" i="4"/>
  <c r="F5318" i="4"/>
  <c r="A5698" i="4"/>
  <c r="E5698" i="4"/>
  <c r="F5698" i="4"/>
  <c r="D6041" i="4"/>
  <c r="A5686" i="4"/>
  <c r="D6029" i="4"/>
  <c r="E5686" i="4"/>
  <c r="F5686" i="4"/>
  <c r="A5409" i="4"/>
  <c r="D5752" i="4"/>
  <c r="E5409" i="4"/>
  <c r="F5409" i="4"/>
  <c r="A5796" i="4"/>
  <c r="E5796" i="4"/>
  <c r="D6139" i="4"/>
  <c r="F5796" i="4"/>
  <c r="A5518" i="4"/>
  <c r="D5861" i="4"/>
  <c r="E5518" i="4"/>
  <c r="F5518" i="4"/>
  <c r="A5670" i="4"/>
  <c r="D6013" i="4"/>
  <c r="E5670" i="4"/>
  <c r="F5670" i="4"/>
  <c r="A5444" i="4"/>
  <c r="E5444" i="4"/>
  <c r="D5787" i="4"/>
  <c r="F5444" i="4"/>
  <c r="A5721" i="4"/>
  <c r="D6064" i="4"/>
  <c r="E5721" i="4"/>
  <c r="F5721" i="4"/>
  <c r="A5403" i="4"/>
  <c r="D5746" i="4"/>
  <c r="F5403" i="4"/>
  <c r="E5403" i="4"/>
  <c r="A5505" i="4"/>
  <c r="E5505" i="4"/>
  <c r="D5848" i="4"/>
  <c r="F5505" i="4"/>
  <c r="D6112" i="4"/>
  <c r="A5769" i="4"/>
  <c r="E5769" i="4"/>
  <c r="F5769" i="4"/>
  <c r="A5295" i="4"/>
  <c r="F5295" i="4"/>
  <c r="D5638" i="4"/>
  <c r="E5295" i="4"/>
  <c r="D5968" i="4"/>
  <c r="A5625" i="4"/>
  <c r="E5625" i="4"/>
  <c r="F5625" i="4"/>
  <c r="D5801" i="4"/>
  <c r="A5458" i="4"/>
  <c r="E5458" i="4"/>
  <c r="F5458" i="4"/>
  <c r="D5824" i="4"/>
  <c r="A5481" i="4"/>
  <c r="E5481" i="4"/>
  <c r="F5481" i="4"/>
  <c r="A5482" i="4"/>
  <c r="F5482" i="4"/>
  <c r="D5825" i="4"/>
  <c r="E5482" i="4"/>
  <c r="D5782" i="4"/>
  <c r="A5439" i="4"/>
  <c r="E5439" i="4"/>
  <c r="F5439" i="4"/>
  <c r="D6059" i="4"/>
  <c r="E5716" i="4"/>
  <c r="A5716" i="4"/>
  <c r="F5716" i="4"/>
  <c r="D5729" i="4"/>
  <c r="A5386" i="4"/>
  <c r="E5386" i="4"/>
  <c r="F5386" i="4"/>
  <c r="D5513" i="4"/>
  <c r="A5170" i="4"/>
  <c r="E5170" i="4"/>
  <c r="F5170" i="4"/>
  <c r="D5808" i="4"/>
  <c r="A5465" i="4"/>
  <c r="E5465" i="4"/>
  <c r="F5465" i="4"/>
  <c r="D5668" i="4"/>
  <c r="A5325" i="4"/>
  <c r="E5325" i="4"/>
  <c r="F5325" i="4"/>
  <c r="D5585" i="4"/>
  <c r="A5242" i="4"/>
  <c r="E5242" i="4"/>
  <c r="F5242" i="4"/>
  <c r="D5812" i="4"/>
  <c r="A5469" i="4"/>
  <c r="E5469" i="4"/>
  <c r="F5469" i="4"/>
  <c r="A5289" i="4"/>
  <c r="D5632" i="4"/>
  <c r="E5289" i="4"/>
  <c r="F5289" i="4"/>
  <c r="A5273" i="4"/>
  <c r="D5616" i="4"/>
  <c r="E5273" i="4"/>
  <c r="F5273" i="4"/>
  <c r="A5393" i="4"/>
  <c r="D5736" i="4"/>
  <c r="E5393" i="4"/>
  <c r="F5393" i="4"/>
  <c r="A5433" i="4"/>
  <c r="D5776" i="4"/>
  <c r="E5433" i="4"/>
  <c r="F5433" i="4"/>
  <c r="A5566" i="4"/>
  <c r="D5909" i="4"/>
  <c r="E5566" i="4"/>
  <c r="F5566" i="4"/>
  <c r="A5259" i="4"/>
  <c r="D5602" i="4"/>
  <c r="E5259" i="4"/>
  <c r="F5259" i="4"/>
  <c r="A5206" i="4"/>
  <c r="F5206" i="4"/>
  <c r="E5206" i="4"/>
  <c r="D5549" i="4"/>
  <c r="A5550" i="4"/>
  <c r="D5893" i="4"/>
  <c r="E5550" i="4"/>
  <c r="F5550" i="4"/>
  <c r="A5158" i="4"/>
  <c r="F5158" i="4"/>
  <c r="D5501" i="4"/>
  <c r="E5158" i="4"/>
  <c r="A5814" i="4"/>
  <c r="D6157" i="4"/>
  <c r="E5814" i="4"/>
  <c r="F5814" i="4"/>
  <c r="A5354" i="4"/>
  <c r="D5697" i="4"/>
  <c r="E5354" i="4"/>
  <c r="F5354" i="4"/>
  <c r="A5590" i="4"/>
  <c r="D5933" i="4"/>
  <c r="E5590" i="4"/>
  <c r="F5590" i="4"/>
  <c r="A5488" i="4"/>
  <c r="F5488" i="4"/>
  <c r="D5831" i="4"/>
  <c r="E5488" i="4"/>
  <c r="A5374" i="4"/>
  <c r="D5717" i="4"/>
  <c r="E5374" i="4"/>
  <c r="F5374" i="4"/>
  <c r="A5802" i="4"/>
  <c r="E5802" i="4"/>
  <c r="D6145" i="4"/>
  <c r="F5802" i="4"/>
  <c r="A5422" i="4"/>
  <c r="E5422" i="4"/>
  <c r="D5765" i="4"/>
  <c r="F5422" i="4"/>
  <c r="A5246" i="4"/>
  <c r="D5589" i="4"/>
  <c r="E5246" i="4"/>
  <c r="F5246" i="4"/>
  <c r="A5279" i="4"/>
  <c r="D5622" i="4"/>
  <c r="E5279" i="4"/>
  <c r="F5279" i="4"/>
  <c r="A5345" i="4"/>
  <c r="D5688" i="4"/>
  <c r="F5345" i="4"/>
  <c r="E5345" i="4"/>
  <c r="A5626" i="4"/>
  <c r="E5626" i="4"/>
  <c r="F5626" i="4"/>
  <c r="D5969" i="4"/>
  <c r="A5222" i="4"/>
  <c r="F5222" i="4"/>
  <c r="D5565" i="4"/>
  <c r="E5222" i="4"/>
  <c r="A5520" i="4"/>
  <c r="D5863" i="4"/>
  <c r="E5520" i="4"/>
  <c r="F5520" i="4"/>
  <c r="A5554" i="4"/>
  <c r="E5554" i="4"/>
  <c r="F5554" i="4"/>
  <c r="D5897" i="4"/>
  <c r="A5254" i="4"/>
  <c r="E5254" i="4"/>
  <c r="D5597" i="4"/>
  <c r="F5254" i="4"/>
  <c r="A5390" i="4"/>
  <c r="D5733" i="4"/>
  <c r="E5390" i="4"/>
  <c r="F5390" i="4"/>
  <c r="A5379" i="4"/>
  <c r="D5722" i="4"/>
  <c r="F5379" i="4"/>
  <c r="E5379" i="4"/>
  <c r="A5375" i="4"/>
  <c r="D5718" i="4"/>
  <c r="E5375" i="4"/>
  <c r="F5375" i="4"/>
  <c r="A5542" i="4"/>
  <c r="D5885" i="4"/>
  <c r="E5542" i="4"/>
  <c r="F5542" i="4"/>
  <c r="A5475" i="4"/>
  <c r="E5475" i="4"/>
  <c r="D5818" i="4"/>
  <c r="F5475" i="4"/>
  <c r="A5483" i="4"/>
  <c r="E5483" i="4"/>
  <c r="F5483" i="4"/>
  <c r="D5826" i="4"/>
  <c r="D5645" i="4"/>
  <c r="A5302" i="4"/>
  <c r="E5302" i="4"/>
  <c r="F5302" i="4"/>
  <c r="D5657" i="4"/>
  <c r="A5314" i="4"/>
  <c r="E5314" i="4"/>
  <c r="F5314" i="4"/>
  <c r="D5574" i="4"/>
  <c r="A5231" i="4"/>
  <c r="E5231" i="4"/>
  <c r="F5231" i="4"/>
  <c r="D5561" i="4"/>
  <c r="A5218" i="4"/>
  <c r="E5218" i="4"/>
  <c r="F5218" i="4"/>
  <c r="D6100" i="4"/>
  <c r="A5757" i="4"/>
  <c r="E5757" i="4"/>
  <c r="F5757" i="4"/>
  <c r="D5693" i="4"/>
  <c r="A5350" i="4"/>
  <c r="E5350" i="4"/>
  <c r="F5350" i="4"/>
  <c r="D5929" i="4"/>
  <c r="A5586" i="4"/>
  <c r="E5586" i="4"/>
  <c r="F5586" i="4"/>
  <c r="D5813" i="4"/>
  <c r="A5470" i="4"/>
  <c r="E5470" i="4"/>
  <c r="F5470" i="4"/>
  <c r="D5525" i="4"/>
  <c r="A5182" i="4"/>
  <c r="E5182" i="4"/>
  <c r="F5182" i="4"/>
  <c r="D5777" i="4"/>
  <c r="A5434" i="4"/>
  <c r="E5434" i="4"/>
  <c r="F5434" i="4"/>
  <c r="D5766" i="4"/>
  <c r="A5423" i="4"/>
  <c r="E5423" i="4"/>
  <c r="F5423" i="4"/>
  <c r="D6113" i="4"/>
  <c r="A5770" i="4"/>
  <c r="F5770" i="4"/>
  <c r="E5770" i="4"/>
  <c r="D5633" i="4"/>
  <c r="A5290" i="4"/>
  <c r="E5290" i="4"/>
  <c r="F5290" i="4"/>
  <c r="A5147" i="4"/>
  <c r="D5490" i="4"/>
  <c r="E5147" i="4"/>
  <c r="F5147" i="4"/>
  <c r="A5265" i="4"/>
  <c r="F5265" i="4"/>
  <c r="D5608" i="4"/>
  <c r="E5265" i="4"/>
  <c r="A5321" i="4"/>
  <c r="D5664" i="4"/>
  <c r="E5321" i="4"/>
  <c r="F5321" i="4"/>
  <c r="A5572" i="4"/>
  <c r="D5915" i="4"/>
  <c r="E5572" i="4"/>
  <c r="F5572" i="4"/>
  <c r="A5210" i="4"/>
  <c r="F5210" i="4"/>
  <c r="E5210" i="4"/>
  <c r="D5553" i="4"/>
  <c r="A5806" i="4"/>
  <c r="E5806" i="4"/>
  <c r="F5806" i="4"/>
  <c r="D6149" i="4"/>
  <c r="A5758" i="4"/>
  <c r="E5758" i="4"/>
  <c r="D6101" i="4"/>
  <c r="F5758" i="4"/>
  <c r="A5830" i="4"/>
  <c r="E5830" i="4"/>
  <c r="F5830" i="4"/>
  <c r="D6173" i="4"/>
  <c r="A5366" i="4"/>
  <c r="E5366" i="4"/>
  <c r="D5709" i="4"/>
  <c r="F5366" i="4"/>
  <c r="A5251" i="4"/>
  <c r="D5594" i="4"/>
  <c r="E5251" i="4"/>
  <c r="F5251" i="4"/>
  <c r="A5237" i="4"/>
  <c r="D5580" i="4"/>
  <c r="E5237" i="4"/>
  <c r="F5237" i="4"/>
  <c r="A5710" i="4"/>
  <c r="D6053" i="4"/>
  <c r="E5710" i="4"/>
  <c r="F5710" i="4"/>
  <c r="A5577" i="4"/>
  <c r="D5920" i="4"/>
  <c r="E5577" i="4"/>
  <c r="F5577" i="4"/>
  <c r="A5398" i="4"/>
  <c r="F5398" i="4"/>
  <c r="E5398" i="4"/>
  <c r="D5741" i="4"/>
  <c r="A5267" i="4"/>
  <c r="D5610" i="4"/>
  <c r="E5267" i="4"/>
  <c r="F5267" i="4"/>
  <c r="A5742" i="4"/>
  <c r="D6085" i="4"/>
  <c r="E5742" i="4"/>
  <c r="F5742" i="4"/>
  <c r="A5446" i="4"/>
  <c r="D5789" i="4"/>
  <c r="E5446" i="4"/>
  <c r="F5446" i="4"/>
  <c r="A5614" i="4"/>
  <c r="D5957" i="4"/>
  <c r="F5614" i="4"/>
  <c r="E5614" i="4"/>
  <c r="A5331" i="4"/>
  <c r="D5674" i="4"/>
  <c r="F5331" i="4"/>
  <c r="E5331" i="4"/>
  <c r="A5235" i="4"/>
  <c r="E5235" i="4"/>
  <c r="F5235" i="4"/>
  <c r="D5578" i="4"/>
  <c r="A5494" i="4"/>
  <c r="D5837" i="4"/>
  <c r="E5494" i="4"/>
  <c r="F5494" i="4"/>
  <c r="A5530" i="4"/>
  <c r="D5873" i="4"/>
  <c r="F5530" i="4"/>
  <c r="E5530" i="4"/>
  <c r="A5381" i="4"/>
  <c r="E5381" i="4"/>
  <c r="D5724" i="4"/>
  <c r="F5381" i="4"/>
  <c r="A5417" i="4"/>
  <c r="E5417" i="4"/>
  <c r="D5760" i="4"/>
  <c r="F5417" i="4"/>
  <c r="A5506" i="4"/>
  <c r="F5506" i="4"/>
  <c r="D5849" i="4"/>
  <c r="E5506" i="4"/>
  <c r="A5451" i="4"/>
  <c r="D5794" i="4"/>
  <c r="E5451" i="4"/>
  <c r="F5451" i="4"/>
  <c r="A5418" i="4"/>
  <c r="F5418" i="4"/>
  <c r="D5761" i="4"/>
  <c r="E5418" i="4"/>
  <c r="A5294" i="4"/>
  <c r="D5637" i="4"/>
  <c r="E5294" i="4"/>
  <c r="F5294" i="4"/>
  <c r="A5351" i="4"/>
  <c r="E5351" i="4"/>
  <c r="D5694" i="4"/>
  <c r="F5351" i="4"/>
  <c r="A5447" i="4"/>
  <c r="E5447" i="4"/>
  <c r="D5790" i="4"/>
  <c r="F5447" i="4"/>
  <c r="A5778" i="4"/>
  <c r="F5778" i="4"/>
  <c r="D6121" i="4"/>
  <c r="E5778" i="4"/>
  <c r="A5526" i="4"/>
  <c r="D5869" i="4"/>
  <c r="E5526" i="4"/>
  <c r="F5526" i="4"/>
  <c r="A5179" i="4"/>
  <c r="D5522" i="4"/>
  <c r="E5179" i="4"/>
  <c r="F5179" i="4"/>
  <c r="D5705" i="4"/>
  <c r="A5362" i="4"/>
  <c r="E5362" i="4"/>
  <c r="F5362" i="4"/>
  <c r="D5669" i="4"/>
  <c r="A5326" i="4"/>
  <c r="E5326" i="4"/>
  <c r="F5326" i="4"/>
  <c r="D6073" i="4"/>
  <c r="A5730" i="4"/>
  <c r="E5730" i="4"/>
  <c r="F5730" i="4"/>
  <c r="D6077" i="4"/>
  <c r="A5734" i="4"/>
  <c r="E5734" i="4"/>
  <c r="F5734" i="4"/>
  <c r="D5681" i="4"/>
  <c r="A5338" i="4"/>
  <c r="E5338" i="4"/>
  <c r="F5338" i="4"/>
  <c r="D5609" i="4"/>
  <c r="A5266" i="4"/>
  <c r="E5266" i="4"/>
  <c r="F5266" i="4"/>
  <c r="D5573" i="4"/>
  <c r="A5230" i="4"/>
  <c r="E5230" i="4"/>
  <c r="F5230" i="4"/>
  <c r="D5537" i="4"/>
  <c r="A5194" i="4"/>
  <c r="E5194" i="4"/>
  <c r="F5194" i="4"/>
  <c r="D5753" i="4"/>
  <c r="A5410" i="4"/>
  <c r="E5410" i="4"/>
  <c r="F5410" i="4"/>
  <c r="D5881" i="4"/>
  <c r="A5538" i="4"/>
  <c r="E5538" i="4"/>
  <c r="F5538" i="4"/>
  <c r="D5621" i="4"/>
  <c r="A5278" i="4"/>
  <c r="E5278" i="4"/>
  <c r="F5278" i="4"/>
  <c r="D5995" i="4"/>
  <c r="A5652" i="4"/>
  <c r="E5652" i="4"/>
  <c r="F5652" i="4"/>
  <c r="D6234" i="4"/>
  <c r="A6234" i="4" s="1"/>
  <c r="E5891" i="4"/>
  <c r="F5891" i="4"/>
  <c r="F6049" i="4"/>
  <c r="D6392" i="4"/>
  <c r="A6392" i="4" s="1"/>
  <c r="E6049" i="4"/>
  <c r="F5807" i="4"/>
  <c r="E5807" i="4"/>
  <c r="D6150" i="4"/>
  <c r="A6150" i="4" s="1"/>
  <c r="D5876" i="4"/>
  <c r="A5876" i="4" s="1"/>
  <c r="E5533" i="4"/>
  <c r="F5533" i="4"/>
  <c r="D6058" i="4"/>
  <c r="A6058" i="4" s="1"/>
  <c r="E5715" i="4"/>
  <c r="F5715" i="4"/>
  <c r="D5926" i="4"/>
  <c r="A5926" i="4" s="1"/>
  <c r="E5583" i="4"/>
  <c r="F5583" i="4"/>
  <c r="E5264" i="4"/>
  <c r="D5607" i="4"/>
  <c r="A5607" i="4" s="1"/>
  <c r="F5264" i="4"/>
  <c r="D6034" i="4"/>
  <c r="A6034" i="4" s="1"/>
  <c r="E5691" i="4"/>
  <c r="F5691" i="4"/>
  <c r="D5890" i="4"/>
  <c r="A5890" i="4" s="1"/>
  <c r="E5547" i="4"/>
  <c r="F5547" i="4"/>
  <c r="D6154" i="4"/>
  <c r="A6154" i="4" s="1"/>
  <c r="E5811" i="4"/>
  <c r="F5811" i="4"/>
  <c r="D5938" i="4"/>
  <c r="A5938" i="4" s="1"/>
  <c r="E5595" i="4"/>
  <c r="F5595" i="4"/>
  <c r="F6175" i="4"/>
  <c r="D6518" i="4"/>
  <c r="A6518" i="4" s="1"/>
  <c r="E6175" i="4"/>
  <c r="D5823" i="4"/>
  <c r="A5823" i="4" s="1"/>
  <c r="E5480" i="4"/>
  <c r="F5480" i="4"/>
  <c r="D5914" i="4"/>
  <c r="A5914" i="4" s="1"/>
  <c r="E5571" i="4"/>
  <c r="F5571" i="4"/>
  <c r="E5288" i="4"/>
  <c r="F5288" i="4"/>
  <c r="D5631" i="4"/>
  <c r="A5631" i="4" s="1"/>
  <c r="D6320" i="4"/>
  <c r="A6320" i="4" s="1"/>
  <c r="E5977" i="4"/>
  <c r="F5977" i="4"/>
  <c r="F5763" i="4"/>
  <c r="D6106" i="4"/>
  <c r="A6106" i="4" s="1"/>
  <c r="E5763" i="4"/>
  <c r="D5703" i="4"/>
  <c r="A5703" i="4" s="1"/>
  <c r="E5360" i="4"/>
  <c r="F5360" i="4"/>
  <c r="E5667" i="4"/>
  <c r="D6010" i="4"/>
  <c r="A6010" i="4" s="1"/>
  <c r="F5667" i="4"/>
  <c r="D5727" i="4"/>
  <c r="A5727" i="4" s="1"/>
  <c r="E5384" i="4"/>
  <c r="F5384" i="4"/>
  <c r="D5677" i="4"/>
  <c r="A5677" i="4" s="1"/>
  <c r="F5334" i="4"/>
  <c r="E5334" i="4"/>
  <c r="D5902" i="4"/>
  <c r="A5902" i="4" s="1"/>
  <c r="E5559" i="4"/>
  <c r="F5559" i="4"/>
  <c r="D5511" i="4"/>
  <c r="A5511" i="4" s="1"/>
  <c r="E5168" i="4"/>
  <c r="F5168" i="4"/>
  <c r="E5775" i="4"/>
  <c r="F5775" i="4"/>
  <c r="D6118" i="4"/>
  <c r="A6118" i="4" s="1"/>
  <c r="D5924" i="4"/>
  <c r="A5924" i="4" s="1"/>
  <c r="E5581" i="4"/>
  <c r="F5581" i="4"/>
  <c r="D5996" i="4"/>
  <c r="A5996" i="4" s="1"/>
  <c r="E5653" i="4"/>
  <c r="F5653" i="4"/>
  <c r="D6164" i="4"/>
  <c r="A6164" i="4" s="1"/>
  <c r="E5821" i="4"/>
  <c r="F5821" i="4"/>
  <c r="D5617" i="4"/>
  <c r="A5617" i="4" s="1"/>
  <c r="E5274" i="4"/>
  <c r="F5274" i="4"/>
  <c r="D5713" i="4"/>
  <c r="A5713" i="4" s="1"/>
  <c r="E5370" i="4"/>
  <c r="F5370" i="4"/>
  <c r="D6209" i="4"/>
  <c r="A6209" i="4" s="1"/>
  <c r="E5866" i="4"/>
  <c r="F5866" i="4"/>
  <c r="F5557" i="4"/>
  <c r="E5557" i="4"/>
  <c r="D5900" i="4"/>
  <c r="A5900" i="4" s="1"/>
  <c r="E6001" i="4"/>
  <c r="F6001" i="4"/>
  <c r="D6344" i="4"/>
  <c r="A6344" i="4" s="1"/>
  <c r="D6365" i="4"/>
  <c r="A6365" i="4" s="1"/>
  <c r="E6022" i="4"/>
  <c r="F6022" i="4"/>
  <c r="D5605" i="4"/>
  <c r="A5605" i="4" s="1"/>
  <c r="E5262" i="4"/>
  <c r="F5262" i="4"/>
  <c r="F5166" i="4"/>
  <c r="D5509" i="4"/>
  <c r="A5509" i="4" s="1"/>
  <c r="E5166" i="4"/>
  <c r="D6185" i="4"/>
  <c r="A6185" i="4" s="1"/>
  <c r="E5842" i="4"/>
  <c r="F5842" i="4"/>
  <c r="D6102" i="4"/>
  <c r="A6102" i="4" s="1"/>
  <c r="E5759" i="4"/>
  <c r="F5759" i="4"/>
  <c r="D5593" i="4"/>
  <c r="A5593" i="4" s="1"/>
  <c r="E5250" i="4"/>
  <c r="F5250" i="4"/>
  <c r="D5725" i="4"/>
  <c r="A5725" i="4" s="1"/>
  <c r="E5382" i="4"/>
  <c r="F5382" i="4"/>
  <c r="D5521" i="4"/>
  <c r="A5521" i="4" s="1"/>
  <c r="E5178" i="4"/>
  <c r="F5178" i="4"/>
  <c r="D6044" i="4"/>
  <c r="A6044" i="4" s="1"/>
  <c r="E5701" i="4"/>
  <c r="F5701" i="4"/>
  <c r="D6092" i="4"/>
  <c r="A6092" i="4" s="1"/>
  <c r="E5749" i="4"/>
  <c r="F5749" i="4"/>
  <c r="D5629" i="4"/>
  <c r="A5629" i="4" s="1"/>
  <c r="E5286" i="4"/>
  <c r="F5286" i="4"/>
  <c r="D6116" i="4"/>
  <c r="A6116" i="4" s="1"/>
  <c r="E5773" i="4"/>
  <c r="F5773" i="4"/>
  <c r="F5394" i="4"/>
  <c r="D5737" i="4"/>
  <c r="A5737" i="4" s="1"/>
  <c r="E5394" i="4"/>
  <c r="D6140" i="4"/>
  <c r="A6140" i="4" s="1"/>
  <c r="E5797" i="4"/>
  <c r="F5797" i="4"/>
  <c r="D5888" i="4"/>
  <c r="A5888" i="4" s="1"/>
  <c r="E5545" i="4"/>
  <c r="F5545" i="4"/>
  <c r="D6128" i="4"/>
  <c r="A6128" i="4" s="1"/>
  <c r="E5785" i="4"/>
  <c r="F5785" i="4"/>
  <c r="F5845" i="4"/>
  <c r="D6188" i="4"/>
  <c r="A6188" i="4" s="1"/>
  <c r="E5845" i="4"/>
  <c r="D6032" i="4"/>
  <c r="A6032" i="4" s="1"/>
  <c r="E5689" i="4"/>
  <c r="F5689" i="4"/>
  <c r="D6146" i="4"/>
  <c r="A6146" i="4" s="1"/>
  <c r="E5803" i="4"/>
  <c r="F5803" i="4"/>
  <c r="D5563" i="4"/>
  <c r="A5563" i="4" s="1"/>
  <c r="E5220" i="4"/>
  <c r="F5220" i="4"/>
  <c r="D6183" i="4"/>
  <c r="A6183" i="4" s="1"/>
  <c r="E5840" i="4"/>
  <c r="F5840" i="4"/>
  <c r="D5990" i="4"/>
  <c r="A5990" i="4" s="1"/>
  <c r="E5647" i="4"/>
  <c r="F5647" i="4"/>
  <c r="D5894" i="4"/>
  <c r="A5894" i="4" s="1"/>
  <c r="E5551" i="4"/>
  <c r="F5551" i="4"/>
  <c r="D5719" i="4"/>
  <c r="A5719" i="4" s="1"/>
  <c r="E5376" i="4"/>
  <c r="F5376" i="4"/>
  <c r="D5743" i="4"/>
  <c r="A5743" i="4" s="1"/>
  <c r="E5400" i="4"/>
  <c r="F5400" i="4"/>
  <c r="D5671" i="4"/>
  <c r="A5671" i="4" s="1"/>
  <c r="E5328" i="4"/>
  <c r="F5328" i="4"/>
  <c r="D5846" i="4"/>
  <c r="A5846" i="4" s="1"/>
  <c r="E5503" i="4"/>
  <c r="F5503" i="4"/>
  <c r="F5424" i="4"/>
  <c r="D5767" i="4"/>
  <c r="A5767" i="4" s="1"/>
  <c r="E5424" i="4"/>
  <c r="D6038" i="4"/>
  <c r="A6038" i="4" s="1"/>
  <c r="E5695" i="4"/>
  <c r="F5695" i="4"/>
  <c r="F5256" i="4"/>
  <c r="D5599" i="4"/>
  <c r="A5599" i="4" s="1"/>
  <c r="E5256" i="4"/>
  <c r="F5148" i="4"/>
  <c r="E5148" i="4"/>
  <c r="D5491" i="4"/>
  <c r="A5491" i="4" s="1"/>
  <c r="E5527" i="4"/>
  <c r="D5870" i="4"/>
  <c r="A5870" i="4" s="1"/>
  <c r="F5527" i="4"/>
  <c r="D5930" i="4"/>
  <c r="A5930" i="4" s="1"/>
  <c r="E5587" i="4"/>
  <c r="F5587" i="4"/>
  <c r="E5659" i="4"/>
  <c r="D6002" i="4"/>
  <c r="A6002" i="4" s="1"/>
  <c r="F5659" i="4"/>
  <c r="F5172" i="4"/>
  <c r="D5515" i="4"/>
  <c r="A5515" i="4" s="1"/>
  <c r="E5172" i="4"/>
  <c r="D6050" i="4"/>
  <c r="A6050" i="4" s="1"/>
  <c r="E5707" i="4"/>
  <c r="F5707" i="4"/>
  <c r="D6158" i="4"/>
  <c r="A6158" i="4" s="1"/>
  <c r="E5815" i="4"/>
  <c r="F5815" i="4"/>
  <c r="D6026" i="4"/>
  <c r="A6026" i="4" s="1"/>
  <c r="E5683" i="4"/>
  <c r="F5683" i="4"/>
  <c r="D5966" i="4"/>
  <c r="A5966" i="4" s="1"/>
  <c r="E5623" i="4"/>
  <c r="F5623" i="4"/>
  <c r="D5918" i="4"/>
  <c r="A5918" i="4" s="1"/>
  <c r="E5575" i="4"/>
  <c r="F5575" i="4"/>
  <c r="D6074" i="4"/>
  <c r="A6074" i="4" s="1"/>
  <c r="F5731" i="4"/>
  <c r="E5731" i="4"/>
  <c r="D5635" i="4"/>
  <c r="A5635" i="4" s="1"/>
  <c r="E5292" i="4"/>
  <c r="F5292" i="4"/>
  <c r="D6122" i="4"/>
  <c r="A6122" i="4" s="1"/>
  <c r="E5779" i="4"/>
  <c r="F5779" i="4"/>
  <c r="D6255" i="4"/>
  <c r="A6255" i="4" s="1"/>
  <c r="E5912" i="4"/>
  <c r="F5912" i="4"/>
  <c r="D6148" i="4"/>
  <c r="A6148" i="4" s="1"/>
  <c r="E5805" i="4"/>
  <c r="F5805" i="4"/>
  <c r="D6134" i="4"/>
  <c r="A6134" i="4" s="1"/>
  <c r="E5791" i="4"/>
  <c r="F5791" i="4"/>
  <c r="D5910" i="4"/>
  <c r="A5910" i="4" s="1"/>
  <c r="E5567" i="4"/>
  <c r="F5567" i="4"/>
  <c r="D5958" i="4"/>
  <c r="A5958" i="4" s="1"/>
  <c r="E5615" i="4"/>
  <c r="F5615" i="4"/>
  <c r="D5838" i="4"/>
  <c r="A5838" i="4" s="1"/>
  <c r="E5495" i="4"/>
  <c r="F5495" i="4"/>
  <c r="D5934" i="4"/>
  <c r="A5934" i="4" s="1"/>
  <c r="E5591" i="4"/>
  <c r="F5591" i="4"/>
  <c r="D5898" i="4"/>
  <c r="A5898" i="4" s="1"/>
  <c r="E5555" i="4"/>
  <c r="F5555" i="4"/>
  <c r="D6138" i="4"/>
  <c r="A6138" i="4" s="1"/>
  <c r="E5795" i="4"/>
  <c r="F5795" i="4"/>
  <c r="E5639" i="4"/>
  <c r="D5982" i="4"/>
  <c r="A5982" i="4" s="1"/>
  <c r="F5639" i="4"/>
  <c r="D5947" i="4"/>
  <c r="A5947" i="4" s="1"/>
  <c r="E5604" i="4"/>
  <c r="F5604" i="4"/>
  <c r="F5927" i="4"/>
  <c r="D6270" i="4"/>
  <c r="A6270" i="4" s="1"/>
  <c r="E5927" i="4"/>
  <c r="D6090" i="4"/>
  <c r="A6090" i="4" s="1"/>
  <c r="E5747" i="4"/>
  <c r="F5747" i="4"/>
  <c r="F5519" i="4"/>
  <c r="E5519" i="4"/>
  <c r="D5862" i="4"/>
  <c r="A5862" i="4" s="1"/>
  <c r="D6006" i="4"/>
  <c r="A6006" i="4" s="1"/>
  <c r="E5663" i="4"/>
  <c r="F5663" i="4"/>
  <c r="D5970" i="4"/>
  <c r="A5970" i="4" s="1"/>
  <c r="E5627" i="4"/>
  <c r="F5627" i="4"/>
  <c r="E5675" i="4"/>
  <c r="F5675" i="4"/>
  <c r="D6018" i="4"/>
  <c r="A6018" i="4" s="1"/>
  <c r="D6222" i="4"/>
  <c r="A6222" i="4" s="1"/>
  <c r="E5879" i="4"/>
  <c r="F5879" i="4"/>
  <c r="D6030" i="4"/>
  <c r="A6030" i="4" s="1"/>
  <c r="E5687" i="4"/>
  <c r="F5687" i="4"/>
  <c r="E5543" i="4"/>
  <c r="F5543" i="4"/>
  <c r="D5886" i="4"/>
  <c r="A5886" i="4" s="1"/>
  <c r="E5819" i="4"/>
  <c r="D6162" i="4"/>
  <c r="A6162" i="4" s="1"/>
  <c r="F5819" i="4"/>
  <c r="D5994" i="4"/>
  <c r="A5994" i="4" s="1"/>
  <c r="E5651" i="4"/>
  <c r="F5651" i="4"/>
  <c r="D6042" i="4"/>
  <c r="A6042" i="4" s="1"/>
  <c r="E5699" i="4"/>
  <c r="F5699" i="4"/>
  <c r="D6431" i="4"/>
  <c r="A6431" i="4" s="1"/>
  <c r="E6088" i="4"/>
  <c r="F6088" i="4"/>
  <c r="D5874" i="4"/>
  <c r="A5874" i="4" s="1"/>
  <c r="E5531" i="4"/>
  <c r="F5531" i="4"/>
  <c r="D5946" i="4"/>
  <c r="A5946" i="4" s="1"/>
  <c r="E5603" i="4"/>
  <c r="F5603" i="4"/>
  <c r="F5711" i="4"/>
  <c r="D6054" i="4"/>
  <c r="A6054" i="4" s="1"/>
  <c r="E5711" i="4"/>
  <c r="D6078" i="4"/>
  <c r="A6078" i="4" s="1"/>
  <c r="E5735" i="4"/>
  <c r="F5735" i="4"/>
  <c r="D6114" i="4"/>
  <c r="A6114" i="4" s="1"/>
  <c r="E5771" i="4"/>
  <c r="F5771" i="4"/>
  <c r="D6306" i="4"/>
  <c r="A6306" i="4" s="1"/>
  <c r="E5963" i="4"/>
  <c r="F5963" i="4"/>
  <c r="D6474" i="4"/>
  <c r="A6474" i="4" s="1"/>
  <c r="E6131" i="4"/>
  <c r="F6131" i="4"/>
  <c r="D6186" i="4"/>
  <c r="A6186" i="4" s="1"/>
  <c r="E5843" i="4"/>
  <c r="F5843" i="4"/>
  <c r="D6330" i="4"/>
  <c r="A6330" i="4" s="1"/>
  <c r="E5987" i="4"/>
  <c r="F5987" i="4"/>
  <c r="D6218" i="4"/>
  <c r="A6218" i="4" s="1"/>
  <c r="E5875" i="4"/>
  <c r="F5875" i="4"/>
  <c r="D6503" i="4"/>
  <c r="A6503" i="4" s="1"/>
  <c r="E6160" i="4"/>
  <c r="F6160" i="4"/>
  <c r="D6378" i="4"/>
  <c r="A6378" i="4" s="1"/>
  <c r="E6035" i="4"/>
  <c r="F6035" i="4"/>
  <c r="D6470" i="4"/>
  <c r="A6470" i="4" s="1"/>
  <c r="E6127" i="4"/>
  <c r="F6127" i="4"/>
  <c r="D6203" i="4"/>
  <c r="A6203" i="4" s="1"/>
  <c r="E5860" i="4"/>
  <c r="F5860" i="4"/>
  <c r="D6458" i="4"/>
  <c r="A6458" i="4" s="1"/>
  <c r="E6115" i="4"/>
  <c r="F6115" i="4"/>
  <c r="D6230" i="4"/>
  <c r="A6230" i="4" s="1"/>
  <c r="E5887" i="4"/>
  <c r="F5887" i="4"/>
  <c r="D6362" i="4"/>
  <c r="A6362" i="4" s="1"/>
  <c r="E6019" i="4"/>
  <c r="F6019" i="4"/>
  <c r="D6314" i="4"/>
  <c r="A6314" i="4" s="1"/>
  <c r="E5971" i="4"/>
  <c r="F5971" i="4"/>
  <c r="D6227" i="4"/>
  <c r="A6227" i="4" s="1"/>
  <c r="E5884" i="4"/>
  <c r="F5884" i="4"/>
  <c r="D6450" i="4"/>
  <c r="A6450" i="4" s="1"/>
  <c r="E6107" i="4"/>
  <c r="F6107" i="4"/>
  <c r="D6359" i="4"/>
  <c r="A6359" i="4" s="1"/>
  <c r="E6016" i="4"/>
  <c r="F6016" i="4"/>
  <c r="D6434" i="4"/>
  <c r="A6434" i="4" s="1"/>
  <c r="E6091" i="4"/>
  <c r="F6091" i="4"/>
  <c r="D6198" i="4"/>
  <c r="A6198" i="4" s="1"/>
  <c r="E5855" i="4"/>
  <c r="F5855" i="4"/>
  <c r="D6242" i="4"/>
  <c r="A6242" i="4" s="1"/>
  <c r="E5899" i="4"/>
  <c r="F5899" i="4"/>
  <c r="D6215" i="4"/>
  <c r="A6215" i="4" s="1"/>
  <c r="E5872" i="4"/>
  <c r="F5872" i="4"/>
  <c r="D6194" i="4"/>
  <c r="A6194" i="4" s="1"/>
  <c r="E5851" i="4"/>
  <c r="F5851" i="4"/>
  <c r="D5774" i="4"/>
  <c r="A5774" i="4" s="1"/>
  <c r="E5431" i="4"/>
  <c r="F5431" i="4"/>
  <c r="D5654" i="4"/>
  <c r="A5654" i="4" s="1"/>
  <c r="E5311" i="4"/>
  <c r="F5311" i="4"/>
  <c r="D5913" i="4"/>
  <c r="A5913" i="4" s="1"/>
  <c r="E5570" i="4"/>
  <c r="F5570" i="4"/>
  <c r="D6254" i="4"/>
  <c r="A6254" i="4" s="1"/>
  <c r="E5911" i="4"/>
  <c r="F5911" i="4"/>
  <c r="D6193" i="4"/>
  <c r="A6193" i="4" s="1"/>
  <c r="E5850" i="4"/>
  <c r="F5850" i="4"/>
  <c r="D6282" i="4"/>
  <c r="A6282" i="4" s="1"/>
  <c r="E5939" i="4"/>
  <c r="F5939" i="4"/>
  <c r="D6326" i="4"/>
  <c r="A6326" i="4" s="1"/>
  <c r="E5983" i="4"/>
  <c r="F5983" i="4"/>
  <c r="D5558" i="4"/>
  <c r="A5558" i="4" s="1"/>
  <c r="E5215" i="4"/>
  <c r="F5215" i="4"/>
  <c r="D6297" i="4"/>
  <c r="A6297" i="4" s="1"/>
  <c r="E5954" i="4"/>
  <c r="F5954" i="4"/>
  <c r="D6081" i="4"/>
  <c r="A6081" i="4" s="1"/>
  <c r="E5738" i="4"/>
  <c r="F5738" i="4"/>
  <c r="D5642" i="4"/>
  <c r="A5642" i="4" s="1"/>
  <c r="E5299" i="4"/>
  <c r="F5299" i="4"/>
  <c r="D5750" i="4"/>
  <c r="A5750" i="4" s="1"/>
  <c r="E5407" i="4"/>
  <c r="F5407" i="4"/>
  <c r="D5714" i="4"/>
  <c r="A5714" i="4" s="1"/>
  <c r="E5371" i="4"/>
  <c r="F5371" i="4"/>
  <c r="D6409" i="4"/>
  <c r="A6409" i="4" s="1"/>
  <c r="E6066" i="4"/>
  <c r="F6066" i="4"/>
  <c r="D5762" i="4"/>
  <c r="A5762" i="4" s="1"/>
  <c r="E5419" i="4"/>
  <c r="F5419" i="4"/>
  <c r="D5630" i="4"/>
  <c r="A5630" i="4" s="1"/>
  <c r="E5287" i="4"/>
  <c r="F5287" i="4"/>
  <c r="E5666" i="4"/>
  <c r="F5666" i="4"/>
  <c r="D6009" i="4"/>
  <c r="A6009" i="4" s="1"/>
  <c r="D5678" i="4"/>
  <c r="A5678" i="4" s="1"/>
  <c r="E5335" i="4"/>
  <c r="F5335" i="4"/>
  <c r="D5841" i="4"/>
  <c r="A5841" i="4" s="1"/>
  <c r="E5498" i="4"/>
  <c r="F5498" i="4"/>
  <c r="D6153" i="4"/>
  <c r="A6153" i="4" s="1"/>
  <c r="E5810" i="4"/>
  <c r="F5810" i="4"/>
  <c r="D5618" i="4"/>
  <c r="A5618" i="4" s="1"/>
  <c r="E5275" i="4"/>
  <c r="F5275" i="4"/>
  <c r="D5606" i="4"/>
  <c r="A5606" i="4" s="1"/>
  <c r="E5263" i="4"/>
  <c r="F5263" i="4"/>
  <c r="D6182" i="4"/>
  <c r="A6182" i="4" s="1"/>
  <c r="E5839" i="4"/>
  <c r="F5839" i="4"/>
  <c r="D6265" i="4"/>
  <c r="A6265" i="4" s="1"/>
  <c r="E5922" i="4"/>
  <c r="F5922" i="4"/>
  <c r="D5534" i="4"/>
  <c r="A5534" i="4" s="1"/>
  <c r="E5191" i="4"/>
  <c r="F5191" i="4"/>
  <c r="D6165" i="4"/>
  <c r="A6165" i="4" s="1"/>
  <c r="E5822" i="4"/>
  <c r="F5822" i="4"/>
  <c r="D6179" i="4"/>
  <c r="A6179" i="4" s="1"/>
  <c r="E5836" i="4"/>
  <c r="F5836" i="4"/>
  <c r="D5726" i="4"/>
  <c r="A5726" i="4" s="1"/>
  <c r="E5383" i="4"/>
  <c r="F5383" i="4"/>
  <c r="D5702" i="4"/>
  <c r="A5702" i="4" s="1"/>
  <c r="E5359" i="4"/>
  <c r="F5359" i="4"/>
  <c r="D5690" i="4"/>
  <c r="A5690" i="4" s="1"/>
  <c r="E5347" i="4"/>
  <c r="F5347" i="4"/>
  <c r="D6221" i="4"/>
  <c r="A6221" i="4" s="1"/>
  <c r="E5878" i="4"/>
  <c r="F5878" i="4"/>
  <c r="D6141" i="4"/>
  <c r="A6141" i="4" s="1"/>
  <c r="E5798" i="4"/>
  <c r="F5798" i="4"/>
  <c r="D5510" i="4"/>
  <c r="A5510" i="4" s="1"/>
  <c r="E5167" i="4"/>
  <c r="F5167" i="4"/>
  <c r="D5582" i="4"/>
  <c r="A5582" i="4" s="1"/>
  <c r="E5239" i="4"/>
  <c r="F5239" i="4"/>
  <c r="D6729" i="4"/>
  <c r="A6729" i="4" s="1"/>
  <c r="E6386" i="4"/>
  <c r="F6386" i="4"/>
  <c r="D5546" i="4"/>
  <c r="A5546" i="4" s="1"/>
  <c r="E5203" i="4"/>
  <c r="F5203" i="4"/>
  <c r="D6129" i="4"/>
  <c r="A6129" i="4" s="1"/>
  <c r="E5786" i="4"/>
  <c r="F5786" i="4"/>
  <c r="D5744" i="4"/>
  <c r="A5744" i="4" s="1"/>
  <c r="E5401" i="4"/>
  <c r="F5401" i="4"/>
  <c r="D5816" i="4"/>
  <c r="A5816" i="4" s="1"/>
  <c r="E5473" i="4"/>
  <c r="F5473" i="4"/>
  <c r="D6210" i="4"/>
  <c r="A6210" i="4" s="1"/>
  <c r="E5867" i="4"/>
  <c r="F5867" i="4"/>
  <c r="D5588" i="4"/>
  <c r="A5588" i="4" s="1"/>
  <c r="E5245" i="4"/>
  <c r="F5245" i="4"/>
  <c r="F5329" i="4"/>
  <c r="D5672" i="4"/>
  <c r="A5672" i="4" s="1"/>
  <c r="E5329" i="4"/>
  <c r="D5956" i="4"/>
  <c r="A5956" i="4" s="1"/>
  <c r="E5613" i="4"/>
  <c r="F5613" i="4"/>
  <c r="D5600" i="4"/>
  <c r="A5600" i="4" s="1"/>
  <c r="E5257" i="4"/>
  <c r="F5257" i="4"/>
  <c r="D5624" i="4"/>
  <c r="A5624" i="4" s="1"/>
  <c r="E5281" i="4"/>
  <c r="F5281" i="4"/>
  <c r="D5528" i="4"/>
  <c r="A5528" i="4" s="1"/>
  <c r="E5185" i="4"/>
  <c r="F5185" i="4"/>
  <c r="D5540" i="4"/>
  <c r="A5540" i="4" s="1"/>
  <c r="E5197" i="4"/>
  <c r="F5197" i="4"/>
  <c r="D5768" i="4"/>
  <c r="A5768" i="4" s="1"/>
  <c r="E5425" i="4"/>
  <c r="F5425" i="4"/>
  <c r="D5780" i="4"/>
  <c r="A5780" i="4" s="1"/>
  <c r="E5437" i="4"/>
  <c r="F5437" i="4"/>
  <c r="D6513" i="4"/>
  <c r="A6513" i="4" s="1"/>
  <c r="E6170" i="4"/>
  <c r="F6170" i="4"/>
  <c r="D5708" i="4"/>
  <c r="A5708" i="4" s="1"/>
  <c r="E5365" i="4"/>
  <c r="F5365" i="4"/>
  <c r="D5696" i="4"/>
  <c r="A5696" i="4" s="1"/>
  <c r="E5353" i="4"/>
  <c r="F5353" i="4"/>
  <c r="D5792" i="4"/>
  <c r="A5792" i="4" s="1"/>
  <c r="E5449" i="4"/>
  <c r="F5449" i="4"/>
  <c r="D5492" i="4"/>
  <c r="A5492" i="4" s="1"/>
  <c r="E5149" i="4"/>
  <c r="F5149" i="4"/>
  <c r="D5720" i="4"/>
  <c r="A5720" i="4" s="1"/>
  <c r="E5377" i="4"/>
  <c r="F5377" i="4"/>
  <c r="D6126" i="4"/>
  <c r="A6126" i="4" s="1"/>
  <c r="E5783" i="4"/>
  <c r="F5783" i="4"/>
  <c r="D5648" i="4"/>
  <c r="A5648" i="4" s="1"/>
  <c r="E5305" i="4"/>
  <c r="F5305" i="4"/>
  <c r="D6714" i="4"/>
  <c r="A6714" i="4" s="1"/>
  <c r="E6371" i="4"/>
  <c r="F6371" i="4"/>
  <c r="D5552" i="4"/>
  <c r="A5552" i="4" s="1"/>
  <c r="E5209" i="4"/>
  <c r="F5209" i="4"/>
  <c r="D5576" i="4"/>
  <c r="A5576" i="4" s="1"/>
  <c r="E5233" i="4"/>
  <c r="F5233" i="4"/>
  <c r="D5564" i="4"/>
  <c r="A5564" i="4" s="1"/>
  <c r="E5221" i="4"/>
  <c r="F5221" i="4"/>
  <c r="D5998" i="4"/>
  <c r="A5998" i="4" s="1"/>
  <c r="E5655" i="4"/>
  <c r="F5655" i="4"/>
  <c r="D5612" i="4"/>
  <c r="A5612" i="4" s="1"/>
  <c r="E5269" i="4"/>
  <c r="F5269" i="4"/>
  <c r="D5504" i="4"/>
  <c r="A5504" i="4" s="1"/>
  <c r="E5161" i="4"/>
  <c r="F5161" i="4"/>
  <c r="D6225" i="4"/>
  <c r="A6225" i="4" s="1"/>
  <c r="E5882" i="4"/>
  <c r="F5882" i="4"/>
  <c r="D5804" i="4"/>
  <c r="A5804" i="4" s="1"/>
  <c r="E5461" i="4"/>
  <c r="F5461" i="4"/>
  <c r="D5660" i="4"/>
  <c r="A5660" i="4" s="1"/>
  <c r="E5317" i="4"/>
  <c r="F5317" i="4"/>
  <c r="D5516" i="4"/>
  <c r="A5516" i="4" s="1"/>
  <c r="E5173" i="4"/>
  <c r="F5173" i="4"/>
  <c r="D5828" i="4"/>
  <c r="A5828" i="4" s="1"/>
  <c r="E5485" i="4"/>
  <c r="F5485" i="4"/>
  <c r="D6335" i="4"/>
  <c r="A6335" i="4" s="1"/>
  <c r="E5992" i="4"/>
  <c r="F5992" i="4"/>
  <c r="D5732" i="4"/>
  <c r="A5732" i="4" s="1"/>
  <c r="E5389" i="4"/>
  <c r="F5389" i="4"/>
  <c r="D5756" i="4"/>
  <c r="A5756" i="4" s="1"/>
  <c r="E5413" i="4"/>
  <c r="F5413" i="4"/>
  <c r="D5636" i="4"/>
  <c r="A5636" i="4" s="1"/>
  <c r="E5293" i="4"/>
  <c r="F5293" i="4"/>
  <c r="D5684" i="4"/>
  <c r="A5684" i="4" s="1"/>
  <c r="E5341" i="4"/>
  <c r="F5341" i="4"/>
  <c r="A5755" i="4" l="1"/>
  <c r="D6098" i="4"/>
  <c r="E5755" i="4"/>
  <c r="F5755" i="4"/>
  <c r="A5728" i="4"/>
  <c r="E5728" i="4"/>
  <c r="F5728" i="4"/>
  <c r="D6071" i="4"/>
  <c r="A5641" i="4"/>
  <c r="F5641" i="4"/>
  <c r="D5984" i="4"/>
  <c r="E5641" i="4"/>
  <c r="A5739" i="4"/>
  <c r="F5739" i="4"/>
  <c r="E5739" i="4"/>
  <c r="D6082" i="4"/>
  <c r="A6055" i="4"/>
  <c r="E6055" i="4"/>
  <c r="D6398" i="4"/>
  <c r="F6055" i="4"/>
  <c r="A5643" i="4"/>
  <c r="F5643" i="4"/>
  <c r="D5986" i="4"/>
  <c r="E5643" i="4"/>
  <c r="A5740" i="4"/>
  <c r="D6083" i="4"/>
  <c r="E5740" i="4"/>
  <c r="F5740" i="4"/>
  <c r="A5656" i="4"/>
  <c r="D5999" i="4"/>
  <c r="E5656" i="4"/>
  <c r="F5656" i="4"/>
  <c r="A5665" i="4"/>
  <c r="F5665" i="4"/>
  <c r="D6008" i="4"/>
  <c r="E5665" i="4"/>
  <c r="A5682" i="4"/>
  <c r="D6025" i="4"/>
  <c r="E5682" i="4"/>
  <c r="F5682" i="4"/>
  <c r="A5809" i="4"/>
  <c r="D6152" i="4"/>
  <c r="F5809" i="4"/>
  <c r="E5809" i="4"/>
  <c r="A5820" i="4"/>
  <c r="E5820" i="4"/>
  <c r="D6163" i="4"/>
  <c r="F5820" i="4"/>
  <c r="A5601" i="4"/>
  <c r="D5944" i="4"/>
  <c r="E5601" i="4"/>
  <c r="F5601" i="4"/>
  <c r="E5793" i="4"/>
  <c r="A5793" i="4"/>
  <c r="D6136" i="4"/>
  <c r="F5793" i="4"/>
  <c r="A5829" i="4"/>
  <c r="D6172" i="4"/>
  <c r="E5829" i="4"/>
  <c r="F5829" i="4"/>
  <c r="A5514" i="4"/>
  <c r="D5857" i="4"/>
  <c r="F5514" i="4"/>
  <c r="E5514" i="4"/>
  <c r="A5751" i="4"/>
  <c r="D6094" i="4"/>
  <c r="E5751" i="4"/>
  <c r="F5751" i="4"/>
  <c r="A5562" i="4"/>
  <c r="F5562" i="4"/>
  <c r="D5905" i="4"/>
  <c r="E5562" i="4"/>
  <c r="A5619" i="4"/>
  <c r="F5619" i="4"/>
  <c r="D5962" i="4"/>
  <c r="E5619" i="4"/>
  <c r="A5800" i="4"/>
  <c r="E5800" i="4"/>
  <c r="D6143" i="4"/>
  <c r="F5800" i="4"/>
  <c r="E5598" i="4"/>
  <c r="D5941" i="4"/>
  <c r="A5598" i="4"/>
  <c r="F5598" i="4"/>
  <c r="A5761" i="4"/>
  <c r="D6104" i="4"/>
  <c r="E5761" i="4"/>
  <c r="F5761" i="4"/>
  <c r="A5501" i="4"/>
  <c r="E5501" i="4"/>
  <c r="D5844" i="4"/>
  <c r="F5501" i="4"/>
  <c r="A5741" i="4"/>
  <c r="D6084" i="4"/>
  <c r="E5741" i="4"/>
  <c r="F5741" i="4"/>
  <c r="A6173" i="4"/>
  <c r="F6173" i="4"/>
  <c r="D6516" i="4"/>
  <c r="E6173" i="4"/>
  <c r="A5553" i="4"/>
  <c r="D5896" i="4"/>
  <c r="E5553" i="4"/>
  <c r="F5553" i="4"/>
  <c r="A5826" i="4"/>
  <c r="F5826" i="4"/>
  <c r="E5826" i="4"/>
  <c r="D6169" i="4"/>
  <c r="A6041" i="4"/>
  <c r="D6384" i="4"/>
  <c r="E6041" i="4"/>
  <c r="F6041" i="4"/>
  <c r="A5799" i="4"/>
  <c r="E5799" i="4"/>
  <c r="D6142" i="4"/>
  <c r="F5799" i="4"/>
  <c r="D6338" i="4"/>
  <c r="A5995" i="4"/>
  <c r="E5995" i="4"/>
  <c r="F5995" i="4"/>
  <c r="D6096" i="4"/>
  <c r="A5753" i="4"/>
  <c r="E5753" i="4"/>
  <c r="F5753" i="4"/>
  <c r="D5952" i="4"/>
  <c r="A5609" i="4"/>
  <c r="E5609" i="4"/>
  <c r="F5609" i="4"/>
  <c r="D6416" i="4"/>
  <c r="A6073" i="4"/>
  <c r="E6073" i="4"/>
  <c r="F6073" i="4"/>
  <c r="D6456" i="4"/>
  <c r="A6113" i="4"/>
  <c r="E6113" i="4"/>
  <c r="F6113" i="4"/>
  <c r="D5868" i="4"/>
  <c r="A5525" i="4"/>
  <c r="E5525" i="4"/>
  <c r="F5525" i="4"/>
  <c r="D6036" i="4"/>
  <c r="A5693" i="4"/>
  <c r="E5693" i="4"/>
  <c r="F5693" i="4"/>
  <c r="D5917" i="4"/>
  <c r="A5574" i="4"/>
  <c r="E5574" i="4"/>
  <c r="F5574" i="4"/>
  <c r="D6155" i="4"/>
  <c r="E5812" i="4"/>
  <c r="A5812" i="4"/>
  <c r="F5812" i="4"/>
  <c r="D6151" i="4"/>
  <c r="A5808" i="4"/>
  <c r="E5808" i="4"/>
  <c r="F5808" i="4"/>
  <c r="D6402" i="4"/>
  <c r="A6059" i="4"/>
  <c r="E6059" i="4"/>
  <c r="F6059" i="4"/>
  <c r="D6311" i="4"/>
  <c r="A5968" i="4"/>
  <c r="E5968" i="4"/>
  <c r="F5968" i="4"/>
  <c r="A5674" i="4"/>
  <c r="D6017" i="4"/>
  <c r="F5674" i="4"/>
  <c r="E5674" i="4"/>
  <c r="A5754" i="4"/>
  <c r="F5754" i="4"/>
  <c r="D6097" i="4"/>
  <c r="E5754" i="4"/>
  <c r="A5897" i="4"/>
  <c r="D6240" i="4"/>
  <c r="E5897" i="4"/>
  <c r="F5897" i="4"/>
  <c r="A5969" i="4"/>
  <c r="F5969" i="4"/>
  <c r="D6312" i="4"/>
  <c r="E5969" i="4"/>
  <c r="A5646" i="4"/>
  <c r="F5646" i="4"/>
  <c r="E5646" i="4"/>
  <c r="D5989" i="4"/>
  <c r="A5580" i="4"/>
  <c r="D5923" i="4"/>
  <c r="E5580" i="4"/>
  <c r="F5580" i="4"/>
  <c r="A5718" i="4"/>
  <c r="E5718" i="4"/>
  <c r="F5718" i="4"/>
  <c r="D6061" i="4"/>
  <c r="A5622" i="4"/>
  <c r="D5965" i="4"/>
  <c r="E5622" i="4"/>
  <c r="F5622" i="4"/>
  <c r="A5933" i="4"/>
  <c r="D6276" i="4"/>
  <c r="E5933" i="4"/>
  <c r="F5933" i="4"/>
  <c r="A5736" i="4"/>
  <c r="D6079" i="4"/>
  <c r="E5736" i="4"/>
  <c r="F5736" i="4"/>
  <c r="A5694" i="4"/>
  <c r="E5694" i="4"/>
  <c r="F5694" i="4"/>
  <c r="D6037" i="4"/>
  <c r="A5760" i="4"/>
  <c r="D6103" i="4"/>
  <c r="E5760" i="4"/>
  <c r="F5760" i="4"/>
  <c r="A6101" i="4"/>
  <c r="E6101" i="4"/>
  <c r="F6101" i="4"/>
  <c r="D6444" i="4"/>
  <c r="A5818" i="4"/>
  <c r="F5818" i="4"/>
  <c r="D6161" i="4"/>
  <c r="E5818" i="4"/>
  <c r="A5638" i="4"/>
  <c r="D5981" i="4"/>
  <c r="E5638" i="4"/>
  <c r="F5638" i="4"/>
  <c r="A5560" i="4"/>
  <c r="D5903" i="4"/>
  <c r="E5560" i="4"/>
  <c r="F5560" i="4"/>
  <c r="A6005" i="4"/>
  <c r="D6348" i="4"/>
  <c r="E6005" i="4"/>
  <c r="F6005" i="4"/>
  <c r="A5704" i="4"/>
  <c r="F5704" i="4"/>
  <c r="D6047" i="4"/>
  <c r="E5704" i="4"/>
  <c r="A5869" i="4"/>
  <c r="D6212" i="4"/>
  <c r="E5869" i="4"/>
  <c r="F5869" i="4"/>
  <c r="A5794" i="4"/>
  <c r="D6137" i="4"/>
  <c r="E5794" i="4"/>
  <c r="F5794" i="4"/>
  <c r="A5837" i="4"/>
  <c r="D6180" i="4"/>
  <c r="E5837" i="4"/>
  <c r="F5837" i="4"/>
  <c r="A5957" i="4"/>
  <c r="D6300" i="4"/>
  <c r="E5957" i="4"/>
  <c r="F5957" i="4"/>
  <c r="A6085" i="4"/>
  <c r="D6428" i="4"/>
  <c r="F6085" i="4"/>
  <c r="E6085" i="4"/>
  <c r="A5920" i="4"/>
  <c r="D6263" i="4"/>
  <c r="E5920" i="4"/>
  <c r="F5920" i="4"/>
  <c r="A5594" i="4"/>
  <c r="E5594" i="4"/>
  <c r="D5937" i="4"/>
  <c r="F5594" i="4"/>
  <c r="A5915" i="4"/>
  <c r="D6258" i="4"/>
  <c r="E5915" i="4"/>
  <c r="F5915" i="4"/>
  <c r="A5490" i="4"/>
  <c r="D5833" i="4"/>
  <c r="E5490" i="4"/>
  <c r="F5490" i="4"/>
  <c r="A5722" i="4"/>
  <c r="E5722" i="4"/>
  <c r="F5722" i="4"/>
  <c r="D6065" i="4"/>
  <c r="A5589" i="4"/>
  <c r="D5932" i="4"/>
  <c r="E5589" i="4"/>
  <c r="F5589" i="4"/>
  <c r="A5717" i="4"/>
  <c r="D6060" i="4"/>
  <c r="E5717" i="4"/>
  <c r="F5717" i="4"/>
  <c r="A5697" i="4"/>
  <c r="D6040" i="4"/>
  <c r="E5697" i="4"/>
  <c r="F5697" i="4"/>
  <c r="A5893" i="4"/>
  <c r="D6236" i="4"/>
  <c r="E5893" i="4"/>
  <c r="F5893" i="4"/>
  <c r="A5909" i="4"/>
  <c r="D6252" i="4"/>
  <c r="E5909" i="4"/>
  <c r="F5909" i="4"/>
  <c r="A5616" i="4"/>
  <c r="F5616" i="4"/>
  <c r="D5959" i="4"/>
  <c r="E5616" i="4"/>
  <c r="A5746" i="4"/>
  <c r="E5746" i="4"/>
  <c r="F5746" i="4"/>
  <c r="D6089" i="4"/>
  <c r="A6013" i="4"/>
  <c r="E6013" i="4"/>
  <c r="D6356" i="4"/>
  <c r="F6013" i="4"/>
  <c r="A5752" i="4"/>
  <c r="D6095" i="4"/>
  <c r="E5752" i="4"/>
  <c r="F5752" i="4"/>
  <c r="A5661" i="4"/>
  <c r="D6004" i="4"/>
  <c r="F5661" i="4"/>
  <c r="E5661" i="4"/>
  <c r="A5848" i="4"/>
  <c r="E5848" i="4"/>
  <c r="D6191" i="4"/>
  <c r="F5848" i="4"/>
  <c r="D5964" i="4"/>
  <c r="A5621" i="4"/>
  <c r="E5621" i="4"/>
  <c r="F5621" i="4"/>
  <c r="D5880" i="4"/>
  <c r="A5537" i="4"/>
  <c r="E5537" i="4"/>
  <c r="F5537" i="4"/>
  <c r="D6024" i="4"/>
  <c r="A5681" i="4"/>
  <c r="E5681" i="4"/>
  <c r="F5681" i="4"/>
  <c r="D6012" i="4"/>
  <c r="A5669" i="4"/>
  <c r="E5669" i="4"/>
  <c r="F5669" i="4"/>
  <c r="D6109" i="4"/>
  <c r="A5766" i="4"/>
  <c r="E5766" i="4"/>
  <c r="F5766" i="4"/>
  <c r="D6156" i="4"/>
  <c r="A5813" i="4"/>
  <c r="E5813" i="4"/>
  <c r="F5813" i="4"/>
  <c r="D6443" i="4"/>
  <c r="A6100" i="4"/>
  <c r="E6100" i="4"/>
  <c r="F6100" i="4"/>
  <c r="D6000" i="4"/>
  <c r="A5657" i="4"/>
  <c r="E5657" i="4"/>
  <c r="F5657" i="4"/>
  <c r="D5928" i="4"/>
  <c r="A5585" i="4"/>
  <c r="E5585" i="4"/>
  <c r="F5585" i="4"/>
  <c r="D5856" i="4"/>
  <c r="A5513" i="4"/>
  <c r="E5513" i="4"/>
  <c r="F5513" i="4"/>
  <c r="D6167" i="4"/>
  <c r="A5824" i="4"/>
  <c r="E5824" i="4"/>
  <c r="F5824" i="4"/>
  <c r="A5597" i="4"/>
  <c r="E5597" i="4"/>
  <c r="F5597" i="4"/>
  <c r="D5940" i="4"/>
  <c r="A5565" i="4"/>
  <c r="D5908" i="4"/>
  <c r="E5565" i="4"/>
  <c r="F5565" i="4"/>
  <c r="A5787" i="4"/>
  <c r="E5787" i="4"/>
  <c r="F5787" i="4"/>
  <c r="D6130" i="4"/>
  <c r="A5578" i="4"/>
  <c r="D5921" i="4"/>
  <c r="F5578" i="4"/>
  <c r="E5578" i="4"/>
  <c r="A6149" i="4"/>
  <c r="D6492" i="4"/>
  <c r="E6149" i="4"/>
  <c r="F6149" i="4"/>
  <c r="A5549" i="4"/>
  <c r="D5892" i="4"/>
  <c r="E5549" i="4"/>
  <c r="F5549" i="4"/>
  <c r="A5825" i="4"/>
  <c r="F5825" i="4"/>
  <c r="D6168" i="4"/>
  <c r="E5825" i="4"/>
  <c r="A5602" i="4"/>
  <c r="D5945" i="4"/>
  <c r="E5602" i="4"/>
  <c r="F5602" i="4"/>
  <c r="A6121" i="4"/>
  <c r="D6464" i="4"/>
  <c r="E6121" i="4"/>
  <c r="F6121" i="4"/>
  <c r="A5849" i="4"/>
  <c r="E5849" i="4"/>
  <c r="D6192" i="4"/>
  <c r="F5849" i="4"/>
  <c r="A5724" i="4"/>
  <c r="D6067" i="4"/>
  <c r="E5724" i="4"/>
  <c r="F5724" i="4"/>
  <c r="A5709" i="4"/>
  <c r="E5709" i="4"/>
  <c r="D6052" i="4"/>
  <c r="F5709" i="4"/>
  <c r="A5765" i="4"/>
  <c r="D6108" i="4"/>
  <c r="E5765" i="4"/>
  <c r="F5765" i="4"/>
  <c r="A5831" i="4"/>
  <c r="F5831" i="4"/>
  <c r="D6174" i="4"/>
  <c r="E5831" i="4"/>
  <c r="A5781" i="4"/>
  <c r="D6124" i="4"/>
  <c r="E5781" i="4"/>
  <c r="F5781" i="4"/>
  <c r="A5790" i="4"/>
  <c r="D6133" i="4"/>
  <c r="E5790" i="4"/>
  <c r="F5790" i="4"/>
  <c r="A5608" i="4"/>
  <c r="D5951" i="4"/>
  <c r="E5608" i="4"/>
  <c r="F5608" i="4"/>
  <c r="A6145" i="4"/>
  <c r="E6145" i="4"/>
  <c r="F6145" i="4"/>
  <c r="D6488" i="4"/>
  <c r="A5637" i="4"/>
  <c r="E5637" i="4"/>
  <c r="D5980" i="4"/>
  <c r="F5637" i="4"/>
  <c r="A5610" i="4"/>
  <c r="D5953" i="4"/>
  <c r="E5610" i="4"/>
  <c r="F5610" i="4"/>
  <c r="A6053" i="4"/>
  <c r="D6396" i="4"/>
  <c r="E6053" i="4"/>
  <c r="F6053" i="4"/>
  <c r="A5664" i="4"/>
  <c r="F5664" i="4"/>
  <c r="D6007" i="4"/>
  <c r="E5664" i="4"/>
  <c r="A5885" i="4"/>
  <c r="F5885" i="4"/>
  <c r="D6228" i="4"/>
  <c r="E5885" i="4"/>
  <c r="A5733" i="4"/>
  <c r="F5733" i="4"/>
  <c r="D6076" i="4"/>
  <c r="E5733" i="4"/>
  <c r="A5863" i="4"/>
  <c r="D6206" i="4"/>
  <c r="F5863" i="4"/>
  <c r="E5863" i="4"/>
  <c r="A5688" i="4"/>
  <c r="D6031" i="4"/>
  <c r="F5688" i="4"/>
  <c r="E5688" i="4"/>
  <c r="A6157" i="4"/>
  <c r="E6157" i="4"/>
  <c r="D6500" i="4"/>
  <c r="F6157" i="4"/>
  <c r="A5776" i="4"/>
  <c r="D6119" i="4"/>
  <c r="E5776" i="4"/>
  <c r="F5776" i="4"/>
  <c r="A5632" i="4"/>
  <c r="D5975" i="4"/>
  <c r="E5632" i="4"/>
  <c r="F5632" i="4"/>
  <c r="A6064" i="4"/>
  <c r="D6407" i="4"/>
  <c r="E6064" i="4"/>
  <c r="F6064" i="4"/>
  <c r="A5861" i="4"/>
  <c r="F5861" i="4"/>
  <c r="E5861" i="4"/>
  <c r="D6204" i="4"/>
  <c r="A6029" i="4"/>
  <c r="E6029" i="4"/>
  <c r="D6372" i="4"/>
  <c r="F6029" i="4"/>
  <c r="A5680" i="4"/>
  <c r="D6023" i="4"/>
  <c r="E5680" i="4"/>
  <c r="F5680" i="4"/>
  <c r="A5592" i="4"/>
  <c r="D5935" i="4"/>
  <c r="E5592" i="4"/>
  <c r="F5592" i="4"/>
  <c r="A5650" i="4"/>
  <c r="D5993" i="4"/>
  <c r="E5650" i="4"/>
  <c r="F5650" i="4"/>
  <c r="A6139" i="4"/>
  <c r="F6139" i="4"/>
  <c r="D6482" i="4"/>
  <c r="E6139" i="4"/>
  <c r="A5522" i="4"/>
  <c r="D5865" i="4"/>
  <c r="E5522" i="4"/>
  <c r="F5522" i="4"/>
  <c r="A5873" i="4"/>
  <c r="D6216" i="4"/>
  <c r="E5873" i="4"/>
  <c r="F5873" i="4"/>
  <c r="A5789" i="4"/>
  <c r="D6132" i="4"/>
  <c r="F5789" i="4"/>
  <c r="E5789" i="4"/>
  <c r="D6224" i="4"/>
  <c r="A5881" i="4"/>
  <c r="E5881" i="4"/>
  <c r="F5881" i="4"/>
  <c r="D5916" i="4"/>
  <c r="A5573" i="4"/>
  <c r="F5573" i="4"/>
  <c r="E5573" i="4"/>
  <c r="D6420" i="4"/>
  <c r="A6077" i="4"/>
  <c r="E6077" i="4"/>
  <c r="F6077" i="4"/>
  <c r="A5705" i="4"/>
  <c r="F5705" i="4"/>
  <c r="D6048" i="4"/>
  <c r="E5705" i="4"/>
  <c r="D5976" i="4"/>
  <c r="A5633" i="4"/>
  <c r="E5633" i="4"/>
  <c r="F5633" i="4"/>
  <c r="D6120" i="4"/>
  <c r="A5777" i="4"/>
  <c r="E5777" i="4"/>
  <c r="F5777" i="4"/>
  <c r="D6272" i="4"/>
  <c r="A5929" i="4"/>
  <c r="E5929" i="4"/>
  <c r="F5929" i="4"/>
  <c r="D5904" i="4"/>
  <c r="A5561" i="4"/>
  <c r="E5561" i="4"/>
  <c r="F5561" i="4"/>
  <c r="D5988" i="4"/>
  <c r="A5645" i="4"/>
  <c r="E5645" i="4"/>
  <c r="F5645" i="4"/>
  <c r="D6011" i="4"/>
  <c r="A5668" i="4"/>
  <c r="F5668" i="4"/>
  <c r="E5668" i="4"/>
  <c r="D6072" i="4"/>
  <c r="A5729" i="4"/>
  <c r="E5729" i="4"/>
  <c r="F5729" i="4"/>
  <c r="A5782" i="4"/>
  <c r="F5782" i="4"/>
  <c r="D6125" i="4"/>
  <c r="E5782" i="4"/>
  <c r="D6144" i="4"/>
  <c r="A5801" i="4"/>
  <c r="E5801" i="4"/>
  <c r="F5801" i="4"/>
  <c r="D6455" i="4"/>
  <c r="A6112" i="4"/>
  <c r="E6112" i="4"/>
  <c r="F6112" i="4"/>
  <c r="D6219" i="4"/>
  <c r="A6219" i="4" s="1"/>
  <c r="E5876" i="4"/>
  <c r="F5876" i="4"/>
  <c r="D6493" i="4"/>
  <c r="A6493" i="4" s="1"/>
  <c r="E6150" i="4"/>
  <c r="F6150" i="4"/>
  <c r="F6392" i="4"/>
  <c r="D6735" i="4"/>
  <c r="A6735" i="4" s="1"/>
  <c r="E6392" i="4"/>
  <c r="F6234" i="4"/>
  <c r="D6577" i="4"/>
  <c r="A6577" i="4" s="1"/>
  <c r="E6234" i="4"/>
  <c r="D6245" i="4"/>
  <c r="A6245" i="4" s="1"/>
  <c r="E5902" i="4"/>
  <c r="F5902" i="4"/>
  <c r="D6070" i="4"/>
  <c r="A6070" i="4" s="1"/>
  <c r="E5727" i="4"/>
  <c r="F5727" i="4"/>
  <c r="D6166" i="4"/>
  <c r="A6166" i="4" s="1"/>
  <c r="E5823" i="4"/>
  <c r="F5823" i="4"/>
  <c r="D6353" i="4"/>
  <c r="A6353" i="4" s="1"/>
  <c r="E6010" i="4"/>
  <c r="F6010" i="4"/>
  <c r="D6861" i="4"/>
  <c r="A6861" i="4" s="1"/>
  <c r="E6518" i="4"/>
  <c r="F6518" i="4"/>
  <c r="D6020" i="4"/>
  <c r="A6020" i="4" s="1"/>
  <c r="E5677" i="4"/>
  <c r="F5677" i="4"/>
  <c r="D6269" i="4"/>
  <c r="A6269" i="4" s="1"/>
  <c r="E5926" i="4"/>
  <c r="F5926" i="4"/>
  <c r="D6461" i="4"/>
  <c r="A6461" i="4" s="1"/>
  <c r="E6118" i="4"/>
  <c r="F6118" i="4"/>
  <c r="F5511" i="4"/>
  <c r="D5854" i="4"/>
  <c r="A5854" i="4" s="1"/>
  <c r="E5511" i="4"/>
  <c r="D6497" i="4"/>
  <c r="A6497" i="4" s="1"/>
  <c r="E6154" i="4"/>
  <c r="F6154" i="4"/>
  <c r="D6377" i="4"/>
  <c r="A6377" i="4" s="1"/>
  <c r="E6034" i="4"/>
  <c r="F6034" i="4"/>
  <c r="D6046" i="4"/>
  <c r="A6046" i="4" s="1"/>
  <c r="E5703" i="4"/>
  <c r="F5703" i="4"/>
  <c r="D6663" i="4"/>
  <c r="A6663" i="4" s="1"/>
  <c r="E6320" i="4"/>
  <c r="F6320" i="4"/>
  <c r="D6257" i="4"/>
  <c r="A6257" i="4" s="1"/>
  <c r="E5914" i="4"/>
  <c r="F5914" i="4"/>
  <c r="D6281" i="4"/>
  <c r="A6281" i="4" s="1"/>
  <c r="E5938" i="4"/>
  <c r="F5938" i="4"/>
  <c r="E5631" i="4"/>
  <c r="F5631" i="4"/>
  <c r="D5974" i="4"/>
  <c r="A5974" i="4" s="1"/>
  <c r="D5950" i="4"/>
  <c r="A5950" i="4" s="1"/>
  <c r="E5607" i="4"/>
  <c r="F5607" i="4"/>
  <c r="D6449" i="4"/>
  <c r="A6449" i="4" s="1"/>
  <c r="E6106" i="4"/>
  <c r="F6106" i="4"/>
  <c r="D6401" i="4"/>
  <c r="A6401" i="4" s="1"/>
  <c r="E6058" i="4"/>
  <c r="F6058" i="4"/>
  <c r="D6233" i="4"/>
  <c r="A6233" i="4" s="1"/>
  <c r="E5890" i="4"/>
  <c r="F5890" i="4"/>
  <c r="D6483" i="4"/>
  <c r="A6483" i="4" s="1"/>
  <c r="E6140" i="4"/>
  <c r="F6140" i="4"/>
  <c r="E6092" i="4"/>
  <c r="F6092" i="4"/>
  <c r="D6435" i="4"/>
  <c r="A6435" i="4" s="1"/>
  <c r="D5864" i="4"/>
  <c r="A5864" i="4" s="1"/>
  <c r="E5521" i="4"/>
  <c r="F5521" i="4"/>
  <c r="E5593" i="4"/>
  <c r="D5936" i="4"/>
  <c r="A5936" i="4" s="1"/>
  <c r="F5593" i="4"/>
  <c r="E5605" i="4"/>
  <c r="F5605" i="4"/>
  <c r="D5948" i="4"/>
  <c r="A5948" i="4" s="1"/>
  <c r="D6056" i="4"/>
  <c r="A6056" i="4" s="1"/>
  <c r="E5713" i="4"/>
  <c r="F5713" i="4"/>
  <c r="D6471" i="4"/>
  <c r="A6471" i="4" s="1"/>
  <c r="E6128" i="4"/>
  <c r="F6128" i="4"/>
  <c r="D6243" i="4"/>
  <c r="A6243" i="4" s="1"/>
  <c r="E5900" i="4"/>
  <c r="F5900" i="4"/>
  <c r="D5852" i="4"/>
  <c r="A5852" i="4" s="1"/>
  <c r="E5509" i="4"/>
  <c r="F5509" i="4"/>
  <c r="D6459" i="4"/>
  <c r="A6459" i="4" s="1"/>
  <c r="E6116" i="4"/>
  <c r="F6116" i="4"/>
  <c r="D5972" i="4"/>
  <c r="A5972" i="4" s="1"/>
  <c r="E5629" i="4"/>
  <c r="F5629" i="4"/>
  <c r="D6387" i="4"/>
  <c r="A6387" i="4" s="1"/>
  <c r="E6044" i="4"/>
  <c r="F6044" i="4"/>
  <c r="F5725" i="4"/>
  <c r="E5725" i="4"/>
  <c r="D6068" i="4"/>
  <c r="A6068" i="4" s="1"/>
  <c r="D6445" i="4"/>
  <c r="A6445" i="4" s="1"/>
  <c r="E6102" i="4"/>
  <c r="F6102" i="4"/>
  <c r="D6708" i="4"/>
  <c r="A6708" i="4" s="1"/>
  <c r="E6365" i="4"/>
  <c r="F6365" i="4"/>
  <c r="F5617" i="4"/>
  <c r="D5960" i="4"/>
  <c r="A5960" i="4" s="1"/>
  <c r="E5617" i="4"/>
  <c r="F5996" i="4"/>
  <c r="E5996" i="4"/>
  <c r="D6339" i="4"/>
  <c r="A6339" i="4" s="1"/>
  <c r="E6032" i="4"/>
  <c r="D6375" i="4"/>
  <c r="A6375" i="4" s="1"/>
  <c r="F6032" i="4"/>
  <c r="D6231" i="4"/>
  <c r="A6231" i="4" s="1"/>
  <c r="E5888" i="4"/>
  <c r="F5888" i="4"/>
  <c r="F6344" i="4"/>
  <c r="E6344" i="4"/>
  <c r="D6687" i="4"/>
  <c r="A6687" i="4" s="1"/>
  <c r="E5737" i="4"/>
  <c r="D6080" i="4"/>
  <c r="A6080" i="4" s="1"/>
  <c r="F5737" i="4"/>
  <c r="F6188" i="4"/>
  <c r="E6188" i="4"/>
  <c r="D6531" i="4"/>
  <c r="A6531" i="4" s="1"/>
  <c r="F6185" i="4"/>
  <c r="D6528" i="4"/>
  <c r="A6528" i="4" s="1"/>
  <c r="E6185" i="4"/>
  <c r="D6552" i="4"/>
  <c r="A6552" i="4" s="1"/>
  <c r="E6209" i="4"/>
  <c r="F6209" i="4"/>
  <c r="D6507" i="4"/>
  <c r="A6507" i="4" s="1"/>
  <c r="E6164" i="4"/>
  <c r="F6164" i="4"/>
  <c r="D6267" i="4"/>
  <c r="A6267" i="4" s="1"/>
  <c r="E5924" i="4"/>
  <c r="F5924" i="4"/>
  <c r="D6491" i="4"/>
  <c r="A6491" i="4" s="1"/>
  <c r="F6148" i="4"/>
  <c r="E6148" i="4"/>
  <c r="E5918" i="4"/>
  <c r="D6261" i="4"/>
  <c r="A6261" i="4" s="1"/>
  <c r="F5918" i="4"/>
  <c r="D6393" i="4"/>
  <c r="A6393" i="4" s="1"/>
  <c r="E6050" i="4"/>
  <c r="F6050" i="4"/>
  <c r="D5834" i="4"/>
  <c r="A5834" i="4" s="1"/>
  <c r="E5491" i="4"/>
  <c r="F5491" i="4"/>
  <c r="E5767" i="4"/>
  <c r="D6110" i="4"/>
  <c r="A6110" i="4" s="1"/>
  <c r="F5767" i="4"/>
  <c r="D6014" i="4"/>
  <c r="A6014" i="4" s="1"/>
  <c r="E5671" i="4"/>
  <c r="F5671" i="4"/>
  <c r="D6062" i="4"/>
  <c r="A6062" i="4" s="1"/>
  <c r="E5719" i="4"/>
  <c r="F5719" i="4"/>
  <c r="D6333" i="4"/>
  <c r="A6333" i="4" s="1"/>
  <c r="E5990" i="4"/>
  <c r="F5990" i="4"/>
  <c r="E6255" i="4"/>
  <c r="F6255" i="4"/>
  <c r="D6598" i="4"/>
  <c r="A6598" i="4" s="1"/>
  <c r="D5978" i="4"/>
  <c r="A5978" i="4" s="1"/>
  <c r="E5635" i="4"/>
  <c r="F5635" i="4"/>
  <c r="D6309" i="4"/>
  <c r="A6309" i="4" s="1"/>
  <c r="E5966" i="4"/>
  <c r="F5966" i="4"/>
  <c r="D5858" i="4"/>
  <c r="A5858" i="4" s="1"/>
  <c r="E5515" i="4"/>
  <c r="F5515" i="4"/>
  <c r="D5942" i="4"/>
  <c r="A5942" i="4" s="1"/>
  <c r="E5599" i="4"/>
  <c r="F5599" i="4"/>
  <c r="D6273" i="4"/>
  <c r="A6273" i="4" s="1"/>
  <c r="E5930" i="4"/>
  <c r="F5930" i="4"/>
  <c r="D6189" i="4"/>
  <c r="A6189" i="4" s="1"/>
  <c r="E5846" i="4"/>
  <c r="F5846" i="4"/>
  <c r="D6086" i="4"/>
  <c r="A6086" i="4" s="1"/>
  <c r="E5743" i="4"/>
  <c r="F5743" i="4"/>
  <c r="D5906" i="4"/>
  <c r="A5906" i="4" s="1"/>
  <c r="E5563" i="4"/>
  <c r="F5563" i="4"/>
  <c r="D6477" i="4"/>
  <c r="A6477" i="4" s="1"/>
  <c r="E6134" i="4"/>
  <c r="F6134" i="4"/>
  <c r="D6465" i="4"/>
  <c r="A6465" i="4" s="1"/>
  <c r="E6122" i="4"/>
  <c r="F6122" i="4"/>
  <c r="D6417" i="4"/>
  <c r="A6417" i="4" s="1"/>
  <c r="E6074" i="4"/>
  <c r="F6074" i="4"/>
  <c r="D6369" i="4"/>
  <c r="A6369" i="4" s="1"/>
  <c r="E6026" i="4"/>
  <c r="F6026" i="4"/>
  <c r="D6345" i="4"/>
  <c r="A6345" i="4" s="1"/>
  <c r="E6002" i="4"/>
  <c r="F6002" i="4"/>
  <c r="E5870" i="4"/>
  <c r="D6213" i="4"/>
  <c r="A6213" i="4" s="1"/>
  <c r="F5870" i="4"/>
  <c r="F6158" i="4"/>
  <c r="D6501" i="4"/>
  <c r="A6501" i="4" s="1"/>
  <c r="E6158" i="4"/>
  <c r="D6381" i="4"/>
  <c r="A6381" i="4" s="1"/>
  <c r="E6038" i="4"/>
  <c r="F6038" i="4"/>
  <c r="D6237" i="4"/>
  <c r="A6237" i="4" s="1"/>
  <c r="F5894" i="4"/>
  <c r="E5894" i="4"/>
  <c r="D6526" i="4"/>
  <c r="A6526" i="4" s="1"/>
  <c r="E6183" i="4"/>
  <c r="F6183" i="4"/>
  <c r="E6146" i="4"/>
  <c r="D6489" i="4"/>
  <c r="A6489" i="4" s="1"/>
  <c r="F6146" i="4"/>
  <c r="D6457" i="4"/>
  <c r="A6457" i="4" s="1"/>
  <c r="E6114" i="4"/>
  <c r="F6114" i="4"/>
  <c r="F6018" i="4"/>
  <c r="E6018" i="4"/>
  <c r="D6361" i="4"/>
  <c r="A6361" i="4" s="1"/>
  <c r="D6325" i="4"/>
  <c r="A6325" i="4" s="1"/>
  <c r="E5982" i="4"/>
  <c r="F5982" i="4"/>
  <c r="D6433" i="4"/>
  <c r="A6433" i="4" s="1"/>
  <c r="E6090" i="4"/>
  <c r="F6090" i="4"/>
  <c r="D6241" i="4"/>
  <c r="A6241" i="4" s="1"/>
  <c r="E5898" i="4"/>
  <c r="F5898" i="4"/>
  <c r="D6181" i="4"/>
  <c r="A6181" i="4" s="1"/>
  <c r="E5838" i="4"/>
  <c r="F5838" i="4"/>
  <c r="D6229" i="4"/>
  <c r="A6229" i="4" s="1"/>
  <c r="E5886" i="4"/>
  <c r="F5886" i="4"/>
  <c r="D6613" i="4"/>
  <c r="A6613" i="4" s="1"/>
  <c r="E6270" i="4"/>
  <c r="F6270" i="4"/>
  <c r="E6054" i="4"/>
  <c r="F6054" i="4"/>
  <c r="D6397" i="4"/>
  <c r="A6397" i="4" s="1"/>
  <c r="D6774" i="4"/>
  <c r="A6774" i="4" s="1"/>
  <c r="E6431" i="4"/>
  <c r="F6431" i="4"/>
  <c r="D6337" i="4"/>
  <c r="A6337" i="4" s="1"/>
  <c r="E5994" i="4"/>
  <c r="F5994" i="4"/>
  <c r="D6565" i="4"/>
  <c r="A6565" i="4" s="1"/>
  <c r="E6222" i="4"/>
  <c r="F6222" i="4"/>
  <c r="E5970" i="4"/>
  <c r="F5970" i="4"/>
  <c r="D6313" i="4"/>
  <c r="A6313" i="4" s="1"/>
  <c r="E5934" i="4"/>
  <c r="F5934" i="4"/>
  <c r="D6277" i="4"/>
  <c r="A6277" i="4" s="1"/>
  <c r="D6301" i="4"/>
  <c r="A6301" i="4" s="1"/>
  <c r="E5958" i="4"/>
  <c r="F5958" i="4"/>
  <c r="E5862" i="4"/>
  <c r="F5862" i="4"/>
  <c r="D6205" i="4"/>
  <c r="A6205" i="4" s="1"/>
  <c r="D6505" i="4"/>
  <c r="A6505" i="4" s="1"/>
  <c r="E6162" i="4"/>
  <c r="F6162" i="4"/>
  <c r="E6078" i="4"/>
  <c r="F6078" i="4"/>
  <c r="D6421" i="4"/>
  <c r="A6421" i="4" s="1"/>
  <c r="D6289" i="4"/>
  <c r="A6289" i="4" s="1"/>
  <c r="E5946" i="4"/>
  <c r="F5946" i="4"/>
  <c r="D6217" i="4"/>
  <c r="A6217" i="4" s="1"/>
  <c r="E5874" i="4"/>
  <c r="F5874" i="4"/>
  <c r="D6385" i="4"/>
  <c r="A6385" i="4" s="1"/>
  <c r="E6042" i="4"/>
  <c r="F6042" i="4"/>
  <c r="D6373" i="4"/>
  <c r="A6373" i="4" s="1"/>
  <c r="E6030" i="4"/>
  <c r="F6030" i="4"/>
  <c r="D6349" i="4"/>
  <c r="A6349" i="4" s="1"/>
  <c r="E6006" i="4"/>
  <c r="F6006" i="4"/>
  <c r="D6290" i="4"/>
  <c r="A6290" i="4" s="1"/>
  <c r="E5947" i="4"/>
  <c r="F5947" i="4"/>
  <c r="D6481" i="4"/>
  <c r="A6481" i="4" s="1"/>
  <c r="E6138" i="4"/>
  <c r="F6138" i="4"/>
  <c r="D6253" i="4"/>
  <c r="A6253" i="4" s="1"/>
  <c r="E5910" i="4"/>
  <c r="F5910" i="4"/>
  <c r="D6777" i="4"/>
  <c r="A6777" i="4" s="1"/>
  <c r="E6434" i="4"/>
  <c r="F6434" i="4"/>
  <c r="D6657" i="4"/>
  <c r="A6657" i="4" s="1"/>
  <c r="E6314" i="4"/>
  <c r="F6314" i="4"/>
  <c r="D6546" i="4"/>
  <c r="A6546" i="4" s="1"/>
  <c r="E6203" i="4"/>
  <c r="F6203" i="4"/>
  <c r="D6813" i="4"/>
  <c r="A6813" i="4" s="1"/>
  <c r="E6470" i="4"/>
  <c r="F6470" i="4"/>
  <c r="D6721" i="4"/>
  <c r="A6721" i="4" s="1"/>
  <c r="E6378" i="4"/>
  <c r="F6378" i="4"/>
  <c r="D6529" i="4"/>
  <c r="A6529" i="4" s="1"/>
  <c r="E6186" i="4"/>
  <c r="F6186" i="4"/>
  <c r="D6537" i="4"/>
  <c r="A6537" i="4" s="1"/>
  <c r="E6194" i="4"/>
  <c r="F6194" i="4"/>
  <c r="D6558" i="4"/>
  <c r="A6558" i="4" s="1"/>
  <c r="E6215" i="4"/>
  <c r="F6215" i="4"/>
  <c r="D6541" i="4"/>
  <c r="A6541" i="4" s="1"/>
  <c r="E6198" i="4"/>
  <c r="F6198" i="4"/>
  <c r="D6705" i="4"/>
  <c r="A6705" i="4" s="1"/>
  <c r="E6362" i="4"/>
  <c r="F6362" i="4"/>
  <c r="D6673" i="4"/>
  <c r="A6673" i="4" s="1"/>
  <c r="E6330" i="4"/>
  <c r="F6330" i="4"/>
  <c r="D6817" i="4"/>
  <c r="A6817" i="4" s="1"/>
  <c r="E6474" i="4"/>
  <c r="F6474" i="4"/>
  <c r="D6585" i="4"/>
  <c r="A6585" i="4" s="1"/>
  <c r="E6242" i="4"/>
  <c r="F6242" i="4"/>
  <c r="D6702" i="4"/>
  <c r="A6702" i="4" s="1"/>
  <c r="E6359" i="4"/>
  <c r="F6359" i="4"/>
  <c r="D6793" i="4"/>
  <c r="A6793" i="4" s="1"/>
  <c r="E6450" i="4"/>
  <c r="F6450" i="4"/>
  <c r="D6570" i="4"/>
  <c r="A6570" i="4" s="1"/>
  <c r="E6227" i="4"/>
  <c r="F6227" i="4"/>
  <c r="D6573" i="4"/>
  <c r="A6573" i="4" s="1"/>
  <c r="E6230" i="4"/>
  <c r="F6230" i="4"/>
  <c r="D6801" i="4"/>
  <c r="A6801" i="4" s="1"/>
  <c r="E6458" i="4"/>
  <c r="F6458" i="4"/>
  <c r="D6561" i="4"/>
  <c r="A6561" i="4" s="1"/>
  <c r="E6218" i="4"/>
  <c r="F6218" i="4"/>
  <c r="D6846" i="4"/>
  <c r="A6846" i="4" s="1"/>
  <c r="E6503" i="4"/>
  <c r="F6503" i="4"/>
  <c r="D6649" i="4"/>
  <c r="A6649" i="4" s="1"/>
  <c r="E6306" i="4"/>
  <c r="F6306" i="4"/>
  <c r="D5853" i="4"/>
  <c r="A5853" i="4" s="1"/>
  <c r="E5510" i="4"/>
  <c r="F5510" i="4"/>
  <c r="D6564" i="4"/>
  <c r="A6564" i="4" s="1"/>
  <c r="E6221" i="4"/>
  <c r="F6221" i="4"/>
  <c r="D6033" i="4"/>
  <c r="A6033" i="4" s="1"/>
  <c r="E5690" i="4"/>
  <c r="F5690" i="4"/>
  <c r="D6045" i="4"/>
  <c r="A6045" i="4" s="1"/>
  <c r="E5702" i="4"/>
  <c r="F5702" i="4"/>
  <c r="D6496" i="4"/>
  <c r="A6496" i="4" s="1"/>
  <c r="E6153" i="4"/>
  <c r="F6153" i="4"/>
  <c r="D6021" i="4"/>
  <c r="A6021" i="4" s="1"/>
  <c r="E5678" i="4"/>
  <c r="F5678" i="4"/>
  <c r="D5973" i="4"/>
  <c r="A5973" i="4" s="1"/>
  <c r="E5630" i="4"/>
  <c r="F5630" i="4"/>
  <c r="D6093" i="4"/>
  <c r="A6093" i="4" s="1"/>
  <c r="E5750" i="4"/>
  <c r="F5750" i="4"/>
  <c r="D6424" i="4"/>
  <c r="A6424" i="4" s="1"/>
  <c r="E6081" i="4"/>
  <c r="F6081" i="4"/>
  <c r="D6640" i="4"/>
  <c r="A6640" i="4" s="1"/>
  <c r="E6297" i="4"/>
  <c r="F6297" i="4"/>
  <c r="D6597" i="4"/>
  <c r="A6597" i="4" s="1"/>
  <c r="E6254" i="4"/>
  <c r="F6254" i="4"/>
  <c r="D6256" i="4"/>
  <c r="A6256" i="4" s="1"/>
  <c r="E5913" i="4"/>
  <c r="F5913" i="4"/>
  <c r="D7072" i="4"/>
  <c r="A7072" i="4" s="1"/>
  <c r="E6729" i="4"/>
  <c r="F6729" i="4"/>
  <c r="D5925" i="4"/>
  <c r="A5925" i="4" s="1"/>
  <c r="E5582" i="4"/>
  <c r="F5582" i="4"/>
  <c r="D6484" i="4"/>
  <c r="A6484" i="4" s="1"/>
  <c r="E6141" i="4"/>
  <c r="F6141" i="4"/>
  <c r="D6352" i="4"/>
  <c r="A6352" i="4" s="1"/>
  <c r="E6009" i="4"/>
  <c r="F6009" i="4"/>
  <c r="D6522" i="4"/>
  <c r="A6522" i="4" s="1"/>
  <c r="E6179" i="4"/>
  <c r="F6179" i="4"/>
  <c r="D6608" i="4"/>
  <c r="A6608" i="4" s="1"/>
  <c r="E6265" i="4"/>
  <c r="F6265" i="4"/>
  <c r="D6105" i="4"/>
  <c r="A6105" i="4" s="1"/>
  <c r="E5762" i="4"/>
  <c r="F5762" i="4"/>
  <c r="D6057" i="4"/>
  <c r="A6057" i="4" s="1"/>
  <c r="E5714" i="4"/>
  <c r="F5714" i="4"/>
  <c r="D5985" i="4"/>
  <c r="A5985" i="4" s="1"/>
  <c r="E5642" i="4"/>
  <c r="F5642" i="4"/>
  <c r="D5901" i="4"/>
  <c r="A5901" i="4" s="1"/>
  <c r="E5558" i="4"/>
  <c r="F5558" i="4"/>
  <c r="D6669" i="4"/>
  <c r="A6669" i="4" s="1"/>
  <c r="E6326" i="4"/>
  <c r="F6326" i="4"/>
  <c r="D6536" i="4"/>
  <c r="A6536" i="4" s="1"/>
  <c r="E6193" i="4"/>
  <c r="F6193" i="4"/>
  <c r="D5997" i="4"/>
  <c r="A5997" i="4" s="1"/>
  <c r="E5654" i="4"/>
  <c r="F5654" i="4"/>
  <c r="D6472" i="4"/>
  <c r="A6472" i="4" s="1"/>
  <c r="E6129" i="4"/>
  <c r="F6129" i="4"/>
  <c r="D5889" i="4"/>
  <c r="A5889" i="4" s="1"/>
  <c r="E5546" i="4"/>
  <c r="F5546" i="4"/>
  <c r="D5949" i="4"/>
  <c r="A5949" i="4" s="1"/>
  <c r="E5606" i="4"/>
  <c r="F5606" i="4"/>
  <c r="D6069" i="4"/>
  <c r="A6069" i="4" s="1"/>
  <c r="E5726" i="4"/>
  <c r="F5726" i="4"/>
  <c r="D6508" i="4"/>
  <c r="A6508" i="4" s="1"/>
  <c r="E6165" i="4"/>
  <c r="F6165" i="4"/>
  <c r="D5877" i="4"/>
  <c r="A5877" i="4" s="1"/>
  <c r="E5534" i="4"/>
  <c r="F5534" i="4"/>
  <c r="D6525" i="4"/>
  <c r="A6525" i="4" s="1"/>
  <c r="E6182" i="4"/>
  <c r="F6182" i="4"/>
  <c r="D5961" i="4"/>
  <c r="A5961" i="4" s="1"/>
  <c r="E5618" i="4"/>
  <c r="F5618" i="4"/>
  <c r="D6184" i="4"/>
  <c r="A6184" i="4" s="1"/>
  <c r="E5841" i="4"/>
  <c r="F5841" i="4"/>
  <c r="D6752" i="4"/>
  <c r="A6752" i="4" s="1"/>
  <c r="E6409" i="4"/>
  <c r="F6409" i="4"/>
  <c r="D6625" i="4"/>
  <c r="A6625" i="4" s="1"/>
  <c r="E6282" i="4"/>
  <c r="F6282" i="4"/>
  <c r="D6117" i="4"/>
  <c r="A6117" i="4" s="1"/>
  <c r="E5774" i="4"/>
  <c r="F5774" i="4"/>
  <c r="D6027" i="4"/>
  <c r="A6027" i="4" s="1"/>
  <c r="E5684" i="4"/>
  <c r="F5684" i="4"/>
  <c r="D6075" i="4"/>
  <c r="A6075" i="4" s="1"/>
  <c r="E5732" i="4"/>
  <c r="F5732" i="4"/>
  <c r="D5847" i="4"/>
  <c r="A5847" i="4" s="1"/>
  <c r="E5504" i="4"/>
  <c r="F5504" i="4"/>
  <c r="D5895" i="4"/>
  <c r="A5895" i="4" s="1"/>
  <c r="E5552" i="4"/>
  <c r="F5552" i="4"/>
  <c r="D6469" i="4"/>
  <c r="A6469" i="4" s="1"/>
  <c r="E6126" i="4"/>
  <c r="F6126" i="4"/>
  <c r="D5835" i="4"/>
  <c r="A5835" i="4" s="1"/>
  <c r="E5492" i="4"/>
  <c r="F5492" i="4"/>
  <c r="D6051" i="4"/>
  <c r="A6051" i="4" s="1"/>
  <c r="E5708" i="4"/>
  <c r="F5708" i="4"/>
  <c r="D6856" i="4"/>
  <c r="A6856" i="4" s="1"/>
  <c r="E6513" i="4"/>
  <c r="F6513" i="4"/>
  <c r="D6553" i="4"/>
  <c r="A6553" i="4" s="1"/>
  <c r="E6210" i="4"/>
  <c r="F6210" i="4"/>
  <c r="D6015" i="4"/>
  <c r="A6015" i="4" s="1"/>
  <c r="E5672" i="4"/>
  <c r="F5672" i="4"/>
  <c r="D5979" i="4"/>
  <c r="A5979" i="4" s="1"/>
  <c r="E5636" i="4"/>
  <c r="F5636" i="4"/>
  <c r="D6678" i="4"/>
  <c r="A6678" i="4" s="1"/>
  <c r="E6335" i="4"/>
  <c r="F6335" i="4"/>
  <c r="D5859" i="4"/>
  <c r="A5859" i="4" s="1"/>
  <c r="E5516" i="4"/>
  <c r="F5516" i="4"/>
  <c r="D6147" i="4"/>
  <c r="A6147" i="4" s="1"/>
  <c r="E5804" i="4"/>
  <c r="F5804" i="4"/>
  <c r="D5955" i="4"/>
  <c r="A5955" i="4" s="1"/>
  <c r="E5612" i="4"/>
  <c r="F5612" i="4"/>
  <c r="D5907" i="4"/>
  <c r="A5907" i="4" s="1"/>
  <c r="E5564" i="4"/>
  <c r="F5564" i="4"/>
  <c r="D7057" i="4"/>
  <c r="A7057" i="4" s="1"/>
  <c r="E6714" i="4"/>
  <c r="F6714" i="4"/>
  <c r="D6063" i="4"/>
  <c r="A6063" i="4" s="1"/>
  <c r="E5720" i="4"/>
  <c r="F5720" i="4"/>
  <c r="D6135" i="4"/>
  <c r="A6135" i="4" s="1"/>
  <c r="E5792" i="4"/>
  <c r="F5792" i="4"/>
  <c r="D6123" i="4"/>
  <c r="A6123" i="4" s="1"/>
  <c r="E5780" i="4"/>
  <c r="F5780" i="4"/>
  <c r="D6111" i="4"/>
  <c r="A6111" i="4" s="1"/>
  <c r="E5768" i="4"/>
  <c r="F5768" i="4"/>
  <c r="D5871" i="4"/>
  <c r="A5871" i="4" s="1"/>
  <c r="E5528" i="4"/>
  <c r="F5528" i="4"/>
  <c r="D5943" i="4"/>
  <c r="A5943" i="4" s="1"/>
  <c r="E5600" i="4"/>
  <c r="F5600" i="4"/>
  <c r="D6159" i="4"/>
  <c r="A6159" i="4" s="1"/>
  <c r="E5816" i="4"/>
  <c r="F5816" i="4"/>
  <c r="D6099" i="4"/>
  <c r="A6099" i="4" s="1"/>
  <c r="E5756" i="4"/>
  <c r="F5756" i="4"/>
  <c r="D6171" i="4"/>
  <c r="A6171" i="4" s="1"/>
  <c r="E5828" i="4"/>
  <c r="F5828" i="4"/>
  <c r="D6003" i="4"/>
  <c r="A6003" i="4" s="1"/>
  <c r="E5660" i="4"/>
  <c r="F5660" i="4"/>
  <c r="D6568" i="4"/>
  <c r="A6568" i="4" s="1"/>
  <c r="E6225" i="4"/>
  <c r="F6225" i="4"/>
  <c r="D6341" i="4"/>
  <c r="A6341" i="4" s="1"/>
  <c r="E5998" i="4"/>
  <c r="F5998" i="4"/>
  <c r="D5919" i="4"/>
  <c r="A5919" i="4" s="1"/>
  <c r="E5576" i="4"/>
  <c r="F5576" i="4"/>
  <c r="D5991" i="4"/>
  <c r="A5991" i="4" s="1"/>
  <c r="E5648" i="4"/>
  <c r="F5648" i="4"/>
  <c r="D6039" i="4"/>
  <c r="A6039" i="4" s="1"/>
  <c r="E5696" i="4"/>
  <c r="F5696" i="4"/>
  <c r="D5883" i="4"/>
  <c r="A5883" i="4" s="1"/>
  <c r="E5540" i="4"/>
  <c r="F5540" i="4"/>
  <c r="D5967" i="4"/>
  <c r="A5967" i="4" s="1"/>
  <c r="E5624" i="4"/>
  <c r="F5624" i="4"/>
  <c r="D6299" i="4"/>
  <c r="A6299" i="4" s="1"/>
  <c r="E5956" i="4"/>
  <c r="F5956" i="4"/>
  <c r="D5931" i="4"/>
  <c r="A5931" i="4" s="1"/>
  <c r="E5588" i="4"/>
  <c r="F5588" i="4"/>
  <c r="D6087" i="4"/>
  <c r="A6087" i="4" s="1"/>
  <c r="E5744" i="4"/>
  <c r="F5744" i="4"/>
  <c r="A6098" i="4" l="1"/>
  <c r="D6441" i="4"/>
  <c r="E6098" i="4"/>
  <c r="F6098" i="4"/>
  <c r="A6071" i="4"/>
  <c r="E6071" i="4"/>
  <c r="F6071" i="4"/>
  <c r="D6414" i="4"/>
  <c r="A6398" i="4"/>
  <c r="D6741" i="4"/>
  <c r="E6398" i="4"/>
  <c r="F6398" i="4"/>
  <c r="A6082" i="4"/>
  <c r="E6082" i="4"/>
  <c r="D6425" i="4"/>
  <c r="F6082" i="4"/>
  <c r="A5984" i="4"/>
  <c r="D6327" i="4"/>
  <c r="E5984" i="4"/>
  <c r="F5984" i="4"/>
  <c r="A5986" i="4"/>
  <c r="F5986" i="4"/>
  <c r="E5986" i="4"/>
  <c r="D6329" i="4"/>
  <c r="A6008" i="4"/>
  <c r="F6008" i="4"/>
  <c r="D6351" i="4"/>
  <c r="E6008" i="4"/>
  <c r="A5999" i="4"/>
  <c r="D6342" i="4"/>
  <c r="E5999" i="4"/>
  <c r="F5999" i="4"/>
  <c r="A6083" i="4"/>
  <c r="E6083" i="4"/>
  <c r="D6426" i="4"/>
  <c r="F6083" i="4"/>
  <c r="A6025" i="4"/>
  <c r="D6368" i="4"/>
  <c r="E6025" i="4"/>
  <c r="F6025" i="4"/>
  <c r="A5944" i="4"/>
  <c r="D6287" i="4"/>
  <c r="E5944" i="4"/>
  <c r="F5944" i="4"/>
  <c r="A6163" i="4"/>
  <c r="E6163" i="4"/>
  <c r="F6163" i="4"/>
  <c r="D6506" i="4"/>
  <c r="A6152" i="4"/>
  <c r="E6152" i="4"/>
  <c r="D6495" i="4"/>
  <c r="F6152" i="4"/>
  <c r="A6172" i="4"/>
  <c r="D6515" i="4"/>
  <c r="E6172" i="4"/>
  <c r="F6172" i="4"/>
  <c r="A6136" i="4"/>
  <c r="D6479" i="4"/>
  <c r="E6136" i="4"/>
  <c r="F6136" i="4"/>
  <c r="D6284" i="4"/>
  <c r="A5941" i="4"/>
  <c r="E5941" i="4"/>
  <c r="F5941" i="4"/>
  <c r="A6143" i="4"/>
  <c r="D6486" i="4"/>
  <c r="E6143" i="4"/>
  <c r="F6143" i="4"/>
  <c r="A6094" i="4"/>
  <c r="D6437" i="4"/>
  <c r="E6094" i="4"/>
  <c r="F6094" i="4"/>
  <c r="A5962" i="4"/>
  <c r="D6305" i="4"/>
  <c r="E5962" i="4"/>
  <c r="F5962" i="4"/>
  <c r="A5905" i="4"/>
  <c r="D6248" i="4"/>
  <c r="E5905" i="4"/>
  <c r="F5905" i="4"/>
  <c r="E5857" i="4"/>
  <c r="A5857" i="4"/>
  <c r="D6200" i="4"/>
  <c r="F5857" i="4"/>
  <c r="A6052" i="4"/>
  <c r="D6395" i="4"/>
  <c r="E6052" i="4"/>
  <c r="F6052" i="4"/>
  <c r="A6191" i="4"/>
  <c r="D6534" i="4"/>
  <c r="E6191" i="4"/>
  <c r="F6191" i="4"/>
  <c r="A6488" i="4"/>
  <c r="D6831" i="4"/>
  <c r="E6488" i="4"/>
  <c r="F6488" i="4"/>
  <c r="A6130" i="4"/>
  <c r="E6130" i="4"/>
  <c r="F6130" i="4"/>
  <c r="D6473" i="4"/>
  <c r="A6216" i="4"/>
  <c r="D6559" i="4"/>
  <c r="F6216" i="4"/>
  <c r="E6216" i="4"/>
  <c r="A5993" i="4"/>
  <c r="D6336" i="4"/>
  <c r="E5993" i="4"/>
  <c r="F5993" i="4"/>
  <c r="A5975" i="4"/>
  <c r="E5975" i="4"/>
  <c r="D6318" i="4"/>
  <c r="F5975" i="4"/>
  <c r="A6031" i="4"/>
  <c r="F6031" i="4"/>
  <c r="D6374" i="4"/>
  <c r="E6031" i="4"/>
  <c r="A5953" i="4"/>
  <c r="D6296" i="4"/>
  <c r="E5953" i="4"/>
  <c r="F5953" i="4"/>
  <c r="A6124" i="4"/>
  <c r="D6467" i="4"/>
  <c r="F6124" i="4"/>
  <c r="E6124" i="4"/>
  <c r="A6464" i="4"/>
  <c r="F6464" i="4"/>
  <c r="D6807" i="4"/>
  <c r="E6464" i="4"/>
  <c r="A5892" i="4"/>
  <c r="D6235" i="4"/>
  <c r="E5892" i="4"/>
  <c r="F5892" i="4"/>
  <c r="A6252" i="4"/>
  <c r="E6252" i="4"/>
  <c r="D6595" i="4"/>
  <c r="F6252" i="4"/>
  <c r="A6060" i="4"/>
  <c r="F6060" i="4"/>
  <c r="D6403" i="4"/>
  <c r="E6060" i="4"/>
  <c r="A5833" i="4"/>
  <c r="F5833" i="4"/>
  <c r="D6176" i="4"/>
  <c r="E5833" i="4"/>
  <c r="A6263" i="4"/>
  <c r="E6263" i="4"/>
  <c r="D6606" i="4"/>
  <c r="F6263" i="4"/>
  <c r="A6180" i="4"/>
  <c r="D6523" i="4"/>
  <c r="E6180" i="4"/>
  <c r="F6180" i="4"/>
  <c r="A5981" i="4"/>
  <c r="F5981" i="4"/>
  <c r="E5981" i="4"/>
  <c r="D6324" i="4"/>
  <c r="A6103" i="4"/>
  <c r="D6446" i="4"/>
  <c r="E6103" i="4"/>
  <c r="F6103" i="4"/>
  <c r="A6276" i="4"/>
  <c r="E6276" i="4"/>
  <c r="F6276" i="4"/>
  <c r="D6619" i="4"/>
  <c r="A5923" i="4"/>
  <c r="D6266" i="4"/>
  <c r="E5923" i="4"/>
  <c r="F5923" i="4"/>
  <c r="A6240" i="4"/>
  <c r="E6240" i="4"/>
  <c r="D6583" i="4"/>
  <c r="F6240" i="4"/>
  <c r="A5896" i="4"/>
  <c r="E5896" i="4"/>
  <c r="D6239" i="4"/>
  <c r="F5896" i="4"/>
  <c r="A6047" i="4"/>
  <c r="E6047" i="4"/>
  <c r="D6390" i="4"/>
  <c r="F6047" i="4"/>
  <c r="A6142" i="4"/>
  <c r="E6142" i="4"/>
  <c r="F6142" i="4"/>
  <c r="D6485" i="4"/>
  <c r="D6798" i="4"/>
  <c r="A6455" i="4"/>
  <c r="E6455" i="4"/>
  <c r="F6455" i="4"/>
  <c r="D6415" i="4"/>
  <c r="A6072" i="4"/>
  <c r="E6072" i="4"/>
  <c r="F6072" i="4"/>
  <c r="D6247" i="4"/>
  <c r="A5904" i="4"/>
  <c r="E5904" i="4"/>
  <c r="F5904" i="4"/>
  <c r="D6319" i="4"/>
  <c r="A5976" i="4"/>
  <c r="E5976" i="4"/>
  <c r="F5976" i="4"/>
  <c r="D6259" i="4"/>
  <c r="A5916" i="4"/>
  <c r="F5916" i="4"/>
  <c r="E5916" i="4"/>
  <c r="D6510" i="4"/>
  <c r="A6167" i="4"/>
  <c r="E6167" i="4"/>
  <c r="F6167" i="4"/>
  <c r="D6271" i="4"/>
  <c r="A5928" i="4"/>
  <c r="E5928" i="4"/>
  <c r="F5928" i="4"/>
  <c r="D6499" i="4"/>
  <c r="A6156" i="4"/>
  <c r="E6156" i="4"/>
  <c r="F6156" i="4"/>
  <c r="D6367" i="4"/>
  <c r="A6024" i="4"/>
  <c r="E6024" i="4"/>
  <c r="F6024" i="4"/>
  <c r="D6654" i="4"/>
  <c r="A6311" i="4"/>
  <c r="E6311" i="4"/>
  <c r="F6311" i="4"/>
  <c r="D6498" i="4"/>
  <c r="A6155" i="4"/>
  <c r="E6155" i="4"/>
  <c r="F6155" i="4"/>
  <c r="D6211" i="4"/>
  <c r="A5868" i="4"/>
  <c r="E5868" i="4"/>
  <c r="F5868" i="4"/>
  <c r="D6295" i="4"/>
  <c r="A5952" i="4"/>
  <c r="E5952" i="4"/>
  <c r="F5952" i="4"/>
  <c r="A6372" i="4"/>
  <c r="E6372" i="4"/>
  <c r="D6715" i="4"/>
  <c r="F6372" i="4"/>
  <c r="A6204" i="4"/>
  <c r="E6204" i="4"/>
  <c r="D6547" i="4"/>
  <c r="F6204" i="4"/>
  <c r="A6089" i="4"/>
  <c r="D6432" i="4"/>
  <c r="E6089" i="4"/>
  <c r="F6089" i="4"/>
  <c r="A6037" i="4"/>
  <c r="E6037" i="4"/>
  <c r="F6037" i="4"/>
  <c r="D6380" i="4"/>
  <c r="A5989" i="4"/>
  <c r="F5989" i="4"/>
  <c r="D6332" i="4"/>
  <c r="E5989" i="4"/>
  <c r="A6048" i="4"/>
  <c r="E6048" i="4"/>
  <c r="D6391" i="4"/>
  <c r="F6048" i="4"/>
  <c r="A6007" i="4"/>
  <c r="D6350" i="4"/>
  <c r="E6007" i="4"/>
  <c r="F6007" i="4"/>
  <c r="A6174" i="4"/>
  <c r="F6174" i="4"/>
  <c r="D6517" i="4"/>
  <c r="E6174" i="4"/>
  <c r="A6161" i="4"/>
  <c r="D6504" i="4"/>
  <c r="E6161" i="4"/>
  <c r="F6161" i="4"/>
  <c r="A6097" i="4"/>
  <c r="D6440" i="4"/>
  <c r="E6097" i="4"/>
  <c r="F6097" i="4"/>
  <c r="A6516" i="4"/>
  <c r="D6859" i="4"/>
  <c r="E6516" i="4"/>
  <c r="F6516" i="4"/>
  <c r="A5844" i="4"/>
  <c r="D6187" i="4"/>
  <c r="F5844" i="4"/>
  <c r="E5844" i="4"/>
  <c r="A5865" i="4"/>
  <c r="F5865" i="4"/>
  <c r="D6208" i="4"/>
  <c r="E5865" i="4"/>
  <c r="A5935" i="4"/>
  <c r="D6278" i="4"/>
  <c r="E5935" i="4"/>
  <c r="F5935" i="4"/>
  <c r="A6119" i="4"/>
  <c r="D6462" i="4"/>
  <c r="E6119" i="4"/>
  <c r="F6119" i="4"/>
  <c r="A6206" i="4"/>
  <c r="D6549" i="4"/>
  <c r="E6206" i="4"/>
  <c r="F6206" i="4"/>
  <c r="A5951" i="4"/>
  <c r="F5951" i="4"/>
  <c r="D6294" i="4"/>
  <c r="E5951" i="4"/>
  <c r="A6067" i="4"/>
  <c r="F6067" i="4"/>
  <c r="E6067" i="4"/>
  <c r="D6410" i="4"/>
  <c r="A5945" i="4"/>
  <c r="E5945" i="4"/>
  <c r="D6288" i="4"/>
  <c r="F5945" i="4"/>
  <c r="A6492" i="4"/>
  <c r="D6835" i="4"/>
  <c r="E6492" i="4"/>
  <c r="F6492" i="4"/>
  <c r="A5908" i="4"/>
  <c r="F5908" i="4"/>
  <c r="D6251" i="4"/>
  <c r="E5908" i="4"/>
  <c r="A6004" i="4"/>
  <c r="F6004" i="4"/>
  <c r="E6004" i="4"/>
  <c r="D6347" i="4"/>
  <c r="A6236" i="4"/>
  <c r="E6236" i="4"/>
  <c r="D6579" i="4"/>
  <c r="F6236" i="4"/>
  <c r="A5932" i="4"/>
  <c r="D6275" i="4"/>
  <c r="E5932" i="4"/>
  <c r="F5932" i="4"/>
  <c r="A6258" i="4"/>
  <c r="D6601" i="4"/>
  <c r="E6258" i="4"/>
  <c r="F6258" i="4"/>
  <c r="A6428" i="4"/>
  <c r="D6771" i="4"/>
  <c r="F6428" i="4"/>
  <c r="E6428" i="4"/>
  <c r="A6137" i="4"/>
  <c r="F6137" i="4"/>
  <c r="D6480" i="4"/>
  <c r="E6137" i="4"/>
  <c r="A6348" i="4"/>
  <c r="E6348" i="4"/>
  <c r="D6691" i="4"/>
  <c r="F6348" i="4"/>
  <c r="A5965" i="4"/>
  <c r="F5965" i="4"/>
  <c r="D6308" i="4"/>
  <c r="E5965" i="4"/>
  <c r="A6384" i="4"/>
  <c r="D6727" i="4"/>
  <c r="E6384" i="4"/>
  <c r="F6384" i="4"/>
  <c r="D6487" i="4"/>
  <c r="A6144" i="4"/>
  <c r="E6144" i="4"/>
  <c r="F6144" i="4"/>
  <c r="D6354" i="4"/>
  <c r="A6011" i="4"/>
  <c r="E6011" i="4"/>
  <c r="F6011" i="4"/>
  <c r="D6615" i="4"/>
  <c r="A6272" i="4"/>
  <c r="E6272" i="4"/>
  <c r="F6272" i="4"/>
  <c r="D6567" i="4"/>
  <c r="A6224" i="4"/>
  <c r="E6224" i="4"/>
  <c r="F6224" i="4"/>
  <c r="D6343" i="4"/>
  <c r="A6000" i="4"/>
  <c r="E6000" i="4"/>
  <c r="F6000" i="4"/>
  <c r="D6452" i="4"/>
  <c r="A6109" i="4"/>
  <c r="E6109" i="4"/>
  <c r="F6109" i="4"/>
  <c r="D6223" i="4"/>
  <c r="A5880" i="4"/>
  <c r="E5880" i="4"/>
  <c r="F5880" i="4"/>
  <c r="D6745" i="4"/>
  <c r="A6402" i="4"/>
  <c r="E6402" i="4"/>
  <c r="F6402" i="4"/>
  <c r="A5917" i="4"/>
  <c r="F5917" i="4"/>
  <c r="E5917" i="4"/>
  <c r="D6260" i="4"/>
  <c r="D6799" i="4"/>
  <c r="A6456" i="4"/>
  <c r="E6456" i="4"/>
  <c r="F6456" i="4"/>
  <c r="D6439" i="4"/>
  <c r="A6096" i="4"/>
  <c r="E6096" i="4"/>
  <c r="F6096" i="4"/>
  <c r="A6228" i="4"/>
  <c r="F6228" i="4"/>
  <c r="D6571" i="4"/>
  <c r="E6228" i="4"/>
  <c r="A5940" i="4"/>
  <c r="F5940" i="4"/>
  <c r="D6283" i="4"/>
  <c r="E5940" i="4"/>
  <c r="A6065" i="4"/>
  <c r="D6408" i="4"/>
  <c r="E6065" i="4"/>
  <c r="F6065" i="4"/>
  <c r="A6444" i="4"/>
  <c r="D6787" i="4"/>
  <c r="E6444" i="4"/>
  <c r="F6444" i="4"/>
  <c r="A6061" i="4"/>
  <c r="D6404" i="4"/>
  <c r="E6061" i="4"/>
  <c r="F6061" i="4"/>
  <c r="A6169" i="4"/>
  <c r="E6169" i="4"/>
  <c r="F6169" i="4"/>
  <c r="D6512" i="4"/>
  <c r="A6125" i="4"/>
  <c r="E6125" i="4"/>
  <c r="F6125" i="4"/>
  <c r="D6468" i="4"/>
  <c r="A6482" i="4"/>
  <c r="D6825" i="4"/>
  <c r="E6482" i="4"/>
  <c r="F6482" i="4"/>
  <c r="A6500" i="4"/>
  <c r="D6843" i="4"/>
  <c r="E6500" i="4"/>
  <c r="F6500" i="4"/>
  <c r="A6076" i="4"/>
  <c r="D6419" i="4"/>
  <c r="E6076" i="4"/>
  <c r="F6076" i="4"/>
  <c r="A5980" i="4"/>
  <c r="F5980" i="4"/>
  <c r="D6323" i="4"/>
  <c r="E5980" i="4"/>
  <c r="A6192" i="4"/>
  <c r="E6192" i="4"/>
  <c r="F6192" i="4"/>
  <c r="D6535" i="4"/>
  <c r="A6168" i="4"/>
  <c r="D6511" i="4"/>
  <c r="F6168" i="4"/>
  <c r="E6168" i="4"/>
  <c r="A5959" i="4"/>
  <c r="D6302" i="4"/>
  <c r="E5959" i="4"/>
  <c r="F5959" i="4"/>
  <c r="A5937" i="4"/>
  <c r="D6280" i="4"/>
  <c r="E5937" i="4"/>
  <c r="F5937" i="4"/>
  <c r="A6312" i="4"/>
  <c r="D6655" i="4"/>
  <c r="E6312" i="4"/>
  <c r="F6312" i="4"/>
  <c r="A6132" i="4"/>
  <c r="F6132" i="4"/>
  <c r="D6475" i="4"/>
  <c r="E6132" i="4"/>
  <c r="A6023" i="4"/>
  <c r="F6023" i="4"/>
  <c r="D6366" i="4"/>
  <c r="E6023" i="4"/>
  <c r="A6407" i="4"/>
  <c r="E6407" i="4"/>
  <c r="D6750" i="4"/>
  <c r="F6407" i="4"/>
  <c r="A6396" i="4"/>
  <c r="F6396" i="4"/>
  <c r="D6739" i="4"/>
  <c r="E6396" i="4"/>
  <c r="A6133" i="4"/>
  <c r="D6476" i="4"/>
  <c r="E6133" i="4"/>
  <c r="F6133" i="4"/>
  <c r="A6108" i="4"/>
  <c r="E6108" i="4"/>
  <c r="F6108" i="4"/>
  <c r="D6451" i="4"/>
  <c r="A5921" i="4"/>
  <c r="E5921" i="4"/>
  <c r="D6264" i="4"/>
  <c r="F5921" i="4"/>
  <c r="A6095" i="4"/>
  <c r="D6438" i="4"/>
  <c r="E6095" i="4"/>
  <c r="F6095" i="4"/>
  <c r="A6040" i="4"/>
  <c r="D6383" i="4"/>
  <c r="E6040" i="4"/>
  <c r="F6040" i="4"/>
  <c r="A6300" i="4"/>
  <c r="E6300" i="4"/>
  <c r="F6300" i="4"/>
  <c r="D6643" i="4"/>
  <c r="A6212" i="4"/>
  <c r="D6555" i="4"/>
  <c r="E6212" i="4"/>
  <c r="F6212" i="4"/>
  <c r="A5903" i="4"/>
  <c r="D6246" i="4"/>
  <c r="E5903" i="4"/>
  <c r="F5903" i="4"/>
  <c r="A6079" i="4"/>
  <c r="D6422" i="4"/>
  <c r="E6079" i="4"/>
  <c r="F6079" i="4"/>
  <c r="A6017" i="4"/>
  <c r="D6360" i="4"/>
  <c r="E6017" i="4"/>
  <c r="F6017" i="4"/>
  <c r="A6084" i="4"/>
  <c r="D6427" i="4"/>
  <c r="F6084" i="4"/>
  <c r="E6084" i="4"/>
  <c r="A6104" i="4"/>
  <c r="F6104" i="4"/>
  <c r="D6447" i="4"/>
  <c r="E6104" i="4"/>
  <c r="A6356" i="4"/>
  <c r="E6356" i="4"/>
  <c r="F6356" i="4"/>
  <c r="D6699" i="4"/>
  <c r="D6331" i="4"/>
  <c r="A5988" i="4"/>
  <c r="E5988" i="4"/>
  <c r="F5988" i="4"/>
  <c r="D6463" i="4"/>
  <c r="A6120" i="4"/>
  <c r="E6120" i="4"/>
  <c r="F6120" i="4"/>
  <c r="A6420" i="4"/>
  <c r="F6420" i="4"/>
  <c r="D6763" i="4"/>
  <c r="E6420" i="4"/>
  <c r="D6199" i="4"/>
  <c r="A5856" i="4"/>
  <c r="E5856" i="4"/>
  <c r="F5856" i="4"/>
  <c r="D6786" i="4"/>
  <c r="A6443" i="4"/>
  <c r="E6443" i="4"/>
  <c r="F6443" i="4"/>
  <c r="D6355" i="4"/>
  <c r="A6012" i="4"/>
  <c r="E6012" i="4"/>
  <c r="F6012" i="4"/>
  <c r="D6307" i="4"/>
  <c r="A5964" i="4"/>
  <c r="E5964" i="4"/>
  <c r="F5964" i="4"/>
  <c r="D6494" i="4"/>
  <c r="A6151" i="4"/>
  <c r="E6151" i="4"/>
  <c r="F6151" i="4"/>
  <c r="D6379" i="4"/>
  <c r="A6036" i="4"/>
  <c r="E6036" i="4"/>
  <c r="F6036" i="4"/>
  <c r="D6759" i="4"/>
  <c r="A6416" i="4"/>
  <c r="E6416" i="4"/>
  <c r="F6416" i="4"/>
  <c r="D6681" i="4"/>
  <c r="A6338" i="4"/>
  <c r="E6338" i="4"/>
  <c r="F6338" i="4"/>
  <c r="D6920" i="4"/>
  <c r="A6920" i="4" s="1"/>
  <c r="E6577" i="4"/>
  <c r="F6577" i="4"/>
  <c r="D7078" i="4"/>
  <c r="A7078" i="4" s="1"/>
  <c r="E6735" i="4"/>
  <c r="F6735" i="4"/>
  <c r="D6836" i="4"/>
  <c r="A6836" i="4" s="1"/>
  <c r="E6493" i="4"/>
  <c r="F6493" i="4"/>
  <c r="D6562" i="4"/>
  <c r="A6562" i="4" s="1"/>
  <c r="E6219" i="4"/>
  <c r="F6219" i="4"/>
  <c r="D6317" i="4"/>
  <c r="A6317" i="4" s="1"/>
  <c r="E5974" i="4"/>
  <c r="F5974" i="4"/>
  <c r="D6792" i="4"/>
  <c r="A6792" i="4" s="1"/>
  <c r="E6449" i="4"/>
  <c r="F6449" i="4"/>
  <c r="D6696" i="4"/>
  <c r="A6696" i="4" s="1"/>
  <c r="E6353" i="4"/>
  <c r="F6353" i="4"/>
  <c r="E6166" i="4"/>
  <c r="F6166" i="4"/>
  <c r="D6509" i="4"/>
  <c r="A6509" i="4" s="1"/>
  <c r="D7006" i="4"/>
  <c r="A7006" i="4" s="1"/>
  <c r="E6663" i="4"/>
  <c r="F6663" i="4"/>
  <c r="D6804" i="4"/>
  <c r="A6804" i="4" s="1"/>
  <c r="E6461" i="4"/>
  <c r="F6461" i="4"/>
  <c r="E6861" i="4"/>
  <c r="D7204" i="4"/>
  <c r="A7204" i="4" s="1"/>
  <c r="F6861" i="4"/>
  <c r="E6070" i="4"/>
  <c r="D6413" i="4"/>
  <c r="A6413" i="4" s="1"/>
  <c r="F6070" i="4"/>
  <c r="D6197" i="4"/>
  <c r="A6197" i="4" s="1"/>
  <c r="E5854" i="4"/>
  <c r="F5854" i="4"/>
  <c r="D6576" i="4"/>
  <c r="A6576" i="4" s="1"/>
  <c r="F6233" i="4"/>
  <c r="E6233" i="4"/>
  <c r="E6281" i="4"/>
  <c r="F6281" i="4"/>
  <c r="D6624" i="4"/>
  <c r="A6624" i="4" s="1"/>
  <c r="D6389" i="4"/>
  <c r="A6389" i="4" s="1"/>
  <c r="E6046" i="4"/>
  <c r="F6046" i="4"/>
  <c r="D6720" i="4"/>
  <c r="A6720" i="4" s="1"/>
  <c r="E6377" i="4"/>
  <c r="F6377" i="4"/>
  <c r="E5950" i="4"/>
  <c r="D6293" i="4"/>
  <c r="A6293" i="4" s="1"/>
  <c r="F5950" i="4"/>
  <c r="D6612" i="4"/>
  <c r="A6612" i="4" s="1"/>
  <c r="E6269" i="4"/>
  <c r="F6269" i="4"/>
  <c r="D6744" i="4"/>
  <c r="A6744" i="4" s="1"/>
  <c r="E6401" i="4"/>
  <c r="F6401" i="4"/>
  <c r="D6600" i="4"/>
  <c r="A6600" i="4" s="1"/>
  <c r="F6257" i="4"/>
  <c r="E6257" i="4"/>
  <c r="D6840" i="4"/>
  <c r="A6840" i="4" s="1"/>
  <c r="E6497" i="4"/>
  <c r="F6497" i="4"/>
  <c r="D6363" i="4"/>
  <c r="A6363" i="4" s="1"/>
  <c r="E6020" i="4"/>
  <c r="F6020" i="4"/>
  <c r="D6588" i="4"/>
  <c r="A6588" i="4" s="1"/>
  <c r="E6245" i="4"/>
  <c r="F6245" i="4"/>
  <c r="D6423" i="4"/>
  <c r="A6423" i="4" s="1"/>
  <c r="E6080" i="4"/>
  <c r="F6080" i="4"/>
  <c r="D6730" i="4"/>
  <c r="A6730" i="4" s="1"/>
  <c r="F6387" i="4"/>
  <c r="E6387" i="4"/>
  <c r="D6850" i="4"/>
  <c r="A6850" i="4" s="1"/>
  <c r="E6507" i="4"/>
  <c r="F6507" i="4"/>
  <c r="D7051" i="4"/>
  <c r="A7051" i="4" s="1"/>
  <c r="E6708" i="4"/>
  <c r="F6708" i="4"/>
  <c r="D6195" i="4"/>
  <c r="A6195" i="4" s="1"/>
  <c r="E5852" i="4"/>
  <c r="F5852" i="4"/>
  <c r="F6056" i="4"/>
  <c r="D6399" i="4"/>
  <c r="A6399" i="4" s="1"/>
  <c r="E6056" i="4"/>
  <c r="D6207" i="4"/>
  <c r="A6207" i="4" s="1"/>
  <c r="E5864" i="4"/>
  <c r="F5864" i="4"/>
  <c r="D6682" i="4"/>
  <c r="A6682" i="4" s="1"/>
  <c r="E6339" i="4"/>
  <c r="F6339" i="4"/>
  <c r="D6291" i="4"/>
  <c r="A6291" i="4" s="1"/>
  <c r="F5948" i="4"/>
  <c r="E5948" i="4"/>
  <c r="D6778" i="4"/>
  <c r="A6778" i="4" s="1"/>
  <c r="E6435" i="4"/>
  <c r="F6435" i="4"/>
  <c r="D6871" i="4"/>
  <c r="A6871" i="4" s="1"/>
  <c r="E6528" i="4"/>
  <c r="F6528" i="4"/>
  <c r="D7030" i="4"/>
  <c r="A7030" i="4" s="1"/>
  <c r="E6687" i="4"/>
  <c r="F6687" i="4"/>
  <c r="F6243" i="4"/>
  <c r="D6586" i="4"/>
  <c r="A6586" i="4" s="1"/>
  <c r="E6243" i="4"/>
  <c r="D6895" i="4"/>
  <c r="A6895" i="4" s="1"/>
  <c r="E6552" i="4"/>
  <c r="F6552" i="4"/>
  <c r="E6231" i="4"/>
  <c r="D6574" i="4"/>
  <c r="A6574" i="4" s="1"/>
  <c r="F6231" i="4"/>
  <c r="D6788" i="4"/>
  <c r="A6788" i="4" s="1"/>
  <c r="E6445" i="4"/>
  <c r="F6445" i="4"/>
  <c r="D6315" i="4"/>
  <c r="A6315" i="4" s="1"/>
  <c r="E5972" i="4"/>
  <c r="F5972" i="4"/>
  <c r="D6411" i="4"/>
  <c r="A6411" i="4" s="1"/>
  <c r="E6068" i="4"/>
  <c r="F6068" i="4"/>
  <c r="D6874" i="4"/>
  <c r="A6874" i="4" s="1"/>
  <c r="E6531" i="4"/>
  <c r="F6531" i="4"/>
  <c r="F5960" i="4"/>
  <c r="D6303" i="4"/>
  <c r="A6303" i="4" s="1"/>
  <c r="E5960" i="4"/>
  <c r="D6279" i="4"/>
  <c r="A6279" i="4" s="1"/>
  <c r="E5936" i="4"/>
  <c r="F5936" i="4"/>
  <c r="D6610" i="4"/>
  <c r="A6610" i="4" s="1"/>
  <c r="E6267" i="4"/>
  <c r="F6267" i="4"/>
  <c r="E6375" i="4"/>
  <c r="F6375" i="4"/>
  <c r="D6718" i="4"/>
  <c r="A6718" i="4" s="1"/>
  <c r="F6471" i="4"/>
  <c r="D6814" i="4"/>
  <c r="A6814" i="4" s="1"/>
  <c r="E6471" i="4"/>
  <c r="D6802" i="4"/>
  <c r="A6802" i="4" s="1"/>
  <c r="E6459" i="4"/>
  <c r="F6459" i="4"/>
  <c r="D6826" i="4"/>
  <c r="A6826" i="4" s="1"/>
  <c r="E6483" i="4"/>
  <c r="F6483" i="4"/>
  <c r="D6453" i="4"/>
  <c r="A6453" i="4" s="1"/>
  <c r="E6110" i="4"/>
  <c r="F6110" i="4"/>
  <c r="D6604" i="4"/>
  <c r="A6604" i="4" s="1"/>
  <c r="E6261" i="4"/>
  <c r="F6261" i="4"/>
  <c r="D6869" i="4"/>
  <c r="A6869" i="4" s="1"/>
  <c r="E6526" i="4"/>
  <c r="F6526" i="4"/>
  <c r="D6249" i="4"/>
  <c r="A6249" i="4" s="1"/>
  <c r="E5906" i="4"/>
  <c r="F5906" i="4"/>
  <c r="D6429" i="4"/>
  <c r="A6429" i="4" s="1"/>
  <c r="E6086" i="4"/>
  <c r="F6086" i="4"/>
  <c r="D6201" i="4"/>
  <c r="A6201" i="4" s="1"/>
  <c r="E5858" i="4"/>
  <c r="F5858" i="4"/>
  <c r="D6676" i="4"/>
  <c r="A6676" i="4" s="1"/>
  <c r="E6333" i="4"/>
  <c r="F6333" i="4"/>
  <c r="F6213" i="4"/>
  <c r="E6213" i="4"/>
  <c r="D6556" i="4"/>
  <c r="A6556" i="4" s="1"/>
  <c r="D6941" i="4"/>
  <c r="A6941" i="4" s="1"/>
  <c r="E6598" i="4"/>
  <c r="F6598" i="4"/>
  <c r="D6844" i="4"/>
  <c r="A6844" i="4" s="1"/>
  <c r="E6501" i="4"/>
  <c r="F6501" i="4"/>
  <c r="D6580" i="4"/>
  <c r="A6580" i="4" s="1"/>
  <c r="F6237" i="4"/>
  <c r="E6237" i="4"/>
  <c r="D6724" i="4"/>
  <c r="A6724" i="4" s="1"/>
  <c r="E6381" i="4"/>
  <c r="F6381" i="4"/>
  <c r="F6369" i="4"/>
  <c r="D6712" i="4"/>
  <c r="A6712" i="4" s="1"/>
  <c r="E6369" i="4"/>
  <c r="D6808" i="4"/>
  <c r="A6808" i="4" s="1"/>
  <c r="E6465" i="4"/>
  <c r="F6465" i="4"/>
  <c r="D6532" i="4"/>
  <c r="A6532" i="4" s="1"/>
  <c r="E6189" i="4"/>
  <c r="F6189" i="4"/>
  <c r="D6652" i="4"/>
  <c r="A6652" i="4" s="1"/>
  <c r="E6309" i="4"/>
  <c r="F6309" i="4"/>
  <c r="F6062" i="4"/>
  <c r="D6405" i="4"/>
  <c r="A6405" i="4" s="1"/>
  <c r="E6062" i="4"/>
  <c r="D6177" i="4"/>
  <c r="A6177" i="4" s="1"/>
  <c r="E5834" i="4"/>
  <c r="F5834" i="4"/>
  <c r="D6832" i="4"/>
  <c r="A6832" i="4" s="1"/>
  <c r="E6489" i="4"/>
  <c r="F6489" i="4"/>
  <c r="D6688" i="4"/>
  <c r="A6688" i="4" s="1"/>
  <c r="E6345" i="4"/>
  <c r="F6345" i="4"/>
  <c r="D6760" i="4"/>
  <c r="A6760" i="4" s="1"/>
  <c r="E6417" i="4"/>
  <c r="F6417" i="4"/>
  <c r="F6477" i="4"/>
  <c r="E6477" i="4"/>
  <c r="D6820" i="4"/>
  <c r="A6820" i="4" s="1"/>
  <c r="D6616" i="4"/>
  <c r="A6616" i="4" s="1"/>
  <c r="E6273" i="4"/>
  <c r="F6273" i="4"/>
  <c r="D6285" i="4"/>
  <c r="A6285" i="4" s="1"/>
  <c r="E5942" i="4"/>
  <c r="F5942" i="4"/>
  <c r="D6321" i="4"/>
  <c r="A6321" i="4" s="1"/>
  <c r="F5978" i="4"/>
  <c r="E5978" i="4"/>
  <c r="D6357" i="4"/>
  <c r="A6357" i="4" s="1"/>
  <c r="E6014" i="4"/>
  <c r="F6014" i="4"/>
  <c r="D6736" i="4"/>
  <c r="A6736" i="4" s="1"/>
  <c r="E6393" i="4"/>
  <c r="F6393" i="4"/>
  <c r="D6834" i="4"/>
  <c r="A6834" i="4" s="1"/>
  <c r="E6491" i="4"/>
  <c r="F6491" i="4"/>
  <c r="D6764" i="4"/>
  <c r="A6764" i="4" s="1"/>
  <c r="E6421" i="4"/>
  <c r="F6421" i="4"/>
  <c r="D6692" i="4"/>
  <c r="A6692" i="4" s="1"/>
  <c r="E6349" i="4"/>
  <c r="F6349" i="4"/>
  <c r="D6728" i="4"/>
  <c r="A6728" i="4" s="1"/>
  <c r="E6385" i="4"/>
  <c r="F6385" i="4"/>
  <c r="D6908" i="4"/>
  <c r="A6908" i="4" s="1"/>
  <c r="E6565" i="4"/>
  <c r="F6565" i="4"/>
  <c r="F6229" i="4"/>
  <c r="D6572" i="4"/>
  <c r="A6572" i="4" s="1"/>
  <c r="E6229" i="4"/>
  <c r="D6584" i="4"/>
  <c r="A6584" i="4" s="1"/>
  <c r="E6241" i="4"/>
  <c r="F6241" i="4"/>
  <c r="E6397" i="4"/>
  <c r="D6740" i="4"/>
  <c r="A6740" i="4" s="1"/>
  <c r="F6397" i="4"/>
  <c r="F6361" i="4"/>
  <c r="D6704" i="4"/>
  <c r="A6704" i="4" s="1"/>
  <c r="E6361" i="4"/>
  <c r="D6824" i="4"/>
  <c r="A6824" i="4" s="1"/>
  <c r="E6481" i="4"/>
  <c r="F6481" i="4"/>
  <c r="D6560" i="4"/>
  <c r="A6560" i="4" s="1"/>
  <c r="E6217" i="4"/>
  <c r="F6217" i="4"/>
  <c r="D6848" i="4"/>
  <c r="A6848" i="4" s="1"/>
  <c r="E6505" i="4"/>
  <c r="F6505" i="4"/>
  <c r="D6644" i="4"/>
  <c r="A6644" i="4" s="1"/>
  <c r="E6301" i="4"/>
  <c r="F6301" i="4"/>
  <c r="D6680" i="4"/>
  <c r="A6680" i="4" s="1"/>
  <c r="E6337" i="4"/>
  <c r="F6337" i="4"/>
  <c r="D6776" i="4"/>
  <c r="A6776" i="4" s="1"/>
  <c r="E6433" i="4"/>
  <c r="F6433" i="4"/>
  <c r="F6205" i="4"/>
  <c r="E6205" i="4"/>
  <c r="D6548" i="4"/>
  <c r="A6548" i="4" s="1"/>
  <c r="D6620" i="4"/>
  <c r="A6620" i="4" s="1"/>
  <c r="E6277" i="4"/>
  <c r="F6277" i="4"/>
  <c r="F6313" i="4"/>
  <c r="E6313" i="4"/>
  <c r="D6656" i="4"/>
  <c r="A6656" i="4" s="1"/>
  <c r="D6596" i="4"/>
  <c r="A6596" i="4" s="1"/>
  <c r="E6253" i="4"/>
  <c r="F6253" i="4"/>
  <c r="D6633" i="4"/>
  <c r="A6633" i="4" s="1"/>
  <c r="E6290" i="4"/>
  <c r="F6290" i="4"/>
  <c r="D6716" i="4"/>
  <c r="A6716" i="4" s="1"/>
  <c r="E6373" i="4"/>
  <c r="F6373" i="4"/>
  <c r="D6632" i="4"/>
  <c r="A6632" i="4" s="1"/>
  <c r="E6289" i="4"/>
  <c r="F6289" i="4"/>
  <c r="D7117" i="4"/>
  <c r="A7117" i="4" s="1"/>
  <c r="E6774" i="4"/>
  <c r="F6774" i="4"/>
  <c r="D6956" i="4"/>
  <c r="A6956" i="4" s="1"/>
  <c r="E6613" i="4"/>
  <c r="F6613" i="4"/>
  <c r="D6524" i="4"/>
  <c r="A6524" i="4" s="1"/>
  <c r="E6181" i="4"/>
  <c r="F6181" i="4"/>
  <c r="D6668" i="4"/>
  <c r="A6668" i="4" s="1"/>
  <c r="E6325" i="4"/>
  <c r="F6325" i="4"/>
  <c r="D6800" i="4"/>
  <c r="A6800" i="4" s="1"/>
  <c r="E6457" i="4"/>
  <c r="F6457" i="4"/>
  <c r="D7189" i="4"/>
  <c r="A7189" i="4" s="1"/>
  <c r="E6846" i="4"/>
  <c r="F6846" i="4"/>
  <c r="D6904" i="4"/>
  <c r="A6904" i="4" s="1"/>
  <c r="E6561" i="4"/>
  <c r="F6561" i="4"/>
  <c r="D6916" i="4"/>
  <c r="A6916" i="4" s="1"/>
  <c r="E6573" i="4"/>
  <c r="F6573" i="4"/>
  <c r="D7136" i="4"/>
  <c r="A7136" i="4" s="1"/>
  <c r="E6793" i="4"/>
  <c r="F6793" i="4"/>
  <c r="D6928" i="4"/>
  <c r="A6928" i="4" s="1"/>
  <c r="E6585" i="4"/>
  <c r="F6585" i="4"/>
  <c r="D7048" i="4"/>
  <c r="A7048" i="4" s="1"/>
  <c r="E6705" i="4"/>
  <c r="F6705" i="4"/>
  <c r="D6901" i="4"/>
  <c r="A6901" i="4" s="1"/>
  <c r="E6558" i="4"/>
  <c r="F6558" i="4"/>
  <c r="D6889" i="4"/>
  <c r="A6889" i="4" s="1"/>
  <c r="E6546" i="4"/>
  <c r="F6546" i="4"/>
  <c r="D7000" i="4"/>
  <c r="A7000" i="4" s="1"/>
  <c r="E6657" i="4"/>
  <c r="F6657" i="4"/>
  <c r="D6992" i="4"/>
  <c r="A6992" i="4" s="1"/>
  <c r="E6649" i="4"/>
  <c r="F6649" i="4"/>
  <c r="D7045" i="4"/>
  <c r="A7045" i="4" s="1"/>
  <c r="E6702" i="4"/>
  <c r="F6702" i="4"/>
  <c r="D7160" i="4"/>
  <c r="A7160" i="4" s="1"/>
  <c r="E6817" i="4"/>
  <c r="F6817" i="4"/>
  <c r="D7016" i="4"/>
  <c r="A7016" i="4" s="1"/>
  <c r="E6673" i="4"/>
  <c r="F6673" i="4"/>
  <c r="D6884" i="4"/>
  <c r="A6884" i="4" s="1"/>
  <c r="E6541" i="4"/>
  <c r="F6541" i="4"/>
  <c r="E6529" i="4"/>
  <c r="D6872" i="4"/>
  <c r="A6872" i="4" s="1"/>
  <c r="F6529" i="4"/>
  <c r="D7064" i="4"/>
  <c r="A7064" i="4" s="1"/>
  <c r="E6721" i="4"/>
  <c r="F6721" i="4"/>
  <c r="D7120" i="4"/>
  <c r="A7120" i="4" s="1"/>
  <c r="E6777" i="4"/>
  <c r="F6777" i="4"/>
  <c r="D7144" i="4"/>
  <c r="A7144" i="4" s="1"/>
  <c r="E6801" i="4"/>
  <c r="F6801" i="4"/>
  <c r="D6913" i="4"/>
  <c r="A6913" i="4" s="1"/>
  <c r="E6570" i="4"/>
  <c r="F6570" i="4"/>
  <c r="D6880" i="4"/>
  <c r="A6880" i="4" s="1"/>
  <c r="E6537" i="4"/>
  <c r="F6537" i="4"/>
  <c r="E6813" i="4"/>
  <c r="D7156" i="4"/>
  <c r="A7156" i="4" s="1"/>
  <c r="F6813" i="4"/>
  <c r="D6868" i="4"/>
  <c r="A6868" i="4" s="1"/>
  <c r="E6525" i="4"/>
  <c r="F6525" i="4"/>
  <c r="D6815" i="4"/>
  <c r="A6815" i="4" s="1"/>
  <c r="E6472" i="4"/>
  <c r="F6472" i="4"/>
  <c r="D7012" i="4"/>
  <c r="A7012" i="4" s="1"/>
  <c r="E6669" i="4"/>
  <c r="F6669" i="4"/>
  <c r="D6865" i="4"/>
  <c r="A6865" i="4" s="1"/>
  <c r="E6522" i="4"/>
  <c r="F6522" i="4"/>
  <c r="D6268" i="4"/>
  <c r="A6268" i="4" s="1"/>
  <c r="E5925" i="4"/>
  <c r="F5925" i="4"/>
  <c r="D6767" i="4"/>
  <c r="A6767" i="4" s="1"/>
  <c r="E6424" i="4"/>
  <c r="F6424" i="4"/>
  <c r="D6839" i="4"/>
  <c r="A6839" i="4" s="1"/>
  <c r="E6496" i="4"/>
  <c r="F6496" i="4"/>
  <c r="D6907" i="4"/>
  <c r="A6907" i="4" s="1"/>
  <c r="E6564" i="4"/>
  <c r="F6564" i="4"/>
  <c r="D6968" i="4"/>
  <c r="A6968" i="4" s="1"/>
  <c r="E6625" i="4"/>
  <c r="F6625" i="4"/>
  <c r="D6527" i="4"/>
  <c r="A6527" i="4" s="1"/>
  <c r="E6184" i="4"/>
  <c r="F6184" i="4"/>
  <c r="D6220" i="4"/>
  <c r="A6220" i="4" s="1"/>
  <c r="E5877" i="4"/>
  <c r="F5877" i="4"/>
  <c r="D6412" i="4"/>
  <c r="A6412" i="4" s="1"/>
  <c r="E6069" i="4"/>
  <c r="F6069" i="4"/>
  <c r="D6292" i="4"/>
  <c r="A6292" i="4" s="1"/>
  <c r="E5949" i="4"/>
  <c r="F5949" i="4"/>
  <c r="D6340" i="4"/>
  <c r="A6340" i="4" s="1"/>
  <c r="E5997" i="4"/>
  <c r="F5997" i="4"/>
  <c r="D6244" i="4"/>
  <c r="A6244" i="4" s="1"/>
  <c r="E5901" i="4"/>
  <c r="F5901" i="4"/>
  <c r="D6328" i="4"/>
  <c r="A6328" i="4" s="1"/>
  <c r="E5985" i="4"/>
  <c r="F5985" i="4"/>
  <c r="D6448" i="4"/>
  <c r="A6448" i="4" s="1"/>
  <c r="E6105" i="4"/>
  <c r="F6105" i="4"/>
  <c r="D6951" i="4"/>
  <c r="A6951" i="4" s="1"/>
  <c r="E6608" i="4"/>
  <c r="F6608" i="4"/>
  <c r="D6599" i="4"/>
  <c r="A6599" i="4" s="1"/>
  <c r="E6256" i="4"/>
  <c r="F6256" i="4"/>
  <c r="D6983" i="4"/>
  <c r="A6983" i="4" s="1"/>
  <c r="E6640" i="4"/>
  <c r="F6640" i="4"/>
  <c r="D6436" i="4"/>
  <c r="A6436" i="4" s="1"/>
  <c r="E6093" i="4"/>
  <c r="F6093" i="4"/>
  <c r="D6316" i="4"/>
  <c r="A6316" i="4" s="1"/>
  <c r="E5973" i="4"/>
  <c r="F5973" i="4"/>
  <c r="D6388" i="4"/>
  <c r="A6388" i="4" s="1"/>
  <c r="E6045" i="4"/>
  <c r="F6045" i="4"/>
  <c r="D6196" i="4"/>
  <c r="A6196" i="4" s="1"/>
  <c r="E5853" i="4"/>
  <c r="F5853" i="4"/>
  <c r="D6460" i="4"/>
  <c r="A6460" i="4" s="1"/>
  <c r="E6117" i="4"/>
  <c r="F6117" i="4"/>
  <c r="D7095" i="4"/>
  <c r="A7095" i="4" s="1"/>
  <c r="E6752" i="4"/>
  <c r="F6752" i="4"/>
  <c r="D6304" i="4"/>
  <c r="A6304" i="4" s="1"/>
  <c r="E5961" i="4"/>
  <c r="F5961" i="4"/>
  <c r="D6851" i="4"/>
  <c r="A6851" i="4" s="1"/>
  <c r="E6508" i="4"/>
  <c r="F6508" i="4"/>
  <c r="D6232" i="4"/>
  <c r="A6232" i="4" s="1"/>
  <c r="E5889" i="4"/>
  <c r="F5889" i="4"/>
  <c r="D6879" i="4"/>
  <c r="A6879" i="4" s="1"/>
  <c r="E6536" i="4"/>
  <c r="F6536" i="4"/>
  <c r="D6400" i="4"/>
  <c r="A6400" i="4" s="1"/>
  <c r="E6057" i="4"/>
  <c r="F6057" i="4"/>
  <c r="D6695" i="4"/>
  <c r="A6695" i="4" s="1"/>
  <c r="F6352" i="4"/>
  <c r="E6352" i="4"/>
  <c r="D6827" i="4"/>
  <c r="A6827" i="4" s="1"/>
  <c r="E6484" i="4"/>
  <c r="F6484" i="4"/>
  <c r="D7415" i="4"/>
  <c r="A7415" i="4" s="1"/>
  <c r="E7072" i="4"/>
  <c r="F7072" i="4"/>
  <c r="D6940" i="4"/>
  <c r="A6940" i="4" s="1"/>
  <c r="E6597" i="4"/>
  <c r="F6597" i="4"/>
  <c r="D6364" i="4"/>
  <c r="A6364" i="4" s="1"/>
  <c r="E6021" i="4"/>
  <c r="F6021" i="4"/>
  <c r="D6376" i="4"/>
  <c r="A6376" i="4" s="1"/>
  <c r="E6033" i="4"/>
  <c r="F6033" i="4"/>
  <c r="D6334" i="4"/>
  <c r="A6334" i="4" s="1"/>
  <c r="E5991" i="4"/>
  <c r="F5991" i="4"/>
  <c r="D6286" i="4"/>
  <c r="A6286" i="4" s="1"/>
  <c r="E5943" i="4"/>
  <c r="F5943" i="4"/>
  <c r="D6466" i="4"/>
  <c r="A6466" i="4" s="1"/>
  <c r="E6123" i="4"/>
  <c r="F6123" i="4"/>
  <c r="D6298" i="4"/>
  <c r="A6298" i="4" s="1"/>
  <c r="E5955" i="4"/>
  <c r="F5955" i="4"/>
  <c r="D6394" i="4"/>
  <c r="A6394" i="4" s="1"/>
  <c r="E6051" i="4"/>
  <c r="F6051" i="4"/>
  <c r="D6238" i="4"/>
  <c r="A6238" i="4" s="1"/>
  <c r="E5895" i="4"/>
  <c r="F5895" i="4"/>
  <c r="D6911" i="4"/>
  <c r="A6911" i="4" s="1"/>
  <c r="E6568" i="4"/>
  <c r="F6568" i="4"/>
  <c r="D6896" i="4"/>
  <c r="A6896" i="4" s="1"/>
  <c r="E6553" i="4"/>
  <c r="F6553" i="4"/>
  <c r="D6310" i="4"/>
  <c r="A6310" i="4" s="1"/>
  <c r="E5967" i="4"/>
  <c r="F5967" i="4"/>
  <c r="D7021" i="4"/>
  <c r="A7021" i="4" s="1"/>
  <c r="E6678" i="4"/>
  <c r="F6678" i="4"/>
  <c r="D6274" i="4"/>
  <c r="A6274" i="4" s="1"/>
  <c r="E5931" i="4"/>
  <c r="F5931" i="4"/>
  <c r="D6226" i="4"/>
  <c r="A6226" i="4" s="1"/>
  <c r="E5883" i="4"/>
  <c r="F5883" i="4"/>
  <c r="D6382" i="4"/>
  <c r="A6382" i="4" s="1"/>
  <c r="E6039" i="4"/>
  <c r="F6039" i="4"/>
  <c r="D6262" i="4"/>
  <c r="A6262" i="4" s="1"/>
  <c r="E5919" i="4"/>
  <c r="F5919" i="4"/>
  <c r="D6346" i="4"/>
  <c r="A6346" i="4" s="1"/>
  <c r="E6003" i="4"/>
  <c r="F6003" i="4"/>
  <c r="D6214" i="4"/>
  <c r="A6214" i="4" s="1"/>
  <c r="E5871" i="4"/>
  <c r="F5871" i="4"/>
  <c r="D7400" i="4"/>
  <c r="A7400" i="4" s="1"/>
  <c r="E7057" i="4"/>
  <c r="F7057" i="4"/>
  <c r="D6490" i="4"/>
  <c r="A6490" i="4" s="1"/>
  <c r="E6147" i="4"/>
  <c r="F6147" i="4"/>
  <c r="D6322" i="4"/>
  <c r="A6322" i="4" s="1"/>
  <c r="E5979" i="4"/>
  <c r="F5979" i="4"/>
  <c r="D6442" i="4"/>
  <c r="A6442" i="4" s="1"/>
  <c r="E6099" i="4"/>
  <c r="F6099" i="4"/>
  <c r="D6178" i="4"/>
  <c r="A6178" i="4" s="1"/>
  <c r="E5835" i="4"/>
  <c r="F5835" i="4"/>
  <c r="D6418" i="4"/>
  <c r="A6418" i="4" s="1"/>
  <c r="E6075" i="4"/>
  <c r="F6075" i="4"/>
  <c r="D6642" i="4"/>
  <c r="A6642" i="4" s="1"/>
  <c r="E6299" i="4"/>
  <c r="F6299" i="4"/>
  <c r="D6684" i="4"/>
  <c r="A6684" i="4" s="1"/>
  <c r="E6341" i="4"/>
  <c r="F6341" i="4"/>
  <c r="D6514" i="4"/>
  <c r="A6514" i="4" s="1"/>
  <c r="E6171" i="4"/>
  <c r="F6171" i="4"/>
  <c r="D6502" i="4"/>
  <c r="A6502" i="4" s="1"/>
  <c r="E6159" i="4"/>
  <c r="F6159" i="4"/>
  <c r="D6454" i="4"/>
  <c r="A6454" i="4" s="1"/>
  <c r="E6111" i="4"/>
  <c r="F6111" i="4"/>
  <c r="D6478" i="4"/>
  <c r="A6478" i="4" s="1"/>
  <c r="E6135" i="4"/>
  <c r="F6135" i="4"/>
  <c r="D6250" i="4"/>
  <c r="A6250" i="4" s="1"/>
  <c r="E5907" i="4"/>
  <c r="F5907" i="4"/>
  <c r="D6202" i="4"/>
  <c r="A6202" i="4" s="1"/>
  <c r="E5859" i="4"/>
  <c r="F5859" i="4"/>
  <c r="F6015" i="4"/>
  <c r="D6358" i="4"/>
  <c r="A6358" i="4" s="1"/>
  <c r="E6015" i="4"/>
  <c r="D6430" i="4"/>
  <c r="A6430" i="4" s="1"/>
  <c r="E6087" i="4"/>
  <c r="F6087" i="4"/>
  <c r="D6406" i="4"/>
  <c r="A6406" i="4" s="1"/>
  <c r="E6063" i="4"/>
  <c r="F6063" i="4"/>
  <c r="D7199" i="4"/>
  <c r="A7199" i="4" s="1"/>
  <c r="E6856" i="4"/>
  <c r="F6856" i="4"/>
  <c r="D6812" i="4"/>
  <c r="A6812" i="4" s="1"/>
  <c r="E6469" i="4"/>
  <c r="F6469" i="4"/>
  <c r="D6190" i="4"/>
  <c r="A6190" i="4" s="1"/>
  <c r="E5847" i="4"/>
  <c r="F5847" i="4"/>
  <c r="D6370" i="4"/>
  <c r="A6370" i="4" s="1"/>
  <c r="E6027" i="4"/>
  <c r="F6027" i="4"/>
  <c r="A6441" i="4" l="1"/>
  <c r="D6784" i="4"/>
  <c r="F6441" i="4"/>
  <c r="E6441" i="4"/>
  <c r="A6414" i="4"/>
  <c r="D6757" i="4"/>
  <c r="E6414" i="4"/>
  <c r="F6414" i="4"/>
  <c r="A6327" i="4"/>
  <c r="D6670" i="4"/>
  <c r="E6327" i="4"/>
  <c r="F6327" i="4"/>
  <c r="A6425" i="4"/>
  <c r="F6425" i="4"/>
  <c r="E6425" i="4"/>
  <c r="D6768" i="4"/>
  <c r="A6741" i="4"/>
  <c r="F6741" i="4"/>
  <c r="D7084" i="4"/>
  <c r="E6741" i="4"/>
  <c r="A6329" i="4"/>
  <c r="E6329" i="4"/>
  <c r="F6329" i="4"/>
  <c r="D6672" i="4"/>
  <c r="A6426" i="4"/>
  <c r="D6769" i="4"/>
  <c r="E6426" i="4"/>
  <c r="F6426" i="4"/>
  <c r="A6342" i="4"/>
  <c r="D6685" i="4"/>
  <c r="E6342" i="4"/>
  <c r="F6342" i="4"/>
  <c r="A6351" i="4"/>
  <c r="D6694" i="4"/>
  <c r="E6351" i="4"/>
  <c r="F6351" i="4"/>
  <c r="A6368" i="4"/>
  <c r="E6368" i="4"/>
  <c r="D6711" i="4"/>
  <c r="F6368" i="4"/>
  <c r="A6495" i="4"/>
  <c r="D6838" i="4"/>
  <c r="F6495" i="4"/>
  <c r="E6495" i="4"/>
  <c r="A6506" i="4"/>
  <c r="E6506" i="4"/>
  <c r="F6506" i="4"/>
  <c r="D6849" i="4"/>
  <c r="A6287" i="4"/>
  <c r="E6287" i="4"/>
  <c r="F6287" i="4"/>
  <c r="D6630" i="4"/>
  <c r="A6479" i="4"/>
  <c r="E6479" i="4"/>
  <c r="D6822" i="4"/>
  <c r="F6479" i="4"/>
  <c r="A6515" i="4"/>
  <c r="D6858" i="4"/>
  <c r="E6515" i="4"/>
  <c r="F6515" i="4"/>
  <c r="F6200" i="4"/>
  <c r="A6200" i="4"/>
  <c r="E6200" i="4"/>
  <c r="D6543" i="4"/>
  <c r="A6437" i="4"/>
  <c r="E6437" i="4"/>
  <c r="D6780" i="4"/>
  <c r="F6437" i="4"/>
  <c r="A6248" i="4"/>
  <c r="E6248" i="4"/>
  <c r="F6248" i="4"/>
  <c r="D6591" i="4"/>
  <c r="A6486" i="4"/>
  <c r="E6486" i="4"/>
  <c r="D6829" i="4"/>
  <c r="F6486" i="4"/>
  <c r="A6305" i="4"/>
  <c r="D6648" i="4"/>
  <c r="E6305" i="4"/>
  <c r="F6305" i="4"/>
  <c r="D6627" i="4"/>
  <c r="A6284" i="4"/>
  <c r="E6284" i="4"/>
  <c r="F6284" i="4"/>
  <c r="A6643" i="4"/>
  <c r="E6643" i="4"/>
  <c r="D6986" i="4"/>
  <c r="F6643" i="4"/>
  <c r="A6619" i="4"/>
  <c r="D6962" i="4"/>
  <c r="E6619" i="4"/>
  <c r="F6619" i="4"/>
  <c r="A6447" i="4"/>
  <c r="D6790" i="4"/>
  <c r="E6447" i="4"/>
  <c r="F6447" i="4"/>
  <c r="A6264" i="4"/>
  <c r="E6264" i="4"/>
  <c r="D6607" i="4"/>
  <c r="F6264" i="4"/>
  <c r="A6475" i="4"/>
  <c r="F6475" i="4"/>
  <c r="D6818" i="4"/>
  <c r="E6475" i="4"/>
  <c r="A6323" i="4"/>
  <c r="D6666" i="4"/>
  <c r="E6323" i="4"/>
  <c r="F6323" i="4"/>
  <c r="A6283" i="4"/>
  <c r="D6626" i="4"/>
  <c r="E6283" i="4"/>
  <c r="F6283" i="4"/>
  <c r="A6239" i="4"/>
  <c r="D6582" i="4"/>
  <c r="E6239" i="4"/>
  <c r="F6239" i="4"/>
  <c r="A6403" i="4"/>
  <c r="D6746" i="4"/>
  <c r="F6403" i="4"/>
  <c r="E6403" i="4"/>
  <c r="A6807" i="4"/>
  <c r="E6807" i="4"/>
  <c r="D7150" i="4"/>
  <c r="F6807" i="4"/>
  <c r="A6374" i="4"/>
  <c r="E6374" i="4"/>
  <c r="D6717" i="4"/>
  <c r="F6374" i="4"/>
  <c r="A6422" i="4"/>
  <c r="D6765" i="4"/>
  <c r="E6422" i="4"/>
  <c r="F6422" i="4"/>
  <c r="A6302" i="4"/>
  <c r="F6302" i="4"/>
  <c r="E6302" i="4"/>
  <c r="D6645" i="4"/>
  <c r="A6825" i="4"/>
  <c r="D7168" i="4"/>
  <c r="E6825" i="4"/>
  <c r="F6825" i="4"/>
  <c r="A6404" i="4"/>
  <c r="E6404" i="4"/>
  <c r="F6404" i="4"/>
  <c r="D6747" i="4"/>
  <c r="A6771" i="4"/>
  <c r="D7114" i="4"/>
  <c r="F6771" i="4"/>
  <c r="E6771" i="4"/>
  <c r="A6835" i="4"/>
  <c r="D7178" i="4"/>
  <c r="E6835" i="4"/>
  <c r="F6835" i="4"/>
  <c r="A6278" i="4"/>
  <c r="E6278" i="4"/>
  <c r="D6621" i="4"/>
  <c r="F6278" i="4"/>
  <c r="A6859" i="4"/>
  <c r="D7202" i="4"/>
  <c r="E6859" i="4"/>
  <c r="F6859" i="4"/>
  <c r="A6432" i="4"/>
  <c r="D6775" i="4"/>
  <c r="E6432" i="4"/>
  <c r="F6432" i="4"/>
  <c r="A6523" i="4"/>
  <c r="D6866" i="4"/>
  <c r="E6523" i="4"/>
  <c r="F6523" i="4"/>
  <c r="A6559" i="4"/>
  <c r="D6902" i="4"/>
  <c r="F6559" i="4"/>
  <c r="E6559" i="4"/>
  <c r="A6831" i="4"/>
  <c r="E6831" i="4"/>
  <c r="F6831" i="4"/>
  <c r="D7174" i="4"/>
  <c r="A6517" i="4"/>
  <c r="F6517" i="4"/>
  <c r="D6860" i="4"/>
  <c r="E6517" i="4"/>
  <c r="A6391" i="4"/>
  <c r="F6391" i="4"/>
  <c r="D6734" i="4"/>
  <c r="E6391" i="4"/>
  <c r="D7024" i="4"/>
  <c r="A6681" i="4"/>
  <c r="E6681" i="4"/>
  <c r="F6681" i="4"/>
  <c r="D6837" i="4"/>
  <c r="A6494" i="4"/>
  <c r="E6494" i="4"/>
  <c r="F6494" i="4"/>
  <c r="D7129" i="4"/>
  <c r="A6786" i="4"/>
  <c r="E6786" i="4"/>
  <c r="F6786" i="4"/>
  <c r="D6806" i="4"/>
  <c r="A6463" i="4"/>
  <c r="E6463" i="4"/>
  <c r="F6463" i="4"/>
  <c r="D7142" i="4"/>
  <c r="A6799" i="4"/>
  <c r="E6799" i="4"/>
  <c r="F6799" i="4"/>
  <c r="D6566" i="4"/>
  <c r="A6223" i="4"/>
  <c r="E6223" i="4"/>
  <c r="F6223" i="4"/>
  <c r="D6697" i="4"/>
  <c r="A6354" i="4"/>
  <c r="E6354" i="4"/>
  <c r="F6354" i="4"/>
  <c r="D6638" i="4"/>
  <c r="A6295" i="4"/>
  <c r="E6295" i="4"/>
  <c r="F6295" i="4"/>
  <c r="D6997" i="4"/>
  <c r="A6654" i="4"/>
  <c r="E6654" i="4"/>
  <c r="F6654" i="4"/>
  <c r="D6614" i="4"/>
  <c r="A6271" i="4"/>
  <c r="E6271" i="4"/>
  <c r="F6271" i="4"/>
  <c r="D6662" i="4"/>
  <c r="A6319" i="4"/>
  <c r="E6319" i="4"/>
  <c r="F6319" i="4"/>
  <c r="D7141" i="4"/>
  <c r="A6798" i="4"/>
  <c r="E6798" i="4"/>
  <c r="F6798" i="4"/>
  <c r="A6739" i="4"/>
  <c r="F6739" i="4"/>
  <c r="D7082" i="4"/>
  <c r="E6739" i="4"/>
  <c r="A6308" i="4"/>
  <c r="E6308" i="4"/>
  <c r="D6651" i="4"/>
  <c r="F6308" i="4"/>
  <c r="A6294" i="4"/>
  <c r="D6637" i="4"/>
  <c r="E6294" i="4"/>
  <c r="F6294" i="4"/>
  <c r="A6451" i="4"/>
  <c r="F6451" i="4"/>
  <c r="D6794" i="4"/>
  <c r="E6451" i="4"/>
  <c r="A6468" i="4"/>
  <c r="D6811" i="4"/>
  <c r="E6468" i="4"/>
  <c r="F6468" i="4"/>
  <c r="A6260" i="4"/>
  <c r="D6603" i="4"/>
  <c r="E6260" i="4"/>
  <c r="F6260" i="4"/>
  <c r="A6347" i="4"/>
  <c r="E6347" i="4"/>
  <c r="D6690" i="4"/>
  <c r="F6347" i="4"/>
  <c r="A6485" i="4"/>
  <c r="D6828" i="4"/>
  <c r="E6485" i="4"/>
  <c r="F6485" i="4"/>
  <c r="A6579" i="4"/>
  <c r="D6922" i="4"/>
  <c r="E6579" i="4"/>
  <c r="F6579" i="4"/>
  <c r="A6750" i="4"/>
  <c r="F6750" i="4"/>
  <c r="D7093" i="4"/>
  <c r="E6750" i="4"/>
  <c r="A6571" i="4"/>
  <c r="F6571" i="4"/>
  <c r="E6571" i="4"/>
  <c r="D6914" i="4"/>
  <c r="A6691" i="4"/>
  <c r="F6691" i="4"/>
  <c r="D7034" i="4"/>
  <c r="E6691" i="4"/>
  <c r="A6288" i="4"/>
  <c r="D6631" i="4"/>
  <c r="F6288" i="4"/>
  <c r="E6288" i="4"/>
  <c r="A6208" i="4"/>
  <c r="F6208" i="4"/>
  <c r="D6551" i="4"/>
  <c r="E6208" i="4"/>
  <c r="A6332" i="4"/>
  <c r="D6675" i="4"/>
  <c r="E6332" i="4"/>
  <c r="F6332" i="4"/>
  <c r="A6547" i="4"/>
  <c r="D6890" i="4"/>
  <c r="E6547" i="4"/>
  <c r="F6547" i="4"/>
  <c r="A6583" i="4"/>
  <c r="F6583" i="4"/>
  <c r="D6926" i="4"/>
  <c r="E6583" i="4"/>
  <c r="A6606" i="4"/>
  <c r="D6949" i="4"/>
  <c r="E6606" i="4"/>
  <c r="F6606" i="4"/>
  <c r="A6595" i="4"/>
  <c r="E6595" i="4"/>
  <c r="F6595" i="4"/>
  <c r="D6938" i="4"/>
  <c r="A6318" i="4"/>
  <c r="D6661" i="4"/>
  <c r="E6318" i="4"/>
  <c r="F6318" i="4"/>
  <c r="A6427" i="4"/>
  <c r="D6770" i="4"/>
  <c r="F6427" i="4"/>
  <c r="E6427" i="4"/>
  <c r="A6246" i="4"/>
  <c r="E6246" i="4"/>
  <c r="D6589" i="4"/>
  <c r="F6246" i="4"/>
  <c r="A6383" i="4"/>
  <c r="D6726" i="4"/>
  <c r="E6383" i="4"/>
  <c r="F6383" i="4"/>
  <c r="A6655" i="4"/>
  <c r="D6998" i="4"/>
  <c r="E6655" i="4"/>
  <c r="F6655" i="4"/>
  <c r="A6511" i="4"/>
  <c r="D6854" i="4"/>
  <c r="F6511" i="4"/>
  <c r="E6511" i="4"/>
  <c r="A6419" i="4"/>
  <c r="F6419" i="4"/>
  <c r="D6762" i="4"/>
  <c r="E6419" i="4"/>
  <c r="A6787" i="4"/>
  <c r="D7130" i="4"/>
  <c r="E6787" i="4"/>
  <c r="F6787" i="4"/>
  <c r="A6601" i="4"/>
  <c r="D6944" i="4"/>
  <c r="F6601" i="4"/>
  <c r="E6601" i="4"/>
  <c r="A6549" i="4"/>
  <c r="D6892" i="4"/>
  <c r="E6549" i="4"/>
  <c r="F6549" i="4"/>
  <c r="A6440" i="4"/>
  <c r="E6440" i="4"/>
  <c r="D6783" i="4"/>
  <c r="F6440" i="4"/>
  <c r="A6446" i="4"/>
  <c r="D6789" i="4"/>
  <c r="F6446" i="4"/>
  <c r="E6446" i="4"/>
  <c r="A6467" i="4"/>
  <c r="F6467" i="4"/>
  <c r="D6810" i="4"/>
  <c r="E6467" i="4"/>
  <c r="A6534" i="4"/>
  <c r="D6877" i="4"/>
  <c r="E6534" i="4"/>
  <c r="F6534" i="4"/>
  <c r="D7102" i="4"/>
  <c r="A6759" i="4"/>
  <c r="E6759" i="4"/>
  <c r="F6759" i="4"/>
  <c r="D6650" i="4"/>
  <c r="A6307" i="4"/>
  <c r="F6307" i="4"/>
  <c r="E6307" i="4"/>
  <c r="D6542" i="4"/>
  <c r="A6199" i="4"/>
  <c r="E6199" i="4"/>
  <c r="F6199" i="4"/>
  <c r="D6674" i="4"/>
  <c r="A6331" i="4"/>
  <c r="F6331" i="4"/>
  <c r="E6331" i="4"/>
  <c r="D6795" i="4"/>
  <c r="A6452" i="4"/>
  <c r="E6452" i="4"/>
  <c r="F6452" i="4"/>
  <c r="D6910" i="4"/>
  <c r="A6567" i="4"/>
  <c r="E6567" i="4"/>
  <c r="F6567" i="4"/>
  <c r="D6830" i="4"/>
  <c r="A6487" i="4"/>
  <c r="E6487" i="4"/>
  <c r="F6487" i="4"/>
  <c r="D6554" i="4"/>
  <c r="A6211" i="4"/>
  <c r="E6211" i="4"/>
  <c r="F6211" i="4"/>
  <c r="D6710" i="4"/>
  <c r="A6367" i="4"/>
  <c r="E6367" i="4"/>
  <c r="F6367" i="4"/>
  <c r="D6853" i="4"/>
  <c r="A6510" i="4"/>
  <c r="E6510" i="4"/>
  <c r="F6510" i="4"/>
  <c r="D6590" i="4"/>
  <c r="A6247" i="4"/>
  <c r="E6247" i="4"/>
  <c r="F6247" i="4"/>
  <c r="A6699" i="4"/>
  <c r="D7042" i="4"/>
  <c r="E6699" i="4"/>
  <c r="F6699" i="4"/>
  <c r="A6535" i="4"/>
  <c r="D6878" i="4"/>
  <c r="E6535" i="4"/>
  <c r="F6535" i="4"/>
  <c r="A6512" i="4"/>
  <c r="D6855" i="4"/>
  <c r="E6512" i="4"/>
  <c r="F6512" i="4"/>
  <c r="A6410" i="4"/>
  <c r="D6753" i="4"/>
  <c r="E6410" i="4"/>
  <c r="F6410" i="4"/>
  <c r="A6380" i="4"/>
  <c r="F6380" i="4"/>
  <c r="D6723" i="4"/>
  <c r="E6380" i="4"/>
  <c r="A6324" i="4"/>
  <c r="D6667" i="4"/>
  <c r="E6324" i="4"/>
  <c r="F6324" i="4"/>
  <c r="A6473" i="4"/>
  <c r="D6816" i="4"/>
  <c r="E6473" i="4"/>
  <c r="F6473" i="4"/>
  <c r="A6763" i="4"/>
  <c r="E6763" i="4"/>
  <c r="F6763" i="4"/>
  <c r="D7106" i="4"/>
  <c r="A6366" i="4"/>
  <c r="E6366" i="4"/>
  <c r="D6709" i="4"/>
  <c r="F6366" i="4"/>
  <c r="A6480" i="4"/>
  <c r="D6823" i="4"/>
  <c r="E6480" i="4"/>
  <c r="F6480" i="4"/>
  <c r="A6251" i="4"/>
  <c r="D6594" i="4"/>
  <c r="E6251" i="4"/>
  <c r="F6251" i="4"/>
  <c r="A6715" i="4"/>
  <c r="D7058" i="4"/>
  <c r="E6715" i="4"/>
  <c r="F6715" i="4"/>
  <c r="A6390" i="4"/>
  <c r="D6733" i="4"/>
  <c r="E6390" i="4"/>
  <c r="F6390" i="4"/>
  <c r="A6176" i="4"/>
  <c r="D6519" i="4"/>
  <c r="E6176" i="4"/>
  <c r="F6176" i="4"/>
  <c r="A6360" i="4"/>
  <c r="D6703" i="4"/>
  <c r="E6360" i="4"/>
  <c r="F6360" i="4"/>
  <c r="A6555" i="4"/>
  <c r="E6555" i="4"/>
  <c r="F6555" i="4"/>
  <c r="D6898" i="4"/>
  <c r="A6438" i="4"/>
  <c r="D6781" i="4"/>
  <c r="E6438" i="4"/>
  <c r="F6438" i="4"/>
  <c r="A6476" i="4"/>
  <c r="F6476" i="4"/>
  <c r="D6819" i="4"/>
  <c r="E6476" i="4"/>
  <c r="A6280" i="4"/>
  <c r="D6623" i="4"/>
  <c r="E6280" i="4"/>
  <c r="F6280" i="4"/>
  <c r="A6843" i="4"/>
  <c r="D7186" i="4"/>
  <c r="E6843" i="4"/>
  <c r="F6843" i="4"/>
  <c r="A6408" i="4"/>
  <c r="D6751" i="4"/>
  <c r="E6408" i="4"/>
  <c r="F6408" i="4"/>
  <c r="A6727" i="4"/>
  <c r="D7070" i="4"/>
  <c r="F6727" i="4"/>
  <c r="E6727" i="4"/>
  <c r="A6275" i="4"/>
  <c r="D6618" i="4"/>
  <c r="E6275" i="4"/>
  <c r="F6275" i="4"/>
  <c r="A6462" i="4"/>
  <c r="D6805" i="4"/>
  <c r="F6462" i="4"/>
  <c r="E6462" i="4"/>
  <c r="A6187" i="4"/>
  <c r="E6187" i="4"/>
  <c r="D6530" i="4"/>
  <c r="F6187" i="4"/>
  <c r="A6504" i="4"/>
  <c r="E6504" i="4"/>
  <c r="D6847" i="4"/>
  <c r="F6504" i="4"/>
  <c r="A6350" i="4"/>
  <c r="E6350" i="4"/>
  <c r="F6350" i="4"/>
  <c r="D6693" i="4"/>
  <c r="A6266" i="4"/>
  <c r="D6609" i="4"/>
  <c r="E6266" i="4"/>
  <c r="F6266" i="4"/>
  <c r="A6235" i="4"/>
  <c r="F6235" i="4"/>
  <c r="D6578" i="4"/>
  <c r="E6235" i="4"/>
  <c r="A6296" i="4"/>
  <c r="D6639" i="4"/>
  <c r="E6296" i="4"/>
  <c r="F6296" i="4"/>
  <c r="A6336" i="4"/>
  <c r="D6679" i="4"/>
  <c r="E6336" i="4"/>
  <c r="F6336" i="4"/>
  <c r="A6395" i="4"/>
  <c r="E6395" i="4"/>
  <c r="F6395" i="4"/>
  <c r="D6738" i="4"/>
  <c r="D6722" i="4"/>
  <c r="A6379" i="4"/>
  <c r="E6379" i="4"/>
  <c r="F6379" i="4"/>
  <c r="D6698" i="4"/>
  <c r="A6355" i="4"/>
  <c r="E6355" i="4"/>
  <c r="F6355" i="4"/>
  <c r="D6782" i="4"/>
  <c r="A6439" i="4"/>
  <c r="E6439" i="4"/>
  <c r="F6439" i="4"/>
  <c r="D7088" i="4"/>
  <c r="A6745" i="4"/>
  <c r="E6745" i="4"/>
  <c r="F6745" i="4"/>
  <c r="D6686" i="4"/>
  <c r="A6343" i="4"/>
  <c r="E6343" i="4"/>
  <c r="F6343" i="4"/>
  <c r="D6958" i="4"/>
  <c r="A6615" i="4"/>
  <c r="E6615" i="4"/>
  <c r="F6615" i="4"/>
  <c r="D6841" i="4"/>
  <c r="A6498" i="4"/>
  <c r="E6498" i="4"/>
  <c r="F6498" i="4"/>
  <c r="D6842" i="4"/>
  <c r="A6499" i="4"/>
  <c r="E6499" i="4"/>
  <c r="F6499" i="4"/>
  <c r="D6602" i="4"/>
  <c r="A6259" i="4"/>
  <c r="F6259" i="4"/>
  <c r="E6259" i="4"/>
  <c r="D6758" i="4"/>
  <c r="A6415" i="4"/>
  <c r="E6415" i="4"/>
  <c r="F6415" i="4"/>
  <c r="D7421" i="4"/>
  <c r="A7421" i="4" s="1"/>
  <c r="E7078" i="4"/>
  <c r="F7078" i="4"/>
  <c r="D7263" i="4"/>
  <c r="A7263" i="4" s="1"/>
  <c r="E6920" i="4"/>
  <c r="F6920" i="4"/>
  <c r="D6905" i="4"/>
  <c r="A6905" i="4" s="1"/>
  <c r="E6562" i="4"/>
  <c r="F6562" i="4"/>
  <c r="D7179" i="4"/>
  <c r="A7179" i="4" s="1"/>
  <c r="E6836" i="4"/>
  <c r="F6836" i="4"/>
  <c r="E6804" i="4"/>
  <c r="F6804" i="4"/>
  <c r="D7147" i="4"/>
  <c r="A7147" i="4" s="1"/>
  <c r="F6612" i="4"/>
  <c r="E6612" i="4"/>
  <c r="D6955" i="4"/>
  <c r="A6955" i="4" s="1"/>
  <c r="D6732" i="4"/>
  <c r="A6732" i="4" s="1"/>
  <c r="E6389" i="4"/>
  <c r="F6389" i="4"/>
  <c r="E6197" i="4"/>
  <c r="F6197" i="4"/>
  <c r="D6540" i="4"/>
  <c r="A6540" i="4" s="1"/>
  <c r="D7039" i="4"/>
  <c r="A7039" i="4" s="1"/>
  <c r="E6696" i="4"/>
  <c r="F6696" i="4"/>
  <c r="D6967" i="4"/>
  <c r="A6967" i="4" s="1"/>
  <c r="E6624" i="4"/>
  <c r="F6624" i="4"/>
  <c r="D6756" i="4"/>
  <c r="A6756" i="4" s="1"/>
  <c r="E6413" i="4"/>
  <c r="F6413" i="4"/>
  <c r="D6636" i="4"/>
  <c r="A6636" i="4" s="1"/>
  <c r="E6293" i="4"/>
  <c r="F6293" i="4"/>
  <c r="E7006" i="4"/>
  <c r="F7006" i="4"/>
  <c r="D7349" i="4"/>
  <c r="A7349" i="4" s="1"/>
  <c r="D6931" i="4"/>
  <c r="A6931" i="4" s="1"/>
  <c r="E6588" i="4"/>
  <c r="F6588" i="4"/>
  <c r="D6706" i="4"/>
  <c r="A6706" i="4" s="1"/>
  <c r="E6363" i="4"/>
  <c r="F6363" i="4"/>
  <c r="D6943" i="4"/>
  <c r="A6943" i="4" s="1"/>
  <c r="F6600" i="4"/>
  <c r="E6600" i="4"/>
  <c r="E6792" i="4"/>
  <c r="D7135" i="4"/>
  <c r="A7135" i="4" s="1"/>
  <c r="F6792" i="4"/>
  <c r="D7547" i="4"/>
  <c r="A7547" i="4" s="1"/>
  <c r="E7204" i="4"/>
  <c r="F7204" i="4"/>
  <c r="F6509" i="4"/>
  <c r="D6852" i="4"/>
  <c r="A6852" i="4" s="1"/>
  <c r="E6509" i="4"/>
  <c r="D7183" i="4"/>
  <c r="A7183" i="4" s="1"/>
  <c r="E6840" i="4"/>
  <c r="F6840" i="4"/>
  <c r="D7087" i="4"/>
  <c r="A7087" i="4" s="1"/>
  <c r="E6744" i="4"/>
  <c r="F6744" i="4"/>
  <c r="E6720" i="4"/>
  <c r="F6720" i="4"/>
  <c r="D7063" i="4"/>
  <c r="A7063" i="4" s="1"/>
  <c r="D6919" i="4"/>
  <c r="A6919" i="4" s="1"/>
  <c r="E6576" i="4"/>
  <c r="F6576" i="4"/>
  <c r="E6317" i="4"/>
  <c r="F6317" i="4"/>
  <c r="D6660" i="4"/>
  <c r="A6660" i="4" s="1"/>
  <c r="D7061" i="4"/>
  <c r="A7061" i="4" s="1"/>
  <c r="E6718" i="4"/>
  <c r="F6718" i="4"/>
  <c r="D6754" i="4"/>
  <c r="A6754" i="4" s="1"/>
  <c r="E6411" i="4"/>
  <c r="F6411" i="4"/>
  <c r="D6658" i="4"/>
  <c r="A6658" i="4" s="1"/>
  <c r="E6315" i="4"/>
  <c r="F6315" i="4"/>
  <c r="D7373" i="4"/>
  <c r="A7373" i="4" s="1"/>
  <c r="E7030" i="4"/>
  <c r="F7030" i="4"/>
  <c r="E6778" i="4"/>
  <c r="F6778" i="4"/>
  <c r="D7121" i="4"/>
  <c r="A7121" i="4" s="1"/>
  <c r="E6195" i="4"/>
  <c r="F6195" i="4"/>
  <c r="D6538" i="4"/>
  <c r="A6538" i="4" s="1"/>
  <c r="D7073" i="4"/>
  <c r="A7073" i="4" s="1"/>
  <c r="E6730" i="4"/>
  <c r="F6730" i="4"/>
  <c r="E6303" i="4"/>
  <c r="F6303" i="4"/>
  <c r="D6646" i="4"/>
  <c r="A6646" i="4" s="1"/>
  <c r="F6610" i="4"/>
  <c r="D6953" i="4"/>
  <c r="A6953" i="4" s="1"/>
  <c r="E6610" i="4"/>
  <c r="F6871" i="4"/>
  <c r="E6871" i="4"/>
  <c r="D7214" i="4"/>
  <c r="A7214" i="4" s="1"/>
  <c r="F6291" i="4"/>
  <c r="D6634" i="4"/>
  <c r="A6634" i="4" s="1"/>
  <c r="E6291" i="4"/>
  <c r="D7145" i="4"/>
  <c r="A7145" i="4" s="1"/>
  <c r="E6802" i="4"/>
  <c r="F6802" i="4"/>
  <c r="F6874" i="4"/>
  <c r="D7217" i="4"/>
  <c r="A7217" i="4" s="1"/>
  <c r="E6874" i="4"/>
  <c r="D7131" i="4"/>
  <c r="A7131" i="4" s="1"/>
  <c r="E6788" i="4"/>
  <c r="F6788" i="4"/>
  <c r="D7238" i="4"/>
  <c r="A7238" i="4" s="1"/>
  <c r="F6895" i="4"/>
  <c r="E6895" i="4"/>
  <c r="D6550" i="4"/>
  <c r="A6550" i="4" s="1"/>
  <c r="E6207" i="4"/>
  <c r="F6207" i="4"/>
  <c r="F6423" i="4"/>
  <c r="D6766" i="4"/>
  <c r="A6766" i="4" s="1"/>
  <c r="E6423" i="4"/>
  <c r="E6814" i="4"/>
  <c r="F6814" i="4"/>
  <c r="D7157" i="4"/>
  <c r="A7157" i="4" s="1"/>
  <c r="D6917" i="4"/>
  <c r="A6917" i="4" s="1"/>
  <c r="E6574" i="4"/>
  <c r="F6574" i="4"/>
  <c r="D6929" i="4"/>
  <c r="A6929" i="4" s="1"/>
  <c r="E6586" i="4"/>
  <c r="F6586" i="4"/>
  <c r="D6742" i="4"/>
  <c r="A6742" i="4" s="1"/>
  <c r="E6399" i="4"/>
  <c r="F6399" i="4"/>
  <c r="D7169" i="4"/>
  <c r="A7169" i="4" s="1"/>
  <c r="F6826" i="4"/>
  <c r="E6826" i="4"/>
  <c r="D6622" i="4"/>
  <c r="A6622" i="4" s="1"/>
  <c r="E6279" i="4"/>
  <c r="F6279" i="4"/>
  <c r="D7025" i="4"/>
  <c r="A7025" i="4" s="1"/>
  <c r="E6682" i="4"/>
  <c r="F6682" i="4"/>
  <c r="F7051" i="4"/>
  <c r="D7394" i="4"/>
  <c r="A7394" i="4" s="1"/>
  <c r="E7051" i="4"/>
  <c r="D7193" i="4"/>
  <c r="A7193" i="4" s="1"/>
  <c r="E6850" i="4"/>
  <c r="F6850" i="4"/>
  <c r="F6736" i="4"/>
  <c r="D7079" i="4"/>
  <c r="A7079" i="4" s="1"/>
  <c r="E6736" i="4"/>
  <c r="D6700" i="4"/>
  <c r="A6700" i="4" s="1"/>
  <c r="E6357" i="4"/>
  <c r="F6357" i="4"/>
  <c r="D7031" i="4"/>
  <c r="A7031" i="4" s="1"/>
  <c r="E6688" i="4"/>
  <c r="F6688" i="4"/>
  <c r="D6520" i="4"/>
  <c r="A6520" i="4" s="1"/>
  <c r="E6177" i="4"/>
  <c r="F6177" i="4"/>
  <c r="D7151" i="4"/>
  <c r="A7151" i="4" s="1"/>
  <c r="E6808" i="4"/>
  <c r="F6808" i="4"/>
  <c r="D7067" i="4"/>
  <c r="A7067" i="4" s="1"/>
  <c r="E6724" i="4"/>
  <c r="F6724" i="4"/>
  <c r="F6941" i="4"/>
  <c r="D7284" i="4"/>
  <c r="A7284" i="4" s="1"/>
  <c r="E6941" i="4"/>
  <c r="D6544" i="4"/>
  <c r="A6544" i="4" s="1"/>
  <c r="E6201" i="4"/>
  <c r="F6201" i="4"/>
  <c r="D6796" i="4"/>
  <c r="A6796" i="4" s="1"/>
  <c r="E6453" i="4"/>
  <c r="F6453" i="4"/>
  <c r="D6628" i="4"/>
  <c r="A6628" i="4" s="1"/>
  <c r="E6285" i="4"/>
  <c r="F6285" i="4"/>
  <c r="D6899" i="4"/>
  <c r="A6899" i="4" s="1"/>
  <c r="E6556" i="4"/>
  <c r="F6556" i="4"/>
  <c r="D7163" i="4"/>
  <c r="A7163" i="4" s="1"/>
  <c r="E6820" i="4"/>
  <c r="F6820" i="4"/>
  <c r="F6712" i="4"/>
  <c r="D7055" i="4"/>
  <c r="A7055" i="4" s="1"/>
  <c r="E6712" i="4"/>
  <c r="D6592" i="4"/>
  <c r="A6592" i="4" s="1"/>
  <c r="E6249" i="4"/>
  <c r="F6249" i="4"/>
  <c r="E6616" i="4"/>
  <c r="F6616" i="4"/>
  <c r="D6959" i="4"/>
  <c r="A6959" i="4" s="1"/>
  <c r="D7175" i="4"/>
  <c r="A7175" i="4" s="1"/>
  <c r="E6832" i="4"/>
  <c r="F6832" i="4"/>
  <c r="E6652" i="4"/>
  <c r="D6995" i="4"/>
  <c r="A6995" i="4" s="1"/>
  <c r="F6652" i="4"/>
  <c r="D6875" i="4"/>
  <c r="A6875" i="4" s="1"/>
  <c r="E6532" i="4"/>
  <c r="F6532" i="4"/>
  <c r="D6923" i="4"/>
  <c r="A6923" i="4" s="1"/>
  <c r="E6580" i="4"/>
  <c r="F6580" i="4"/>
  <c r="F6676" i="4"/>
  <c r="D7019" i="4"/>
  <c r="A7019" i="4" s="1"/>
  <c r="E6676" i="4"/>
  <c r="F6869" i="4"/>
  <c r="D7212" i="4"/>
  <c r="A7212" i="4" s="1"/>
  <c r="E6869" i="4"/>
  <c r="F6405" i="4"/>
  <c r="D6748" i="4"/>
  <c r="A6748" i="4" s="1"/>
  <c r="E6405" i="4"/>
  <c r="D6947" i="4"/>
  <c r="A6947" i="4" s="1"/>
  <c r="E6604" i="4"/>
  <c r="F6604" i="4"/>
  <c r="D7177" i="4"/>
  <c r="A7177" i="4" s="1"/>
  <c r="E6834" i="4"/>
  <c r="F6834" i="4"/>
  <c r="D6664" i="4"/>
  <c r="A6664" i="4" s="1"/>
  <c r="E6321" i="4"/>
  <c r="F6321" i="4"/>
  <c r="D7103" i="4"/>
  <c r="A7103" i="4" s="1"/>
  <c r="E6760" i="4"/>
  <c r="F6760" i="4"/>
  <c r="D7187" i="4"/>
  <c r="A7187" i="4" s="1"/>
  <c r="E6844" i="4"/>
  <c r="F6844" i="4"/>
  <c r="D6772" i="4"/>
  <c r="A6772" i="4" s="1"/>
  <c r="E6429" i="4"/>
  <c r="F6429" i="4"/>
  <c r="D7143" i="4"/>
  <c r="A7143" i="4" s="1"/>
  <c r="E6800" i="4"/>
  <c r="F6800" i="4"/>
  <c r="D7460" i="4"/>
  <c r="A7460" i="4" s="1"/>
  <c r="E7117" i="4"/>
  <c r="F7117" i="4"/>
  <c r="D6976" i="4"/>
  <c r="A6976" i="4" s="1"/>
  <c r="E6633" i="4"/>
  <c r="F6633" i="4"/>
  <c r="F6620" i="4"/>
  <c r="D6963" i="4"/>
  <c r="A6963" i="4" s="1"/>
  <c r="E6620" i="4"/>
  <c r="D7023" i="4"/>
  <c r="A7023" i="4" s="1"/>
  <c r="E6680" i="4"/>
  <c r="F6680" i="4"/>
  <c r="D7191" i="4"/>
  <c r="A7191" i="4" s="1"/>
  <c r="E6848" i="4"/>
  <c r="F6848" i="4"/>
  <c r="D7167" i="4"/>
  <c r="A7167" i="4" s="1"/>
  <c r="E6824" i="4"/>
  <c r="F6824" i="4"/>
  <c r="D6891" i="4"/>
  <c r="A6891" i="4" s="1"/>
  <c r="E6548" i="4"/>
  <c r="F6548" i="4"/>
  <c r="D7047" i="4"/>
  <c r="A7047" i="4" s="1"/>
  <c r="E6704" i="4"/>
  <c r="F6704" i="4"/>
  <c r="D7071" i="4"/>
  <c r="A7071" i="4" s="1"/>
  <c r="E6728" i="4"/>
  <c r="F6728" i="4"/>
  <c r="D7011" i="4"/>
  <c r="A7011" i="4" s="1"/>
  <c r="E6668" i="4"/>
  <c r="F6668" i="4"/>
  <c r="D6867" i="4"/>
  <c r="A6867" i="4" s="1"/>
  <c r="E6524" i="4"/>
  <c r="F6524" i="4"/>
  <c r="D6975" i="4"/>
  <c r="A6975" i="4" s="1"/>
  <c r="E6632" i="4"/>
  <c r="F6632" i="4"/>
  <c r="D6939" i="4"/>
  <c r="A6939" i="4" s="1"/>
  <c r="E6596" i="4"/>
  <c r="F6596" i="4"/>
  <c r="D7119" i="4"/>
  <c r="A7119" i="4" s="1"/>
  <c r="E6776" i="4"/>
  <c r="F6776" i="4"/>
  <c r="D6903" i="4"/>
  <c r="A6903" i="4" s="1"/>
  <c r="E6560" i="4"/>
  <c r="F6560" i="4"/>
  <c r="D6999" i="4"/>
  <c r="A6999" i="4" s="1"/>
  <c r="E6656" i="4"/>
  <c r="F6656" i="4"/>
  <c r="D7083" i="4"/>
  <c r="A7083" i="4" s="1"/>
  <c r="E6740" i="4"/>
  <c r="F6740" i="4"/>
  <c r="D7251" i="4"/>
  <c r="A7251" i="4" s="1"/>
  <c r="E6908" i="4"/>
  <c r="F6908" i="4"/>
  <c r="D7035" i="4"/>
  <c r="A7035" i="4" s="1"/>
  <c r="E6692" i="4"/>
  <c r="F6692" i="4"/>
  <c r="F6956" i="4"/>
  <c r="E6956" i="4"/>
  <c r="D7299" i="4"/>
  <c r="A7299" i="4" s="1"/>
  <c r="D7059" i="4"/>
  <c r="A7059" i="4" s="1"/>
  <c r="E6716" i="4"/>
  <c r="F6716" i="4"/>
  <c r="D6987" i="4"/>
  <c r="A6987" i="4" s="1"/>
  <c r="E6644" i="4"/>
  <c r="F6644" i="4"/>
  <c r="D6927" i="4"/>
  <c r="A6927" i="4" s="1"/>
  <c r="E6584" i="4"/>
  <c r="F6584" i="4"/>
  <c r="D6915" i="4"/>
  <c r="A6915" i="4" s="1"/>
  <c r="E6572" i="4"/>
  <c r="F6572" i="4"/>
  <c r="E6764" i="4"/>
  <c r="F6764" i="4"/>
  <c r="D7107" i="4"/>
  <c r="A7107" i="4" s="1"/>
  <c r="D7487" i="4"/>
  <c r="A7487" i="4" s="1"/>
  <c r="E7144" i="4"/>
  <c r="F7144" i="4"/>
  <c r="D7463" i="4"/>
  <c r="A7463" i="4" s="1"/>
  <c r="E7120" i="4"/>
  <c r="F7120" i="4"/>
  <c r="D7503" i="4"/>
  <c r="A7503" i="4" s="1"/>
  <c r="E7160" i="4"/>
  <c r="F7160" i="4"/>
  <c r="D7391" i="4"/>
  <c r="A7391" i="4" s="1"/>
  <c r="E7048" i="4"/>
  <c r="F7048" i="4"/>
  <c r="D7479" i="4"/>
  <c r="A7479" i="4" s="1"/>
  <c r="E7136" i="4"/>
  <c r="F7136" i="4"/>
  <c r="D7223" i="4"/>
  <c r="A7223" i="4" s="1"/>
  <c r="E6880" i="4"/>
  <c r="F6880" i="4"/>
  <c r="D7256" i="4"/>
  <c r="A7256" i="4" s="1"/>
  <c r="E6913" i="4"/>
  <c r="F6913" i="4"/>
  <c r="D7407" i="4"/>
  <c r="A7407" i="4" s="1"/>
  <c r="E7064" i="4"/>
  <c r="F7064" i="4"/>
  <c r="D7227" i="4"/>
  <c r="A7227" i="4" s="1"/>
  <c r="E6884" i="4"/>
  <c r="F6884" i="4"/>
  <c r="F7156" i="4"/>
  <c r="D7499" i="4"/>
  <c r="A7499" i="4" s="1"/>
  <c r="E7156" i="4"/>
  <c r="E6872" i="4"/>
  <c r="D7215" i="4"/>
  <c r="A7215" i="4" s="1"/>
  <c r="F6872" i="4"/>
  <c r="D7232" i="4"/>
  <c r="A7232" i="4" s="1"/>
  <c r="E6889" i="4"/>
  <c r="F6889" i="4"/>
  <c r="D7244" i="4"/>
  <c r="A7244" i="4" s="1"/>
  <c r="E6901" i="4"/>
  <c r="F6901" i="4"/>
  <c r="D7247" i="4"/>
  <c r="A7247" i="4" s="1"/>
  <c r="E6904" i="4"/>
  <c r="F6904" i="4"/>
  <c r="D7359" i="4"/>
  <c r="A7359" i="4" s="1"/>
  <c r="E7016" i="4"/>
  <c r="F7016" i="4"/>
  <c r="D7388" i="4"/>
  <c r="A7388" i="4" s="1"/>
  <c r="E7045" i="4"/>
  <c r="F7045" i="4"/>
  <c r="D7335" i="4"/>
  <c r="A7335" i="4" s="1"/>
  <c r="E6992" i="4"/>
  <c r="F6992" i="4"/>
  <c r="D7343" i="4"/>
  <c r="A7343" i="4" s="1"/>
  <c r="E7000" i="4"/>
  <c r="F7000" i="4"/>
  <c r="D7271" i="4"/>
  <c r="A7271" i="4" s="1"/>
  <c r="E6928" i="4"/>
  <c r="F6928" i="4"/>
  <c r="D7259" i="4"/>
  <c r="A7259" i="4" s="1"/>
  <c r="E6916" i="4"/>
  <c r="F6916" i="4"/>
  <c r="D7532" i="4"/>
  <c r="A7532" i="4" s="1"/>
  <c r="E7189" i="4"/>
  <c r="F7189" i="4"/>
  <c r="D7758" i="4"/>
  <c r="A7758" i="4" s="1"/>
  <c r="E7415" i="4"/>
  <c r="F7415" i="4"/>
  <c r="D6743" i="4"/>
  <c r="A6743" i="4" s="1"/>
  <c r="E6400" i="4"/>
  <c r="F6400" i="4"/>
  <c r="D6647" i="4"/>
  <c r="A6647" i="4" s="1"/>
  <c r="E6304" i="4"/>
  <c r="F6304" i="4"/>
  <c r="D6779" i="4"/>
  <c r="A6779" i="4" s="1"/>
  <c r="E6436" i="4"/>
  <c r="F6436" i="4"/>
  <c r="D6942" i="4"/>
  <c r="A6942" i="4" s="1"/>
  <c r="E6599" i="4"/>
  <c r="F6599" i="4"/>
  <c r="D6791" i="4"/>
  <c r="A6791" i="4" s="1"/>
  <c r="E6448" i="4"/>
  <c r="F6448" i="4"/>
  <c r="D6563" i="4"/>
  <c r="A6563" i="4" s="1"/>
  <c r="E6220" i="4"/>
  <c r="F6220" i="4"/>
  <c r="D7110" i="4"/>
  <c r="A7110" i="4" s="1"/>
  <c r="E6767" i="4"/>
  <c r="F6767" i="4"/>
  <c r="D7158" i="4"/>
  <c r="A7158" i="4" s="1"/>
  <c r="F6815" i="4"/>
  <c r="E6815" i="4"/>
  <c r="D6719" i="4"/>
  <c r="A6719" i="4" s="1"/>
  <c r="E6376" i="4"/>
  <c r="F6376" i="4"/>
  <c r="D6707" i="4"/>
  <c r="A6707" i="4" s="1"/>
  <c r="E6364" i="4"/>
  <c r="F6364" i="4"/>
  <c r="D7170" i="4"/>
  <c r="A7170" i="4" s="1"/>
  <c r="E6827" i="4"/>
  <c r="F6827" i="4"/>
  <c r="D6575" i="4"/>
  <c r="A6575" i="4" s="1"/>
  <c r="E6232" i="4"/>
  <c r="F6232" i="4"/>
  <c r="D7438" i="4"/>
  <c r="A7438" i="4" s="1"/>
  <c r="E7095" i="4"/>
  <c r="F7095" i="4"/>
  <c r="D6539" i="4"/>
  <c r="A6539" i="4" s="1"/>
  <c r="E6196" i="4"/>
  <c r="F6196" i="4"/>
  <c r="D7326" i="4"/>
  <c r="A7326" i="4" s="1"/>
  <c r="E6983" i="4"/>
  <c r="F6983" i="4"/>
  <c r="D6671" i="4"/>
  <c r="A6671" i="4" s="1"/>
  <c r="E6328" i="4"/>
  <c r="F6328" i="4"/>
  <c r="D6683" i="4"/>
  <c r="A6683" i="4" s="1"/>
  <c r="E6340" i="4"/>
  <c r="F6340" i="4"/>
  <c r="E6292" i="4"/>
  <c r="D6635" i="4"/>
  <c r="A6635" i="4" s="1"/>
  <c r="F6292" i="4"/>
  <c r="D6870" i="4"/>
  <c r="A6870" i="4" s="1"/>
  <c r="E6527" i="4"/>
  <c r="F6527" i="4"/>
  <c r="D7311" i="4"/>
  <c r="A7311" i="4" s="1"/>
  <c r="E6968" i="4"/>
  <c r="F6968" i="4"/>
  <c r="D7250" i="4"/>
  <c r="A7250" i="4" s="1"/>
  <c r="E6907" i="4"/>
  <c r="F6907" i="4"/>
  <c r="D7182" i="4"/>
  <c r="A7182" i="4" s="1"/>
  <c r="E6839" i="4"/>
  <c r="F6839" i="4"/>
  <c r="D6611" i="4"/>
  <c r="A6611" i="4" s="1"/>
  <c r="E6268" i="4"/>
  <c r="F6268" i="4"/>
  <c r="D7208" i="4"/>
  <c r="A7208" i="4" s="1"/>
  <c r="E6865" i="4"/>
  <c r="F6865" i="4"/>
  <c r="D7283" i="4"/>
  <c r="A7283" i="4" s="1"/>
  <c r="E6940" i="4"/>
  <c r="F6940" i="4"/>
  <c r="D7038" i="4"/>
  <c r="A7038" i="4" s="1"/>
  <c r="F6695" i="4"/>
  <c r="E6695" i="4"/>
  <c r="D7222" i="4"/>
  <c r="A7222" i="4" s="1"/>
  <c r="E6879" i="4"/>
  <c r="F6879" i="4"/>
  <c r="D7194" i="4"/>
  <c r="A7194" i="4" s="1"/>
  <c r="E6851" i="4"/>
  <c r="F6851" i="4"/>
  <c r="D6803" i="4"/>
  <c r="A6803" i="4" s="1"/>
  <c r="E6460" i="4"/>
  <c r="F6460" i="4"/>
  <c r="D6731" i="4"/>
  <c r="A6731" i="4" s="1"/>
  <c r="E6388" i="4"/>
  <c r="F6388" i="4"/>
  <c r="D6659" i="4"/>
  <c r="A6659" i="4" s="1"/>
  <c r="E6316" i="4"/>
  <c r="F6316" i="4"/>
  <c r="D7294" i="4"/>
  <c r="A7294" i="4" s="1"/>
  <c r="E6951" i="4"/>
  <c r="F6951" i="4"/>
  <c r="D6587" i="4"/>
  <c r="A6587" i="4" s="1"/>
  <c r="E6244" i="4"/>
  <c r="F6244" i="4"/>
  <c r="D6755" i="4"/>
  <c r="A6755" i="4" s="1"/>
  <c r="E6412" i="4"/>
  <c r="F6412" i="4"/>
  <c r="D7355" i="4"/>
  <c r="A7355" i="4" s="1"/>
  <c r="E7012" i="4"/>
  <c r="F7012" i="4"/>
  <c r="D7211" i="4"/>
  <c r="A7211" i="4" s="1"/>
  <c r="E6868" i="4"/>
  <c r="F6868" i="4"/>
  <c r="D7155" i="4"/>
  <c r="A7155" i="4" s="1"/>
  <c r="E6812" i="4"/>
  <c r="F6812" i="4"/>
  <c r="D6773" i="4"/>
  <c r="A6773" i="4" s="1"/>
  <c r="E6430" i="4"/>
  <c r="F6430" i="4"/>
  <c r="D6545" i="4"/>
  <c r="A6545" i="4" s="1"/>
  <c r="E6202" i="4"/>
  <c r="F6202" i="4"/>
  <c r="D6797" i="4"/>
  <c r="A6797" i="4" s="1"/>
  <c r="E6454" i="4"/>
  <c r="F6454" i="4"/>
  <c r="D7027" i="4"/>
  <c r="A7027" i="4" s="1"/>
  <c r="E6684" i="4"/>
  <c r="F6684" i="4"/>
  <c r="D6985" i="4"/>
  <c r="A6985" i="4" s="1"/>
  <c r="E6642" i="4"/>
  <c r="F6642" i="4"/>
  <c r="D6665" i="4"/>
  <c r="A6665" i="4" s="1"/>
  <c r="E6322" i="4"/>
  <c r="F6322" i="4"/>
  <c r="D6689" i="4"/>
  <c r="A6689" i="4" s="1"/>
  <c r="E6346" i="4"/>
  <c r="F6346" i="4"/>
  <c r="D6569" i="4"/>
  <c r="A6569" i="4" s="1"/>
  <c r="E6226" i="4"/>
  <c r="F6226" i="4"/>
  <c r="D6653" i="4"/>
  <c r="A6653" i="4" s="1"/>
  <c r="E6310" i="4"/>
  <c r="F6310" i="4"/>
  <c r="D7254" i="4"/>
  <c r="A7254" i="4" s="1"/>
  <c r="E6911" i="4"/>
  <c r="F6911" i="4"/>
  <c r="D6737" i="4"/>
  <c r="A6737" i="4" s="1"/>
  <c r="E6394" i="4"/>
  <c r="F6394" i="4"/>
  <c r="D6629" i="4"/>
  <c r="A6629" i="4" s="1"/>
  <c r="E6286" i="4"/>
  <c r="F6286" i="4"/>
  <c r="D6713" i="4"/>
  <c r="A6713" i="4" s="1"/>
  <c r="E6370" i="4"/>
  <c r="F6370" i="4"/>
  <c r="D7542" i="4"/>
  <c r="A7542" i="4" s="1"/>
  <c r="E7199" i="4"/>
  <c r="F7199" i="4"/>
  <c r="D6593" i="4"/>
  <c r="A6593" i="4" s="1"/>
  <c r="E6250" i="4"/>
  <c r="F6250" i="4"/>
  <c r="D6845" i="4"/>
  <c r="A6845" i="4" s="1"/>
  <c r="E6502" i="4"/>
  <c r="F6502" i="4"/>
  <c r="D6521" i="4"/>
  <c r="A6521" i="4" s="1"/>
  <c r="E6178" i="4"/>
  <c r="F6178" i="4"/>
  <c r="D6833" i="4"/>
  <c r="A6833" i="4" s="1"/>
  <c r="E6490" i="4"/>
  <c r="F6490" i="4"/>
  <c r="D6557" i="4"/>
  <c r="A6557" i="4" s="1"/>
  <c r="E6214" i="4"/>
  <c r="F6214" i="4"/>
  <c r="D6605" i="4"/>
  <c r="A6605" i="4" s="1"/>
  <c r="E6262" i="4"/>
  <c r="F6262" i="4"/>
  <c r="D6617" i="4"/>
  <c r="A6617" i="4" s="1"/>
  <c r="E6274" i="4"/>
  <c r="F6274" i="4"/>
  <c r="D6641" i="4"/>
  <c r="A6641" i="4" s="1"/>
  <c r="E6298" i="4"/>
  <c r="F6298" i="4"/>
  <c r="D6701" i="4"/>
  <c r="A6701" i="4" s="1"/>
  <c r="F6358" i="4"/>
  <c r="E6358" i="4"/>
  <c r="D6533" i="4"/>
  <c r="A6533" i="4" s="1"/>
  <c r="E6190" i="4"/>
  <c r="F6190" i="4"/>
  <c r="D6749" i="4"/>
  <c r="A6749" i="4" s="1"/>
  <c r="E6406" i="4"/>
  <c r="F6406" i="4"/>
  <c r="D6821" i="4"/>
  <c r="A6821" i="4" s="1"/>
  <c r="E6478" i="4"/>
  <c r="F6478" i="4"/>
  <c r="D6857" i="4"/>
  <c r="A6857" i="4" s="1"/>
  <c r="E6514" i="4"/>
  <c r="F6514" i="4"/>
  <c r="D6761" i="4"/>
  <c r="A6761" i="4" s="1"/>
  <c r="E6418" i="4"/>
  <c r="F6418" i="4"/>
  <c r="D6785" i="4"/>
  <c r="A6785" i="4" s="1"/>
  <c r="E6442" i="4"/>
  <c r="F6442" i="4"/>
  <c r="D7743" i="4"/>
  <c r="A7743" i="4" s="1"/>
  <c r="E7400" i="4"/>
  <c r="F7400" i="4"/>
  <c r="D6725" i="4"/>
  <c r="A6725" i="4" s="1"/>
  <c r="E6382" i="4"/>
  <c r="F6382" i="4"/>
  <c r="D7364" i="4"/>
  <c r="A7364" i="4" s="1"/>
  <c r="F7021" i="4"/>
  <c r="E7021" i="4"/>
  <c r="D7239" i="4"/>
  <c r="A7239" i="4" s="1"/>
  <c r="E6896" i="4"/>
  <c r="F6896" i="4"/>
  <c r="D6581" i="4"/>
  <c r="A6581" i="4" s="1"/>
  <c r="E6238" i="4"/>
  <c r="F6238" i="4"/>
  <c r="D6809" i="4"/>
  <c r="A6809" i="4" s="1"/>
  <c r="E6466" i="4"/>
  <c r="F6466" i="4"/>
  <c r="D6677" i="4"/>
  <c r="A6677" i="4" s="1"/>
  <c r="E6334" i="4"/>
  <c r="F6334" i="4"/>
  <c r="A6784" i="4" l="1"/>
  <c r="D7127" i="4"/>
  <c r="E6784" i="4"/>
  <c r="F6784" i="4"/>
  <c r="A6757" i="4"/>
  <c r="D7100" i="4"/>
  <c r="E6757" i="4"/>
  <c r="F6757" i="4"/>
  <c r="A7084" i="4"/>
  <c r="E7084" i="4"/>
  <c r="D7427" i="4"/>
  <c r="F7084" i="4"/>
  <c r="A6768" i="4"/>
  <c r="F6768" i="4"/>
  <c r="E6768" i="4"/>
  <c r="D7111" i="4"/>
  <c r="A6670" i="4"/>
  <c r="E6670" i="4"/>
  <c r="F6670" i="4"/>
  <c r="D7013" i="4"/>
  <c r="A6672" i="4"/>
  <c r="D7015" i="4"/>
  <c r="E6672" i="4"/>
  <c r="F6672" i="4"/>
  <c r="A6694" i="4"/>
  <c r="F6694" i="4"/>
  <c r="D7037" i="4"/>
  <c r="E6694" i="4"/>
  <c r="A6685" i="4"/>
  <c r="E6685" i="4"/>
  <c r="F6685" i="4"/>
  <c r="D7028" i="4"/>
  <c r="A6769" i="4"/>
  <c r="E6769" i="4"/>
  <c r="D7112" i="4"/>
  <c r="F6769" i="4"/>
  <c r="A6711" i="4"/>
  <c r="D7054" i="4"/>
  <c r="E6711" i="4"/>
  <c r="F6711" i="4"/>
  <c r="A6630" i="4"/>
  <c r="E6630" i="4"/>
  <c r="F6630" i="4"/>
  <c r="D6973" i="4"/>
  <c r="A6849" i="4"/>
  <c r="E6849" i="4"/>
  <c r="F6849" i="4"/>
  <c r="D7192" i="4"/>
  <c r="A6838" i="4"/>
  <c r="E6838" i="4"/>
  <c r="F6838" i="4"/>
  <c r="D7181" i="4"/>
  <c r="A6858" i="4"/>
  <c r="D7201" i="4"/>
  <c r="E6858" i="4"/>
  <c r="F6858" i="4"/>
  <c r="D7165" i="4"/>
  <c r="A6822" i="4"/>
  <c r="F6822" i="4"/>
  <c r="E6822" i="4"/>
  <c r="E6627" i="4"/>
  <c r="F6627" i="4"/>
  <c r="D6970" i="4"/>
  <c r="A6627" i="4"/>
  <c r="A6780" i="4"/>
  <c r="E6780" i="4"/>
  <c r="F6780" i="4"/>
  <c r="D7123" i="4"/>
  <c r="A6648" i="4"/>
  <c r="D6991" i="4"/>
  <c r="E6648" i="4"/>
  <c r="F6648" i="4"/>
  <c r="A6543" i="4"/>
  <c r="E6543" i="4"/>
  <c r="F6543" i="4"/>
  <c r="D6886" i="4"/>
  <c r="A6829" i="4"/>
  <c r="D7172" i="4"/>
  <c r="E6829" i="4"/>
  <c r="F6829" i="4"/>
  <c r="A6591" i="4"/>
  <c r="D6934" i="4"/>
  <c r="E6591" i="4"/>
  <c r="F6591" i="4"/>
  <c r="A6693" i="4"/>
  <c r="D7036" i="4"/>
  <c r="E6693" i="4"/>
  <c r="F6693" i="4"/>
  <c r="A6747" i="4"/>
  <c r="D7090" i="4"/>
  <c r="E6747" i="4"/>
  <c r="F6747" i="4"/>
  <c r="A6819" i="4"/>
  <c r="F6819" i="4"/>
  <c r="D7162" i="4"/>
  <c r="E6819" i="4"/>
  <c r="A6709" i="4"/>
  <c r="E6709" i="4"/>
  <c r="D7052" i="4"/>
  <c r="F6709" i="4"/>
  <c r="A6810" i="4"/>
  <c r="D7153" i="4"/>
  <c r="E6810" i="4"/>
  <c r="F6810" i="4"/>
  <c r="A6762" i="4"/>
  <c r="D7105" i="4"/>
  <c r="E6762" i="4"/>
  <c r="F6762" i="4"/>
  <c r="A6926" i="4"/>
  <c r="D7269" i="4"/>
  <c r="E6926" i="4"/>
  <c r="F6926" i="4"/>
  <c r="A7034" i="4"/>
  <c r="E7034" i="4"/>
  <c r="D7377" i="4"/>
  <c r="F7034" i="4"/>
  <c r="A6690" i="4"/>
  <c r="D7033" i="4"/>
  <c r="F6690" i="4"/>
  <c r="E6690" i="4"/>
  <c r="A6794" i="4"/>
  <c r="E6794" i="4"/>
  <c r="F6794" i="4"/>
  <c r="D7137" i="4"/>
  <c r="A7082" i="4"/>
  <c r="E7082" i="4"/>
  <c r="F7082" i="4"/>
  <c r="D7425" i="4"/>
  <c r="A6860" i="4"/>
  <c r="D7203" i="4"/>
  <c r="E6860" i="4"/>
  <c r="F6860" i="4"/>
  <c r="A6621" i="4"/>
  <c r="D6964" i="4"/>
  <c r="E6621" i="4"/>
  <c r="F6621" i="4"/>
  <c r="A6639" i="4"/>
  <c r="D6982" i="4"/>
  <c r="E6639" i="4"/>
  <c r="F6639" i="4"/>
  <c r="A6805" i="4"/>
  <c r="F6805" i="4"/>
  <c r="D7148" i="4"/>
  <c r="E6805" i="4"/>
  <c r="A6751" i="4"/>
  <c r="D7094" i="4"/>
  <c r="E6751" i="4"/>
  <c r="F6751" i="4"/>
  <c r="A6703" i="4"/>
  <c r="D7046" i="4"/>
  <c r="F6703" i="4"/>
  <c r="E6703" i="4"/>
  <c r="A7058" i="4"/>
  <c r="E7058" i="4"/>
  <c r="D7401" i="4"/>
  <c r="F7058" i="4"/>
  <c r="A6667" i="4"/>
  <c r="D7010" i="4"/>
  <c r="E6667" i="4"/>
  <c r="F6667" i="4"/>
  <c r="A6855" i="4"/>
  <c r="F6855" i="4"/>
  <c r="E6855" i="4"/>
  <c r="D7198" i="4"/>
  <c r="A6892" i="4"/>
  <c r="D7235" i="4"/>
  <c r="E6892" i="4"/>
  <c r="F6892" i="4"/>
  <c r="A6726" i="4"/>
  <c r="D7069" i="4"/>
  <c r="E6726" i="4"/>
  <c r="F6726" i="4"/>
  <c r="A6661" i="4"/>
  <c r="D7004" i="4"/>
  <c r="E6661" i="4"/>
  <c r="F6661" i="4"/>
  <c r="A6922" i="4"/>
  <c r="F6922" i="4"/>
  <c r="E6922" i="4"/>
  <c r="D7265" i="4"/>
  <c r="A6866" i="4"/>
  <c r="D7209" i="4"/>
  <c r="E6866" i="4"/>
  <c r="F6866" i="4"/>
  <c r="A6765" i="4"/>
  <c r="E6765" i="4"/>
  <c r="D7108" i="4"/>
  <c r="F6765" i="4"/>
  <c r="A6746" i="4"/>
  <c r="D7089" i="4"/>
  <c r="E6746" i="4"/>
  <c r="F6746" i="4"/>
  <c r="A6666" i="4"/>
  <c r="D7009" i="4"/>
  <c r="E6666" i="4"/>
  <c r="F6666" i="4"/>
  <c r="A6790" i="4"/>
  <c r="D7133" i="4"/>
  <c r="E6790" i="4"/>
  <c r="F6790" i="4"/>
  <c r="D7101" i="4"/>
  <c r="A6758" i="4"/>
  <c r="E6758" i="4"/>
  <c r="F6758" i="4"/>
  <c r="D7184" i="4"/>
  <c r="A6841" i="4"/>
  <c r="E6841" i="4"/>
  <c r="F6841" i="4"/>
  <c r="D7431" i="4"/>
  <c r="A7088" i="4"/>
  <c r="E7088" i="4"/>
  <c r="F7088" i="4"/>
  <c r="D7065" i="4"/>
  <c r="A6722" i="4"/>
  <c r="E6722" i="4"/>
  <c r="F6722" i="4"/>
  <c r="D6933" i="4"/>
  <c r="A6590" i="4"/>
  <c r="E6590" i="4"/>
  <c r="F6590" i="4"/>
  <c r="D6897" i="4"/>
  <c r="A6554" i="4"/>
  <c r="F6554" i="4"/>
  <c r="E6554" i="4"/>
  <c r="D7138" i="4"/>
  <c r="A6795" i="4"/>
  <c r="E6795" i="4"/>
  <c r="F6795" i="4"/>
  <c r="D6993" i="4"/>
  <c r="A6650" i="4"/>
  <c r="F6650" i="4"/>
  <c r="E6650" i="4"/>
  <c r="D6957" i="4"/>
  <c r="A6614" i="4"/>
  <c r="F6614" i="4"/>
  <c r="E6614" i="4"/>
  <c r="D7040" i="4"/>
  <c r="A6697" i="4"/>
  <c r="F6697" i="4"/>
  <c r="E6697" i="4"/>
  <c r="D7485" i="4"/>
  <c r="A7142" i="4"/>
  <c r="E7142" i="4"/>
  <c r="F7142" i="4"/>
  <c r="D7180" i="4"/>
  <c r="A6837" i="4"/>
  <c r="E6837" i="4"/>
  <c r="F6837" i="4"/>
  <c r="A6738" i="4"/>
  <c r="D7081" i="4"/>
  <c r="E6738" i="4"/>
  <c r="F6738" i="4"/>
  <c r="A7106" i="4"/>
  <c r="E7106" i="4"/>
  <c r="D7449" i="4"/>
  <c r="F7106" i="4"/>
  <c r="A6938" i="4"/>
  <c r="D7281" i="4"/>
  <c r="E6938" i="4"/>
  <c r="F6938" i="4"/>
  <c r="A6914" i="4"/>
  <c r="D7257" i="4"/>
  <c r="E6914" i="4"/>
  <c r="F6914" i="4"/>
  <c r="A7174" i="4"/>
  <c r="F7174" i="4"/>
  <c r="D7517" i="4"/>
  <c r="E7174" i="4"/>
  <c r="A6578" i="4"/>
  <c r="F6578" i="4"/>
  <c r="D6921" i="4"/>
  <c r="E6578" i="4"/>
  <c r="A6847" i="4"/>
  <c r="F6847" i="4"/>
  <c r="D7190" i="4"/>
  <c r="E6847" i="4"/>
  <c r="A6723" i="4"/>
  <c r="D7066" i="4"/>
  <c r="E6723" i="4"/>
  <c r="F6723" i="4"/>
  <c r="A6589" i="4"/>
  <c r="E6589" i="4"/>
  <c r="D6932" i="4"/>
  <c r="F6589" i="4"/>
  <c r="A6551" i="4"/>
  <c r="D6894" i="4"/>
  <c r="E6551" i="4"/>
  <c r="F6551" i="4"/>
  <c r="A6717" i="4"/>
  <c r="D7060" i="4"/>
  <c r="E6717" i="4"/>
  <c r="F6717" i="4"/>
  <c r="A6818" i="4"/>
  <c r="D7161" i="4"/>
  <c r="F6818" i="4"/>
  <c r="E6818" i="4"/>
  <c r="A6618" i="4"/>
  <c r="E6618" i="4"/>
  <c r="D6961" i="4"/>
  <c r="F6618" i="4"/>
  <c r="A7186" i="4"/>
  <c r="D7529" i="4"/>
  <c r="F7186" i="4"/>
  <c r="E7186" i="4"/>
  <c r="A6781" i="4"/>
  <c r="D7124" i="4"/>
  <c r="E6781" i="4"/>
  <c r="F6781" i="4"/>
  <c r="A6519" i="4"/>
  <c r="D6862" i="4"/>
  <c r="F6519" i="4"/>
  <c r="E6519" i="4"/>
  <c r="A6594" i="4"/>
  <c r="D6937" i="4"/>
  <c r="E6594" i="4"/>
  <c r="F6594" i="4"/>
  <c r="A6878" i="4"/>
  <c r="D7221" i="4"/>
  <c r="E6878" i="4"/>
  <c r="F6878" i="4"/>
  <c r="A6789" i="4"/>
  <c r="D7132" i="4"/>
  <c r="E6789" i="4"/>
  <c r="F6789" i="4"/>
  <c r="A6944" i="4"/>
  <c r="D7287" i="4"/>
  <c r="E6944" i="4"/>
  <c r="F6944" i="4"/>
  <c r="A6854" i="4"/>
  <c r="D7197" i="4"/>
  <c r="F6854" i="4"/>
  <c r="E6854" i="4"/>
  <c r="A6890" i="4"/>
  <c r="E6890" i="4"/>
  <c r="F6890" i="4"/>
  <c r="D7233" i="4"/>
  <c r="A6603" i="4"/>
  <c r="D6946" i="4"/>
  <c r="E6603" i="4"/>
  <c r="F6603" i="4"/>
  <c r="A6637" i="4"/>
  <c r="D6980" i="4"/>
  <c r="E6637" i="4"/>
  <c r="F6637" i="4"/>
  <c r="A6775" i="4"/>
  <c r="F6775" i="4"/>
  <c r="E6775" i="4"/>
  <c r="D7118" i="4"/>
  <c r="A7178" i="4"/>
  <c r="D7521" i="4"/>
  <c r="E7178" i="4"/>
  <c r="F7178" i="4"/>
  <c r="A7168" i="4"/>
  <c r="D7511" i="4"/>
  <c r="E7168" i="4"/>
  <c r="F7168" i="4"/>
  <c r="A6582" i="4"/>
  <c r="E6582" i="4"/>
  <c r="F6582" i="4"/>
  <c r="D6925" i="4"/>
  <c r="A6962" i="4"/>
  <c r="F6962" i="4"/>
  <c r="D7305" i="4"/>
  <c r="E6962" i="4"/>
  <c r="D6945" i="4"/>
  <c r="A6602" i="4"/>
  <c r="F6602" i="4"/>
  <c r="E6602" i="4"/>
  <c r="D7301" i="4"/>
  <c r="A6958" i="4"/>
  <c r="E6958" i="4"/>
  <c r="F6958" i="4"/>
  <c r="D7125" i="4"/>
  <c r="A6782" i="4"/>
  <c r="E6782" i="4"/>
  <c r="F6782" i="4"/>
  <c r="D7196" i="4"/>
  <c r="A6853" i="4"/>
  <c r="E6853" i="4"/>
  <c r="F6853" i="4"/>
  <c r="D7173" i="4"/>
  <c r="A6830" i="4"/>
  <c r="E6830" i="4"/>
  <c r="F6830" i="4"/>
  <c r="D7017" i="4"/>
  <c r="A6674" i="4"/>
  <c r="F6674" i="4"/>
  <c r="E6674" i="4"/>
  <c r="D7445" i="4"/>
  <c r="A7102" i="4"/>
  <c r="E7102" i="4"/>
  <c r="F7102" i="4"/>
  <c r="D7484" i="4"/>
  <c r="A7141" i="4"/>
  <c r="F7141" i="4"/>
  <c r="E7141" i="4"/>
  <c r="D7340" i="4"/>
  <c r="A6997" i="4"/>
  <c r="E6997" i="4"/>
  <c r="F6997" i="4"/>
  <c r="D7149" i="4"/>
  <c r="A6806" i="4"/>
  <c r="F6806" i="4"/>
  <c r="E6806" i="4"/>
  <c r="D7367" i="4"/>
  <c r="A7024" i="4"/>
  <c r="E7024" i="4"/>
  <c r="F7024" i="4"/>
  <c r="A6898" i="4"/>
  <c r="D7241" i="4"/>
  <c r="F6898" i="4"/>
  <c r="E6898" i="4"/>
  <c r="A6645" i="4"/>
  <c r="E6645" i="4"/>
  <c r="D6988" i="4"/>
  <c r="F6645" i="4"/>
  <c r="A6530" i="4"/>
  <c r="E6530" i="4"/>
  <c r="D6873" i="4"/>
  <c r="F6530" i="4"/>
  <c r="A6783" i="4"/>
  <c r="E6783" i="4"/>
  <c r="D7126" i="4"/>
  <c r="F6783" i="4"/>
  <c r="A7093" i="4"/>
  <c r="D7436" i="4"/>
  <c r="E7093" i="4"/>
  <c r="F7093" i="4"/>
  <c r="A6651" i="4"/>
  <c r="F6651" i="4"/>
  <c r="D6994" i="4"/>
  <c r="E6651" i="4"/>
  <c r="A6734" i="4"/>
  <c r="F6734" i="4"/>
  <c r="D7077" i="4"/>
  <c r="E6734" i="4"/>
  <c r="A7150" i="4"/>
  <c r="E7150" i="4"/>
  <c r="D7493" i="4"/>
  <c r="F7150" i="4"/>
  <c r="A6607" i="4"/>
  <c r="D6950" i="4"/>
  <c r="E6607" i="4"/>
  <c r="F6607" i="4"/>
  <c r="A6986" i="4"/>
  <c r="D7329" i="4"/>
  <c r="E6986" i="4"/>
  <c r="F6986" i="4"/>
  <c r="A6679" i="4"/>
  <c r="E6679" i="4"/>
  <c r="F6679" i="4"/>
  <c r="D7022" i="4"/>
  <c r="A6609" i="4"/>
  <c r="F6609" i="4"/>
  <c r="D6952" i="4"/>
  <c r="E6609" i="4"/>
  <c r="A7070" i="4"/>
  <c r="F7070" i="4"/>
  <c r="D7413" i="4"/>
  <c r="E7070" i="4"/>
  <c r="A6623" i="4"/>
  <c r="D6966" i="4"/>
  <c r="E6623" i="4"/>
  <c r="F6623" i="4"/>
  <c r="A6733" i="4"/>
  <c r="F6733" i="4"/>
  <c r="D7076" i="4"/>
  <c r="E6733" i="4"/>
  <c r="A6823" i="4"/>
  <c r="E6823" i="4"/>
  <c r="D7166" i="4"/>
  <c r="F6823" i="4"/>
  <c r="A6816" i="4"/>
  <c r="E6816" i="4"/>
  <c r="D7159" i="4"/>
  <c r="F6816" i="4"/>
  <c r="A6753" i="4"/>
  <c r="D7096" i="4"/>
  <c r="E6753" i="4"/>
  <c r="F6753" i="4"/>
  <c r="A7042" i="4"/>
  <c r="F7042" i="4"/>
  <c r="D7385" i="4"/>
  <c r="E7042" i="4"/>
  <c r="A6877" i="4"/>
  <c r="D7220" i="4"/>
  <c r="E6877" i="4"/>
  <c r="F6877" i="4"/>
  <c r="A7130" i="4"/>
  <c r="D7473" i="4"/>
  <c r="E7130" i="4"/>
  <c r="F7130" i="4"/>
  <c r="A6998" i="4"/>
  <c r="D7341" i="4"/>
  <c r="E6998" i="4"/>
  <c r="F6998" i="4"/>
  <c r="A6770" i="4"/>
  <c r="D7113" i="4"/>
  <c r="E6770" i="4"/>
  <c r="F6770" i="4"/>
  <c r="A6949" i="4"/>
  <c r="D7292" i="4"/>
  <c r="E6949" i="4"/>
  <c r="F6949" i="4"/>
  <c r="A6675" i="4"/>
  <c r="E6675" i="4"/>
  <c r="F6675" i="4"/>
  <c r="D7018" i="4"/>
  <c r="A6631" i="4"/>
  <c r="E6631" i="4"/>
  <c r="D6974" i="4"/>
  <c r="F6631" i="4"/>
  <c r="A6828" i="4"/>
  <c r="E6828" i="4"/>
  <c r="F6828" i="4"/>
  <c r="D7171" i="4"/>
  <c r="A6811" i="4"/>
  <c r="D7154" i="4"/>
  <c r="E6811" i="4"/>
  <c r="F6811" i="4"/>
  <c r="A6902" i="4"/>
  <c r="D7245" i="4"/>
  <c r="E6902" i="4"/>
  <c r="F6902" i="4"/>
  <c r="A7202" i="4"/>
  <c r="D7545" i="4"/>
  <c r="E7202" i="4"/>
  <c r="F7202" i="4"/>
  <c r="A7114" i="4"/>
  <c r="D7457" i="4"/>
  <c r="F7114" i="4"/>
  <c r="E7114" i="4"/>
  <c r="A6626" i="4"/>
  <c r="D6969" i="4"/>
  <c r="F6626" i="4"/>
  <c r="E6626" i="4"/>
  <c r="D7185" i="4"/>
  <c r="A6842" i="4"/>
  <c r="E6842" i="4"/>
  <c r="F6842" i="4"/>
  <c r="D7029" i="4"/>
  <c r="A6686" i="4"/>
  <c r="E6686" i="4"/>
  <c r="F6686" i="4"/>
  <c r="D7041" i="4"/>
  <c r="A6698" i="4"/>
  <c r="E6698" i="4"/>
  <c r="F6698" i="4"/>
  <c r="D7053" i="4"/>
  <c r="A6710" i="4"/>
  <c r="E6710" i="4"/>
  <c r="F6710" i="4"/>
  <c r="D7253" i="4"/>
  <c r="A6910" i="4"/>
  <c r="E6910" i="4"/>
  <c r="F6910" i="4"/>
  <c r="D6885" i="4"/>
  <c r="A6542" i="4"/>
  <c r="E6542" i="4"/>
  <c r="F6542" i="4"/>
  <c r="D7005" i="4"/>
  <c r="A6662" i="4"/>
  <c r="E6662" i="4"/>
  <c r="F6662" i="4"/>
  <c r="D6981" i="4"/>
  <c r="A6638" i="4"/>
  <c r="E6638" i="4"/>
  <c r="F6638" i="4"/>
  <c r="D6909" i="4"/>
  <c r="A6566" i="4"/>
  <c r="E6566" i="4"/>
  <c r="F6566" i="4"/>
  <c r="D7472" i="4"/>
  <c r="A7129" i="4"/>
  <c r="E7129" i="4"/>
  <c r="F7129" i="4"/>
  <c r="D7248" i="4"/>
  <c r="A7248" i="4" s="1"/>
  <c r="E6905" i="4"/>
  <c r="F6905" i="4"/>
  <c r="E7179" i="4"/>
  <c r="F7179" i="4"/>
  <c r="D7522" i="4"/>
  <c r="A7522" i="4" s="1"/>
  <c r="F7263" i="4"/>
  <c r="D7606" i="4"/>
  <c r="A7606" i="4" s="1"/>
  <c r="E7263" i="4"/>
  <c r="D7764" i="4"/>
  <c r="A7764" i="4" s="1"/>
  <c r="E7421" i="4"/>
  <c r="F7421" i="4"/>
  <c r="D7692" i="4"/>
  <c r="A7692" i="4" s="1"/>
  <c r="E7349" i="4"/>
  <c r="F7349" i="4"/>
  <c r="F6540" i="4"/>
  <c r="D6883" i="4"/>
  <c r="A6883" i="4" s="1"/>
  <c r="E6540" i="4"/>
  <c r="E6919" i="4"/>
  <c r="F6919" i="4"/>
  <c r="D7262" i="4"/>
  <c r="A7262" i="4" s="1"/>
  <c r="D7526" i="4"/>
  <c r="A7526" i="4" s="1"/>
  <c r="E7183" i="4"/>
  <c r="F7183" i="4"/>
  <c r="D7286" i="4"/>
  <c r="A7286" i="4" s="1"/>
  <c r="E6943" i="4"/>
  <c r="F6943" i="4"/>
  <c r="E7039" i="4"/>
  <c r="F7039" i="4"/>
  <c r="D7382" i="4"/>
  <c r="A7382" i="4" s="1"/>
  <c r="E6660" i="4"/>
  <c r="F6660" i="4"/>
  <c r="D7003" i="4"/>
  <c r="A7003" i="4" s="1"/>
  <c r="E7063" i="4"/>
  <c r="F7063" i="4"/>
  <c r="D7406" i="4"/>
  <c r="A7406" i="4" s="1"/>
  <c r="F7547" i="4"/>
  <c r="D7890" i="4"/>
  <c r="A7890" i="4" s="1"/>
  <c r="E7547" i="4"/>
  <c r="D7049" i="4"/>
  <c r="A7049" i="4" s="1"/>
  <c r="E6706" i="4"/>
  <c r="F6706" i="4"/>
  <c r="D6979" i="4"/>
  <c r="A6979" i="4" s="1"/>
  <c r="E6636" i="4"/>
  <c r="F6636" i="4"/>
  <c r="F6756" i="4"/>
  <c r="D7099" i="4"/>
  <c r="A7099" i="4" s="1"/>
  <c r="E6756" i="4"/>
  <c r="F6732" i="4"/>
  <c r="D7075" i="4"/>
  <c r="A7075" i="4" s="1"/>
  <c r="E6732" i="4"/>
  <c r="E6955" i="4"/>
  <c r="F6955" i="4"/>
  <c r="D7298" i="4"/>
  <c r="A7298" i="4" s="1"/>
  <c r="D7490" i="4"/>
  <c r="A7490" i="4" s="1"/>
  <c r="E7147" i="4"/>
  <c r="F7147" i="4"/>
  <c r="D7195" i="4"/>
  <c r="A7195" i="4" s="1"/>
  <c r="E6852" i="4"/>
  <c r="F6852" i="4"/>
  <c r="D7478" i="4"/>
  <c r="A7478" i="4" s="1"/>
  <c r="E7135" i="4"/>
  <c r="F7135" i="4"/>
  <c r="D7430" i="4"/>
  <c r="A7430" i="4" s="1"/>
  <c r="E7087" i="4"/>
  <c r="F7087" i="4"/>
  <c r="D7274" i="4"/>
  <c r="A7274" i="4" s="1"/>
  <c r="E6931" i="4"/>
  <c r="F6931" i="4"/>
  <c r="D7310" i="4"/>
  <c r="A7310" i="4" s="1"/>
  <c r="E6967" i="4"/>
  <c r="F6967" i="4"/>
  <c r="F7193" i="4"/>
  <c r="D7536" i="4"/>
  <c r="A7536" i="4" s="1"/>
  <c r="E7193" i="4"/>
  <c r="D7512" i="4"/>
  <c r="A7512" i="4" s="1"/>
  <c r="E7169" i="4"/>
  <c r="F7169" i="4"/>
  <c r="D7085" i="4"/>
  <c r="A7085" i="4" s="1"/>
  <c r="E6742" i="4"/>
  <c r="F6742" i="4"/>
  <c r="D7581" i="4"/>
  <c r="A7581" i="4" s="1"/>
  <c r="E7238" i="4"/>
  <c r="F7238" i="4"/>
  <c r="E6538" i="4"/>
  <c r="F6538" i="4"/>
  <c r="D6881" i="4"/>
  <c r="A6881" i="4" s="1"/>
  <c r="F7394" i="4"/>
  <c r="D7737" i="4"/>
  <c r="A7737" i="4" s="1"/>
  <c r="E7394" i="4"/>
  <c r="D7557" i="4"/>
  <c r="A7557" i="4" s="1"/>
  <c r="E7214" i="4"/>
  <c r="F7214" i="4"/>
  <c r="F6622" i="4"/>
  <c r="E6622" i="4"/>
  <c r="D6965" i="4"/>
  <c r="A6965" i="4" s="1"/>
  <c r="F6929" i="4"/>
  <c r="D7272" i="4"/>
  <c r="A7272" i="4" s="1"/>
  <c r="E6929" i="4"/>
  <c r="D7474" i="4"/>
  <c r="A7474" i="4" s="1"/>
  <c r="E7131" i="4"/>
  <c r="F7131" i="4"/>
  <c r="E7121" i="4"/>
  <c r="F7121" i="4"/>
  <c r="D7464" i="4"/>
  <c r="A7464" i="4" s="1"/>
  <c r="D7296" i="4"/>
  <c r="A7296" i="4" s="1"/>
  <c r="E6953" i="4"/>
  <c r="F6953" i="4"/>
  <c r="D7260" i="4"/>
  <c r="A7260" i="4" s="1"/>
  <c r="E6917" i="4"/>
  <c r="F6917" i="4"/>
  <c r="D7001" i="4"/>
  <c r="A7001" i="4" s="1"/>
  <c r="E6658" i="4"/>
  <c r="F6658" i="4"/>
  <c r="D7368" i="4"/>
  <c r="A7368" i="4" s="1"/>
  <c r="E7025" i="4"/>
  <c r="F7025" i="4"/>
  <c r="D6893" i="4"/>
  <c r="A6893" i="4" s="1"/>
  <c r="E6550" i="4"/>
  <c r="F6550" i="4"/>
  <c r="D7488" i="4"/>
  <c r="A7488" i="4" s="1"/>
  <c r="E7145" i="4"/>
  <c r="F7145" i="4"/>
  <c r="E7073" i="4"/>
  <c r="D7416" i="4"/>
  <c r="A7416" i="4" s="1"/>
  <c r="F7073" i="4"/>
  <c r="D7500" i="4"/>
  <c r="A7500" i="4" s="1"/>
  <c r="E7157" i="4"/>
  <c r="F7157" i="4"/>
  <c r="F6646" i="4"/>
  <c r="E6646" i="4"/>
  <c r="D6989" i="4"/>
  <c r="A6989" i="4" s="1"/>
  <c r="F6766" i="4"/>
  <c r="E6766" i="4"/>
  <c r="D7109" i="4"/>
  <c r="A7109" i="4" s="1"/>
  <c r="D7560" i="4"/>
  <c r="A7560" i="4" s="1"/>
  <c r="E7217" i="4"/>
  <c r="F7217" i="4"/>
  <c r="D7404" i="4"/>
  <c r="A7404" i="4" s="1"/>
  <c r="E7061" i="4"/>
  <c r="F7061" i="4"/>
  <c r="D6977" i="4"/>
  <c r="A6977" i="4" s="1"/>
  <c r="E6634" i="4"/>
  <c r="F6634" i="4"/>
  <c r="D7716" i="4"/>
  <c r="A7716" i="4" s="1"/>
  <c r="E7373" i="4"/>
  <c r="F7373" i="4"/>
  <c r="D7097" i="4"/>
  <c r="A7097" i="4" s="1"/>
  <c r="E6754" i="4"/>
  <c r="F6754" i="4"/>
  <c r="D7266" i="4"/>
  <c r="A7266" i="4" s="1"/>
  <c r="F6923" i="4"/>
  <c r="E6923" i="4"/>
  <c r="D7446" i="4"/>
  <c r="A7446" i="4" s="1"/>
  <c r="E7103" i="4"/>
  <c r="F7103" i="4"/>
  <c r="E6947" i="4"/>
  <c r="F6947" i="4"/>
  <c r="D7290" i="4"/>
  <c r="A7290" i="4" s="1"/>
  <c r="F7163" i="4"/>
  <c r="D7506" i="4"/>
  <c r="A7506" i="4" s="1"/>
  <c r="E7163" i="4"/>
  <c r="E6628" i="4"/>
  <c r="F6628" i="4"/>
  <c r="D6971" i="4"/>
  <c r="A6971" i="4" s="1"/>
  <c r="F6544" i="4"/>
  <c r="D6887" i="4"/>
  <c r="A6887" i="4" s="1"/>
  <c r="E6544" i="4"/>
  <c r="D7410" i="4"/>
  <c r="A7410" i="4" s="1"/>
  <c r="E7067" i="4"/>
  <c r="F7067" i="4"/>
  <c r="D6863" i="4"/>
  <c r="A6863" i="4" s="1"/>
  <c r="E6520" i="4"/>
  <c r="F6520" i="4"/>
  <c r="D7218" i="4"/>
  <c r="A7218" i="4" s="1"/>
  <c r="E6875" i="4"/>
  <c r="F6875" i="4"/>
  <c r="D7518" i="4"/>
  <c r="A7518" i="4" s="1"/>
  <c r="E7175" i="4"/>
  <c r="F7175" i="4"/>
  <c r="D7115" i="4"/>
  <c r="A7115" i="4" s="1"/>
  <c r="E6772" i="4"/>
  <c r="F6772" i="4"/>
  <c r="D7530" i="4"/>
  <c r="A7530" i="4" s="1"/>
  <c r="F7187" i="4"/>
  <c r="E7187" i="4"/>
  <c r="D7520" i="4"/>
  <c r="A7520" i="4" s="1"/>
  <c r="E7177" i="4"/>
  <c r="F7177" i="4"/>
  <c r="F7019" i="4"/>
  <c r="D7362" i="4"/>
  <c r="A7362" i="4" s="1"/>
  <c r="E7019" i="4"/>
  <c r="F7212" i="4"/>
  <c r="E7212" i="4"/>
  <c r="D7555" i="4"/>
  <c r="A7555" i="4" s="1"/>
  <c r="D7338" i="4"/>
  <c r="A7338" i="4" s="1"/>
  <c r="E6995" i="4"/>
  <c r="F6995" i="4"/>
  <c r="F6592" i="4"/>
  <c r="D6935" i="4"/>
  <c r="A6935" i="4" s="1"/>
  <c r="E6592" i="4"/>
  <c r="D7242" i="4"/>
  <c r="A7242" i="4" s="1"/>
  <c r="E6899" i="4"/>
  <c r="F6899" i="4"/>
  <c r="D7139" i="4"/>
  <c r="A7139" i="4" s="1"/>
  <c r="E6796" i="4"/>
  <c r="F6796" i="4"/>
  <c r="D7494" i="4"/>
  <c r="A7494" i="4" s="1"/>
  <c r="F7151" i="4"/>
  <c r="E7151" i="4"/>
  <c r="D7043" i="4"/>
  <c r="A7043" i="4" s="1"/>
  <c r="E6700" i="4"/>
  <c r="F6700" i="4"/>
  <c r="D7302" i="4"/>
  <c r="A7302" i="4" s="1"/>
  <c r="E6959" i="4"/>
  <c r="F6959" i="4"/>
  <c r="D7007" i="4"/>
  <c r="A7007" i="4" s="1"/>
  <c r="E6664" i="4"/>
  <c r="F6664" i="4"/>
  <c r="D7398" i="4"/>
  <c r="A7398" i="4" s="1"/>
  <c r="E7055" i="4"/>
  <c r="F7055" i="4"/>
  <c r="D7627" i="4"/>
  <c r="A7627" i="4" s="1"/>
  <c r="E7284" i="4"/>
  <c r="F7284" i="4"/>
  <c r="D7422" i="4"/>
  <c r="A7422" i="4" s="1"/>
  <c r="E7079" i="4"/>
  <c r="F7079" i="4"/>
  <c r="D7091" i="4"/>
  <c r="A7091" i="4" s="1"/>
  <c r="E6748" i="4"/>
  <c r="F6748" i="4"/>
  <c r="D7374" i="4"/>
  <c r="A7374" i="4" s="1"/>
  <c r="F7031" i="4"/>
  <c r="E7031" i="4"/>
  <c r="D7258" i="4"/>
  <c r="A7258" i="4" s="1"/>
  <c r="E6915" i="4"/>
  <c r="F6915" i="4"/>
  <c r="D7330" i="4"/>
  <c r="A7330" i="4" s="1"/>
  <c r="E6987" i="4"/>
  <c r="F6987" i="4"/>
  <c r="D7594" i="4"/>
  <c r="A7594" i="4" s="1"/>
  <c r="E7251" i="4"/>
  <c r="F7251" i="4"/>
  <c r="D7342" i="4"/>
  <c r="A7342" i="4" s="1"/>
  <c r="E6999" i="4"/>
  <c r="F6999" i="4"/>
  <c r="D7318" i="4"/>
  <c r="A7318" i="4" s="1"/>
  <c r="E6975" i="4"/>
  <c r="F6975" i="4"/>
  <c r="D7414" i="4"/>
  <c r="A7414" i="4" s="1"/>
  <c r="E7071" i="4"/>
  <c r="F7071" i="4"/>
  <c r="D7366" i="4"/>
  <c r="A7366" i="4" s="1"/>
  <c r="E7023" i="4"/>
  <c r="F7023" i="4"/>
  <c r="D7319" i="4"/>
  <c r="A7319" i="4" s="1"/>
  <c r="E6976" i="4"/>
  <c r="F6976" i="4"/>
  <c r="D7270" i="4"/>
  <c r="A7270" i="4" s="1"/>
  <c r="E6927" i="4"/>
  <c r="F6927" i="4"/>
  <c r="D7426" i="4"/>
  <c r="A7426" i="4" s="1"/>
  <c r="E7083" i="4"/>
  <c r="F7083" i="4"/>
  <c r="D7462" i="4"/>
  <c r="A7462" i="4" s="1"/>
  <c r="E7119" i="4"/>
  <c r="F7119" i="4"/>
  <c r="E6867" i="4"/>
  <c r="D7210" i="4"/>
  <c r="A7210" i="4" s="1"/>
  <c r="F6867" i="4"/>
  <c r="D7234" i="4"/>
  <c r="A7234" i="4" s="1"/>
  <c r="E6891" i="4"/>
  <c r="F6891" i="4"/>
  <c r="D7510" i="4"/>
  <c r="A7510" i="4" s="1"/>
  <c r="E7167" i="4"/>
  <c r="F7167" i="4"/>
  <c r="D7803" i="4"/>
  <c r="A7803" i="4" s="1"/>
  <c r="E7460" i="4"/>
  <c r="F7460" i="4"/>
  <c r="D7450" i="4"/>
  <c r="A7450" i="4" s="1"/>
  <c r="E7107" i="4"/>
  <c r="F7107" i="4"/>
  <c r="F6963" i="4"/>
  <c r="D7306" i="4"/>
  <c r="A7306" i="4" s="1"/>
  <c r="E6963" i="4"/>
  <c r="F7059" i="4"/>
  <c r="D7402" i="4"/>
  <c r="A7402" i="4" s="1"/>
  <c r="E7059" i="4"/>
  <c r="D7378" i="4"/>
  <c r="A7378" i="4" s="1"/>
  <c r="E7035" i="4"/>
  <c r="F7035" i="4"/>
  <c r="D7246" i="4"/>
  <c r="A7246" i="4" s="1"/>
  <c r="E6903" i="4"/>
  <c r="F6903" i="4"/>
  <c r="D7282" i="4"/>
  <c r="A7282" i="4" s="1"/>
  <c r="E6939" i="4"/>
  <c r="F6939" i="4"/>
  <c r="D7354" i="4"/>
  <c r="A7354" i="4" s="1"/>
  <c r="E7011" i="4"/>
  <c r="F7011" i="4"/>
  <c r="D7390" i="4"/>
  <c r="A7390" i="4" s="1"/>
  <c r="E7047" i="4"/>
  <c r="F7047" i="4"/>
  <c r="D7534" i="4"/>
  <c r="A7534" i="4" s="1"/>
  <c r="E7191" i="4"/>
  <c r="F7191" i="4"/>
  <c r="D7642" i="4"/>
  <c r="A7642" i="4" s="1"/>
  <c r="E7299" i="4"/>
  <c r="F7299" i="4"/>
  <c r="D7486" i="4"/>
  <c r="A7486" i="4" s="1"/>
  <c r="E7143" i="4"/>
  <c r="F7143" i="4"/>
  <c r="D7846" i="4"/>
  <c r="A7846" i="4" s="1"/>
  <c r="E7503" i="4"/>
  <c r="F7503" i="4"/>
  <c r="D7830" i="4"/>
  <c r="A7830" i="4" s="1"/>
  <c r="E7487" i="4"/>
  <c r="F7487" i="4"/>
  <c r="D7558" i="4"/>
  <c r="A7558" i="4" s="1"/>
  <c r="E7215" i="4"/>
  <c r="F7215" i="4"/>
  <c r="D7570" i="4"/>
  <c r="A7570" i="4" s="1"/>
  <c r="E7227" i="4"/>
  <c r="F7227" i="4"/>
  <c r="D7734" i="4"/>
  <c r="A7734" i="4" s="1"/>
  <c r="E7391" i="4"/>
  <c r="F7391" i="4"/>
  <c r="D7614" i="4"/>
  <c r="A7614" i="4" s="1"/>
  <c r="E7271" i="4"/>
  <c r="F7271" i="4"/>
  <c r="D7590" i="4"/>
  <c r="A7590" i="4" s="1"/>
  <c r="E7247" i="4"/>
  <c r="F7247" i="4"/>
  <c r="D7806" i="4"/>
  <c r="A7806" i="4" s="1"/>
  <c r="E7463" i="4"/>
  <c r="F7463" i="4"/>
  <c r="E7499" i="4"/>
  <c r="D7842" i="4"/>
  <c r="A7842" i="4" s="1"/>
  <c r="F7499" i="4"/>
  <c r="D7750" i="4"/>
  <c r="A7750" i="4" s="1"/>
  <c r="E7407" i="4"/>
  <c r="F7407" i="4"/>
  <c r="D7599" i="4"/>
  <c r="A7599" i="4" s="1"/>
  <c r="E7256" i="4"/>
  <c r="F7256" i="4"/>
  <c r="D7566" i="4"/>
  <c r="A7566" i="4" s="1"/>
  <c r="E7223" i="4"/>
  <c r="F7223" i="4"/>
  <c r="D7822" i="4"/>
  <c r="A7822" i="4" s="1"/>
  <c r="E7479" i="4"/>
  <c r="F7479" i="4"/>
  <c r="E7532" i="4"/>
  <c r="D7875" i="4"/>
  <c r="A7875" i="4" s="1"/>
  <c r="F7532" i="4"/>
  <c r="D7686" i="4"/>
  <c r="A7686" i="4" s="1"/>
  <c r="E7343" i="4"/>
  <c r="F7343" i="4"/>
  <c r="D7731" i="4"/>
  <c r="A7731" i="4" s="1"/>
  <c r="E7388" i="4"/>
  <c r="F7388" i="4"/>
  <c r="D7587" i="4"/>
  <c r="A7587" i="4" s="1"/>
  <c r="E7244" i="4"/>
  <c r="F7244" i="4"/>
  <c r="D7602" i="4"/>
  <c r="A7602" i="4" s="1"/>
  <c r="E7259" i="4"/>
  <c r="F7259" i="4"/>
  <c r="D7678" i="4"/>
  <c r="A7678" i="4" s="1"/>
  <c r="E7335" i="4"/>
  <c r="F7335" i="4"/>
  <c r="D7702" i="4"/>
  <c r="A7702" i="4" s="1"/>
  <c r="E7359" i="4"/>
  <c r="F7359" i="4"/>
  <c r="D7575" i="4"/>
  <c r="A7575" i="4" s="1"/>
  <c r="E7232" i="4"/>
  <c r="F7232" i="4"/>
  <c r="D7554" i="4"/>
  <c r="A7554" i="4" s="1"/>
  <c r="E7211" i="4"/>
  <c r="F7211" i="4"/>
  <c r="D6930" i="4"/>
  <c r="A6930" i="4" s="1"/>
  <c r="E6587" i="4"/>
  <c r="F6587" i="4"/>
  <c r="D7146" i="4"/>
  <c r="A7146" i="4" s="1"/>
  <c r="E6803" i="4"/>
  <c r="F6803" i="4"/>
  <c r="D7381" i="4"/>
  <c r="A7381" i="4" s="1"/>
  <c r="E7038" i="4"/>
  <c r="F7038" i="4"/>
  <c r="D7654" i="4"/>
  <c r="A7654" i="4" s="1"/>
  <c r="E7311" i="4"/>
  <c r="F7311" i="4"/>
  <c r="D7026" i="4"/>
  <c r="A7026" i="4" s="1"/>
  <c r="E6683" i="4"/>
  <c r="F6683" i="4"/>
  <c r="D6882" i="4"/>
  <c r="A6882" i="4" s="1"/>
  <c r="E6539" i="4"/>
  <c r="F6539" i="4"/>
  <c r="D7050" i="4"/>
  <c r="A7050" i="4" s="1"/>
  <c r="E6707" i="4"/>
  <c r="F6707" i="4"/>
  <c r="D6990" i="4"/>
  <c r="A6990" i="4" s="1"/>
  <c r="E6647" i="4"/>
  <c r="F6647" i="4"/>
  <c r="D7086" i="4"/>
  <c r="A7086" i="4" s="1"/>
  <c r="E6743" i="4"/>
  <c r="F6743" i="4"/>
  <c r="D7098" i="4"/>
  <c r="A7098" i="4" s="1"/>
  <c r="E6755" i="4"/>
  <c r="F6755" i="4"/>
  <c r="D7637" i="4"/>
  <c r="A7637" i="4" s="1"/>
  <c r="E7294" i="4"/>
  <c r="F7294" i="4"/>
  <c r="D7002" i="4"/>
  <c r="A7002" i="4" s="1"/>
  <c r="E6659" i="4"/>
  <c r="F6659" i="4"/>
  <c r="D7565" i="4"/>
  <c r="A7565" i="4" s="1"/>
  <c r="E7222" i="4"/>
  <c r="F7222" i="4"/>
  <c r="D7626" i="4"/>
  <c r="A7626" i="4" s="1"/>
  <c r="E7283" i="4"/>
  <c r="F7283" i="4"/>
  <c r="D7551" i="4"/>
  <c r="A7551" i="4" s="1"/>
  <c r="E7208" i="4"/>
  <c r="F7208" i="4"/>
  <c r="D7525" i="4"/>
  <c r="A7525" i="4" s="1"/>
  <c r="E7182" i="4"/>
  <c r="F7182" i="4"/>
  <c r="D7213" i="4"/>
  <c r="A7213" i="4" s="1"/>
  <c r="E6870" i="4"/>
  <c r="F6870" i="4"/>
  <c r="D7014" i="4"/>
  <c r="A7014" i="4" s="1"/>
  <c r="E6671" i="4"/>
  <c r="F6671" i="4"/>
  <c r="D7669" i="4"/>
  <c r="A7669" i="4" s="1"/>
  <c r="E7326" i="4"/>
  <c r="F7326" i="4"/>
  <c r="D6918" i="4"/>
  <c r="A6918" i="4" s="1"/>
  <c r="E6575" i="4"/>
  <c r="F6575" i="4"/>
  <c r="D7513" i="4"/>
  <c r="A7513" i="4" s="1"/>
  <c r="E7170" i="4"/>
  <c r="F7170" i="4"/>
  <c r="D7062" i="4"/>
  <c r="A7062" i="4" s="1"/>
  <c r="E6719" i="4"/>
  <c r="F6719" i="4"/>
  <c r="D7453" i="4"/>
  <c r="A7453" i="4" s="1"/>
  <c r="E7110" i="4"/>
  <c r="F7110" i="4"/>
  <c r="D7285" i="4"/>
  <c r="A7285" i="4" s="1"/>
  <c r="E6942" i="4"/>
  <c r="F6942" i="4"/>
  <c r="D6978" i="4"/>
  <c r="A6978" i="4" s="1"/>
  <c r="E6635" i="4"/>
  <c r="F6635" i="4"/>
  <c r="D7698" i="4"/>
  <c r="A7698" i="4" s="1"/>
  <c r="E7355" i="4"/>
  <c r="F7355" i="4"/>
  <c r="D7074" i="4"/>
  <c r="A7074" i="4" s="1"/>
  <c r="E6731" i="4"/>
  <c r="F6731" i="4"/>
  <c r="D7537" i="4"/>
  <c r="A7537" i="4" s="1"/>
  <c r="E7194" i="4"/>
  <c r="F7194" i="4"/>
  <c r="D6954" i="4"/>
  <c r="A6954" i="4" s="1"/>
  <c r="E6611" i="4"/>
  <c r="F6611" i="4"/>
  <c r="D7593" i="4"/>
  <c r="A7593" i="4" s="1"/>
  <c r="E7250" i="4"/>
  <c r="F7250" i="4"/>
  <c r="D7781" i="4"/>
  <c r="A7781" i="4" s="1"/>
  <c r="E7438" i="4"/>
  <c r="F7438" i="4"/>
  <c r="D7501" i="4"/>
  <c r="A7501" i="4" s="1"/>
  <c r="E7158" i="4"/>
  <c r="F7158" i="4"/>
  <c r="D6906" i="4"/>
  <c r="A6906" i="4" s="1"/>
  <c r="E6563" i="4"/>
  <c r="F6563" i="4"/>
  <c r="D7134" i="4"/>
  <c r="A7134" i="4" s="1"/>
  <c r="E6791" i="4"/>
  <c r="F6791" i="4"/>
  <c r="D7122" i="4"/>
  <c r="A7122" i="4" s="1"/>
  <c r="E6779" i="4"/>
  <c r="F6779" i="4"/>
  <c r="D8101" i="4"/>
  <c r="A8101" i="4" s="1"/>
  <c r="E7758" i="4"/>
  <c r="F7758" i="4"/>
  <c r="D6924" i="4"/>
  <c r="A6924" i="4" s="1"/>
  <c r="E6581" i="4"/>
  <c r="F6581" i="4"/>
  <c r="D7068" i="4"/>
  <c r="A7068" i="4" s="1"/>
  <c r="E6725" i="4"/>
  <c r="F6725" i="4"/>
  <c r="D7128" i="4"/>
  <c r="A7128" i="4" s="1"/>
  <c r="E6785" i="4"/>
  <c r="F6785" i="4"/>
  <c r="D7200" i="4"/>
  <c r="A7200" i="4" s="1"/>
  <c r="E6857" i="4"/>
  <c r="F6857" i="4"/>
  <c r="D6876" i="4"/>
  <c r="A6876" i="4" s="1"/>
  <c r="E6533" i="4"/>
  <c r="F6533" i="4"/>
  <c r="D6984" i="4"/>
  <c r="A6984" i="4" s="1"/>
  <c r="E6641" i="4"/>
  <c r="F6641" i="4"/>
  <c r="D6960" i="4"/>
  <c r="A6960" i="4" s="1"/>
  <c r="E6617" i="4"/>
  <c r="F6617" i="4"/>
  <c r="D7176" i="4"/>
  <c r="A7176" i="4" s="1"/>
  <c r="E6833" i="4"/>
  <c r="F6833" i="4"/>
  <c r="D6972" i="4"/>
  <c r="A6972" i="4" s="1"/>
  <c r="E6629" i="4"/>
  <c r="F6629" i="4"/>
  <c r="D6996" i="4"/>
  <c r="A6996" i="4" s="1"/>
  <c r="E6653" i="4"/>
  <c r="F6653" i="4"/>
  <c r="D7328" i="4"/>
  <c r="A7328" i="4" s="1"/>
  <c r="E6985" i="4"/>
  <c r="F6985" i="4"/>
  <c r="D6888" i="4"/>
  <c r="A6888" i="4" s="1"/>
  <c r="E6545" i="4"/>
  <c r="F6545" i="4"/>
  <c r="D7020" i="4"/>
  <c r="A7020" i="4" s="1"/>
  <c r="E6677" i="4"/>
  <c r="F6677" i="4"/>
  <c r="D7582" i="4"/>
  <c r="A7582" i="4" s="1"/>
  <c r="E7239" i="4"/>
  <c r="F7239" i="4"/>
  <c r="D7104" i="4"/>
  <c r="A7104" i="4" s="1"/>
  <c r="E6761" i="4"/>
  <c r="F6761" i="4"/>
  <c r="D7164" i="4"/>
  <c r="A7164" i="4" s="1"/>
  <c r="E6821" i="4"/>
  <c r="F6821" i="4"/>
  <c r="F6701" i="4"/>
  <c r="D7044" i="4"/>
  <c r="A7044" i="4" s="1"/>
  <c r="E6701" i="4"/>
  <c r="D6948" i="4"/>
  <c r="A6948" i="4" s="1"/>
  <c r="E6605" i="4"/>
  <c r="F6605" i="4"/>
  <c r="D6864" i="4"/>
  <c r="A6864" i="4" s="1"/>
  <c r="E6521" i="4"/>
  <c r="F6521" i="4"/>
  <c r="D7188" i="4"/>
  <c r="A7188" i="4" s="1"/>
  <c r="E6845" i="4"/>
  <c r="F6845" i="4"/>
  <c r="D7885" i="4"/>
  <c r="A7885" i="4" s="1"/>
  <c r="E7542" i="4"/>
  <c r="F7542" i="4"/>
  <c r="D7080" i="4"/>
  <c r="A7080" i="4" s="1"/>
  <c r="E6737" i="4"/>
  <c r="F6737" i="4"/>
  <c r="D6912" i="4"/>
  <c r="A6912" i="4" s="1"/>
  <c r="E6569" i="4"/>
  <c r="F6569" i="4"/>
  <c r="D7008" i="4"/>
  <c r="A7008" i="4" s="1"/>
  <c r="E6665" i="4"/>
  <c r="F6665" i="4"/>
  <c r="D7370" i="4"/>
  <c r="A7370" i="4" s="1"/>
  <c r="E7027" i="4"/>
  <c r="F7027" i="4"/>
  <c r="D7116" i="4"/>
  <c r="A7116" i="4" s="1"/>
  <c r="E6773" i="4"/>
  <c r="F6773" i="4"/>
  <c r="E6809" i="4"/>
  <c r="D7152" i="4"/>
  <c r="A7152" i="4" s="1"/>
  <c r="F6809" i="4"/>
  <c r="D7707" i="4"/>
  <c r="A7707" i="4" s="1"/>
  <c r="F7364" i="4"/>
  <c r="E7364" i="4"/>
  <c r="D8086" i="4"/>
  <c r="A8086" i="4" s="1"/>
  <c r="E7743" i="4"/>
  <c r="F7743" i="4"/>
  <c r="D7092" i="4"/>
  <c r="A7092" i="4" s="1"/>
  <c r="E6749" i="4"/>
  <c r="F6749" i="4"/>
  <c r="D6900" i="4"/>
  <c r="A6900" i="4" s="1"/>
  <c r="E6557" i="4"/>
  <c r="F6557" i="4"/>
  <c r="D6936" i="4"/>
  <c r="A6936" i="4" s="1"/>
  <c r="E6593" i="4"/>
  <c r="F6593" i="4"/>
  <c r="D7056" i="4"/>
  <c r="A7056" i="4" s="1"/>
  <c r="E6713" i="4"/>
  <c r="F6713" i="4"/>
  <c r="D7597" i="4"/>
  <c r="A7597" i="4" s="1"/>
  <c r="E7254" i="4"/>
  <c r="F7254" i="4"/>
  <c r="D7032" i="4"/>
  <c r="A7032" i="4" s="1"/>
  <c r="E6689" i="4"/>
  <c r="F6689" i="4"/>
  <c r="D7140" i="4"/>
  <c r="A7140" i="4" s="1"/>
  <c r="E6797" i="4"/>
  <c r="F6797" i="4"/>
  <c r="D7498" i="4"/>
  <c r="A7498" i="4" s="1"/>
  <c r="E7155" i="4"/>
  <c r="F7155" i="4"/>
  <c r="A7127" i="4" l="1"/>
  <c r="E7127" i="4"/>
  <c r="D7470" i="4"/>
  <c r="F7127" i="4"/>
  <c r="A7100" i="4"/>
  <c r="D7443" i="4"/>
  <c r="E7100" i="4"/>
  <c r="F7100" i="4"/>
  <c r="A7013" i="4"/>
  <c r="D7356" i="4"/>
  <c r="E7013" i="4"/>
  <c r="F7013" i="4"/>
  <c r="A7111" i="4"/>
  <c r="E7111" i="4"/>
  <c r="D7454" i="4"/>
  <c r="F7111" i="4"/>
  <c r="A7427" i="4"/>
  <c r="E7427" i="4"/>
  <c r="D7770" i="4"/>
  <c r="F7427" i="4"/>
  <c r="A7015" i="4"/>
  <c r="D7358" i="4"/>
  <c r="E7015" i="4"/>
  <c r="F7015" i="4"/>
  <c r="A7112" i="4"/>
  <c r="D7455" i="4"/>
  <c r="E7112" i="4"/>
  <c r="F7112" i="4"/>
  <c r="A7028" i="4"/>
  <c r="D7371" i="4"/>
  <c r="F7028" i="4"/>
  <c r="E7028" i="4"/>
  <c r="A7037" i="4"/>
  <c r="F7037" i="4"/>
  <c r="D7380" i="4"/>
  <c r="E7037" i="4"/>
  <c r="A7054" i="4"/>
  <c r="D7397" i="4"/>
  <c r="E7054" i="4"/>
  <c r="F7054" i="4"/>
  <c r="A7181" i="4"/>
  <c r="F7181" i="4"/>
  <c r="E7181" i="4"/>
  <c r="D7524" i="4"/>
  <c r="A7192" i="4"/>
  <c r="E7192" i="4"/>
  <c r="D7535" i="4"/>
  <c r="F7192" i="4"/>
  <c r="A6973" i="4"/>
  <c r="D7316" i="4"/>
  <c r="E6973" i="4"/>
  <c r="F6973" i="4"/>
  <c r="A7165" i="4"/>
  <c r="E7165" i="4"/>
  <c r="D7508" i="4"/>
  <c r="F7165" i="4"/>
  <c r="A7201" i="4"/>
  <c r="D7544" i="4"/>
  <c r="E7201" i="4"/>
  <c r="F7201" i="4"/>
  <c r="A6934" i="4"/>
  <c r="E6934" i="4"/>
  <c r="D7277" i="4"/>
  <c r="F6934" i="4"/>
  <c r="A6991" i="4"/>
  <c r="D7334" i="4"/>
  <c r="E6991" i="4"/>
  <c r="F6991" i="4"/>
  <c r="A7123" i="4"/>
  <c r="E7123" i="4"/>
  <c r="D7466" i="4"/>
  <c r="F7123" i="4"/>
  <c r="A7172" i="4"/>
  <c r="D7515" i="4"/>
  <c r="E7172" i="4"/>
  <c r="F7172" i="4"/>
  <c r="A6886" i="4"/>
  <c r="D7229" i="4"/>
  <c r="E6886" i="4"/>
  <c r="F6886" i="4"/>
  <c r="D7313" i="4"/>
  <c r="A6970" i="4"/>
  <c r="E6970" i="4"/>
  <c r="F6970" i="4"/>
  <c r="A7171" i="4"/>
  <c r="D7514" i="4"/>
  <c r="E7171" i="4"/>
  <c r="F7171" i="4"/>
  <c r="A7198" i="4"/>
  <c r="D7541" i="4"/>
  <c r="E7198" i="4"/>
  <c r="F7198" i="4"/>
  <c r="A7425" i="4"/>
  <c r="D7768" i="4"/>
  <c r="E7425" i="4"/>
  <c r="F7425" i="4"/>
  <c r="A7108" i="4"/>
  <c r="D7451" i="4"/>
  <c r="E7108" i="4"/>
  <c r="F7108" i="4"/>
  <c r="A7545" i="4"/>
  <c r="D7888" i="4"/>
  <c r="E7545" i="4"/>
  <c r="F7545" i="4"/>
  <c r="A7292" i="4"/>
  <c r="D7635" i="4"/>
  <c r="E7292" i="4"/>
  <c r="F7292" i="4"/>
  <c r="A7473" i="4"/>
  <c r="D7816" i="4"/>
  <c r="E7473" i="4"/>
  <c r="F7473" i="4"/>
  <c r="A7096" i="4"/>
  <c r="D7439" i="4"/>
  <c r="E7096" i="4"/>
  <c r="F7096" i="4"/>
  <c r="A6950" i="4"/>
  <c r="E6950" i="4"/>
  <c r="D7293" i="4"/>
  <c r="F6950" i="4"/>
  <c r="A7521" i="4"/>
  <c r="D7864" i="4"/>
  <c r="E7521" i="4"/>
  <c r="F7521" i="4"/>
  <c r="A6946" i="4"/>
  <c r="F6946" i="4"/>
  <c r="D7289" i="4"/>
  <c r="E6946" i="4"/>
  <c r="A7197" i="4"/>
  <c r="D7540" i="4"/>
  <c r="F7197" i="4"/>
  <c r="E7197" i="4"/>
  <c r="A7221" i="4"/>
  <c r="D7564" i="4"/>
  <c r="E7221" i="4"/>
  <c r="F7221" i="4"/>
  <c r="A7124" i="4"/>
  <c r="D7467" i="4"/>
  <c r="E7124" i="4"/>
  <c r="F7124" i="4"/>
  <c r="A7161" i="4"/>
  <c r="D7504" i="4"/>
  <c r="E7161" i="4"/>
  <c r="F7161" i="4"/>
  <c r="A7281" i="4"/>
  <c r="D7624" i="4"/>
  <c r="E7281" i="4"/>
  <c r="F7281" i="4"/>
  <c r="A7133" i="4"/>
  <c r="D7476" i="4"/>
  <c r="E7133" i="4"/>
  <c r="F7133" i="4"/>
  <c r="A7004" i="4"/>
  <c r="D7347" i="4"/>
  <c r="E7004" i="4"/>
  <c r="F7004" i="4"/>
  <c r="A7046" i="4"/>
  <c r="D7389" i="4"/>
  <c r="E7046" i="4"/>
  <c r="F7046" i="4"/>
  <c r="A6982" i="4"/>
  <c r="D7325" i="4"/>
  <c r="F6982" i="4"/>
  <c r="E6982" i="4"/>
  <c r="A7105" i="4"/>
  <c r="F7105" i="4"/>
  <c r="E7105" i="4"/>
  <c r="D7448" i="4"/>
  <c r="A6932" i="4"/>
  <c r="D7275" i="4"/>
  <c r="E6932" i="4"/>
  <c r="F6932" i="4"/>
  <c r="A6921" i="4"/>
  <c r="E6921" i="4"/>
  <c r="D7264" i="4"/>
  <c r="F6921" i="4"/>
  <c r="A7162" i="4"/>
  <c r="D7505" i="4"/>
  <c r="E7162" i="4"/>
  <c r="F7162" i="4"/>
  <c r="D7815" i="4"/>
  <c r="A7472" i="4"/>
  <c r="E7472" i="4"/>
  <c r="F7472" i="4"/>
  <c r="D7348" i="4"/>
  <c r="A7005" i="4"/>
  <c r="F7005" i="4"/>
  <c r="E7005" i="4"/>
  <c r="D7396" i="4"/>
  <c r="A7053" i="4"/>
  <c r="F7053" i="4"/>
  <c r="E7053" i="4"/>
  <c r="D7528" i="4"/>
  <c r="A7185" i="4"/>
  <c r="E7185" i="4"/>
  <c r="F7185" i="4"/>
  <c r="D7710" i="4"/>
  <c r="A7367" i="4"/>
  <c r="E7367" i="4"/>
  <c r="F7367" i="4"/>
  <c r="D7683" i="4"/>
  <c r="A7340" i="4"/>
  <c r="E7340" i="4"/>
  <c r="F7340" i="4"/>
  <c r="D7360" i="4"/>
  <c r="A7017" i="4"/>
  <c r="F7017" i="4"/>
  <c r="E7017" i="4"/>
  <c r="D7468" i="4"/>
  <c r="A7125" i="4"/>
  <c r="E7125" i="4"/>
  <c r="F7125" i="4"/>
  <c r="D7523" i="4"/>
  <c r="E7180" i="4"/>
  <c r="A7180" i="4"/>
  <c r="F7180" i="4"/>
  <c r="D7300" i="4"/>
  <c r="A6957" i="4"/>
  <c r="F6957" i="4"/>
  <c r="E6957" i="4"/>
  <c r="D7240" i="4"/>
  <c r="A6897" i="4"/>
  <c r="F6897" i="4"/>
  <c r="E6897" i="4"/>
  <c r="D7774" i="4"/>
  <c r="A7431" i="4"/>
  <c r="E7431" i="4"/>
  <c r="F7431" i="4"/>
  <c r="A7377" i="4"/>
  <c r="E7377" i="4"/>
  <c r="D7720" i="4"/>
  <c r="F7377" i="4"/>
  <c r="A7022" i="4"/>
  <c r="D7365" i="4"/>
  <c r="E7022" i="4"/>
  <c r="F7022" i="4"/>
  <c r="A6925" i="4"/>
  <c r="D7268" i="4"/>
  <c r="E6925" i="4"/>
  <c r="F6925" i="4"/>
  <c r="A7118" i="4"/>
  <c r="E7118" i="4"/>
  <c r="D7461" i="4"/>
  <c r="F7118" i="4"/>
  <c r="A7137" i="4"/>
  <c r="D7480" i="4"/>
  <c r="E7137" i="4"/>
  <c r="F7137" i="4"/>
  <c r="A7076" i="4"/>
  <c r="F7076" i="4"/>
  <c r="D7419" i="4"/>
  <c r="E7076" i="4"/>
  <c r="A7305" i="4"/>
  <c r="D7648" i="4"/>
  <c r="E7305" i="4"/>
  <c r="F7305" i="4"/>
  <c r="A6974" i="4"/>
  <c r="E6974" i="4"/>
  <c r="D7317" i="4"/>
  <c r="F6974" i="4"/>
  <c r="A7159" i="4"/>
  <c r="D7502" i="4"/>
  <c r="E7159" i="4"/>
  <c r="F7159" i="4"/>
  <c r="A7493" i="4"/>
  <c r="F7493" i="4"/>
  <c r="D7836" i="4"/>
  <c r="E7493" i="4"/>
  <c r="A6988" i="4"/>
  <c r="D7331" i="4"/>
  <c r="E6988" i="4"/>
  <c r="F6988" i="4"/>
  <c r="A7517" i="4"/>
  <c r="D7860" i="4"/>
  <c r="E7517" i="4"/>
  <c r="F7517" i="4"/>
  <c r="A7449" i="4"/>
  <c r="F7449" i="4"/>
  <c r="D7792" i="4"/>
  <c r="E7449" i="4"/>
  <c r="A6969" i="4"/>
  <c r="D7312" i="4"/>
  <c r="F6969" i="4"/>
  <c r="E6969" i="4"/>
  <c r="A7245" i="4"/>
  <c r="D7588" i="4"/>
  <c r="F7245" i="4"/>
  <c r="E7245" i="4"/>
  <c r="A7113" i="4"/>
  <c r="D7456" i="4"/>
  <c r="F7113" i="4"/>
  <c r="E7113" i="4"/>
  <c r="A7220" i="4"/>
  <c r="D7563" i="4"/>
  <c r="E7220" i="4"/>
  <c r="F7220" i="4"/>
  <c r="A6966" i="4"/>
  <c r="E6966" i="4"/>
  <c r="D7309" i="4"/>
  <c r="F6966" i="4"/>
  <c r="A7436" i="4"/>
  <c r="F7436" i="4"/>
  <c r="D7779" i="4"/>
  <c r="E7436" i="4"/>
  <c r="A7287" i="4"/>
  <c r="F7287" i="4"/>
  <c r="D7630" i="4"/>
  <c r="E7287" i="4"/>
  <c r="A6937" i="4"/>
  <c r="D7280" i="4"/>
  <c r="E6937" i="4"/>
  <c r="F6937" i="4"/>
  <c r="A7529" i="4"/>
  <c r="D7872" i="4"/>
  <c r="E7529" i="4"/>
  <c r="F7529" i="4"/>
  <c r="A7060" i="4"/>
  <c r="D7403" i="4"/>
  <c r="E7060" i="4"/>
  <c r="F7060" i="4"/>
  <c r="A7066" i="4"/>
  <c r="D7409" i="4"/>
  <c r="F7066" i="4"/>
  <c r="E7066" i="4"/>
  <c r="A7009" i="4"/>
  <c r="D7352" i="4"/>
  <c r="E7009" i="4"/>
  <c r="F7009" i="4"/>
  <c r="A7209" i="4"/>
  <c r="D7552" i="4"/>
  <c r="F7209" i="4"/>
  <c r="E7209" i="4"/>
  <c r="A7069" i="4"/>
  <c r="D7412" i="4"/>
  <c r="E7069" i="4"/>
  <c r="F7069" i="4"/>
  <c r="A7010" i="4"/>
  <c r="D7353" i="4"/>
  <c r="F7010" i="4"/>
  <c r="E7010" i="4"/>
  <c r="A7094" i="4"/>
  <c r="D7437" i="4"/>
  <c r="F7094" i="4"/>
  <c r="E7094" i="4"/>
  <c r="A6964" i="4"/>
  <c r="D7307" i="4"/>
  <c r="E6964" i="4"/>
  <c r="F6964" i="4"/>
  <c r="A7153" i="4"/>
  <c r="D7496" i="4"/>
  <c r="F7153" i="4"/>
  <c r="E7153" i="4"/>
  <c r="A7090" i="4"/>
  <c r="F7090" i="4"/>
  <c r="D7433" i="4"/>
  <c r="E7090" i="4"/>
  <c r="D7252" i="4"/>
  <c r="A6909" i="4"/>
  <c r="E6909" i="4"/>
  <c r="F6909" i="4"/>
  <c r="D7228" i="4"/>
  <c r="A6885" i="4"/>
  <c r="E6885" i="4"/>
  <c r="F6885" i="4"/>
  <c r="D7384" i="4"/>
  <c r="A7041" i="4"/>
  <c r="E7041" i="4"/>
  <c r="F7041" i="4"/>
  <c r="D7492" i="4"/>
  <c r="A7149" i="4"/>
  <c r="E7149" i="4"/>
  <c r="F7149" i="4"/>
  <c r="D7827" i="4"/>
  <c r="A7484" i="4"/>
  <c r="E7484" i="4"/>
  <c r="F7484" i="4"/>
  <c r="D7516" i="4"/>
  <c r="A7173" i="4"/>
  <c r="E7173" i="4"/>
  <c r="F7173" i="4"/>
  <c r="D7644" i="4"/>
  <c r="A7301" i="4"/>
  <c r="E7301" i="4"/>
  <c r="F7301" i="4"/>
  <c r="D7828" i="4"/>
  <c r="E7485" i="4"/>
  <c r="A7485" i="4"/>
  <c r="F7485" i="4"/>
  <c r="D7336" i="4"/>
  <c r="A6993" i="4"/>
  <c r="F6993" i="4"/>
  <c r="E6993" i="4"/>
  <c r="D7276" i="4"/>
  <c r="A6933" i="4"/>
  <c r="E6933" i="4"/>
  <c r="F6933" i="4"/>
  <c r="D7527" i="4"/>
  <c r="A7184" i="4"/>
  <c r="E7184" i="4"/>
  <c r="F7184" i="4"/>
  <c r="A6873" i="4"/>
  <c r="F6873" i="4"/>
  <c r="D7216" i="4"/>
  <c r="E6873" i="4"/>
  <c r="A7018" i="4"/>
  <c r="D7361" i="4"/>
  <c r="E7018" i="4"/>
  <c r="F7018" i="4"/>
  <c r="A7233" i="4"/>
  <c r="E7233" i="4"/>
  <c r="D7576" i="4"/>
  <c r="F7233" i="4"/>
  <c r="A7265" i="4"/>
  <c r="E7265" i="4"/>
  <c r="D7608" i="4"/>
  <c r="F7265" i="4"/>
  <c r="A6994" i="4"/>
  <c r="D7337" i="4"/>
  <c r="E6994" i="4"/>
  <c r="F6994" i="4"/>
  <c r="A7385" i="4"/>
  <c r="F7385" i="4"/>
  <c r="D7728" i="4"/>
  <c r="E7385" i="4"/>
  <c r="A7166" i="4"/>
  <c r="D7509" i="4"/>
  <c r="E7166" i="4"/>
  <c r="F7166" i="4"/>
  <c r="A7413" i="4"/>
  <c r="D7756" i="4"/>
  <c r="E7413" i="4"/>
  <c r="F7413" i="4"/>
  <c r="A7077" i="4"/>
  <c r="F7077" i="4"/>
  <c r="D7420" i="4"/>
  <c r="E7077" i="4"/>
  <c r="A7126" i="4"/>
  <c r="F7126" i="4"/>
  <c r="D7469" i="4"/>
  <c r="E7126" i="4"/>
  <c r="A6961" i="4"/>
  <c r="D7304" i="4"/>
  <c r="E6961" i="4"/>
  <c r="F6961" i="4"/>
  <c r="A7190" i="4"/>
  <c r="D7533" i="4"/>
  <c r="E7190" i="4"/>
  <c r="F7190" i="4"/>
  <c r="A7401" i="4"/>
  <c r="D7744" i="4"/>
  <c r="E7401" i="4"/>
  <c r="F7401" i="4"/>
  <c r="A7148" i="4"/>
  <c r="F7148" i="4"/>
  <c r="D7491" i="4"/>
  <c r="E7148" i="4"/>
  <c r="A7052" i="4"/>
  <c r="D7395" i="4"/>
  <c r="E7052" i="4"/>
  <c r="F7052" i="4"/>
  <c r="A6952" i="4"/>
  <c r="D7295" i="4"/>
  <c r="E6952" i="4"/>
  <c r="F6952" i="4"/>
  <c r="A7457" i="4"/>
  <c r="D7800" i="4"/>
  <c r="F7457" i="4"/>
  <c r="E7457" i="4"/>
  <c r="A7154" i="4"/>
  <c r="D7497" i="4"/>
  <c r="E7154" i="4"/>
  <c r="F7154" i="4"/>
  <c r="A7341" i="4"/>
  <c r="F7341" i="4"/>
  <c r="D7684" i="4"/>
  <c r="E7341" i="4"/>
  <c r="A7329" i="4"/>
  <c r="D7672" i="4"/>
  <c r="E7329" i="4"/>
  <c r="F7329" i="4"/>
  <c r="A7241" i="4"/>
  <c r="D7584" i="4"/>
  <c r="F7241" i="4"/>
  <c r="E7241" i="4"/>
  <c r="A7511" i="4"/>
  <c r="D7854" i="4"/>
  <c r="E7511" i="4"/>
  <c r="F7511" i="4"/>
  <c r="A6980" i="4"/>
  <c r="D7323" i="4"/>
  <c r="E6980" i="4"/>
  <c r="F6980" i="4"/>
  <c r="A7132" i="4"/>
  <c r="D7475" i="4"/>
  <c r="E7132" i="4"/>
  <c r="F7132" i="4"/>
  <c r="A6862" i="4"/>
  <c r="F6862" i="4"/>
  <c r="D7205" i="4"/>
  <c r="E6862" i="4"/>
  <c r="A6894" i="4"/>
  <c r="D7237" i="4"/>
  <c r="E6894" i="4"/>
  <c r="F6894" i="4"/>
  <c r="A7257" i="4"/>
  <c r="E7257" i="4"/>
  <c r="D7600" i="4"/>
  <c r="F7257" i="4"/>
  <c r="A7081" i="4"/>
  <c r="D7424" i="4"/>
  <c r="E7081" i="4"/>
  <c r="F7081" i="4"/>
  <c r="A7089" i="4"/>
  <c r="F7089" i="4"/>
  <c r="D7432" i="4"/>
  <c r="E7089" i="4"/>
  <c r="A7235" i="4"/>
  <c r="E7235" i="4"/>
  <c r="D7578" i="4"/>
  <c r="F7235" i="4"/>
  <c r="A7203" i="4"/>
  <c r="E7203" i="4"/>
  <c r="D7546" i="4"/>
  <c r="F7203" i="4"/>
  <c r="A7033" i="4"/>
  <c r="D7376" i="4"/>
  <c r="F7033" i="4"/>
  <c r="E7033" i="4"/>
  <c r="A7269" i="4"/>
  <c r="D7612" i="4"/>
  <c r="E7269" i="4"/>
  <c r="F7269" i="4"/>
  <c r="A7036" i="4"/>
  <c r="D7379" i="4"/>
  <c r="E7036" i="4"/>
  <c r="F7036" i="4"/>
  <c r="D7324" i="4"/>
  <c r="A6981" i="4"/>
  <c r="F6981" i="4"/>
  <c r="E6981" i="4"/>
  <c r="D7596" i="4"/>
  <c r="A7253" i="4"/>
  <c r="E7253" i="4"/>
  <c r="F7253" i="4"/>
  <c r="D7372" i="4"/>
  <c r="A7029" i="4"/>
  <c r="E7029" i="4"/>
  <c r="F7029" i="4"/>
  <c r="D7788" i="4"/>
  <c r="A7445" i="4"/>
  <c r="E7445" i="4"/>
  <c r="F7445" i="4"/>
  <c r="D7539" i="4"/>
  <c r="A7196" i="4"/>
  <c r="E7196" i="4"/>
  <c r="F7196" i="4"/>
  <c r="D7288" i="4"/>
  <c r="A6945" i="4"/>
  <c r="F6945" i="4"/>
  <c r="E6945" i="4"/>
  <c r="D7383" i="4"/>
  <c r="A7040" i="4"/>
  <c r="E7040" i="4"/>
  <c r="F7040" i="4"/>
  <c r="D7481" i="4"/>
  <c r="A7138" i="4"/>
  <c r="E7138" i="4"/>
  <c r="F7138" i="4"/>
  <c r="D7408" i="4"/>
  <c r="A7065" i="4"/>
  <c r="F7065" i="4"/>
  <c r="E7065" i="4"/>
  <c r="D7444" i="4"/>
  <c r="A7101" i="4"/>
  <c r="E7101" i="4"/>
  <c r="F7101" i="4"/>
  <c r="E7522" i="4"/>
  <c r="D7865" i="4"/>
  <c r="A7865" i="4" s="1"/>
  <c r="F7522" i="4"/>
  <c r="F7764" i="4"/>
  <c r="D8107" i="4"/>
  <c r="A8107" i="4" s="1"/>
  <c r="E7764" i="4"/>
  <c r="F7606" i="4"/>
  <c r="D7949" i="4"/>
  <c r="A7949" i="4" s="1"/>
  <c r="E7606" i="4"/>
  <c r="D7591" i="4"/>
  <c r="A7591" i="4" s="1"/>
  <c r="E7248" i="4"/>
  <c r="F7248" i="4"/>
  <c r="E7262" i="4"/>
  <c r="F7262" i="4"/>
  <c r="D7605" i="4"/>
  <c r="A7605" i="4" s="1"/>
  <c r="E7075" i="4"/>
  <c r="F7075" i="4"/>
  <c r="D7418" i="4"/>
  <c r="A7418" i="4" s="1"/>
  <c r="E7430" i="4"/>
  <c r="D7773" i="4"/>
  <c r="A7773" i="4" s="1"/>
  <c r="F7430" i="4"/>
  <c r="D7833" i="4"/>
  <c r="A7833" i="4" s="1"/>
  <c r="E7490" i="4"/>
  <c r="F7490" i="4"/>
  <c r="F6979" i="4"/>
  <c r="D7322" i="4"/>
  <c r="A7322" i="4" s="1"/>
  <c r="E6979" i="4"/>
  <c r="D7629" i="4"/>
  <c r="A7629" i="4" s="1"/>
  <c r="E7286" i="4"/>
  <c r="F7286" i="4"/>
  <c r="F7298" i="4"/>
  <c r="D7641" i="4"/>
  <c r="A7641" i="4" s="1"/>
  <c r="E7298" i="4"/>
  <c r="D7749" i="4"/>
  <c r="A7749" i="4" s="1"/>
  <c r="E7406" i="4"/>
  <c r="F7406" i="4"/>
  <c r="F7382" i="4"/>
  <c r="D7725" i="4"/>
  <c r="A7725" i="4" s="1"/>
  <c r="E7382" i="4"/>
  <c r="F6883" i="4"/>
  <c r="E6883" i="4"/>
  <c r="D7226" i="4"/>
  <c r="A7226" i="4" s="1"/>
  <c r="D7653" i="4"/>
  <c r="A7653" i="4" s="1"/>
  <c r="E7310" i="4"/>
  <c r="F7310" i="4"/>
  <c r="D7392" i="4"/>
  <c r="A7392" i="4" s="1"/>
  <c r="F7049" i="4"/>
  <c r="E7049" i="4"/>
  <c r="D7346" i="4"/>
  <c r="A7346" i="4" s="1"/>
  <c r="E7003" i="4"/>
  <c r="F7003" i="4"/>
  <c r="D7442" i="4"/>
  <c r="A7442" i="4" s="1"/>
  <c r="E7099" i="4"/>
  <c r="F7099" i="4"/>
  <c r="E7890" i="4"/>
  <c r="D8233" i="4"/>
  <c r="A8233" i="4" s="1"/>
  <c r="F7890" i="4"/>
  <c r="D7617" i="4"/>
  <c r="A7617" i="4" s="1"/>
  <c r="F7274" i="4"/>
  <c r="E7274" i="4"/>
  <c r="E7478" i="4"/>
  <c r="F7478" i="4"/>
  <c r="D7821" i="4"/>
  <c r="A7821" i="4" s="1"/>
  <c r="E7195" i="4"/>
  <c r="F7195" i="4"/>
  <c r="D7538" i="4"/>
  <c r="A7538" i="4" s="1"/>
  <c r="D7869" i="4"/>
  <c r="A7869" i="4" s="1"/>
  <c r="F7526" i="4"/>
  <c r="E7526" i="4"/>
  <c r="E7692" i="4"/>
  <c r="F7692" i="4"/>
  <c r="D8035" i="4"/>
  <c r="A8035" i="4" s="1"/>
  <c r="F6977" i="4"/>
  <c r="D7320" i="4"/>
  <c r="A7320" i="4" s="1"/>
  <c r="E6977" i="4"/>
  <c r="D7236" i="4"/>
  <c r="A7236" i="4" s="1"/>
  <c r="E6893" i="4"/>
  <c r="F6893" i="4"/>
  <c r="D7711" i="4"/>
  <c r="A7711" i="4" s="1"/>
  <c r="E7368" i="4"/>
  <c r="F7368" i="4"/>
  <c r="D7603" i="4"/>
  <c r="A7603" i="4" s="1"/>
  <c r="E7260" i="4"/>
  <c r="F7260" i="4"/>
  <c r="D7224" i="4"/>
  <c r="A7224" i="4" s="1"/>
  <c r="E6881" i="4"/>
  <c r="F6881" i="4"/>
  <c r="F7512" i="4"/>
  <c r="D7855" i="4"/>
  <c r="A7855" i="4" s="1"/>
  <c r="E7512" i="4"/>
  <c r="F7097" i="4"/>
  <c r="E7097" i="4"/>
  <c r="D7440" i="4"/>
  <c r="A7440" i="4" s="1"/>
  <c r="F7404" i="4"/>
  <c r="D7747" i="4"/>
  <c r="A7747" i="4" s="1"/>
  <c r="E7404" i="4"/>
  <c r="D7831" i="4"/>
  <c r="A7831" i="4" s="1"/>
  <c r="E7488" i="4"/>
  <c r="F7488" i="4"/>
  <c r="D7639" i="4"/>
  <c r="A7639" i="4" s="1"/>
  <c r="E7296" i="4"/>
  <c r="F7296" i="4"/>
  <c r="D7308" i="4"/>
  <c r="A7308" i="4" s="1"/>
  <c r="E6965" i="4"/>
  <c r="F6965" i="4"/>
  <c r="E7272" i="4"/>
  <c r="F7272" i="4"/>
  <c r="D7615" i="4"/>
  <c r="A7615" i="4" s="1"/>
  <c r="F6989" i="4"/>
  <c r="D7332" i="4"/>
  <c r="A7332" i="4" s="1"/>
  <c r="E6989" i="4"/>
  <c r="F7557" i="4"/>
  <c r="E7557" i="4"/>
  <c r="D7900" i="4"/>
  <c r="A7900" i="4" s="1"/>
  <c r="D7924" i="4"/>
  <c r="A7924" i="4" s="1"/>
  <c r="E7581" i="4"/>
  <c r="F7581" i="4"/>
  <c r="D8059" i="4"/>
  <c r="A8059" i="4" s="1"/>
  <c r="E7716" i="4"/>
  <c r="F7716" i="4"/>
  <c r="D7903" i="4"/>
  <c r="A7903" i="4" s="1"/>
  <c r="E7560" i="4"/>
  <c r="F7560" i="4"/>
  <c r="D7843" i="4"/>
  <c r="A7843" i="4" s="1"/>
  <c r="E7500" i="4"/>
  <c r="F7500" i="4"/>
  <c r="D7344" i="4"/>
  <c r="A7344" i="4" s="1"/>
  <c r="E7001" i="4"/>
  <c r="F7001" i="4"/>
  <c r="D7879" i="4"/>
  <c r="A7879" i="4" s="1"/>
  <c r="E7536" i="4"/>
  <c r="F7536" i="4"/>
  <c r="D7807" i="4"/>
  <c r="A7807" i="4" s="1"/>
  <c r="E7464" i="4"/>
  <c r="F7464" i="4"/>
  <c r="D7452" i="4"/>
  <c r="A7452" i="4" s="1"/>
  <c r="E7109" i="4"/>
  <c r="F7109" i="4"/>
  <c r="D8080" i="4"/>
  <c r="A8080" i="4" s="1"/>
  <c r="E7737" i="4"/>
  <c r="F7737" i="4"/>
  <c r="F7416" i="4"/>
  <c r="D7759" i="4"/>
  <c r="A7759" i="4" s="1"/>
  <c r="E7416" i="4"/>
  <c r="D7817" i="4"/>
  <c r="A7817" i="4" s="1"/>
  <c r="E7474" i="4"/>
  <c r="F7474" i="4"/>
  <c r="E7085" i="4"/>
  <c r="D7428" i="4"/>
  <c r="A7428" i="4" s="1"/>
  <c r="F7085" i="4"/>
  <c r="D7863" i="4"/>
  <c r="A7863" i="4" s="1"/>
  <c r="E7520" i="4"/>
  <c r="F7520" i="4"/>
  <c r="D7873" i="4"/>
  <c r="A7873" i="4" s="1"/>
  <c r="F7530" i="4"/>
  <c r="E7530" i="4"/>
  <c r="D7561" i="4"/>
  <c r="A7561" i="4" s="1"/>
  <c r="E7218" i="4"/>
  <c r="F7218" i="4"/>
  <c r="D7314" i="4"/>
  <c r="A7314" i="4" s="1"/>
  <c r="E6971" i="4"/>
  <c r="F6971" i="4"/>
  <c r="D7789" i="4"/>
  <c r="A7789" i="4" s="1"/>
  <c r="E7446" i="4"/>
  <c r="F7446" i="4"/>
  <c r="E7139" i="4"/>
  <c r="D7482" i="4"/>
  <c r="A7482" i="4" s="1"/>
  <c r="F7139" i="4"/>
  <c r="D7681" i="4"/>
  <c r="A7681" i="4" s="1"/>
  <c r="E7338" i="4"/>
  <c r="F7338" i="4"/>
  <c r="D7458" i="4"/>
  <c r="A7458" i="4" s="1"/>
  <c r="E7115" i="4"/>
  <c r="F7115" i="4"/>
  <c r="D7206" i="4"/>
  <c r="A7206" i="4" s="1"/>
  <c r="E6863" i="4"/>
  <c r="F6863" i="4"/>
  <c r="D7765" i="4"/>
  <c r="A7765" i="4" s="1"/>
  <c r="E7422" i="4"/>
  <c r="F7422" i="4"/>
  <c r="D7386" i="4"/>
  <c r="A7386" i="4" s="1"/>
  <c r="E7043" i="4"/>
  <c r="F7043" i="4"/>
  <c r="F7290" i="4"/>
  <c r="D7633" i="4"/>
  <c r="A7633" i="4" s="1"/>
  <c r="E7290" i="4"/>
  <c r="D7645" i="4"/>
  <c r="A7645" i="4" s="1"/>
  <c r="E7302" i="4"/>
  <c r="F7302" i="4"/>
  <c r="E7555" i="4"/>
  <c r="F7555" i="4"/>
  <c r="D7898" i="4"/>
  <c r="A7898" i="4" s="1"/>
  <c r="D7705" i="4"/>
  <c r="A7705" i="4" s="1"/>
  <c r="E7362" i="4"/>
  <c r="F7362" i="4"/>
  <c r="F7506" i="4"/>
  <c r="D7849" i="4"/>
  <c r="A7849" i="4" s="1"/>
  <c r="E7506" i="4"/>
  <c r="D7434" i="4"/>
  <c r="A7434" i="4" s="1"/>
  <c r="E7091" i="4"/>
  <c r="F7091" i="4"/>
  <c r="E7518" i="4"/>
  <c r="F7518" i="4"/>
  <c r="D7861" i="4"/>
  <c r="A7861" i="4" s="1"/>
  <c r="F7242" i="4"/>
  <c r="D7585" i="4"/>
  <c r="A7585" i="4" s="1"/>
  <c r="E7242" i="4"/>
  <c r="D7753" i="4"/>
  <c r="A7753" i="4" s="1"/>
  <c r="E7410" i="4"/>
  <c r="F7410" i="4"/>
  <c r="E7398" i="4"/>
  <c r="F7398" i="4"/>
  <c r="D7741" i="4"/>
  <c r="A7741" i="4" s="1"/>
  <c r="D7717" i="4"/>
  <c r="A7717" i="4" s="1"/>
  <c r="F7374" i="4"/>
  <c r="E7374" i="4"/>
  <c r="D7970" i="4"/>
  <c r="A7970" i="4" s="1"/>
  <c r="E7627" i="4"/>
  <c r="F7627" i="4"/>
  <c r="D7350" i="4"/>
  <c r="A7350" i="4" s="1"/>
  <c r="E7007" i="4"/>
  <c r="F7007" i="4"/>
  <c r="D7837" i="4"/>
  <c r="A7837" i="4" s="1"/>
  <c r="F7494" i="4"/>
  <c r="E7494" i="4"/>
  <c r="F6935" i="4"/>
  <c r="D7278" i="4"/>
  <c r="A7278" i="4" s="1"/>
  <c r="E6935" i="4"/>
  <c r="D7230" i="4"/>
  <c r="A7230" i="4" s="1"/>
  <c r="E6887" i="4"/>
  <c r="F6887" i="4"/>
  <c r="D7609" i="4"/>
  <c r="A7609" i="4" s="1"/>
  <c r="E7266" i="4"/>
  <c r="F7266" i="4"/>
  <c r="D7553" i="4"/>
  <c r="A7553" i="4" s="1"/>
  <c r="E7210" i="4"/>
  <c r="F7210" i="4"/>
  <c r="D7985" i="4"/>
  <c r="A7985" i="4" s="1"/>
  <c r="E7642" i="4"/>
  <c r="F7642" i="4"/>
  <c r="D7697" i="4"/>
  <c r="A7697" i="4" s="1"/>
  <c r="E7354" i="4"/>
  <c r="F7354" i="4"/>
  <c r="D7721" i="4"/>
  <c r="A7721" i="4" s="1"/>
  <c r="E7378" i="4"/>
  <c r="F7378" i="4"/>
  <c r="D7793" i="4"/>
  <c r="A7793" i="4" s="1"/>
  <c r="E7450" i="4"/>
  <c r="F7450" i="4"/>
  <c r="D7853" i="4"/>
  <c r="A7853" i="4" s="1"/>
  <c r="E7510" i="4"/>
  <c r="F7510" i="4"/>
  <c r="F7426" i="4"/>
  <c r="D7769" i="4"/>
  <c r="A7769" i="4" s="1"/>
  <c r="E7426" i="4"/>
  <c r="D7613" i="4"/>
  <c r="A7613" i="4" s="1"/>
  <c r="E7270" i="4"/>
  <c r="F7270" i="4"/>
  <c r="D7661" i="4"/>
  <c r="A7661" i="4" s="1"/>
  <c r="E7318" i="4"/>
  <c r="F7318" i="4"/>
  <c r="E7594" i="4"/>
  <c r="F7594" i="4"/>
  <c r="D7937" i="4"/>
  <c r="A7937" i="4" s="1"/>
  <c r="D7745" i="4"/>
  <c r="A7745" i="4" s="1"/>
  <c r="E7402" i="4"/>
  <c r="F7402" i="4"/>
  <c r="F7306" i="4"/>
  <c r="D7649" i="4"/>
  <c r="A7649" i="4" s="1"/>
  <c r="E7306" i="4"/>
  <c r="D7877" i="4"/>
  <c r="A7877" i="4" s="1"/>
  <c r="E7534" i="4"/>
  <c r="F7534" i="4"/>
  <c r="D7625" i="4"/>
  <c r="A7625" i="4" s="1"/>
  <c r="E7282" i="4"/>
  <c r="F7282" i="4"/>
  <c r="D8146" i="4"/>
  <c r="A8146" i="4" s="1"/>
  <c r="E7803" i="4"/>
  <c r="F7803" i="4"/>
  <c r="F7234" i="4"/>
  <c r="D7577" i="4"/>
  <c r="A7577" i="4" s="1"/>
  <c r="E7234" i="4"/>
  <c r="D7805" i="4"/>
  <c r="A7805" i="4" s="1"/>
  <c r="E7462" i="4"/>
  <c r="F7462" i="4"/>
  <c r="D7662" i="4"/>
  <c r="A7662" i="4" s="1"/>
  <c r="E7319" i="4"/>
  <c r="F7319" i="4"/>
  <c r="D7673" i="4"/>
  <c r="A7673" i="4" s="1"/>
  <c r="E7330" i="4"/>
  <c r="F7330" i="4"/>
  <c r="F7486" i="4"/>
  <c r="D7829" i="4"/>
  <c r="A7829" i="4" s="1"/>
  <c r="E7486" i="4"/>
  <c r="D7733" i="4"/>
  <c r="A7733" i="4" s="1"/>
  <c r="E7390" i="4"/>
  <c r="F7390" i="4"/>
  <c r="D7589" i="4"/>
  <c r="A7589" i="4" s="1"/>
  <c r="E7246" i="4"/>
  <c r="F7246" i="4"/>
  <c r="D7709" i="4"/>
  <c r="A7709" i="4" s="1"/>
  <c r="E7366" i="4"/>
  <c r="F7366" i="4"/>
  <c r="D7757" i="4"/>
  <c r="A7757" i="4" s="1"/>
  <c r="E7414" i="4"/>
  <c r="F7414" i="4"/>
  <c r="F7342" i="4"/>
  <c r="D7685" i="4"/>
  <c r="A7685" i="4" s="1"/>
  <c r="E7342" i="4"/>
  <c r="D7601" i="4"/>
  <c r="A7601" i="4" s="1"/>
  <c r="E7258" i="4"/>
  <c r="F7258" i="4"/>
  <c r="D8173" i="4"/>
  <c r="A8173" i="4" s="1"/>
  <c r="E7830" i="4"/>
  <c r="F7830" i="4"/>
  <c r="E7875" i="4"/>
  <c r="D8218" i="4"/>
  <c r="A8218" i="4" s="1"/>
  <c r="F7875" i="4"/>
  <c r="D8165" i="4"/>
  <c r="A8165" i="4" s="1"/>
  <c r="E7822" i="4"/>
  <c r="F7822" i="4"/>
  <c r="D8093" i="4"/>
  <c r="A8093" i="4" s="1"/>
  <c r="E7750" i="4"/>
  <c r="F7750" i="4"/>
  <c r="D7933" i="4"/>
  <c r="A7933" i="4" s="1"/>
  <c r="E7590" i="4"/>
  <c r="F7590" i="4"/>
  <c r="D7957" i="4"/>
  <c r="A7957" i="4" s="1"/>
  <c r="E7614" i="4"/>
  <c r="F7614" i="4"/>
  <c r="D7913" i="4"/>
  <c r="A7913" i="4" s="1"/>
  <c r="E7570" i="4"/>
  <c r="F7570" i="4"/>
  <c r="D8045" i="4"/>
  <c r="A8045" i="4" s="1"/>
  <c r="E7702" i="4"/>
  <c r="F7702" i="4"/>
  <c r="D7945" i="4"/>
  <c r="A7945" i="4" s="1"/>
  <c r="E7602" i="4"/>
  <c r="F7602" i="4"/>
  <c r="D8074" i="4"/>
  <c r="A8074" i="4" s="1"/>
  <c r="E7731" i="4"/>
  <c r="F7731" i="4"/>
  <c r="D8185" i="4"/>
  <c r="A8185" i="4" s="1"/>
  <c r="E7842" i="4"/>
  <c r="F7842" i="4"/>
  <c r="D7909" i="4"/>
  <c r="A7909" i="4" s="1"/>
  <c r="E7566" i="4"/>
  <c r="F7566" i="4"/>
  <c r="E7558" i="4"/>
  <c r="F7558" i="4"/>
  <c r="D7901" i="4"/>
  <c r="A7901" i="4" s="1"/>
  <c r="D7918" i="4"/>
  <c r="A7918" i="4" s="1"/>
  <c r="E7575" i="4"/>
  <c r="F7575" i="4"/>
  <c r="D8021" i="4"/>
  <c r="A8021" i="4" s="1"/>
  <c r="E7678" i="4"/>
  <c r="F7678" i="4"/>
  <c r="D7930" i="4"/>
  <c r="A7930" i="4" s="1"/>
  <c r="E7587" i="4"/>
  <c r="F7587" i="4"/>
  <c r="D8029" i="4"/>
  <c r="A8029" i="4" s="1"/>
  <c r="E7686" i="4"/>
  <c r="F7686" i="4"/>
  <c r="D8189" i="4"/>
  <c r="A8189" i="4" s="1"/>
  <c r="E7846" i="4"/>
  <c r="F7846" i="4"/>
  <c r="D7942" i="4"/>
  <c r="A7942" i="4" s="1"/>
  <c r="E7599" i="4"/>
  <c r="F7599" i="4"/>
  <c r="D8149" i="4"/>
  <c r="A8149" i="4" s="1"/>
  <c r="E7806" i="4"/>
  <c r="F7806" i="4"/>
  <c r="D8077" i="4"/>
  <c r="A8077" i="4" s="1"/>
  <c r="E7734" i="4"/>
  <c r="F7734" i="4"/>
  <c r="D7249" i="4"/>
  <c r="A7249" i="4" s="1"/>
  <c r="E6906" i="4"/>
  <c r="F6906" i="4"/>
  <c r="D7936" i="4"/>
  <c r="A7936" i="4" s="1"/>
  <c r="E7593" i="4"/>
  <c r="F7593" i="4"/>
  <c r="D7321" i="4"/>
  <c r="A7321" i="4" s="1"/>
  <c r="E6978" i="4"/>
  <c r="F6978" i="4"/>
  <c r="D7261" i="4"/>
  <c r="A7261" i="4" s="1"/>
  <c r="E6918" i="4"/>
  <c r="F6918" i="4"/>
  <c r="D7357" i="4"/>
  <c r="A7357" i="4" s="1"/>
  <c r="E7014" i="4"/>
  <c r="F7014" i="4"/>
  <c r="D7894" i="4"/>
  <c r="A7894" i="4" s="1"/>
  <c r="E7551" i="4"/>
  <c r="F7551" i="4"/>
  <c r="D7969" i="4"/>
  <c r="A7969" i="4" s="1"/>
  <c r="E7626" i="4"/>
  <c r="F7626" i="4"/>
  <c r="D7345" i="4"/>
  <c r="A7345" i="4" s="1"/>
  <c r="E7002" i="4"/>
  <c r="F7002" i="4"/>
  <c r="D7369" i="4"/>
  <c r="A7369" i="4" s="1"/>
  <c r="E7026" i="4"/>
  <c r="F7026" i="4"/>
  <c r="F7381" i="4"/>
  <c r="D7724" i="4"/>
  <c r="A7724" i="4" s="1"/>
  <c r="E7381" i="4"/>
  <c r="D8444" i="4"/>
  <c r="A8444" i="4" s="1"/>
  <c r="E8101" i="4"/>
  <c r="F8101" i="4"/>
  <c r="D7465" i="4"/>
  <c r="A7465" i="4" s="1"/>
  <c r="E7122" i="4"/>
  <c r="F7122" i="4"/>
  <c r="D7844" i="4"/>
  <c r="A7844" i="4" s="1"/>
  <c r="E7501" i="4"/>
  <c r="F7501" i="4"/>
  <c r="D8124" i="4"/>
  <c r="A8124" i="4" s="1"/>
  <c r="E7781" i="4"/>
  <c r="F7781" i="4"/>
  <c r="D7297" i="4"/>
  <c r="A7297" i="4" s="1"/>
  <c r="E6954" i="4"/>
  <c r="F6954" i="4"/>
  <c r="D7880" i="4"/>
  <c r="A7880" i="4" s="1"/>
  <c r="E7537" i="4"/>
  <c r="F7537" i="4"/>
  <c r="D8041" i="4"/>
  <c r="A8041" i="4" s="1"/>
  <c r="E7698" i="4"/>
  <c r="F7698" i="4"/>
  <c r="D7628" i="4"/>
  <c r="A7628" i="4" s="1"/>
  <c r="E7285" i="4"/>
  <c r="F7285" i="4"/>
  <c r="D7796" i="4"/>
  <c r="A7796" i="4" s="1"/>
  <c r="E7453" i="4"/>
  <c r="F7453" i="4"/>
  <c r="D7405" i="4"/>
  <c r="A7405" i="4" s="1"/>
  <c r="E7062" i="4"/>
  <c r="F7062" i="4"/>
  <c r="D7556" i="4"/>
  <c r="A7556" i="4" s="1"/>
  <c r="E7213" i="4"/>
  <c r="F7213" i="4"/>
  <c r="D7908" i="4"/>
  <c r="A7908" i="4" s="1"/>
  <c r="E7565" i="4"/>
  <c r="F7565" i="4"/>
  <c r="D7980" i="4"/>
  <c r="A7980" i="4" s="1"/>
  <c r="E7637" i="4"/>
  <c r="F7637" i="4"/>
  <c r="D7429" i="4"/>
  <c r="A7429" i="4" s="1"/>
  <c r="E7086" i="4"/>
  <c r="F7086" i="4"/>
  <c r="D7393" i="4"/>
  <c r="A7393" i="4" s="1"/>
  <c r="E7050" i="4"/>
  <c r="F7050" i="4"/>
  <c r="D7225" i="4"/>
  <c r="A7225" i="4" s="1"/>
  <c r="E6882" i="4"/>
  <c r="F6882" i="4"/>
  <c r="D7997" i="4"/>
  <c r="A7997" i="4" s="1"/>
  <c r="E7654" i="4"/>
  <c r="F7654" i="4"/>
  <c r="D7273" i="4"/>
  <c r="A7273" i="4" s="1"/>
  <c r="E6930" i="4"/>
  <c r="F6930" i="4"/>
  <c r="D7477" i="4"/>
  <c r="A7477" i="4" s="1"/>
  <c r="E7134" i="4"/>
  <c r="F7134" i="4"/>
  <c r="D7417" i="4"/>
  <c r="A7417" i="4" s="1"/>
  <c r="E7074" i="4"/>
  <c r="F7074" i="4"/>
  <c r="D7856" i="4"/>
  <c r="A7856" i="4" s="1"/>
  <c r="E7513" i="4"/>
  <c r="F7513" i="4"/>
  <c r="D8012" i="4"/>
  <c r="A8012" i="4" s="1"/>
  <c r="E7669" i="4"/>
  <c r="F7669" i="4"/>
  <c r="D7868" i="4"/>
  <c r="A7868" i="4" s="1"/>
  <c r="E7525" i="4"/>
  <c r="F7525" i="4"/>
  <c r="D7441" i="4"/>
  <c r="A7441" i="4" s="1"/>
  <c r="E7098" i="4"/>
  <c r="F7098" i="4"/>
  <c r="D7333" i="4"/>
  <c r="A7333" i="4" s="1"/>
  <c r="E6990" i="4"/>
  <c r="F6990" i="4"/>
  <c r="D7489" i="4"/>
  <c r="A7489" i="4" s="1"/>
  <c r="E7146" i="4"/>
  <c r="F7146" i="4"/>
  <c r="D7897" i="4"/>
  <c r="A7897" i="4" s="1"/>
  <c r="E7554" i="4"/>
  <c r="F7554" i="4"/>
  <c r="D7483" i="4"/>
  <c r="A7483" i="4" s="1"/>
  <c r="E7140" i="4"/>
  <c r="F7140" i="4"/>
  <c r="D7940" i="4"/>
  <c r="A7940" i="4" s="1"/>
  <c r="E7597" i="4"/>
  <c r="F7597" i="4"/>
  <c r="D8429" i="4"/>
  <c r="A8429" i="4" s="1"/>
  <c r="E8086" i="4"/>
  <c r="F8086" i="4"/>
  <c r="D7459" i="4"/>
  <c r="A7459" i="4" s="1"/>
  <c r="E7116" i="4"/>
  <c r="F7116" i="4"/>
  <c r="D7255" i="4"/>
  <c r="A7255" i="4" s="1"/>
  <c r="E6912" i="4"/>
  <c r="F6912" i="4"/>
  <c r="D7531" i="4"/>
  <c r="A7531" i="4" s="1"/>
  <c r="E7188" i="4"/>
  <c r="F7188" i="4"/>
  <c r="D7447" i="4"/>
  <c r="A7447" i="4" s="1"/>
  <c r="E7104" i="4"/>
  <c r="F7104" i="4"/>
  <c r="D7363" i="4"/>
  <c r="A7363" i="4" s="1"/>
  <c r="E7020" i="4"/>
  <c r="F7020" i="4"/>
  <c r="D7327" i="4"/>
  <c r="A7327" i="4" s="1"/>
  <c r="E6984" i="4"/>
  <c r="F6984" i="4"/>
  <c r="D7471" i="4"/>
  <c r="A7471" i="4" s="1"/>
  <c r="E7128" i="4"/>
  <c r="F7128" i="4"/>
  <c r="D7399" i="4"/>
  <c r="A7399" i="4" s="1"/>
  <c r="E7056" i="4"/>
  <c r="F7056" i="4"/>
  <c r="D7243" i="4"/>
  <c r="A7243" i="4" s="1"/>
  <c r="E6900" i="4"/>
  <c r="F6900" i="4"/>
  <c r="D7435" i="4"/>
  <c r="A7435" i="4" s="1"/>
  <c r="E7092" i="4"/>
  <c r="F7092" i="4"/>
  <c r="D8050" i="4"/>
  <c r="A8050" i="4" s="1"/>
  <c r="E7707" i="4"/>
  <c r="F7707" i="4"/>
  <c r="D7713" i="4"/>
  <c r="A7713" i="4" s="1"/>
  <c r="E7370" i="4"/>
  <c r="F7370" i="4"/>
  <c r="D7423" i="4"/>
  <c r="A7423" i="4" s="1"/>
  <c r="E7080" i="4"/>
  <c r="F7080" i="4"/>
  <c r="D7207" i="4"/>
  <c r="A7207" i="4" s="1"/>
  <c r="E6864" i="4"/>
  <c r="F6864" i="4"/>
  <c r="D7231" i="4"/>
  <c r="A7231" i="4" s="1"/>
  <c r="E6888" i="4"/>
  <c r="F6888" i="4"/>
  <c r="D7339" i="4"/>
  <c r="A7339" i="4" s="1"/>
  <c r="E6996" i="4"/>
  <c r="F6996" i="4"/>
  <c r="D7495" i="4"/>
  <c r="A7495" i="4" s="1"/>
  <c r="E7152" i="4"/>
  <c r="F7152" i="4"/>
  <c r="D7519" i="4"/>
  <c r="A7519" i="4" s="1"/>
  <c r="E7176" i="4"/>
  <c r="F7176" i="4"/>
  <c r="D7219" i="4"/>
  <c r="A7219" i="4" s="1"/>
  <c r="E6876" i="4"/>
  <c r="F6876" i="4"/>
  <c r="D7411" i="4"/>
  <c r="A7411" i="4" s="1"/>
  <c r="E7068" i="4"/>
  <c r="F7068" i="4"/>
  <c r="D7841" i="4"/>
  <c r="A7841" i="4" s="1"/>
  <c r="E7498" i="4"/>
  <c r="F7498" i="4"/>
  <c r="D7375" i="4"/>
  <c r="A7375" i="4" s="1"/>
  <c r="E7032" i="4"/>
  <c r="F7032" i="4"/>
  <c r="D7279" i="4"/>
  <c r="A7279" i="4" s="1"/>
  <c r="E6936" i="4"/>
  <c r="F6936" i="4"/>
  <c r="D7351" i="4"/>
  <c r="A7351" i="4" s="1"/>
  <c r="E7008" i="4"/>
  <c r="F7008" i="4"/>
  <c r="D8228" i="4"/>
  <c r="A8228" i="4" s="1"/>
  <c r="E7885" i="4"/>
  <c r="F7885" i="4"/>
  <c r="D7291" i="4"/>
  <c r="A7291" i="4" s="1"/>
  <c r="E6948" i="4"/>
  <c r="F6948" i="4"/>
  <c r="D7507" i="4"/>
  <c r="A7507" i="4" s="1"/>
  <c r="E7164" i="4"/>
  <c r="F7164" i="4"/>
  <c r="D7925" i="4"/>
  <c r="A7925" i="4" s="1"/>
  <c r="E7582" i="4"/>
  <c r="F7582" i="4"/>
  <c r="D7671" i="4"/>
  <c r="A7671" i="4" s="1"/>
  <c r="E7328" i="4"/>
  <c r="F7328" i="4"/>
  <c r="D7315" i="4"/>
  <c r="A7315" i="4" s="1"/>
  <c r="E6972" i="4"/>
  <c r="F6972" i="4"/>
  <c r="D7387" i="4"/>
  <c r="A7387" i="4" s="1"/>
  <c r="F7044" i="4"/>
  <c r="E7044" i="4"/>
  <c r="D7303" i="4"/>
  <c r="A7303" i="4" s="1"/>
  <c r="E6960" i="4"/>
  <c r="F6960" i="4"/>
  <c r="D7543" i="4"/>
  <c r="A7543" i="4" s="1"/>
  <c r="E7200" i="4"/>
  <c r="F7200" i="4"/>
  <c r="D7267" i="4"/>
  <c r="A7267" i="4" s="1"/>
  <c r="E6924" i="4"/>
  <c r="F6924" i="4"/>
  <c r="A7470" i="4" l="1"/>
  <c r="D7813" i="4"/>
  <c r="E7470" i="4"/>
  <c r="F7470" i="4"/>
  <c r="A7443" i="4"/>
  <c r="F7443" i="4"/>
  <c r="D7786" i="4"/>
  <c r="E7443" i="4"/>
  <c r="A7770" i="4"/>
  <c r="D8113" i="4"/>
  <c r="E7770" i="4"/>
  <c r="F7770" i="4"/>
  <c r="A7454" i="4"/>
  <c r="D7797" i="4"/>
  <c r="E7454" i="4"/>
  <c r="F7454" i="4"/>
  <c r="A7356" i="4"/>
  <c r="F7356" i="4"/>
  <c r="D7699" i="4"/>
  <c r="E7356" i="4"/>
  <c r="A7358" i="4"/>
  <c r="D7701" i="4"/>
  <c r="E7358" i="4"/>
  <c r="F7358" i="4"/>
  <c r="A7380" i="4"/>
  <c r="F7380" i="4"/>
  <c r="D7723" i="4"/>
  <c r="E7380" i="4"/>
  <c r="A7371" i="4"/>
  <c r="F7371" i="4"/>
  <c r="D7714" i="4"/>
  <c r="E7371" i="4"/>
  <c r="A7455" i="4"/>
  <c r="E7455" i="4"/>
  <c r="D7798" i="4"/>
  <c r="F7455" i="4"/>
  <c r="A7397" i="4"/>
  <c r="D7740" i="4"/>
  <c r="F7397" i="4"/>
  <c r="E7397" i="4"/>
  <c r="A7316" i="4"/>
  <c r="E7316" i="4"/>
  <c r="F7316" i="4"/>
  <c r="D7659" i="4"/>
  <c r="A7535" i="4"/>
  <c r="D7878" i="4"/>
  <c r="E7535" i="4"/>
  <c r="F7535" i="4"/>
  <c r="A7524" i="4"/>
  <c r="D7867" i="4"/>
  <c r="E7524" i="4"/>
  <c r="F7524" i="4"/>
  <c r="A7544" i="4"/>
  <c r="E7544" i="4"/>
  <c r="D7887" i="4"/>
  <c r="F7544" i="4"/>
  <c r="A7508" i="4"/>
  <c r="E7508" i="4"/>
  <c r="D7851" i="4"/>
  <c r="F7508" i="4"/>
  <c r="A7466" i="4"/>
  <c r="D7809" i="4"/>
  <c r="E7466" i="4"/>
  <c r="F7466" i="4"/>
  <c r="D7656" i="4"/>
  <c r="A7313" i="4"/>
  <c r="E7313" i="4"/>
  <c r="F7313" i="4"/>
  <c r="A7229" i="4"/>
  <c r="E7229" i="4"/>
  <c r="D7572" i="4"/>
  <c r="F7229" i="4"/>
  <c r="A7334" i="4"/>
  <c r="D7677" i="4"/>
  <c r="E7334" i="4"/>
  <c r="F7334" i="4"/>
  <c r="A7277" i="4"/>
  <c r="D7620" i="4"/>
  <c r="E7277" i="4"/>
  <c r="F7277" i="4"/>
  <c r="A7515" i="4"/>
  <c r="F7515" i="4"/>
  <c r="E7515" i="4"/>
  <c r="D7858" i="4"/>
  <c r="A7420" i="4"/>
  <c r="F7420" i="4"/>
  <c r="D7763" i="4"/>
  <c r="E7420" i="4"/>
  <c r="A7448" i="4"/>
  <c r="E7448" i="4"/>
  <c r="D7791" i="4"/>
  <c r="F7448" i="4"/>
  <c r="A7779" i="4"/>
  <c r="D8122" i="4"/>
  <c r="E7779" i="4"/>
  <c r="F7779" i="4"/>
  <c r="A7419" i="4"/>
  <c r="E7419" i="4"/>
  <c r="D7762" i="4"/>
  <c r="F7419" i="4"/>
  <c r="A7293" i="4"/>
  <c r="D7636" i="4"/>
  <c r="F7293" i="4"/>
  <c r="E7293" i="4"/>
  <c r="A7612" i="4"/>
  <c r="D7955" i="4"/>
  <c r="E7612" i="4"/>
  <c r="F7612" i="4"/>
  <c r="A7475" i="4"/>
  <c r="D7818" i="4"/>
  <c r="E7475" i="4"/>
  <c r="F7475" i="4"/>
  <c r="A7584" i="4"/>
  <c r="D7927" i="4"/>
  <c r="E7584" i="4"/>
  <c r="F7584" i="4"/>
  <c r="A7497" i="4"/>
  <c r="D7840" i="4"/>
  <c r="F7497" i="4"/>
  <c r="E7497" i="4"/>
  <c r="A7395" i="4"/>
  <c r="F7395" i="4"/>
  <c r="D7738" i="4"/>
  <c r="E7395" i="4"/>
  <c r="A7533" i="4"/>
  <c r="E7533" i="4"/>
  <c r="D7876" i="4"/>
  <c r="F7533" i="4"/>
  <c r="A7496" i="4"/>
  <c r="E7496" i="4"/>
  <c r="D7839" i="4"/>
  <c r="F7496" i="4"/>
  <c r="A7353" i="4"/>
  <c r="D7696" i="4"/>
  <c r="E7353" i="4"/>
  <c r="F7353" i="4"/>
  <c r="A7352" i="4"/>
  <c r="F7352" i="4"/>
  <c r="D7695" i="4"/>
  <c r="E7352" i="4"/>
  <c r="A7872" i="4"/>
  <c r="D8215" i="4"/>
  <c r="F7872" i="4"/>
  <c r="E7872" i="4"/>
  <c r="A7456" i="4"/>
  <c r="F7456" i="4"/>
  <c r="D7799" i="4"/>
  <c r="E7456" i="4"/>
  <c r="A7502" i="4"/>
  <c r="D7845" i="4"/>
  <c r="F7502" i="4"/>
  <c r="E7502" i="4"/>
  <c r="A7268" i="4"/>
  <c r="D7611" i="4"/>
  <c r="E7268" i="4"/>
  <c r="F7268" i="4"/>
  <c r="A7505" i="4"/>
  <c r="F7505" i="4"/>
  <c r="D7848" i="4"/>
  <c r="E7505" i="4"/>
  <c r="A7347" i="4"/>
  <c r="D7690" i="4"/>
  <c r="E7347" i="4"/>
  <c r="F7347" i="4"/>
  <c r="A7504" i="4"/>
  <c r="F7504" i="4"/>
  <c r="D7847" i="4"/>
  <c r="E7504" i="4"/>
  <c r="A7540" i="4"/>
  <c r="D7883" i="4"/>
  <c r="F7540" i="4"/>
  <c r="E7540" i="4"/>
  <c r="A7635" i="4"/>
  <c r="D7978" i="4"/>
  <c r="E7635" i="4"/>
  <c r="F7635" i="4"/>
  <c r="A7768" i="4"/>
  <c r="F7768" i="4"/>
  <c r="D8111" i="4"/>
  <c r="E7768" i="4"/>
  <c r="A7728" i="4"/>
  <c r="D8071" i="4"/>
  <c r="E7728" i="4"/>
  <c r="F7728" i="4"/>
  <c r="D7787" i="4"/>
  <c r="E7444" i="4"/>
  <c r="A7444" i="4"/>
  <c r="F7444" i="4"/>
  <c r="D7726" i="4"/>
  <c r="A7383" i="4"/>
  <c r="F7383" i="4"/>
  <c r="E7383" i="4"/>
  <c r="D8131" i="4"/>
  <c r="A7788" i="4"/>
  <c r="E7788" i="4"/>
  <c r="F7788" i="4"/>
  <c r="D7939" i="4"/>
  <c r="A7596" i="4"/>
  <c r="E7596" i="4"/>
  <c r="F7596" i="4"/>
  <c r="D7870" i="4"/>
  <c r="A7527" i="4"/>
  <c r="E7527" i="4"/>
  <c r="F7527" i="4"/>
  <c r="D8171" i="4"/>
  <c r="A7828" i="4"/>
  <c r="E7828" i="4"/>
  <c r="F7828" i="4"/>
  <c r="D8170" i="4"/>
  <c r="A7827" i="4"/>
  <c r="E7827" i="4"/>
  <c r="F7827" i="4"/>
  <c r="D7571" i="4"/>
  <c r="E7228" i="4"/>
  <c r="A7228" i="4"/>
  <c r="F7228" i="4"/>
  <c r="D8117" i="4"/>
  <c r="E7774" i="4"/>
  <c r="A7774" i="4"/>
  <c r="F7774" i="4"/>
  <c r="D7866" i="4"/>
  <c r="A7523" i="4"/>
  <c r="E7523" i="4"/>
  <c r="F7523" i="4"/>
  <c r="D8026" i="4"/>
  <c r="A7683" i="4"/>
  <c r="E7683" i="4"/>
  <c r="F7683" i="4"/>
  <c r="D7739" i="4"/>
  <c r="A7396" i="4"/>
  <c r="E7396" i="4"/>
  <c r="F7396" i="4"/>
  <c r="A7578" i="4"/>
  <c r="E7578" i="4"/>
  <c r="D7921" i="4"/>
  <c r="F7578" i="4"/>
  <c r="A7432" i="4"/>
  <c r="D7775" i="4"/>
  <c r="F7432" i="4"/>
  <c r="E7432" i="4"/>
  <c r="A7491" i="4"/>
  <c r="D7834" i="4"/>
  <c r="E7491" i="4"/>
  <c r="F7491" i="4"/>
  <c r="A7309" i="4"/>
  <c r="D7652" i="4"/>
  <c r="E7309" i="4"/>
  <c r="F7309" i="4"/>
  <c r="A7792" i="4"/>
  <c r="D8135" i="4"/>
  <c r="E7792" i="4"/>
  <c r="F7792" i="4"/>
  <c r="A7317" i="4"/>
  <c r="D7660" i="4"/>
  <c r="E7317" i="4"/>
  <c r="F7317" i="4"/>
  <c r="A7264" i="4"/>
  <c r="E7264" i="4"/>
  <c r="D7607" i="4"/>
  <c r="F7264" i="4"/>
  <c r="A7289" i="4"/>
  <c r="D7632" i="4"/>
  <c r="E7289" i="4"/>
  <c r="F7289" i="4"/>
  <c r="A7576" i="4"/>
  <c r="F7576" i="4"/>
  <c r="D7919" i="4"/>
  <c r="E7576" i="4"/>
  <c r="A7376" i="4"/>
  <c r="F7376" i="4"/>
  <c r="D7719" i="4"/>
  <c r="E7376" i="4"/>
  <c r="A7237" i="4"/>
  <c r="D7580" i="4"/>
  <c r="E7237" i="4"/>
  <c r="F7237" i="4"/>
  <c r="A7323" i="4"/>
  <c r="F7323" i="4"/>
  <c r="D7666" i="4"/>
  <c r="E7323" i="4"/>
  <c r="A7672" i="4"/>
  <c r="E7672" i="4"/>
  <c r="D8015" i="4"/>
  <c r="F7672" i="4"/>
  <c r="A7800" i="4"/>
  <c r="D8143" i="4"/>
  <c r="F7800" i="4"/>
  <c r="E7800" i="4"/>
  <c r="A7304" i="4"/>
  <c r="D7647" i="4"/>
  <c r="E7304" i="4"/>
  <c r="F7304" i="4"/>
  <c r="A7756" i="4"/>
  <c r="D8099" i="4"/>
  <c r="E7756" i="4"/>
  <c r="F7756" i="4"/>
  <c r="A7337" i="4"/>
  <c r="D7680" i="4"/>
  <c r="E7337" i="4"/>
  <c r="F7337" i="4"/>
  <c r="A7361" i="4"/>
  <c r="D7704" i="4"/>
  <c r="E7361" i="4"/>
  <c r="F7361" i="4"/>
  <c r="A7307" i="4"/>
  <c r="E7307" i="4"/>
  <c r="F7307" i="4"/>
  <c r="D7650" i="4"/>
  <c r="A7412" i="4"/>
  <c r="D7755" i="4"/>
  <c r="F7412" i="4"/>
  <c r="E7412" i="4"/>
  <c r="A7409" i="4"/>
  <c r="E7409" i="4"/>
  <c r="D7752" i="4"/>
  <c r="F7409" i="4"/>
  <c r="A7280" i="4"/>
  <c r="D7623" i="4"/>
  <c r="E7280" i="4"/>
  <c r="F7280" i="4"/>
  <c r="A7588" i="4"/>
  <c r="D7931" i="4"/>
  <c r="F7588" i="4"/>
  <c r="E7588" i="4"/>
  <c r="A7331" i="4"/>
  <c r="E7331" i="4"/>
  <c r="D7674" i="4"/>
  <c r="F7331" i="4"/>
  <c r="A7480" i="4"/>
  <c r="D7823" i="4"/>
  <c r="F7480" i="4"/>
  <c r="E7480" i="4"/>
  <c r="A7365" i="4"/>
  <c r="E7365" i="4"/>
  <c r="D7708" i="4"/>
  <c r="F7365" i="4"/>
  <c r="A7325" i="4"/>
  <c r="F7325" i="4"/>
  <c r="E7325" i="4"/>
  <c r="D7668" i="4"/>
  <c r="A7476" i="4"/>
  <c r="E7476" i="4"/>
  <c r="F7476" i="4"/>
  <c r="D7819" i="4"/>
  <c r="A7467" i="4"/>
  <c r="D7810" i="4"/>
  <c r="E7467" i="4"/>
  <c r="F7467" i="4"/>
  <c r="A7439" i="4"/>
  <c r="D7782" i="4"/>
  <c r="E7439" i="4"/>
  <c r="F7439" i="4"/>
  <c r="A7888" i="4"/>
  <c r="D8231" i="4"/>
  <c r="E7888" i="4"/>
  <c r="F7888" i="4"/>
  <c r="A7541" i="4"/>
  <c r="D7884" i="4"/>
  <c r="E7541" i="4"/>
  <c r="F7541" i="4"/>
  <c r="D7751" i="4"/>
  <c r="A7408" i="4"/>
  <c r="E7408" i="4"/>
  <c r="F7408" i="4"/>
  <c r="D7631" i="4"/>
  <c r="A7288" i="4"/>
  <c r="E7288" i="4"/>
  <c r="F7288" i="4"/>
  <c r="D7667" i="4"/>
  <c r="E7324" i="4"/>
  <c r="A7324" i="4"/>
  <c r="F7324" i="4"/>
  <c r="D7619" i="4"/>
  <c r="A7276" i="4"/>
  <c r="F7276" i="4"/>
  <c r="E7276" i="4"/>
  <c r="D7987" i="4"/>
  <c r="A7644" i="4"/>
  <c r="E7644" i="4"/>
  <c r="F7644" i="4"/>
  <c r="D7835" i="4"/>
  <c r="A7492" i="4"/>
  <c r="F7492" i="4"/>
  <c r="E7492" i="4"/>
  <c r="D7595" i="4"/>
  <c r="A7252" i="4"/>
  <c r="E7252" i="4"/>
  <c r="F7252" i="4"/>
  <c r="D7583" i="4"/>
  <c r="A7240" i="4"/>
  <c r="E7240" i="4"/>
  <c r="F7240" i="4"/>
  <c r="D7811" i="4"/>
  <c r="E7468" i="4"/>
  <c r="A7468" i="4"/>
  <c r="F7468" i="4"/>
  <c r="D8053" i="4"/>
  <c r="A7710" i="4"/>
  <c r="E7710" i="4"/>
  <c r="F7710" i="4"/>
  <c r="D7691" i="4"/>
  <c r="E7348" i="4"/>
  <c r="A7348" i="4"/>
  <c r="F7348" i="4"/>
  <c r="A7546" i="4"/>
  <c r="D7889" i="4"/>
  <c r="E7546" i="4"/>
  <c r="F7546" i="4"/>
  <c r="A7205" i="4"/>
  <c r="F7205" i="4"/>
  <c r="D7548" i="4"/>
  <c r="E7205" i="4"/>
  <c r="A7684" i="4"/>
  <c r="D8027" i="4"/>
  <c r="E7684" i="4"/>
  <c r="F7684" i="4"/>
  <c r="A7469" i="4"/>
  <c r="D7812" i="4"/>
  <c r="E7469" i="4"/>
  <c r="F7469" i="4"/>
  <c r="A7608" i="4"/>
  <c r="D7951" i="4"/>
  <c r="F7608" i="4"/>
  <c r="E7608" i="4"/>
  <c r="A7216" i="4"/>
  <c r="D7559" i="4"/>
  <c r="F7216" i="4"/>
  <c r="E7216" i="4"/>
  <c r="A7433" i="4"/>
  <c r="D7776" i="4"/>
  <c r="E7433" i="4"/>
  <c r="F7433" i="4"/>
  <c r="A7630" i="4"/>
  <c r="D7973" i="4"/>
  <c r="E7630" i="4"/>
  <c r="F7630" i="4"/>
  <c r="A7836" i="4"/>
  <c r="E7836" i="4"/>
  <c r="D8179" i="4"/>
  <c r="F7836" i="4"/>
  <c r="A7461" i="4"/>
  <c r="D7804" i="4"/>
  <c r="E7461" i="4"/>
  <c r="F7461" i="4"/>
  <c r="A7720" i="4"/>
  <c r="D8063" i="4"/>
  <c r="E7720" i="4"/>
  <c r="F7720" i="4"/>
  <c r="A7379" i="4"/>
  <c r="E7379" i="4"/>
  <c r="D7722" i="4"/>
  <c r="F7379" i="4"/>
  <c r="A7424" i="4"/>
  <c r="F7424" i="4"/>
  <c r="D7767" i="4"/>
  <c r="E7424" i="4"/>
  <c r="A7854" i="4"/>
  <c r="D8197" i="4"/>
  <c r="E7854" i="4"/>
  <c r="F7854" i="4"/>
  <c r="A7295" i="4"/>
  <c r="D7638" i="4"/>
  <c r="E7295" i="4"/>
  <c r="F7295" i="4"/>
  <c r="A7744" i="4"/>
  <c r="D8087" i="4"/>
  <c r="E7744" i="4"/>
  <c r="F7744" i="4"/>
  <c r="A7509" i="4"/>
  <c r="D7852" i="4"/>
  <c r="E7509" i="4"/>
  <c r="F7509" i="4"/>
  <c r="A7437" i="4"/>
  <c r="D7780" i="4"/>
  <c r="E7437" i="4"/>
  <c r="F7437" i="4"/>
  <c r="A7552" i="4"/>
  <c r="D7895" i="4"/>
  <c r="E7552" i="4"/>
  <c r="F7552" i="4"/>
  <c r="A7403" i="4"/>
  <c r="D7746" i="4"/>
  <c r="E7403" i="4"/>
  <c r="F7403" i="4"/>
  <c r="A7563" i="4"/>
  <c r="E7563" i="4"/>
  <c r="D7906" i="4"/>
  <c r="F7563" i="4"/>
  <c r="A7312" i="4"/>
  <c r="D7655" i="4"/>
  <c r="F7312" i="4"/>
  <c r="E7312" i="4"/>
  <c r="A7860" i="4"/>
  <c r="D8203" i="4"/>
  <c r="E7860" i="4"/>
  <c r="F7860" i="4"/>
  <c r="A7648" i="4"/>
  <c r="D7991" i="4"/>
  <c r="E7648" i="4"/>
  <c r="F7648" i="4"/>
  <c r="A7275" i="4"/>
  <c r="D7618" i="4"/>
  <c r="E7275" i="4"/>
  <c r="F7275" i="4"/>
  <c r="A7389" i="4"/>
  <c r="D7732" i="4"/>
  <c r="E7389" i="4"/>
  <c r="F7389" i="4"/>
  <c r="A7624" i="4"/>
  <c r="D7967" i="4"/>
  <c r="E7624" i="4"/>
  <c r="F7624" i="4"/>
  <c r="A7564" i="4"/>
  <c r="D7907" i="4"/>
  <c r="E7564" i="4"/>
  <c r="F7564" i="4"/>
  <c r="A7864" i="4"/>
  <c r="D8207" i="4"/>
  <c r="E7864" i="4"/>
  <c r="F7864" i="4"/>
  <c r="A7816" i="4"/>
  <c r="D8159" i="4"/>
  <c r="E7816" i="4"/>
  <c r="F7816" i="4"/>
  <c r="A7451" i="4"/>
  <c r="D7794" i="4"/>
  <c r="E7451" i="4"/>
  <c r="F7451" i="4"/>
  <c r="A7514" i="4"/>
  <c r="E7514" i="4"/>
  <c r="D7857" i="4"/>
  <c r="F7514" i="4"/>
  <c r="A7600" i="4"/>
  <c r="D7943" i="4"/>
  <c r="E7600" i="4"/>
  <c r="F7600" i="4"/>
  <c r="D7824" i="4"/>
  <c r="A7481" i="4"/>
  <c r="E7481" i="4"/>
  <c r="F7481" i="4"/>
  <c r="D7882" i="4"/>
  <c r="E7539" i="4"/>
  <c r="A7539" i="4"/>
  <c r="F7539" i="4"/>
  <c r="D7715" i="4"/>
  <c r="E7372" i="4"/>
  <c r="A7372" i="4"/>
  <c r="F7372" i="4"/>
  <c r="D7679" i="4"/>
  <c r="E7336" i="4"/>
  <c r="A7336" i="4"/>
  <c r="F7336" i="4"/>
  <c r="D7859" i="4"/>
  <c r="A7516" i="4"/>
  <c r="E7516" i="4"/>
  <c r="F7516" i="4"/>
  <c r="D7727" i="4"/>
  <c r="A7384" i="4"/>
  <c r="E7384" i="4"/>
  <c r="F7384" i="4"/>
  <c r="D7643" i="4"/>
  <c r="A7300" i="4"/>
  <c r="E7300" i="4"/>
  <c r="F7300" i="4"/>
  <c r="D7703" i="4"/>
  <c r="E7360" i="4"/>
  <c r="A7360" i="4"/>
  <c r="F7360" i="4"/>
  <c r="D7871" i="4"/>
  <c r="E7528" i="4"/>
  <c r="A7528" i="4"/>
  <c r="F7528" i="4"/>
  <c r="D8158" i="4"/>
  <c r="E7815" i="4"/>
  <c r="A7815" i="4"/>
  <c r="F7815" i="4"/>
  <c r="F7865" i="4"/>
  <c r="D8208" i="4"/>
  <c r="A8208" i="4" s="1"/>
  <c r="E7865" i="4"/>
  <c r="D8292" i="4"/>
  <c r="A8292" i="4" s="1"/>
  <c r="F7949" i="4"/>
  <c r="E7949" i="4"/>
  <c r="D7934" i="4"/>
  <c r="A7934" i="4" s="1"/>
  <c r="E7591" i="4"/>
  <c r="F7591" i="4"/>
  <c r="F8107" i="4"/>
  <c r="D8450" i="4"/>
  <c r="A8450" i="4" s="1"/>
  <c r="E8107" i="4"/>
  <c r="D8212" i="4"/>
  <c r="A8212" i="4" s="1"/>
  <c r="E7869" i="4"/>
  <c r="F7869" i="4"/>
  <c r="D7960" i="4"/>
  <c r="A7960" i="4" s="1"/>
  <c r="E7617" i="4"/>
  <c r="F7617" i="4"/>
  <c r="D7785" i="4"/>
  <c r="A7785" i="4" s="1"/>
  <c r="F7442" i="4"/>
  <c r="E7442" i="4"/>
  <c r="D7881" i="4"/>
  <c r="A7881" i="4" s="1"/>
  <c r="E7538" i="4"/>
  <c r="F7538" i="4"/>
  <c r="F7725" i="4"/>
  <c r="D8068" i="4"/>
  <c r="A8068" i="4" s="1"/>
  <c r="E7725" i="4"/>
  <c r="F7322" i="4"/>
  <c r="D7665" i="4"/>
  <c r="A7665" i="4" s="1"/>
  <c r="E7322" i="4"/>
  <c r="F7773" i="4"/>
  <c r="D8116" i="4"/>
  <c r="A8116" i="4" s="1"/>
  <c r="E7773" i="4"/>
  <c r="D7972" i="4"/>
  <c r="A7972" i="4" s="1"/>
  <c r="E7629" i="4"/>
  <c r="F7629" i="4"/>
  <c r="D7689" i="4"/>
  <c r="A7689" i="4" s="1"/>
  <c r="E7346" i="4"/>
  <c r="F7346" i="4"/>
  <c r="F7392" i="4"/>
  <c r="D7735" i="4"/>
  <c r="A7735" i="4" s="1"/>
  <c r="E7392" i="4"/>
  <c r="D7996" i="4"/>
  <c r="A7996" i="4" s="1"/>
  <c r="E7653" i="4"/>
  <c r="F7653" i="4"/>
  <c r="D7761" i="4"/>
  <c r="A7761" i="4" s="1"/>
  <c r="E7418" i="4"/>
  <c r="F7418" i="4"/>
  <c r="D8378" i="4"/>
  <c r="A8378" i="4" s="1"/>
  <c r="E8035" i="4"/>
  <c r="F8035" i="4"/>
  <c r="D8164" i="4"/>
  <c r="A8164" i="4" s="1"/>
  <c r="E7821" i="4"/>
  <c r="F7821" i="4"/>
  <c r="F8233" i="4"/>
  <c r="D8576" i="4"/>
  <c r="A8576" i="4" s="1"/>
  <c r="E8233" i="4"/>
  <c r="D8092" i="4"/>
  <c r="A8092" i="4" s="1"/>
  <c r="E7749" i="4"/>
  <c r="F7749" i="4"/>
  <c r="D8176" i="4"/>
  <c r="A8176" i="4" s="1"/>
  <c r="E7833" i="4"/>
  <c r="F7833" i="4"/>
  <c r="F7226" i="4"/>
  <c r="D7569" i="4"/>
  <c r="A7569" i="4" s="1"/>
  <c r="E7226" i="4"/>
  <c r="D7948" i="4"/>
  <c r="A7948" i="4" s="1"/>
  <c r="E7605" i="4"/>
  <c r="F7605" i="4"/>
  <c r="F7641" i="4"/>
  <c r="D7984" i="4"/>
  <c r="A7984" i="4" s="1"/>
  <c r="E7641" i="4"/>
  <c r="D8423" i="4"/>
  <c r="A8423" i="4" s="1"/>
  <c r="E8080" i="4"/>
  <c r="F8080" i="4"/>
  <c r="E7807" i="4"/>
  <c r="F7807" i="4"/>
  <c r="D8150" i="4"/>
  <c r="A8150" i="4" s="1"/>
  <c r="F7903" i="4"/>
  <c r="E7903" i="4"/>
  <c r="D8246" i="4"/>
  <c r="A8246" i="4" s="1"/>
  <c r="D8267" i="4"/>
  <c r="A8267" i="4" s="1"/>
  <c r="E7924" i="4"/>
  <c r="F7924" i="4"/>
  <c r="D7651" i="4"/>
  <c r="A7651" i="4" s="1"/>
  <c r="E7308" i="4"/>
  <c r="F7308" i="4"/>
  <c r="D8174" i="4"/>
  <c r="A8174" i="4" s="1"/>
  <c r="E7831" i="4"/>
  <c r="F7831" i="4"/>
  <c r="F7711" i="4"/>
  <c r="D8054" i="4"/>
  <c r="A8054" i="4" s="1"/>
  <c r="E7711" i="4"/>
  <c r="D8160" i="4"/>
  <c r="A8160" i="4" s="1"/>
  <c r="E7817" i="4"/>
  <c r="F7817" i="4"/>
  <c r="F7879" i="4"/>
  <c r="D8222" i="4"/>
  <c r="A8222" i="4" s="1"/>
  <c r="E7879" i="4"/>
  <c r="E7900" i="4"/>
  <c r="D8243" i="4"/>
  <c r="A8243" i="4" s="1"/>
  <c r="F7900" i="4"/>
  <c r="F7747" i="4"/>
  <c r="D8090" i="4"/>
  <c r="A8090" i="4" s="1"/>
  <c r="E7747" i="4"/>
  <c r="F7855" i="4"/>
  <c r="D8198" i="4"/>
  <c r="A8198" i="4" s="1"/>
  <c r="E7855" i="4"/>
  <c r="D7771" i="4"/>
  <c r="A7771" i="4" s="1"/>
  <c r="E7428" i="4"/>
  <c r="F7428" i="4"/>
  <c r="E7759" i="4"/>
  <c r="D8102" i="4"/>
  <c r="A8102" i="4" s="1"/>
  <c r="F7759" i="4"/>
  <c r="E8059" i="4"/>
  <c r="F8059" i="4"/>
  <c r="D8402" i="4"/>
  <c r="A8402" i="4" s="1"/>
  <c r="F7332" i="4"/>
  <c r="D7675" i="4"/>
  <c r="A7675" i="4" s="1"/>
  <c r="E7332" i="4"/>
  <c r="D7982" i="4"/>
  <c r="A7982" i="4" s="1"/>
  <c r="E7639" i="4"/>
  <c r="F7639" i="4"/>
  <c r="D7567" i="4"/>
  <c r="A7567" i="4" s="1"/>
  <c r="E7224" i="4"/>
  <c r="F7224" i="4"/>
  <c r="D7579" i="4"/>
  <c r="A7579" i="4" s="1"/>
  <c r="E7236" i="4"/>
  <c r="F7236" i="4"/>
  <c r="D7795" i="4"/>
  <c r="A7795" i="4" s="1"/>
  <c r="E7452" i="4"/>
  <c r="F7452" i="4"/>
  <c r="D7958" i="4"/>
  <c r="A7958" i="4" s="1"/>
  <c r="E7615" i="4"/>
  <c r="F7615" i="4"/>
  <c r="D7783" i="4"/>
  <c r="A7783" i="4" s="1"/>
  <c r="E7440" i="4"/>
  <c r="F7440" i="4"/>
  <c r="D7663" i="4"/>
  <c r="A7663" i="4" s="1"/>
  <c r="E7320" i="4"/>
  <c r="F7320" i="4"/>
  <c r="D7687" i="4"/>
  <c r="A7687" i="4" s="1"/>
  <c r="F7344" i="4"/>
  <c r="E7344" i="4"/>
  <c r="D8186" i="4"/>
  <c r="A8186" i="4" s="1"/>
  <c r="E7843" i="4"/>
  <c r="F7843" i="4"/>
  <c r="F7603" i="4"/>
  <c r="D7946" i="4"/>
  <c r="A7946" i="4" s="1"/>
  <c r="E7603" i="4"/>
  <c r="E7434" i="4"/>
  <c r="F7434" i="4"/>
  <c r="D7777" i="4"/>
  <c r="A7777" i="4" s="1"/>
  <c r="E7206" i="4"/>
  <c r="D7549" i="4"/>
  <c r="A7549" i="4" s="1"/>
  <c r="F7206" i="4"/>
  <c r="D7657" i="4"/>
  <c r="A7657" i="4" s="1"/>
  <c r="E7314" i="4"/>
  <c r="F7314" i="4"/>
  <c r="D8192" i="4"/>
  <c r="A8192" i="4" s="1"/>
  <c r="E7849" i="4"/>
  <c r="F7849" i="4"/>
  <c r="D7904" i="4"/>
  <c r="A7904" i="4" s="1"/>
  <c r="E7561" i="4"/>
  <c r="F7561" i="4"/>
  <c r="F7585" i="4"/>
  <c r="E7585" i="4"/>
  <c r="D7928" i="4"/>
  <c r="A7928" i="4" s="1"/>
  <c r="D7988" i="4"/>
  <c r="A7988" i="4" s="1"/>
  <c r="E7645" i="4"/>
  <c r="F7645" i="4"/>
  <c r="D7621" i="4"/>
  <c r="A7621" i="4" s="1"/>
  <c r="E7278" i="4"/>
  <c r="F7278" i="4"/>
  <c r="D8096" i="4"/>
  <c r="A8096" i="4" s="1"/>
  <c r="E7753" i="4"/>
  <c r="F7753" i="4"/>
  <c r="D8204" i="4"/>
  <c r="A8204" i="4" s="1"/>
  <c r="E7861" i="4"/>
  <c r="F7861" i="4"/>
  <c r="D8108" i="4"/>
  <c r="A8108" i="4" s="1"/>
  <c r="E7765" i="4"/>
  <c r="F7765" i="4"/>
  <c r="D7952" i="4"/>
  <c r="A7952" i="4" s="1"/>
  <c r="E7609" i="4"/>
  <c r="F7609" i="4"/>
  <c r="D7693" i="4"/>
  <c r="A7693" i="4" s="1"/>
  <c r="F7350" i="4"/>
  <c r="E7350" i="4"/>
  <c r="E7717" i="4"/>
  <c r="F7717" i="4"/>
  <c r="D8060" i="4"/>
  <c r="A8060" i="4" s="1"/>
  <c r="F7873" i="4"/>
  <c r="D8216" i="4"/>
  <c r="A8216" i="4" s="1"/>
  <c r="E7873" i="4"/>
  <c r="F7741" i="4"/>
  <c r="E7741" i="4"/>
  <c r="D8084" i="4"/>
  <c r="A8084" i="4" s="1"/>
  <c r="D7976" i="4"/>
  <c r="A7976" i="4" s="1"/>
  <c r="E7633" i="4"/>
  <c r="F7633" i="4"/>
  <c r="D7801" i="4"/>
  <c r="A7801" i="4" s="1"/>
  <c r="E7458" i="4"/>
  <c r="F7458" i="4"/>
  <c r="D8024" i="4"/>
  <c r="A8024" i="4" s="1"/>
  <c r="E7681" i="4"/>
  <c r="F7681" i="4"/>
  <c r="D8132" i="4"/>
  <c r="A8132" i="4" s="1"/>
  <c r="E7789" i="4"/>
  <c r="F7789" i="4"/>
  <c r="F7705" i="4"/>
  <c r="E7705" i="4"/>
  <c r="D8048" i="4"/>
  <c r="A8048" i="4" s="1"/>
  <c r="D8241" i="4"/>
  <c r="A8241" i="4" s="1"/>
  <c r="E7898" i="4"/>
  <c r="F7898" i="4"/>
  <c r="D7729" i="4"/>
  <c r="A7729" i="4" s="1"/>
  <c r="E7386" i="4"/>
  <c r="F7386" i="4"/>
  <c r="F7230" i="4"/>
  <c r="D7573" i="4"/>
  <c r="A7573" i="4" s="1"/>
  <c r="E7230" i="4"/>
  <c r="D8180" i="4"/>
  <c r="A8180" i="4" s="1"/>
  <c r="F7837" i="4"/>
  <c r="E7837" i="4"/>
  <c r="F7970" i="4"/>
  <c r="D8313" i="4"/>
  <c r="A8313" i="4" s="1"/>
  <c r="E7970" i="4"/>
  <c r="D7825" i="4"/>
  <c r="A7825" i="4" s="1"/>
  <c r="E7482" i="4"/>
  <c r="F7482" i="4"/>
  <c r="D8206" i="4"/>
  <c r="A8206" i="4" s="1"/>
  <c r="E7863" i="4"/>
  <c r="F7863" i="4"/>
  <c r="D8280" i="4"/>
  <c r="A8280" i="4" s="1"/>
  <c r="F7937" i="4"/>
  <c r="E7937" i="4"/>
  <c r="D8028" i="4"/>
  <c r="A8028" i="4" s="1"/>
  <c r="E7685" i="4"/>
  <c r="F7685" i="4"/>
  <c r="D7920" i="4"/>
  <c r="A7920" i="4" s="1"/>
  <c r="E7577" i="4"/>
  <c r="F7577" i="4"/>
  <c r="D7932" i="4"/>
  <c r="A7932" i="4" s="1"/>
  <c r="E7589" i="4"/>
  <c r="F7589" i="4"/>
  <c r="D8016" i="4"/>
  <c r="A8016" i="4" s="1"/>
  <c r="E7673" i="4"/>
  <c r="F7673" i="4"/>
  <c r="D8005" i="4"/>
  <c r="A8005" i="4" s="1"/>
  <c r="E7662" i="4"/>
  <c r="F7662" i="4"/>
  <c r="D8220" i="4"/>
  <c r="A8220" i="4" s="1"/>
  <c r="E7877" i="4"/>
  <c r="F7877" i="4"/>
  <c r="D7956" i="4"/>
  <c r="A7956" i="4" s="1"/>
  <c r="E7613" i="4"/>
  <c r="F7613" i="4"/>
  <c r="E7793" i="4"/>
  <c r="F7793" i="4"/>
  <c r="D8136" i="4"/>
  <c r="A8136" i="4" s="1"/>
  <c r="D8040" i="4"/>
  <c r="A8040" i="4" s="1"/>
  <c r="E7697" i="4"/>
  <c r="F7697" i="4"/>
  <c r="D7992" i="4"/>
  <c r="A7992" i="4" s="1"/>
  <c r="E7649" i="4"/>
  <c r="F7649" i="4"/>
  <c r="D8112" i="4"/>
  <c r="A8112" i="4" s="1"/>
  <c r="E7769" i="4"/>
  <c r="F7769" i="4"/>
  <c r="F7757" i="4"/>
  <c r="D8100" i="4"/>
  <c r="A8100" i="4" s="1"/>
  <c r="E7757" i="4"/>
  <c r="D8076" i="4"/>
  <c r="A8076" i="4" s="1"/>
  <c r="E7733" i="4"/>
  <c r="F7733" i="4"/>
  <c r="D8489" i="4"/>
  <c r="A8489" i="4" s="1"/>
  <c r="E8146" i="4"/>
  <c r="F8146" i="4"/>
  <c r="D8004" i="4"/>
  <c r="A8004" i="4" s="1"/>
  <c r="E7661" i="4"/>
  <c r="F7661" i="4"/>
  <c r="D8328" i="4"/>
  <c r="A8328" i="4" s="1"/>
  <c r="E7985" i="4"/>
  <c r="F7985" i="4"/>
  <c r="D8172" i="4"/>
  <c r="A8172" i="4" s="1"/>
  <c r="E7829" i="4"/>
  <c r="F7829" i="4"/>
  <c r="D8088" i="4"/>
  <c r="A8088" i="4" s="1"/>
  <c r="E7745" i="4"/>
  <c r="F7745" i="4"/>
  <c r="D7944" i="4"/>
  <c r="A7944" i="4" s="1"/>
  <c r="F7601" i="4"/>
  <c r="E7601" i="4"/>
  <c r="D8052" i="4"/>
  <c r="A8052" i="4" s="1"/>
  <c r="E7709" i="4"/>
  <c r="F7709" i="4"/>
  <c r="D8148" i="4"/>
  <c r="A8148" i="4" s="1"/>
  <c r="E7805" i="4"/>
  <c r="F7805" i="4"/>
  <c r="D7968" i="4"/>
  <c r="A7968" i="4" s="1"/>
  <c r="E7625" i="4"/>
  <c r="F7625" i="4"/>
  <c r="D8196" i="4"/>
  <c r="A8196" i="4" s="1"/>
  <c r="E7853" i="4"/>
  <c r="F7853" i="4"/>
  <c r="D8064" i="4"/>
  <c r="A8064" i="4" s="1"/>
  <c r="E7721" i="4"/>
  <c r="F7721" i="4"/>
  <c r="D7896" i="4"/>
  <c r="A7896" i="4" s="1"/>
  <c r="E7553" i="4"/>
  <c r="F7553" i="4"/>
  <c r="D8252" i="4"/>
  <c r="A8252" i="4" s="1"/>
  <c r="E7909" i="4"/>
  <c r="F7909" i="4"/>
  <c r="D8528" i="4"/>
  <c r="A8528" i="4" s="1"/>
  <c r="E8185" i="4"/>
  <c r="F8185" i="4"/>
  <c r="D8285" i="4"/>
  <c r="A8285" i="4" s="1"/>
  <c r="E7942" i="4"/>
  <c r="F7942" i="4"/>
  <c r="E8218" i="4"/>
  <c r="D8561" i="4"/>
  <c r="A8561" i="4" s="1"/>
  <c r="F8218" i="4"/>
  <c r="D8372" i="4"/>
  <c r="A8372" i="4" s="1"/>
  <c r="E8029" i="4"/>
  <c r="F8029" i="4"/>
  <c r="D8244" i="4"/>
  <c r="A8244" i="4" s="1"/>
  <c r="E7901" i="4"/>
  <c r="F7901" i="4"/>
  <c r="D8300" i="4"/>
  <c r="A8300" i="4" s="1"/>
  <c r="E7957" i="4"/>
  <c r="F7957" i="4"/>
  <c r="D8288" i="4"/>
  <c r="A8288" i="4" s="1"/>
  <c r="E7945" i="4"/>
  <c r="F7945" i="4"/>
  <c r="D8364" i="4"/>
  <c r="A8364" i="4" s="1"/>
  <c r="E8021" i="4"/>
  <c r="F8021" i="4"/>
  <c r="D8420" i="4"/>
  <c r="A8420" i="4" s="1"/>
  <c r="E8077" i="4"/>
  <c r="F8077" i="4"/>
  <c r="D8532" i="4"/>
  <c r="A8532" i="4" s="1"/>
  <c r="E8189" i="4"/>
  <c r="F8189" i="4"/>
  <c r="D8436" i="4"/>
  <c r="A8436" i="4" s="1"/>
  <c r="E8093" i="4"/>
  <c r="F8093" i="4"/>
  <c r="D8388" i="4"/>
  <c r="A8388" i="4" s="1"/>
  <c r="E8045" i="4"/>
  <c r="F8045" i="4"/>
  <c r="D8256" i="4"/>
  <c r="A8256" i="4" s="1"/>
  <c r="E7913" i="4"/>
  <c r="F7913" i="4"/>
  <c r="D8417" i="4"/>
  <c r="A8417" i="4" s="1"/>
  <c r="E8074" i="4"/>
  <c r="F8074" i="4"/>
  <c r="D8261" i="4"/>
  <c r="A8261" i="4" s="1"/>
  <c r="E7918" i="4"/>
  <c r="F7918" i="4"/>
  <c r="D8492" i="4"/>
  <c r="A8492" i="4" s="1"/>
  <c r="E8149" i="4"/>
  <c r="F8149" i="4"/>
  <c r="D8273" i="4"/>
  <c r="A8273" i="4" s="1"/>
  <c r="E7930" i="4"/>
  <c r="F7930" i="4"/>
  <c r="D8276" i="4"/>
  <c r="A8276" i="4" s="1"/>
  <c r="E7933" i="4"/>
  <c r="F7933" i="4"/>
  <c r="D8508" i="4"/>
  <c r="A8508" i="4" s="1"/>
  <c r="E8165" i="4"/>
  <c r="F8165" i="4"/>
  <c r="D8516" i="4"/>
  <c r="A8516" i="4" s="1"/>
  <c r="E8173" i="4"/>
  <c r="F8173" i="4"/>
  <c r="D8240" i="4"/>
  <c r="A8240" i="4" s="1"/>
  <c r="E7897" i="4"/>
  <c r="F7897" i="4"/>
  <c r="D7676" i="4"/>
  <c r="A7676" i="4" s="1"/>
  <c r="E7333" i="4"/>
  <c r="F7333" i="4"/>
  <c r="D8355" i="4"/>
  <c r="A8355" i="4" s="1"/>
  <c r="E8012" i="4"/>
  <c r="F8012" i="4"/>
  <c r="D7736" i="4"/>
  <c r="A7736" i="4" s="1"/>
  <c r="E7393" i="4"/>
  <c r="F7393" i="4"/>
  <c r="D7772" i="4"/>
  <c r="A7772" i="4" s="1"/>
  <c r="E7429" i="4"/>
  <c r="F7429" i="4"/>
  <c r="D8251" i="4"/>
  <c r="A8251" i="4" s="1"/>
  <c r="E7908" i="4"/>
  <c r="F7908" i="4"/>
  <c r="D7971" i="4"/>
  <c r="A7971" i="4" s="1"/>
  <c r="E7628" i="4"/>
  <c r="F7628" i="4"/>
  <c r="D8312" i="4"/>
  <c r="A8312" i="4" s="1"/>
  <c r="F7969" i="4"/>
  <c r="E7969" i="4"/>
  <c r="D7604" i="4"/>
  <c r="A7604" i="4" s="1"/>
  <c r="E7261" i="4"/>
  <c r="F7261" i="4"/>
  <c r="D8279" i="4"/>
  <c r="A8279" i="4" s="1"/>
  <c r="E7936" i="4"/>
  <c r="F7936" i="4"/>
  <c r="D7592" i="4"/>
  <c r="A7592" i="4" s="1"/>
  <c r="E7249" i="4"/>
  <c r="F7249" i="4"/>
  <c r="D8199" i="4"/>
  <c r="A8199" i="4" s="1"/>
  <c r="E7856" i="4"/>
  <c r="F7856" i="4"/>
  <c r="D7820" i="4"/>
  <c r="A7820" i="4" s="1"/>
  <c r="E7477" i="4"/>
  <c r="F7477" i="4"/>
  <c r="D7616" i="4"/>
  <c r="A7616" i="4" s="1"/>
  <c r="F7273" i="4"/>
  <c r="E7273" i="4"/>
  <c r="D8340" i="4"/>
  <c r="A8340" i="4" s="1"/>
  <c r="E7997" i="4"/>
  <c r="F7997" i="4"/>
  <c r="D7748" i="4"/>
  <c r="A7748" i="4" s="1"/>
  <c r="E7405" i="4"/>
  <c r="F7405" i="4"/>
  <c r="D8223" i="4"/>
  <c r="A8223" i="4" s="1"/>
  <c r="E7880" i="4"/>
  <c r="F7880" i="4"/>
  <c r="D8467" i="4"/>
  <c r="A8467" i="4" s="1"/>
  <c r="E8124" i="4"/>
  <c r="F8124" i="4"/>
  <c r="D7808" i="4"/>
  <c r="A7808" i="4" s="1"/>
  <c r="E7465" i="4"/>
  <c r="F7465" i="4"/>
  <c r="D7712" i="4"/>
  <c r="A7712" i="4" s="1"/>
  <c r="E7369" i="4"/>
  <c r="F7369" i="4"/>
  <c r="D8237" i="4"/>
  <c r="A8237" i="4" s="1"/>
  <c r="E7894" i="4"/>
  <c r="F7894" i="4"/>
  <c r="F7724" i="4"/>
  <c r="E7724" i="4"/>
  <c r="D8067" i="4"/>
  <c r="A8067" i="4" s="1"/>
  <c r="D7832" i="4"/>
  <c r="A7832" i="4" s="1"/>
  <c r="E7489" i="4"/>
  <c r="F7489" i="4"/>
  <c r="D7784" i="4"/>
  <c r="A7784" i="4" s="1"/>
  <c r="E7441" i="4"/>
  <c r="F7441" i="4"/>
  <c r="D8211" i="4"/>
  <c r="A8211" i="4" s="1"/>
  <c r="E7868" i="4"/>
  <c r="F7868" i="4"/>
  <c r="D7760" i="4"/>
  <c r="A7760" i="4" s="1"/>
  <c r="E7417" i="4"/>
  <c r="F7417" i="4"/>
  <c r="D7568" i="4"/>
  <c r="A7568" i="4" s="1"/>
  <c r="E7225" i="4"/>
  <c r="F7225" i="4"/>
  <c r="D8323" i="4"/>
  <c r="A8323" i="4" s="1"/>
  <c r="E7980" i="4"/>
  <c r="F7980" i="4"/>
  <c r="D7899" i="4"/>
  <c r="A7899" i="4" s="1"/>
  <c r="E7556" i="4"/>
  <c r="F7556" i="4"/>
  <c r="D8139" i="4"/>
  <c r="A8139" i="4" s="1"/>
  <c r="E7796" i="4"/>
  <c r="F7796" i="4"/>
  <c r="D8384" i="4"/>
  <c r="A8384" i="4" s="1"/>
  <c r="E8041" i="4"/>
  <c r="F8041" i="4"/>
  <c r="D7640" i="4"/>
  <c r="A7640" i="4" s="1"/>
  <c r="E7297" i="4"/>
  <c r="F7297" i="4"/>
  <c r="D8187" i="4"/>
  <c r="A8187" i="4" s="1"/>
  <c r="E7844" i="4"/>
  <c r="F7844" i="4"/>
  <c r="D8787" i="4"/>
  <c r="A8787" i="4" s="1"/>
  <c r="E8444" i="4"/>
  <c r="F8444" i="4"/>
  <c r="D7688" i="4"/>
  <c r="A7688" i="4" s="1"/>
  <c r="E7345" i="4"/>
  <c r="F7345" i="4"/>
  <c r="D7700" i="4"/>
  <c r="A7700" i="4" s="1"/>
  <c r="E7357" i="4"/>
  <c r="F7357" i="4"/>
  <c r="D7664" i="4"/>
  <c r="A7664" i="4" s="1"/>
  <c r="E7321" i="4"/>
  <c r="F7321" i="4"/>
  <c r="D7886" i="4"/>
  <c r="A7886" i="4" s="1"/>
  <c r="E7543" i="4"/>
  <c r="F7543" i="4"/>
  <c r="D7658" i="4"/>
  <c r="A7658" i="4" s="1"/>
  <c r="E7315" i="4"/>
  <c r="F7315" i="4"/>
  <c r="D7850" i="4"/>
  <c r="A7850" i="4" s="1"/>
  <c r="E7507" i="4"/>
  <c r="F7507" i="4"/>
  <c r="D7694" i="4"/>
  <c r="A7694" i="4" s="1"/>
  <c r="E7351" i="4"/>
  <c r="F7351" i="4"/>
  <c r="D7622" i="4"/>
  <c r="A7622" i="4" s="1"/>
  <c r="E7279" i="4"/>
  <c r="F7279" i="4"/>
  <c r="D7754" i="4"/>
  <c r="A7754" i="4" s="1"/>
  <c r="E7411" i="4"/>
  <c r="F7411" i="4"/>
  <c r="D7838" i="4"/>
  <c r="A7838" i="4" s="1"/>
  <c r="E7495" i="4"/>
  <c r="F7495" i="4"/>
  <c r="D8056" i="4"/>
  <c r="A8056" i="4" s="1"/>
  <c r="E7713" i="4"/>
  <c r="F7713" i="4"/>
  <c r="D7586" i="4"/>
  <c r="A7586" i="4" s="1"/>
  <c r="E7243" i="4"/>
  <c r="F7243" i="4"/>
  <c r="D7814" i="4"/>
  <c r="A7814" i="4" s="1"/>
  <c r="E7471" i="4"/>
  <c r="F7471" i="4"/>
  <c r="D7802" i="4"/>
  <c r="A7802" i="4" s="1"/>
  <c r="E7459" i="4"/>
  <c r="F7459" i="4"/>
  <c r="D7646" i="4"/>
  <c r="A7646" i="4" s="1"/>
  <c r="E7303" i="4"/>
  <c r="F7303" i="4"/>
  <c r="D8014" i="4"/>
  <c r="A8014" i="4" s="1"/>
  <c r="E7671" i="4"/>
  <c r="F7671" i="4"/>
  <c r="D7634" i="4"/>
  <c r="A7634" i="4" s="1"/>
  <c r="E7291" i="4"/>
  <c r="F7291" i="4"/>
  <c r="D7718" i="4"/>
  <c r="A7718" i="4" s="1"/>
  <c r="E7375" i="4"/>
  <c r="F7375" i="4"/>
  <c r="D7562" i="4"/>
  <c r="A7562" i="4" s="1"/>
  <c r="E7219" i="4"/>
  <c r="F7219" i="4"/>
  <c r="D7682" i="4"/>
  <c r="A7682" i="4" s="1"/>
  <c r="E7339" i="4"/>
  <c r="F7339" i="4"/>
  <c r="D7550" i="4"/>
  <c r="A7550" i="4" s="1"/>
  <c r="E7207" i="4"/>
  <c r="F7207" i="4"/>
  <c r="D8393" i="4"/>
  <c r="A8393" i="4" s="1"/>
  <c r="F8050" i="4"/>
  <c r="E8050" i="4"/>
  <c r="D7742" i="4"/>
  <c r="A7742" i="4" s="1"/>
  <c r="E7399" i="4"/>
  <c r="F7399" i="4"/>
  <c r="D7670" i="4"/>
  <c r="A7670" i="4" s="1"/>
  <c r="E7327" i="4"/>
  <c r="F7327" i="4"/>
  <c r="D7706" i="4"/>
  <c r="A7706" i="4" s="1"/>
  <c r="E7363" i="4"/>
  <c r="F7363" i="4"/>
  <c r="D7874" i="4"/>
  <c r="A7874" i="4" s="1"/>
  <c r="E7531" i="4"/>
  <c r="F7531" i="4"/>
  <c r="D8772" i="4"/>
  <c r="A8772" i="4" s="1"/>
  <c r="E8429" i="4"/>
  <c r="F8429" i="4"/>
  <c r="D8283" i="4"/>
  <c r="A8283" i="4" s="1"/>
  <c r="E7940" i="4"/>
  <c r="F7940" i="4"/>
  <c r="D7610" i="4"/>
  <c r="A7610" i="4" s="1"/>
  <c r="E7267" i="4"/>
  <c r="F7267" i="4"/>
  <c r="F7387" i="4"/>
  <c r="E7387" i="4"/>
  <c r="D7730" i="4"/>
  <c r="A7730" i="4" s="1"/>
  <c r="D8268" i="4"/>
  <c r="A8268" i="4" s="1"/>
  <c r="E7925" i="4"/>
  <c r="F7925" i="4"/>
  <c r="D8571" i="4"/>
  <c r="A8571" i="4" s="1"/>
  <c r="E8228" i="4"/>
  <c r="F8228" i="4"/>
  <c r="D8184" i="4"/>
  <c r="A8184" i="4" s="1"/>
  <c r="E7841" i="4"/>
  <c r="F7841" i="4"/>
  <c r="D7862" i="4"/>
  <c r="A7862" i="4" s="1"/>
  <c r="E7519" i="4"/>
  <c r="F7519" i="4"/>
  <c r="D7574" i="4"/>
  <c r="A7574" i="4" s="1"/>
  <c r="E7231" i="4"/>
  <c r="F7231" i="4"/>
  <c r="D7766" i="4"/>
  <c r="A7766" i="4" s="1"/>
  <c r="E7423" i="4"/>
  <c r="F7423" i="4"/>
  <c r="D7778" i="4"/>
  <c r="A7778" i="4" s="1"/>
  <c r="E7435" i="4"/>
  <c r="F7435" i="4"/>
  <c r="D7790" i="4"/>
  <c r="A7790" i="4" s="1"/>
  <c r="E7447" i="4"/>
  <c r="F7447" i="4"/>
  <c r="D7598" i="4"/>
  <c r="A7598" i="4" s="1"/>
  <c r="E7255" i="4"/>
  <c r="F7255" i="4"/>
  <c r="D7826" i="4"/>
  <c r="A7826" i="4" s="1"/>
  <c r="E7483" i="4"/>
  <c r="F7483" i="4"/>
  <c r="A7813" i="4" l="1"/>
  <c r="D8156" i="4"/>
  <c r="E7813" i="4"/>
  <c r="F7813" i="4"/>
  <c r="A7786" i="4"/>
  <c r="E7786" i="4"/>
  <c r="F7786" i="4"/>
  <c r="D8129" i="4"/>
  <c r="A7699" i="4"/>
  <c r="D8042" i="4"/>
  <c r="E7699" i="4"/>
  <c r="F7699" i="4"/>
  <c r="A7797" i="4"/>
  <c r="D8140" i="4"/>
  <c r="E7797" i="4"/>
  <c r="F7797" i="4"/>
  <c r="A8113" i="4"/>
  <c r="D8456" i="4"/>
  <c r="F8113" i="4"/>
  <c r="E8113" i="4"/>
  <c r="A7701" i="4"/>
  <c r="D8044" i="4"/>
  <c r="E7701" i="4"/>
  <c r="F7701" i="4"/>
  <c r="A7798" i="4"/>
  <c r="D8141" i="4"/>
  <c r="E7798" i="4"/>
  <c r="F7798" i="4"/>
  <c r="A7714" i="4"/>
  <c r="D8057" i="4"/>
  <c r="E7714" i="4"/>
  <c r="F7714" i="4"/>
  <c r="A7723" i="4"/>
  <c r="E7723" i="4"/>
  <c r="D8066" i="4"/>
  <c r="F7723" i="4"/>
  <c r="A7740" i="4"/>
  <c r="F7740" i="4"/>
  <c r="D8083" i="4"/>
  <c r="E7740" i="4"/>
  <c r="A7867" i="4"/>
  <c r="E7867" i="4"/>
  <c r="F7867" i="4"/>
  <c r="D8210" i="4"/>
  <c r="A7878" i="4"/>
  <c r="D8221" i="4"/>
  <c r="E7878" i="4"/>
  <c r="F7878" i="4"/>
  <c r="A7659" i="4"/>
  <c r="E7659" i="4"/>
  <c r="F7659" i="4"/>
  <c r="D8002" i="4"/>
  <c r="A7851" i="4"/>
  <c r="D8194" i="4"/>
  <c r="E7851" i="4"/>
  <c r="F7851" i="4"/>
  <c r="A7887" i="4"/>
  <c r="D8230" i="4"/>
  <c r="E7887" i="4"/>
  <c r="F7887" i="4"/>
  <c r="F7572" i="4"/>
  <c r="A7572" i="4"/>
  <c r="D7915" i="4"/>
  <c r="E7572" i="4"/>
  <c r="A7858" i="4"/>
  <c r="D8201" i="4"/>
  <c r="E7858" i="4"/>
  <c r="F7858" i="4"/>
  <c r="A7620" i="4"/>
  <c r="D7963" i="4"/>
  <c r="E7620" i="4"/>
  <c r="F7620" i="4"/>
  <c r="D7999" i="4"/>
  <c r="A7656" i="4"/>
  <c r="E7656" i="4"/>
  <c r="F7656" i="4"/>
  <c r="A7677" i="4"/>
  <c r="D8020" i="4"/>
  <c r="E7677" i="4"/>
  <c r="F7677" i="4"/>
  <c r="A7809" i="4"/>
  <c r="D8152" i="4"/>
  <c r="E7809" i="4"/>
  <c r="F7809" i="4"/>
  <c r="A7668" i="4"/>
  <c r="D8011" i="4"/>
  <c r="F7668" i="4"/>
  <c r="E7668" i="4"/>
  <c r="A7794" i="4"/>
  <c r="D8137" i="4"/>
  <c r="E7794" i="4"/>
  <c r="F7794" i="4"/>
  <c r="A7907" i="4"/>
  <c r="F7907" i="4"/>
  <c r="E7907" i="4"/>
  <c r="D8250" i="4"/>
  <c r="A7618" i="4"/>
  <c r="D7961" i="4"/>
  <c r="E7618" i="4"/>
  <c r="F7618" i="4"/>
  <c r="A7655" i="4"/>
  <c r="D7998" i="4"/>
  <c r="F7655" i="4"/>
  <c r="E7655" i="4"/>
  <c r="A7895" i="4"/>
  <c r="D8238" i="4"/>
  <c r="F7895" i="4"/>
  <c r="E7895" i="4"/>
  <c r="A8087" i="4"/>
  <c r="E8087" i="4"/>
  <c r="F8087" i="4"/>
  <c r="D8430" i="4"/>
  <c r="A7804" i="4"/>
  <c r="D8147" i="4"/>
  <c r="E7804" i="4"/>
  <c r="F7804" i="4"/>
  <c r="A7776" i="4"/>
  <c r="D8119" i="4"/>
  <c r="F7776" i="4"/>
  <c r="E7776" i="4"/>
  <c r="A7812" i="4"/>
  <c r="D8155" i="4"/>
  <c r="E7812" i="4"/>
  <c r="F7812" i="4"/>
  <c r="A7889" i="4"/>
  <c r="E7889" i="4"/>
  <c r="D8232" i="4"/>
  <c r="F7889" i="4"/>
  <c r="A7782" i="4"/>
  <c r="D8125" i="4"/>
  <c r="E7782" i="4"/>
  <c r="F7782" i="4"/>
  <c r="A7704" i="4"/>
  <c r="F7704" i="4"/>
  <c r="D8047" i="4"/>
  <c r="E7704" i="4"/>
  <c r="A7647" i="4"/>
  <c r="D7990" i="4"/>
  <c r="E7647" i="4"/>
  <c r="F7647" i="4"/>
  <c r="A7660" i="4"/>
  <c r="E7660" i="4"/>
  <c r="D8003" i="4"/>
  <c r="F7660" i="4"/>
  <c r="A7834" i="4"/>
  <c r="E7834" i="4"/>
  <c r="D8177" i="4"/>
  <c r="F7834" i="4"/>
  <c r="A7978" i="4"/>
  <c r="D8321" i="4"/>
  <c r="E7978" i="4"/>
  <c r="F7978" i="4"/>
  <c r="A7690" i="4"/>
  <c r="D8033" i="4"/>
  <c r="E7690" i="4"/>
  <c r="F7690" i="4"/>
  <c r="A7845" i="4"/>
  <c r="D8188" i="4"/>
  <c r="E7845" i="4"/>
  <c r="F7845" i="4"/>
  <c r="A8215" i="4"/>
  <c r="D8558" i="4"/>
  <c r="E8215" i="4"/>
  <c r="F8215" i="4"/>
  <c r="A7840" i="4"/>
  <c r="D8183" i="4"/>
  <c r="E7840" i="4"/>
  <c r="F7840" i="4"/>
  <c r="A7955" i="4"/>
  <c r="D8298" i="4"/>
  <c r="E7955" i="4"/>
  <c r="F7955" i="4"/>
  <c r="A8122" i="4"/>
  <c r="D8465" i="4"/>
  <c r="E8122" i="4"/>
  <c r="F8122" i="4"/>
  <c r="D8501" i="4"/>
  <c r="E8158" i="4"/>
  <c r="A8158" i="4"/>
  <c r="F8158" i="4"/>
  <c r="D7986" i="4"/>
  <c r="A7643" i="4"/>
  <c r="F7643" i="4"/>
  <c r="E7643" i="4"/>
  <c r="D8022" i="4"/>
  <c r="A7679" i="4"/>
  <c r="F7679" i="4"/>
  <c r="E7679" i="4"/>
  <c r="D8167" i="4"/>
  <c r="A7824" i="4"/>
  <c r="E7824" i="4"/>
  <c r="F7824" i="4"/>
  <c r="D8154" i="4"/>
  <c r="A7811" i="4"/>
  <c r="F7811" i="4"/>
  <c r="E7811" i="4"/>
  <c r="D8178" i="4"/>
  <c r="A7835" i="4"/>
  <c r="F7835" i="4"/>
  <c r="E7835" i="4"/>
  <c r="D8010" i="4"/>
  <c r="A7667" i="4"/>
  <c r="E7667" i="4"/>
  <c r="F7667" i="4"/>
  <c r="D8094" i="4"/>
  <c r="A7751" i="4"/>
  <c r="F7751" i="4"/>
  <c r="E7751" i="4"/>
  <c r="D8082" i="4"/>
  <c r="A7739" i="4"/>
  <c r="F7739" i="4"/>
  <c r="E7739" i="4"/>
  <c r="D8460" i="4"/>
  <c r="A8117" i="4"/>
  <c r="E8117" i="4"/>
  <c r="F8117" i="4"/>
  <c r="D8514" i="4"/>
  <c r="A8171" i="4"/>
  <c r="E8171" i="4"/>
  <c r="F8171" i="4"/>
  <c r="D8474" i="4"/>
  <c r="E8131" i="4"/>
  <c r="A8131" i="4"/>
  <c r="F8131" i="4"/>
  <c r="A7767" i="4"/>
  <c r="D8110" i="4"/>
  <c r="E7767" i="4"/>
  <c r="F7767" i="4"/>
  <c r="A7752" i="4"/>
  <c r="D8095" i="4"/>
  <c r="E7752" i="4"/>
  <c r="F7752" i="4"/>
  <c r="A7906" i="4"/>
  <c r="E7906" i="4"/>
  <c r="D8249" i="4"/>
  <c r="F7906" i="4"/>
  <c r="A7722" i="4"/>
  <c r="D8065" i="4"/>
  <c r="E7722" i="4"/>
  <c r="F7722" i="4"/>
  <c r="A8179" i="4"/>
  <c r="E8179" i="4"/>
  <c r="D8522" i="4"/>
  <c r="F8179" i="4"/>
  <c r="A7708" i="4"/>
  <c r="D8051" i="4"/>
  <c r="E7708" i="4"/>
  <c r="F7708" i="4"/>
  <c r="A7848" i="4"/>
  <c r="D8191" i="4"/>
  <c r="E7848" i="4"/>
  <c r="F7848" i="4"/>
  <c r="A7695" i="4"/>
  <c r="E7695" i="4"/>
  <c r="D8038" i="4"/>
  <c r="F7695" i="4"/>
  <c r="A7876" i="4"/>
  <c r="D8219" i="4"/>
  <c r="E7876" i="4"/>
  <c r="F7876" i="4"/>
  <c r="A7791" i="4"/>
  <c r="D8134" i="4"/>
  <c r="E7791" i="4"/>
  <c r="F7791" i="4"/>
  <c r="A7943" i="4"/>
  <c r="D8286" i="4"/>
  <c r="E7943" i="4"/>
  <c r="F7943" i="4"/>
  <c r="A8159" i="4"/>
  <c r="D8502" i="4"/>
  <c r="E8159" i="4"/>
  <c r="F8159" i="4"/>
  <c r="A7967" i="4"/>
  <c r="D8310" i="4"/>
  <c r="E7967" i="4"/>
  <c r="F7967" i="4"/>
  <c r="A7991" i="4"/>
  <c r="E7991" i="4"/>
  <c r="D8334" i="4"/>
  <c r="F7991" i="4"/>
  <c r="A7780" i="4"/>
  <c r="D8123" i="4"/>
  <c r="F7780" i="4"/>
  <c r="E7780" i="4"/>
  <c r="A7638" i="4"/>
  <c r="E7638" i="4"/>
  <c r="F7638" i="4"/>
  <c r="D7981" i="4"/>
  <c r="A7559" i="4"/>
  <c r="D7902" i="4"/>
  <c r="F7559" i="4"/>
  <c r="E7559" i="4"/>
  <c r="A8027" i="4"/>
  <c r="D8370" i="4"/>
  <c r="E8027" i="4"/>
  <c r="F8027" i="4"/>
  <c r="A7884" i="4"/>
  <c r="E7884" i="4"/>
  <c r="F7884" i="4"/>
  <c r="D8227" i="4"/>
  <c r="A7810" i="4"/>
  <c r="D8153" i="4"/>
  <c r="F7810" i="4"/>
  <c r="E7810" i="4"/>
  <c r="A7931" i="4"/>
  <c r="D8274" i="4"/>
  <c r="F7931" i="4"/>
  <c r="E7931" i="4"/>
  <c r="A7755" i="4"/>
  <c r="D8098" i="4"/>
  <c r="E7755" i="4"/>
  <c r="F7755" i="4"/>
  <c r="A7680" i="4"/>
  <c r="D8023" i="4"/>
  <c r="E7680" i="4"/>
  <c r="F7680" i="4"/>
  <c r="A8143" i="4"/>
  <c r="E8143" i="4"/>
  <c r="F8143" i="4"/>
  <c r="D8486" i="4"/>
  <c r="A7580" i="4"/>
  <c r="D7923" i="4"/>
  <c r="F7580" i="4"/>
  <c r="E7580" i="4"/>
  <c r="A7632" i="4"/>
  <c r="D7975" i="4"/>
  <c r="E7632" i="4"/>
  <c r="F7632" i="4"/>
  <c r="A8135" i="4"/>
  <c r="D8478" i="4"/>
  <c r="E8135" i="4"/>
  <c r="F8135" i="4"/>
  <c r="A7775" i="4"/>
  <c r="D8118" i="4"/>
  <c r="F7775" i="4"/>
  <c r="E7775" i="4"/>
  <c r="A8071" i="4"/>
  <c r="D8414" i="4"/>
  <c r="E8071" i="4"/>
  <c r="F8071" i="4"/>
  <c r="A7883" i="4"/>
  <c r="F7883" i="4"/>
  <c r="E7883" i="4"/>
  <c r="D8226" i="4"/>
  <c r="A7927" i="4"/>
  <c r="D8270" i="4"/>
  <c r="F7927" i="4"/>
  <c r="E7927" i="4"/>
  <c r="A7636" i="4"/>
  <c r="F7636" i="4"/>
  <c r="D7979" i="4"/>
  <c r="E7636" i="4"/>
  <c r="A7674" i="4"/>
  <c r="D8017" i="4"/>
  <c r="E7674" i="4"/>
  <c r="F7674" i="4"/>
  <c r="D8214" i="4"/>
  <c r="A7871" i="4"/>
  <c r="E7871" i="4"/>
  <c r="F7871" i="4"/>
  <c r="D8070" i="4"/>
  <c r="A7727" i="4"/>
  <c r="E7727" i="4"/>
  <c r="F7727" i="4"/>
  <c r="D8058" i="4"/>
  <c r="A7715" i="4"/>
  <c r="F7715" i="4"/>
  <c r="E7715" i="4"/>
  <c r="D8034" i="4"/>
  <c r="A7691" i="4"/>
  <c r="F7691" i="4"/>
  <c r="E7691" i="4"/>
  <c r="D7926" i="4"/>
  <c r="A7583" i="4"/>
  <c r="F7583" i="4"/>
  <c r="E7583" i="4"/>
  <c r="D8330" i="4"/>
  <c r="E7987" i="4"/>
  <c r="A7987" i="4"/>
  <c r="F7987" i="4"/>
  <c r="D8369" i="4"/>
  <c r="E8026" i="4"/>
  <c r="A8026" i="4"/>
  <c r="F8026" i="4"/>
  <c r="A7571" i="4"/>
  <c r="E7571" i="4"/>
  <c r="D7914" i="4"/>
  <c r="F7571" i="4"/>
  <c r="D8213" i="4"/>
  <c r="E7870" i="4"/>
  <c r="A7870" i="4"/>
  <c r="F7870" i="4"/>
  <c r="D8069" i="4"/>
  <c r="E7726" i="4"/>
  <c r="A7726" i="4"/>
  <c r="F7726" i="4"/>
  <c r="A7666" i="4"/>
  <c r="E7666" i="4"/>
  <c r="D8009" i="4"/>
  <c r="F7666" i="4"/>
  <c r="A7919" i="4"/>
  <c r="D8262" i="4"/>
  <c r="E7919" i="4"/>
  <c r="F7919" i="4"/>
  <c r="A7839" i="4"/>
  <c r="D8182" i="4"/>
  <c r="E7839" i="4"/>
  <c r="F7839" i="4"/>
  <c r="A7819" i="4"/>
  <c r="D8162" i="4"/>
  <c r="E7819" i="4"/>
  <c r="F7819" i="4"/>
  <c r="A7650" i="4"/>
  <c r="D7993" i="4"/>
  <c r="E7650" i="4"/>
  <c r="F7650" i="4"/>
  <c r="A7857" i="4"/>
  <c r="D8200" i="4"/>
  <c r="F7857" i="4"/>
  <c r="E7857" i="4"/>
  <c r="A7548" i="4"/>
  <c r="D7891" i="4"/>
  <c r="F7548" i="4"/>
  <c r="E7548" i="4"/>
  <c r="A8015" i="4"/>
  <c r="D8358" i="4"/>
  <c r="E8015" i="4"/>
  <c r="F8015" i="4"/>
  <c r="A7719" i="4"/>
  <c r="D8062" i="4"/>
  <c r="F7719" i="4"/>
  <c r="E7719" i="4"/>
  <c r="A7607" i="4"/>
  <c r="D7950" i="4"/>
  <c r="F7607" i="4"/>
  <c r="E7607" i="4"/>
  <c r="A7921" i="4"/>
  <c r="D8264" i="4"/>
  <c r="E7921" i="4"/>
  <c r="F7921" i="4"/>
  <c r="A8111" i="4"/>
  <c r="D8454" i="4"/>
  <c r="E8111" i="4"/>
  <c r="F8111" i="4"/>
  <c r="A7847" i="4"/>
  <c r="E7847" i="4"/>
  <c r="D8190" i="4"/>
  <c r="F7847" i="4"/>
  <c r="A7799" i="4"/>
  <c r="D8142" i="4"/>
  <c r="E7799" i="4"/>
  <c r="F7799" i="4"/>
  <c r="A7738" i="4"/>
  <c r="D8081" i="4"/>
  <c r="E7738" i="4"/>
  <c r="F7738" i="4"/>
  <c r="A7762" i="4"/>
  <c r="D8105" i="4"/>
  <c r="E7762" i="4"/>
  <c r="F7762" i="4"/>
  <c r="A7763" i="4"/>
  <c r="D8106" i="4"/>
  <c r="E7763" i="4"/>
  <c r="F7763" i="4"/>
  <c r="A8207" i="4"/>
  <c r="D8550" i="4"/>
  <c r="E8207" i="4"/>
  <c r="F8207" i="4"/>
  <c r="A7732" i="4"/>
  <c r="F7732" i="4"/>
  <c r="D8075" i="4"/>
  <c r="E7732" i="4"/>
  <c r="A8203" i="4"/>
  <c r="F8203" i="4"/>
  <c r="D8546" i="4"/>
  <c r="E8203" i="4"/>
  <c r="A7746" i="4"/>
  <c r="D8089" i="4"/>
  <c r="E7746" i="4"/>
  <c r="F7746" i="4"/>
  <c r="A7852" i="4"/>
  <c r="D8195" i="4"/>
  <c r="E7852" i="4"/>
  <c r="F7852" i="4"/>
  <c r="A8197" i="4"/>
  <c r="D8540" i="4"/>
  <c r="E8197" i="4"/>
  <c r="F8197" i="4"/>
  <c r="A8063" i="4"/>
  <c r="E8063" i="4"/>
  <c r="F8063" i="4"/>
  <c r="D8406" i="4"/>
  <c r="A7973" i="4"/>
  <c r="F7973" i="4"/>
  <c r="D8316" i="4"/>
  <c r="E7973" i="4"/>
  <c r="A7951" i="4"/>
  <c r="D8294" i="4"/>
  <c r="E7951" i="4"/>
  <c r="F7951" i="4"/>
  <c r="A8231" i="4"/>
  <c r="D8574" i="4"/>
  <c r="E8231" i="4"/>
  <c r="F8231" i="4"/>
  <c r="A7823" i="4"/>
  <c r="D8166" i="4"/>
  <c r="F7823" i="4"/>
  <c r="E7823" i="4"/>
  <c r="A7623" i="4"/>
  <c r="D7966" i="4"/>
  <c r="E7623" i="4"/>
  <c r="F7623" i="4"/>
  <c r="A8099" i="4"/>
  <c r="D8442" i="4"/>
  <c r="F8099" i="4"/>
  <c r="E8099" i="4"/>
  <c r="A7652" i="4"/>
  <c r="D7995" i="4"/>
  <c r="E7652" i="4"/>
  <c r="F7652" i="4"/>
  <c r="A7611" i="4"/>
  <c r="F7611" i="4"/>
  <c r="D7954" i="4"/>
  <c r="E7611" i="4"/>
  <c r="A7696" i="4"/>
  <c r="D8039" i="4"/>
  <c r="E7696" i="4"/>
  <c r="F7696" i="4"/>
  <c r="A7818" i="4"/>
  <c r="E7818" i="4"/>
  <c r="F7818" i="4"/>
  <c r="D8161" i="4"/>
  <c r="D8046" i="4"/>
  <c r="A7703" i="4"/>
  <c r="F7703" i="4"/>
  <c r="E7703" i="4"/>
  <c r="D8202" i="4"/>
  <c r="A7859" i="4"/>
  <c r="E7859" i="4"/>
  <c r="F7859" i="4"/>
  <c r="D8225" i="4"/>
  <c r="A7882" i="4"/>
  <c r="E7882" i="4"/>
  <c r="F7882" i="4"/>
  <c r="D8396" i="4"/>
  <c r="A8053" i="4"/>
  <c r="E8053" i="4"/>
  <c r="F8053" i="4"/>
  <c r="D7938" i="4"/>
  <c r="A7595" i="4"/>
  <c r="E7595" i="4"/>
  <c r="F7595" i="4"/>
  <c r="D7962" i="4"/>
  <c r="A7619" i="4"/>
  <c r="F7619" i="4"/>
  <c r="E7619" i="4"/>
  <c r="D7974" i="4"/>
  <c r="A7631" i="4"/>
  <c r="F7631" i="4"/>
  <c r="E7631" i="4"/>
  <c r="D8209" i="4"/>
  <c r="A7866" i="4"/>
  <c r="E7866" i="4"/>
  <c r="F7866" i="4"/>
  <c r="D8513" i="4"/>
  <c r="E8170" i="4"/>
  <c r="A8170" i="4"/>
  <c r="F8170" i="4"/>
  <c r="D8282" i="4"/>
  <c r="E7939" i="4"/>
  <c r="A7939" i="4"/>
  <c r="F7939" i="4"/>
  <c r="D8130" i="4"/>
  <c r="A7787" i="4"/>
  <c r="E7787" i="4"/>
  <c r="F7787" i="4"/>
  <c r="D8793" i="4"/>
  <c r="A8793" i="4" s="1"/>
  <c r="E8450" i="4"/>
  <c r="F8450" i="4"/>
  <c r="D8635" i="4"/>
  <c r="A8635" i="4" s="1"/>
  <c r="F8292" i="4"/>
  <c r="E8292" i="4"/>
  <c r="F8208" i="4"/>
  <c r="D8551" i="4"/>
  <c r="A8551" i="4" s="1"/>
  <c r="E8208" i="4"/>
  <c r="D8277" i="4"/>
  <c r="A8277" i="4" s="1"/>
  <c r="E7934" i="4"/>
  <c r="F7934" i="4"/>
  <c r="D8327" i="4"/>
  <c r="A8327" i="4" s="1"/>
  <c r="E7984" i="4"/>
  <c r="F7984" i="4"/>
  <c r="D8008" i="4"/>
  <c r="A8008" i="4" s="1"/>
  <c r="E7665" i="4"/>
  <c r="F7665" i="4"/>
  <c r="F7569" i="4"/>
  <c r="E7569" i="4"/>
  <c r="D7912" i="4"/>
  <c r="A7912" i="4" s="1"/>
  <c r="D8919" i="4"/>
  <c r="A8919" i="4" s="1"/>
  <c r="E8576" i="4"/>
  <c r="F8576" i="4"/>
  <c r="D8519" i="4"/>
  <c r="A8519" i="4" s="1"/>
  <c r="E8176" i="4"/>
  <c r="F8176" i="4"/>
  <c r="D8104" i="4"/>
  <c r="A8104" i="4" s="1"/>
  <c r="E7761" i="4"/>
  <c r="F7761" i="4"/>
  <c r="D8032" i="4"/>
  <c r="A8032" i="4" s="1"/>
  <c r="E7689" i="4"/>
  <c r="F7689" i="4"/>
  <c r="D8224" i="4"/>
  <c r="A8224" i="4" s="1"/>
  <c r="E7881" i="4"/>
  <c r="F7881" i="4"/>
  <c r="F7785" i="4"/>
  <c r="D8128" i="4"/>
  <c r="A8128" i="4" s="1"/>
  <c r="E7785" i="4"/>
  <c r="D8411" i="4"/>
  <c r="A8411" i="4" s="1"/>
  <c r="E8068" i="4"/>
  <c r="F8068" i="4"/>
  <c r="E8164" i="4"/>
  <c r="F8164" i="4"/>
  <c r="D8507" i="4"/>
  <c r="A8507" i="4" s="1"/>
  <c r="D8339" i="4"/>
  <c r="A8339" i="4" s="1"/>
  <c r="E7996" i="4"/>
  <c r="F7996" i="4"/>
  <c r="D8315" i="4"/>
  <c r="A8315" i="4" s="1"/>
  <c r="E7972" i="4"/>
  <c r="F7972" i="4"/>
  <c r="D8303" i="4"/>
  <c r="A8303" i="4" s="1"/>
  <c r="E7960" i="4"/>
  <c r="F7960" i="4"/>
  <c r="D8078" i="4"/>
  <c r="A8078" i="4" s="1"/>
  <c r="E7735" i="4"/>
  <c r="F7735" i="4"/>
  <c r="D8291" i="4"/>
  <c r="A8291" i="4" s="1"/>
  <c r="E7948" i="4"/>
  <c r="F7948" i="4"/>
  <c r="D8459" i="4"/>
  <c r="A8459" i="4" s="1"/>
  <c r="E8116" i="4"/>
  <c r="F8116" i="4"/>
  <c r="E8092" i="4"/>
  <c r="F8092" i="4"/>
  <c r="D8435" i="4"/>
  <c r="A8435" i="4" s="1"/>
  <c r="E8378" i="4"/>
  <c r="F8378" i="4"/>
  <c r="D8721" i="4"/>
  <c r="A8721" i="4" s="1"/>
  <c r="D8555" i="4"/>
  <c r="A8555" i="4" s="1"/>
  <c r="E8212" i="4"/>
  <c r="F8212" i="4"/>
  <c r="D8018" i="4"/>
  <c r="A8018" i="4" s="1"/>
  <c r="E7675" i="4"/>
  <c r="F7675" i="4"/>
  <c r="D8114" i="4"/>
  <c r="A8114" i="4" s="1"/>
  <c r="E7771" i="4"/>
  <c r="F7771" i="4"/>
  <c r="D8301" i="4"/>
  <c r="A8301" i="4" s="1"/>
  <c r="E7958" i="4"/>
  <c r="F7958" i="4"/>
  <c r="D7910" i="4"/>
  <c r="A7910" i="4" s="1"/>
  <c r="E7567" i="4"/>
  <c r="F7567" i="4"/>
  <c r="D8503" i="4"/>
  <c r="A8503" i="4" s="1"/>
  <c r="E8160" i="4"/>
  <c r="F8160" i="4"/>
  <c r="D8493" i="4"/>
  <c r="A8493" i="4" s="1"/>
  <c r="E8150" i="4"/>
  <c r="F8150" i="4"/>
  <c r="E8402" i="4"/>
  <c r="F8402" i="4"/>
  <c r="D8745" i="4"/>
  <c r="A8745" i="4" s="1"/>
  <c r="F8198" i="4"/>
  <c r="D8541" i="4"/>
  <c r="A8541" i="4" s="1"/>
  <c r="E8198" i="4"/>
  <c r="D8565" i="4"/>
  <c r="A8565" i="4" s="1"/>
  <c r="E8222" i="4"/>
  <c r="F8222" i="4"/>
  <c r="D8397" i="4"/>
  <c r="A8397" i="4" s="1"/>
  <c r="F8054" i="4"/>
  <c r="E8054" i="4"/>
  <c r="D8529" i="4"/>
  <c r="A8529" i="4" s="1"/>
  <c r="E8186" i="4"/>
  <c r="F8186" i="4"/>
  <c r="D8006" i="4"/>
  <c r="A8006" i="4" s="1"/>
  <c r="E7663" i="4"/>
  <c r="F7663" i="4"/>
  <c r="D8138" i="4"/>
  <c r="A8138" i="4" s="1"/>
  <c r="E7795" i="4"/>
  <c r="F7795" i="4"/>
  <c r="D8517" i="4"/>
  <c r="A8517" i="4" s="1"/>
  <c r="E8174" i="4"/>
  <c r="F8174" i="4"/>
  <c r="D8610" i="4"/>
  <c r="A8610" i="4" s="1"/>
  <c r="E8267" i="4"/>
  <c r="F8267" i="4"/>
  <c r="F8243" i="4"/>
  <c r="D8586" i="4"/>
  <c r="A8586" i="4" s="1"/>
  <c r="E8243" i="4"/>
  <c r="D8289" i="4"/>
  <c r="A8289" i="4" s="1"/>
  <c r="E7946" i="4"/>
  <c r="F7946" i="4"/>
  <c r="E8102" i="4"/>
  <c r="D8445" i="4"/>
  <c r="A8445" i="4" s="1"/>
  <c r="F8102" i="4"/>
  <c r="E8246" i="4"/>
  <c r="F8246" i="4"/>
  <c r="D8589" i="4"/>
  <c r="A8589" i="4" s="1"/>
  <c r="D8325" i="4"/>
  <c r="A8325" i="4" s="1"/>
  <c r="E7982" i="4"/>
  <c r="F7982" i="4"/>
  <c r="D8433" i="4"/>
  <c r="A8433" i="4" s="1"/>
  <c r="E8090" i="4"/>
  <c r="F8090" i="4"/>
  <c r="D7994" i="4"/>
  <c r="A7994" i="4" s="1"/>
  <c r="E7651" i="4"/>
  <c r="F7651" i="4"/>
  <c r="D8030" i="4"/>
  <c r="A8030" i="4" s="1"/>
  <c r="E7687" i="4"/>
  <c r="F7687" i="4"/>
  <c r="D8126" i="4"/>
  <c r="A8126" i="4" s="1"/>
  <c r="E7783" i="4"/>
  <c r="F7783" i="4"/>
  <c r="D7922" i="4"/>
  <c r="A7922" i="4" s="1"/>
  <c r="E7579" i="4"/>
  <c r="F7579" i="4"/>
  <c r="D8766" i="4"/>
  <c r="A8766" i="4" s="1"/>
  <c r="E8423" i="4"/>
  <c r="F8423" i="4"/>
  <c r="D8475" i="4"/>
  <c r="A8475" i="4" s="1"/>
  <c r="E8132" i="4"/>
  <c r="F8132" i="4"/>
  <c r="E7976" i="4"/>
  <c r="F7976" i="4"/>
  <c r="D8319" i="4"/>
  <c r="A8319" i="4" s="1"/>
  <c r="D8295" i="4"/>
  <c r="A8295" i="4" s="1"/>
  <c r="E7952" i="4"/>
  <c r="F7952" i="4"/>
  <c r="D8547" i="4"/>
  <c r="A8547" i="4" s="1"/>
  <c r="E8204" i="4"/>
  <c r="F8204" i="4"/>
  <c r="D8168" i="4"/>
  <c r="A8168" i="4" s="1"/>
  <c r="E7825" i="4"/>
  <c r="F7825" i="4"/>
  <c r="D8427" i="4"/>
  <c r="A8427" i="4" s="1"/>
  <c r="E8084" i="4"/>
  <c r="F8084" i="4"/>
  <c r="F8060" i="4"/>
  <c r="E8060" i="4"/>
  <c r="D8403" i="4"/>
  <c r="A8403" i="4" s="1"/>
  <c r="D7964" i="4"/>
  <c r="A7964" i="4" s="1"/>
  <c r="E7621" i="4"/>
  <c r="F7621" i="4"/>
  <c r="D8247" i="4"/>
  <c r="A8247" i="4" s="1"/>
  <c r="E7904" i="4"/>
  <c r="F7904" i="4"/>
  <c r="D8656" i="4"/>
  <c r="A8656" i="4" s="1"/>
  <c r="E8313" i="4"/>
  <c r="F8313" i="4"/>
  <c r="D8367" i="4"/>
  <c r="A8367" i="4" s="1"/>
  <c r="E8024" i="4"/>
  <c r="F8024" i="4"/>
  <c r="F8108" i="4"/>
  <c r="D8451" i="4"/>
  <c r="A8451" i="4" s="1"/>
  <c r="E8108" i="4"/>
  <c r="D8439" i="4"/>
  <c r="A8439" i="4" s="1"/>
  <c r="E8096" i="4"/>
  <c r="F8096" i="4"/>
  <c r="D8072" i="4"/>
  <c r="A8072" i="4" s="1"/>
  <c r="E7729" i="4"/>
  <c r="F7729" i="4"/>
  <c r="D8391" i="4"/>
  <c r="A8391" i="4" s="1"/>
  <c r="E8048" i="4"/>
  <c r="F8048" i="4"/>
  <c r="D7892" i="4"/>
  <c r="A7892" i="4" s="1"/>
  <c r="E7549" i="4"/>
  <c r="F7549" i="4"/>
  <c r="E7988" i="4"/>
  <c r="F7988" i="4"/>
  <c r="D8331" i="4"/>
  <c r="A8331" i="4" s="1"/>
  <c r="D8535" i="4"/>
  <c r="A8535" i="4" s="1"/>
  <c r="E8192" i="4"/>
  <c r="F8192" i="4"/>
  <c r="D8144" i="4"/>
  <c r="A8144" i="4" s="1"/>
  <c r="E7801" i="4"/>
  <c r="F7801" i="4"/>
  <c r="D8036" i="4"/>
  <c r="A8036" i="4" s="1"/>
  <c r="E7693" i="4"/>
  <c r="F7693" i="4"/>
  <c r="E7928" i="4"/>
  <c r="D8271" i="4"/>
  <c r="A8271" i="4" s="1"/>
  <c r="F7928" i="4"/>
  <c r="D8120" i="4"/>
  <c r="A8120" i="4" s="1"/>
  <c r="F7777" i="4"/>
  <c r="E7777" i="4"/>
  <c r="D8549" i="4"/>
  <c r="A8549" i="4" s="1"/>
  <c r="E8206" i="4"/>
  <c r="F8206" i="4"/>
  <c r="D8523" i="4"/>
  <c r="A8523" i="4" s="1"/>
  <c r="F8180" i="4"/>
  <c r="E8180" i="4"/>
  <c r="D8584" i="4"/>
  <c r="A8584" i="4" s="1"/>
  <c r="E8241" i="4"/>
  <c r="F8241" i="4"/>
  <c r="D8000" i="4"/>
  <c r="A8000" i="4" s="1"/>
  <c r="E7657" i="4"/>
  <c r="F7657" i="4"/>
  <c r="F7573" i="4"/>
  <c r="E7573" i="4"/>
  <c r="D7916" i="4"/>
  <c r="A7916" i="4" s="1"/>
  <c r="D8559" i="4"/>
  <c r="A8559" i="4" s="1"/>
  <c r="F8216" i="4"/>
  <c r="E8216" i="4"/>
  <c r="D8239" i="4"/>
  <c r="A8239" i="4" s="1"/>
  <c r="E7896" i="4"/>
  <c r="F7896" i="4"/>
  <c r="D8832" i="4"/>
  <c r="A8832" i="4" s="1"/>
  <c r="E8489" i="4"/>
  <c r="F8489" i="4"/>
  <c r="D8287" i="4"/>
  <c r="A8287" i="4" s="1"/>
  <c r="E7944" i="4"/>
  <c r="F7944" i="4"/>
  <c r="D8383" i="4"/>
  <c r="A8383" i="4" s="1"/>
  <c r="E8040" i="4"/>
  <c r="F8040" i="4"/>
  <c r="D8563" i="4"/>
  <c r="A8563" i="4" s="1"/>
  <c r="E8220" i="4"/>
  <c r="F8220" i="4"/>
  <c r="D8275" i="4"/>
  <c r="A8275" i="4" s="1"/>
  <c r="E7932" i="4"/>
  <c r="F7932" i="4"/>
  <c r="F7920" i="4"/>
  <c r="D8263" i="4"/>
  <c r="A8263" i="4" s="1"/>
  <c r="E7920" i="4"/>
  <c r="D8671" i="4"/>
  <c r="A8671" i="4" s="1"/>
  <c r="E8328" i="4"/>
  <c r="F8328" i="4"/>
  <c r="D8455" i="4"/>
  <c r="A8455" i="4" s="1"/>
  <c r="F8112" i="4"/>
  <c r="E8112" i="4"/>
  <c r="D8479" i="4"/>
  <c r="A8479" i="4" s="1"/>
  <c r="E8136" i="4"/>
  <c r="F8136" i="4"/>
  <c r="D8407" i="4"/>
  <c r="A8407" i="4" s="1"/>
  <c r="E8064" i="4"/>
  <c r="F8064" i="4"/>
  <c r="D8311" i="4"/>
  <c r="A8311" i="4" s="1"/>
  <c r="E7968" i="4"/>
  <c r="F7968" i="4"/>
  <c r="F8028" i="4"/>
  <c r="D8371" i="4"/>
  <c r="A8371" i="4" s="1"/>
  <c r="E8028" i="4"/>
  <c r="D8419" i="4"/>
  <c r="A8419" i="4" s="1"/>
  <c r="E8076" i="4"/>
  <c r="F8076" i="4"/>
  <c r="D8348" i="4"/>
  <c r="A8348" i="4" s="1"/>
  <c r="E8005" i="4"/>
  <c r="F8005" i="4"/>
  <c r="D8431" i="4"/>
  <c r="A8431" i="4" s="1"/>
  <c r="E8088" i="4"/>
  <c r="F8088" i="4"/>
  <c r="D8347" i="4"/>
  <c r="A8347" i="4" s="1"/>
  <c r="E8004" i="4"/>
  <c r="F8004" i="4"/>
  <c r="D8335" i="4"/>
  <c r="A8335" i="4" s="1"/>
  <c r="E7992" i="4"/>
  <c r="F7992" i="4"/>
  <c r="D8395" i="4"/>
  <c r="A8395" i="4" s="1"/>
  <c r="E8052" i="4"/>
  <c r="F8052" i="4"/>
  <c r="D8539" i="4"/>
  <c r="A8539" i="4" s="1"/>
  <c r="E8196" i="4"/>
  <c r="F8196" i="4"/>
  <c r="D8491" i="4"/>
  <c r="A8491" i="4" s="1"/>
  <c r="E8148" i="4"/>
  <c r="F8148" i="4"/>
  <c r="D8443" i="4"/>
  <c r="A8443" i="4" s="1"/>
  <c r="E8100" i="4"/>
  <c r="F8100" i="4"/>
  <c r="D8623" i="4"/>
  <c r="A8623" i="4" s="1"/>
  <c r="E8280" i="4"/>
  <c r="F8280" i="4"/>
  <c r="D8515" i="4"/>
  <c r="A8515" i="4" s="1"/>
  <c r="E8172" i="4"/>
  <c r="F8172" i="4"/>
  <c r="D8299" i="4"/>
  <c r="A8299" i="4" s="1"/>
  <c r="E7956" i="4"/>
  <c r="F7956" i="4"/>
  <c r="D8359" i="4"/>
  <c r="A8359" i="4" s="1"/>
  <c r="E8016" i="4"/>
  <c r="F8016" i="4"/>
  <c r="D8763" i="4"/>
  <c r="A8763" i="4" s="1"/>
  <c r="E8420" i="4"/>
  <c r="F8420" i="4"/>
  <c r="D8707" i="4"/>
  <c r="A8707" i="4" s="1"/>
  <c r="E8364" i="4"/>
  <c r="F8364" i="4"/>
  <c r="D8604" i="4"/>
  <c r="A8604" i="4" s="1"/>
  <c r="E8261" i="4"/>
  <c r="F8261" i="4"/>
  <c r="D8779" i="4"/>
  <c r="A8779" i="4" s="1"/>
  <c r="E8436" i="4"/>
  <c r="F8436" i="4"/>
  <c r="D8851" i="4"/>
  <c r="A8851" i="4" s="1"/>
  <c r="E8508" i="4"/>
  <c r="F8508" i="4"/>
  <c r="D8616" i="4"/>
  <c r="A8616" i="4" s="1"/>
  <c r="E8273" i="4"/>
  <c r="F8273" i="4"/>
  <c r="F8528" i="4"/>
  <c r="D8871" i="4"/>
  <c r="A8871" i="4" s="1"/>
  <c r="E8528" i="4"/>
  <c r="D8875" i="4"/>
  <c r="A8875" i="4" s="1"/>
  <c r="E8532" i="4"/>
  <c r="F8532" i="4"/>
  <c r="D8599" i="4"/>
  <c r="A8599" i="4" s="1"/>
  <c r="E8256" i="4"/>
  <c r="F8256" i="4"/>
  <c r="D8619" i="4"/>
  <c r="A8619" i="4" s="1"/>
  <c r="E8276" i="4"/>
  <c r="F8276" i="4"/>
  <c r="D8904" i="4"/>
  <c r="A8904" i="4" s="1"/>
  <c r="E8561" i="4"/>
  <c r="F8561" i="4"/>
  <c r="D8628" i="4"/>
  <c r="A8628" i="4" s="1"/>
  <c r="E8285" i="4"/>
  <c r="F8285" i="4"/>
  <c r="D8643" i="4"/>
  <c r="A8643" i="4" s="1"/>
  <c r="E8300" i="4"/>
  <c r="F8300" i="4"/>
  <c r="D8715" i="4"/>
  <c r="A8715" i="4" s="1"/>
  <c r="E8372" i="4"/>
  <c r="F8372" i="4"/>
  <c r="D8595" i="4"/>
  <c r="A8595" i="4" s="1"/>
  <c r="E8252" i="4"/>
  <c r="F8252" i="4"/>
  <c r="D8631" i="4"/>
  <c r="A8631" i="4" s="1"/>
  <c r="E8288" i="4"/>
  <c r="F8288" i="4"/>
  <c r="D8760" i="4"/>
  <c r="A8760" i="4" s="1"/>
  <c r="E8417" i="4"/>
  <c r="F8417" i="4"/>
  <c r="D8731" i="4"/>
  <c r="A8731" i="4" s="1"/>
  <c r="E8388" i="4"/>
  <c r="F8388" i="4"/>
  <c r="D8859" i="4"/>
  <c r="A8859" i="4" s="1"/>
  <c r="E8516" i="4"/>
  <c r="F8516" i="4"/>
  <c r="D8835" i="4"/>
  <c r="A8835" i="4" s="1"/>
  <c r="E8492" i="4"/>
  <c r="F8492" i="4"/>
  <c r="D8587" i="4"/>
  <c r="A8587" i="4" s="1"/>
  <c r="E8244" i="4"/>
  <c r="F8244" i="4"/>
  <c r="D8810" i="4"/>
  <c r="A8810" i="4" s="1"/>
  <c r="E8467" i="4"/>
  <c r="F8467" i="4"/>
  <c r="D8043" i="4"/>
  <c r="A8043" i="4" s="1"/>
  <c r="E7700" i="4"/>
  <c r="F7700" i="4"/>
  <c r="D7983" i="4"/>
  <c r="A7983" i="4" s="1"/>
  <c r="E7640" i="4"/>
  <c r="F7640" i="4"/>
  <c r="D8242" i="4"/>
  <c r="A8242" i="4" s="1"/>
  <c r="E7899" i="4"/>
  <c r="F7899" i="4"/>
  <c r="D7911" i="4"/>
  <c r="A7911" i="4" s="1"/>
  <c r="E7568" i="4"/>
  <c r="F7568" i="4"/>
  <c r="D8091" i="4"/>
  <c r="A8091" i="4" s="1"/>
  <c r="E7748" i="4"/>
  <c r="F7748" i="4"/>
  <c r="D8683" i="4"/>
  <c r="A8683" i="4" s="1"/>
  <c r="E8340" i="4"/>
  <c r="F8340" i="4"/>
  <c r="D8542" i="4"/>
  <c r="A8542" i="4" s="1"/>
  <c r="E8199" i="4"/>
  <c r="F8199" i="4"/>
  <c r="D7935" i="4"/>
  <c r="A7935" i="4" s="1"/>
  <c r="E7592" i="4"/>
  <c r="F7592" i="4"/>
  <c r="D8594" i="4"/>
  <c r="A8594" i="4" s="1"/>
  <c r="E8251" i="4"/>
  <c r="F8251" i="4"/>
  <c r="D8698" i="4"/>
  <c r="A8698" i="4" s="1"/>
  <c r="E8355" i="4"/>
  <c r="F8355" i="4"/>
  <c r="D8566" i="4"/>
  <c r="A8566" i="4" s="1"/>
  <c r="E8223" i="4"/>
  <c r="F8223" i="4"/>
  <c r="D8007" i="4"/>
  <c r="A8007" i="4" s="1"/>
  <c r="F7664" i="4"/>
  <c r="E7664" i="4"/>
  <c r="D8031" i="4"/>
  <c r="A8031" i="4" s="1"/>
  <c r="E7688" i="4"/>
  <c r="F7688" i="4"/>
  <c r="D9130" i="4"/>
  <c r="A9130" i="4" s="1"/>
  <c r="E8787" i="4"/>
  <c r="F8787" i="4"/>
  <c r="D8727" i="4"/>
  <c r="A8727" i="4" s="1"/>
  <c r="E8384" i="4"/>
  <c r="F8384" i="4"/>
  <c r="D8666" i="4"/>
  <c r="A8666" i="4" s="1"/>
  <c r="E8323" i="4"/>
  <c r="F8323" i="4"/>
  <c r="D8103" i="4"/>
  <c r="A8103" i="4" s="1"/>
  <c r="E7760" i="4"/>
  <c r="F7760" i="4"/>
  <c r="D8554" i="4"/>
  <c r="A8554" i="4" s="1"/>
  <c r="E8211" i="4"/>
  <c r="F8211" i="4"/>
  <c r="D8055" i="4"/>
  <c r="A8055" i="4" s="1"/>
  <c r="E7712" i="4"/>
  <c r="F7712" i="4"/>
  <c r="D7959" i="4"/>
  <c r="A7959" i="4" s="1"/>
  <c r="F7616" i="4"/>
  <c r="E7616" i="4"/>
  <c r="D8622" i="4"/>
  <c r="A8622" i="4" s="1"/>
  <c r="E8279" i="4"/>
  <c r="F8279" i="4"/>
  <c r="D7947" i="4"/>
  <c r="A7947" i="4" s="1"/>
  <c r="E7604" i="4"/>
  <c r="F7604" i="4"/>
  <c r="D8314" i="4"/>
  <c r="A8314" i="4" s="1"/>
  <c r="E7971" i="4"/>
  <c r="F7971" i="4"/>
  <c r="D8115" i="4"/>
  <c r="A8115" i="4" s="1"/>
  <c r="E7772" i="4"/>
  <c r="F7772" i="4"/>
  <c r="D8151" i="4"/>
  <c r="A8151" i="4" s="1"/>
  <c r="E7808" i="4"/>
  <c r="F7808" i="4"/>
  <c r="F8187" i="4"/>
  <c r="D8530" i="4"/>
  <c r="A8530" i="4" s="1"/>
  <c r="E8187" i="4"/>
  <c r="D8482" i="4"/>
  <c r="A8482" i="4" s="1"/>
  <c r="E8139" i="4"/>
  <c r="F8139" i="4"/>
  <c r="D8127" i="4"/>
  <c r="A8127" i="4" s="1"/>
  <c r="E7784" i="4"/>
  <c r="F7784" i="4"/>
  <c r="D8175" i="4"/>
  <c r="A8175" i="4" s="1"/>
  <c r="E7832" i="4"/>
  <c r="F7832" i="4"/>
  <c r="D8410" i="4"/>
  <c r="A8410" i="4" s="1"/>
  <c r="E8067" i="4"/>
  <c r="F8067" i="4"/>
  <c r="D8580" i="4"/>
  <c r="A8580" i="4" s="1"/>
  <c r="E8237" i="4"/>
  <c r="F8237" i="4"/>
  <c r="D8163" i="4"/>
  <c r="A8163" i="4" s="1"/>
  <c r="E7820" i="4"/>
  <c r="F7820" i="4"/>
  <c r="D8655" i="4"/>
  <c r="A8655" i="4" s="1"/>
  <c r="F8312" i="4"/>
  <c r="E8312" i="4"/>
  <c r="D8079" i="4"/>
  <c r="A8079" i="4" s="1"/>
  <c r="E7736" i="4"/>
  <c r="F7736" i="4"/>
  <c r="D8019" i="4"/>
  <c r="A8019" i="4" s="1"/>
  <c r="E7676" i="4"/>
  <c r="F7676" i="4"/>
  <c r="D8583" i="4"/>
  <c r="A8583" i="4" s="1"/>
  <c r="E8240" i="4"/>
  <c r="F8240" i="4"/>
  <c r="D8205" i="4"/>
  <c r="A8205" i="4" s="1"/>
  <c r="E7862" i="4"/>
  <c r="F7862" i="4"/>
  <c r="D8025" i="4"/>
  <c r="A8025" i="4" s="1"/>
  <c r="E7682" i="4"/>
  <c r="F7682" i="4"/>
  <c r="D8217" i="4"/>
  <c r="A8217" i="4" s="1"/>
  <c r="E7874" i="4"/>
  <c r="F7874" i="4"/>
  <c r="D8399" i="4"/>
  <c r="A8399" i="4" s="1"/>
  <c r="E8056" i="4"/>
  <c r="F8056" i="4"/>
  <c r="D8097" i="4"/>
  <c r="A8097" i="4" s="1"/>
  <c r="E7754" i="4"/>
  <c r="F7754" i="4"/>
  <c r="D8193" i="4"/>
  <c r="A8193" i="4" s="1"/>
  <c r="E7850" i="4"/>
  <c r="F7850" i="4"/>
  <c r="D8109" i="4"/>
  <c r="A8109" i="4" s="1"/>
  <c r="E7766" i="4"/>
  <c r="F7766" i="4"/>
  <c r="D8527" i="4"/>
  <c r="A8527" i="4" s="1"/>
  <c r="E8184" i="4"/>
  <c r="F8184" i="4"/>
  <c r="D8611" i="4"/>
  <c r="A8611" i="4" s="1"/>
  <c r="E8268" i="4"/>
  <c r="F8268" i="4"/>
  <c r="D8626" i="4"/>
  <c r="A8626" i="4" s="1"/>
  <c r="E8283" i="4"/>
  <c r="F8283" i="4"/>
  <c r="D8049" i="4"/>
  <c r="A8049" i="4" s="1"/>
  <c r="E7706" i="4"/>
  <c r="F7706" i="4"/>
  <c r="D8736" i="4"/>
  <c r="A8736" i="4" s="1"/>
  <c r="F8393" i="4"/>
  <c r="E8393" i="4"/>
  <c r="D7905" i="4"/>
  <c r="A7905" i="4" s="1"/>
  <c r="E7562" i="4"/>
  <c r="F7562" i="4"/>
  <c r="D7977" i="4"/>
  <c r="A7977" i="4" s="1"/>
  <c r="E7634" i="4"/>
  <c r="F7634" i="4"/>
  <c r="D7953" i="4"/>
  <c r="A7953" i="4" s="1"/>
  <c r="E7610" i="4"/>
  <c r="F7610" i="4"/>
  <c r="D7989" i="4"/>
  <c r="A7989" i="4" s="1"/>
  <c r="E7646" i="4"/>
  <c r="F7646" i="4"/>
  <c r="D8073" i="4"/>
  <c r="A8073" i="4" s="1"/>
  <c r="E7730" i="4"/>
  <c r="F7730" i="4"/>
  <c r="D8169" i="4"/>
  <c r="A8169" i="4" s="1"/>
  <c r="E7826" i="4"/>
  <c r="F7826" i="4"/>
  <c r="D8157" i="4"/>
  <c r="A8157" i="4" s="1"/>
  <c r="E7814" i="4"/>
  <c r="F7814" i="4"/>
  <c r="D7965" i="4"/>
  <c r="A7965" i="4" s="1"/>
  <c r="E7622" i="4"/>
  <c r="F7622" i="4"/>
  <c r="D8001" i="4"/>
  <c r="A8001" i="4" s="1"/>
  <c r="E7658" i="4"/>
  <c r="F7658" i="4"/>
  <c r="D8914" i="4"/>
  <c r="A8914" i="4" s="1"/>
  <c r="E8571" i="4"/>
  <c r="F8571" i="4"/>
  <c r="D8085" i="4"/>
  <c r="A8085" i="4" s="1"/>
  <c r="E7742" i="4"/>
  <c r="F7742" i="4"/>
  <c r="D7917" i="4"/>
  <c r="A7917" i="4" s="1"/>
  <c r="E7574" i="4"/>
  <c r="F7574" i="4"/>
  <c r="D9115" i="4"/>
  <c r="A9115" i="4" s="1"/>
  <c r="E8772" i="4"/>
  <c r="F8772" i="4"/>
  <c r="D8013" i="4"/>
  <c r="A8013" i="4" s="1"/>
  <c r="E7670" i="4"/>
  <c r="F7670" i="4"/>
  <c r="D7893" i="4"/>
  <c r="A7893" i="4" s="1"/>
  <c r="E7550" i="4"/>
  <c r="F7550" i="4"/>
  <c r="D8061" i="4"/>
  <c r="A8061" i="4" s="1"/>
  <c r="E7718" i="4"/>
  <c r="F7718" i="4"/>
  <c r="D8357" i="4"/>
  <c r="A8357" i="4" s="1"/>
  <c r="E8014" i="4"/>
  <c r="F8014" i="4"/>
  <c r="D8145" i="4"/>
  <c r="A8145" i="4" s="1"/>
  <c r="E7802" i="4"/>
  <c r="F7802" i="4"/>
  <c r="D8121" i="4"/>
  <c r="A8121" i="4" s="1"/>
  <c r="E7778" i="4"/>
  <c r="F7778" i="4"/>
  <c r="D7941" i="4"/>
  <c r="A7941" i="4" s="1"/>
  <c r="E7598" i="4"/>
  <c r="F7598" i="4"/>
  <c r="D8133" i="4"/>
  <c r="A8133" i="4" s="1"/>
  <c r="E7790" i="4"/>
  <c r="F7790" i="4"/>
  <c r="D7929" i="4"/>
  <c r="A7929" i="4" s="1"/>
  <c r="E7586" i="4"/>
  <c r="F7586" i="4"/>
  <c r="D8181" i="4"/>
  <c r="A8181" i="4" s="1"/>
  <c r="E7838" i="4"/>
  <c r="F7838" i="4"/>
  <c r="D8037" i="4"/>
  <c r="A8037" i="4" s="1"/>
  <c r="E7694" i="4"/>
  <c r="F7694" i="4"/>
  <c r="D8229" i="4"/>
  <c r="A8229" i="4" s="1"/>
  <c r="E7886" i="4"/>
  <c r="F7886" i="4"/>
  <c r="A8156" i="4" l="1"/>
  <c r="D8499" i="4"/>
  <c r="F8156" i="4"/>
  <c r="E8156" i="4"/>
  <c r="A8129" i="4"/>
  <c r="D8472" i="4"/>
  <c r="E8129" i="4"/>
  <c r="F8129" i="4"/>
  <c r="A8456" i="4"/>
  <c r="F8456" i="4"/>
  <c r="E8456" i="4"/>
  <c r="D8799" i="4"/>
  <c r="A8140" i="4"/>
  <c r="D8483" i="4"/>
  <c r="E8140" i="4"/>
  <c r="F8140" i="4"/>
  <c r="A8042" i="4"/>
  <c r="F8042" i="4"/>
  <c r="E8042" i="4"/>
  <c r="D8385" i="4"/>
  <c r="A8044" i="4"/>
  <c r="F8044" i="4"/>
  <c r="D8387" i="4"/>
  <c r="E8044" i="4"/>
  <c r="A8066" i="4"/>
  <c r="F8066" i="4"/>
  <c r="E8066" i="4"/>
  <c r="D8409" i="4"/>
  <c r="A8057" i="4"/>
  <c r="D8400" i="4"/>
  <c r="F8057" i="4"/>
  <c r="E8057" i="4"/>
  <c r="A8141" i="4"/>
  <c r="D8484" i="4"/>
  <c r="E8141" i="4"/>
  <c r="F8141" i="4"/>
  <c r="A8083" i="4"/>
  <c r="D8426" i="4"/>
  <c r="F8083" i="4"/>
  <c r="E8083" i="4"/>
  <c r="A8002" i="4"/>
  <c r="D8345" i="4"/>
  <c r="E8002" i="4"/>
  <c r="F8002" i="4"/>
  <c r="A8221" i="4"/>
  <c r="F8221" i="4"/>
  <c r="D8564" i="4"/>
  <c r="E8221" i="4"/>
  <c r="A8210" i="4"/>
  <c r="F8210" i="4"/>
  <c r="D8553" i="4"/>
  <c r="E8210" i="4"/>
  <c r="A8230" i="4"/>
  <c r="D8573" i="4"/>
  <c r="E8230" i="4"/>
  <c r="F8230" i="4"/>
  <c r="A8194" i="4"/>
  <c r="F8194" i="4"/>
  <c r="D8537" i="4"/>
  <c r="E8194" i="4"/>
  <c r="A8152" i="4"/>
  <c r="D8495" i="4"/>
  <c r="F8152" i="4"/>
  <c r="E8152" i="4"/>
  <c r="A7963" i="4"/>
  <c r="E7963" i="4"/>
  <c r="F7963" i="4"/>
  <c r="D8306" i="4"/>
  <c r="A8020" i="4"/>
  <c r="D8363" i="4"/>
  <c r="E8020" i="4"/>
  <c r="F8020" i="4"/>
  <c r="A8201" i="4"/>
  <c r="E8201" i="4"/>
  <c r="D8544" i="4"/>
  <c r="F8201" i="4"/>
  <c r="A7915" i="4"/>
  <c r="D8258" i="4"/>
  <c r="F7915" i="4"/>
  <c r="E7915" i="4"/>
  <c r="D8342" i="4"/>
  <c r="E7999" i="4"/>
  <c r="A7999" i="4"/>
  <c r="F7999" i="4"/>
  <c r="A8250" i="4"/>
  <c r="D8593" i="4"/>
  <c r="E8250" i="4"/>
  <c r="F8250" i="4"/>
  <c r="A7979" i="4"/>
  <c r="D8322" i="4"/>
  <c r="F7979" i="4"/>
  <c r="E7979" i="4"/>
  <c r="A8334" i="4"/>
  <c r="E8334" i="4"/>
  <c r="F8334" i="4"/>
  <c r="D8677" i="4"/>
  <c r="A8038" i="4"/>
  <c r="D8381" i="4"/>
  <c r="F8038" i="4"/>
  <c r="E8038" i="4"/>
  <c r="A8249" i="4"/>
  <c r="D8592" i="4"/>
  <c r="E8249" i="4"/>
  <c r="F8249" i="4"/>
  <c r="A8003" i="4"/>
  <c r="D8346" i="4"/>
  <c r="E8003" i="4"/>
  <c r="F8003" i="4"/>
  <c r="A8039" i="4"/>
  <c r="E8039" i="4"/>
  <c r="D8382" i="4"/>
  <c r="F8039" i="4"/>
  <c r="A8442" i="4"/>
  <c r="D8785" i="4"/>
  <c r="E8442" i="4"/>
  <c r="F8442" i="4"/>
  <c r="A8574" i="4"/>
  <c r="D8917" i="4"/>
  <c r="E8574" i="4"/>
  <c r="F8574" i="4"/>
  <c r="A8089" i="4"/>
  <c r="D8432" i="4"/>
  <c r="E8089" i="4"/>
  <c r="F8089" i="4"/>
  <c r="A8550" i="4"/>
  <c r="D8893" i="4"/>
  <c r="E8550" i="4"/>
  <c r="F8550" i="4"/>
  <c r="A8081" i="4"/>
  <c r="D8424" i="4"/>
  <c r="E8081" i="4"/>
  <c r="F8081" i="4"/>
  <c r="A8454" i="4"/>
  <c r="D8797" i="4"/>
  <c r="E8454" i="4"/>
  <c r="F8454" i="4"/>
  <c r="A8062" i="4"/>
  <c r="F8062" i="4"/>
  <c r="D8405" i="4"/>
  <c r="E8062" i="4"/>
  <c r="A8200" i="4"/>
  <c r="D8543" i="4"/>
  <c r="E8200" i="4"/>
  <c r="F8200" i="4"/>
  <c r="A8182" i="4"/>
  <c r="D8525" i="4"/>
  <c r="E8182" i="4"/>
  <c r="F8182" i="4"/>
  <c r="A8414" i="4"/>
  <c r="F8414" i="4"/>
  <c r="E8414" i="4"/>
  <c r="D8757" i="4"/>
  <c r="A7975" i="4"/>
  <c r="E7975" i="4"/>
  <c r="D8318" i="4"/>
  <c r="F7975" i="4"/>
  <c r="A8023" i="4"/>
  <c r="D8366" i="4"/>
  <c r="E8023" i="4"/>
  <c r="F8023" i="4"/>
  <c r="A8153" i="4"/>
  <c r="F8153" i="4"/>
  <c r="D8496" i="4"/>
  <c r="E8153" i="4"/>
  <c r="A7902" i="4"/>
  <c r="F7902" i="4"/>
  <c r="D8245" i="4"/>
  <c r="E7902" i="4"/>
  <c r="A8286" i="4"/>
  <c r="D8629" i="4"/>
  <c r="E8286" i="4"/>
  <c r="F8286" i="4"/>
  <c r="A8051" i="4"/>
  <c r="E8051" i="4"/>
  <c r="F8051" i="4"/>
  <c r="D8394" i="4"/>
  <c r="A8465" i="4"/>
  <c r="D8808" i="4"/>
  <c r="E8465" i="4"/>
  <c r="F8465" i="4"/>
  <c r="A8558" i="4"/>
  <c r="E8558" i="4"/>
  <c r="D8901" i="4"/>
  <c r="F8558" i="4"/>
  <c r="A8321" i="4"/>
  <c r="E8321" i="4"/>
  <c r="F8321" i="4"/>
  <c r="D8664" i="4"/>
  <c r="A8125" i="4"/>
  <c r="D8468" i="4"/>
  <c r="E8125" i="4"/>
  <c r="F8125" i="4"/>
  <c r="A8119" i="4"/>
  <c r="F8119" i="4"/>
  <c r="D8462" i="4"/>
  <c r="E8119" i="4"/>
  <c r="A8238" i="4"/>
  <c r="D8581" i="4"/>
  <c r="E8238" i="4"/>
  <c r="F8238" i="4"/>
  <c r="A8406" i="4"/>
  <c r="D8749" i="4"/>
  <c r="E8406" i="4"/>
  <c r="F8406" i="4"/>
  <c r="D8473" i="4"/>
  <c r="A8130" i="4"/>
  <c r="E8130" i="4"/>
  <c r="F8130" i="4"/>
  <c r="D8552" i="4"/>
  <c r="A8209" i="4"/>
  <c r="E8209" i="4"/>
  <c r="F8209" i="4"/>
  <c r="D8281" i="4"/>
  <c r="E7938" i="4"/>
  <c r="A7938" i="4"/>
  <c r="F7938" i="4"/>
  <c r="D8545" i="4"/>
  <c r="A8202" i="4"/>
  <c r="F8202" i="4"/>
  <c r="E8202" i="4"/>
  <c r="D8412" i="4"/>
  <c r="A8069" i="4"/>
  <c r="E8069" i="4"/>
  <c r="F8069" i="4"/>
  <c r="D8712" i="4"/>
  <c r="E8369" i="4"/>
  <c r="A8369" i="4"/>
  <c r="F8369" i="4"/>
  <c r="D8269" i="4"/>
  <c r="A7926" i="4"/>
  <c r="F7926" i="4"/>
  <c r="E7926" i="4"/>
  <c r="D8413" i="4"/>
  <c r="A8070" i="4"/>
  <c r="E8070" i="4"/>
  <c r="F8070" i="4"/>
  <c r="D8817" i="4"/>
  <c r="A8474" i="4"/>
  <c r="E8474" i="4"/>
  <c r="F8474" i="4"/>
  <c r="D8425" i="4"/>
  <c r="A8082" i="4"/>
  <c r="F8082" i="4"/>
  <c r="E8082" i="4"/>
  <c r="D8521" i="4"/>
  <c r="A8178" i="4"/>
  <c r="F8178" i="4"/>
  <c r="E8178" i="4"/>
  <c r="D8365" i="4"/>
  <c r="A8022" i="4"/>
  <c r="F8022" i="4"/>
  <c r="E8022" i="4"/>
  <c r="A8227" i="4"/>
  <c r="D8570" i="4"/>
  <c r="E8227" i="4"/>
  <c r="F8227" i="4"/>
  <c r="A7981" i="4"/>
  <c r="E7981" i="4"/>
  <c r="D8324" i="4"/>
  <c r="F7981" i="4"/>
  <c r="A7954" i="4"/>
  <c r="D8297" i="4"/>
  <c r="E7954" i="4"/>
  <c r="F7954" i="4"/>
  <c r="A8546" i="4"/>
  <c r="D8889" i="4"/>
  <c r="E8546" i="4"/>
  <c r="F8546" i="4"/>
  <c r="A8522" i="4"/>
  <c r="D8865" i="4"/>
  <c r="E8522" i="4"/>
  <c r="F8522" i="4"/>
  <c r="A8232" i="4"/>
  <c r="D8575" i="4"/>
  <c r="E8232" i="4"/>
  <c r="F8232" i="4"/>
  <c r="A7966" i="4"/>
  <c r="D8309" i="4"/>
  <c r="E7966" i="4"/>
  <c r="F7966" i="4"/>
  <c r="A8294" i="4"/>
  <c r="F8294" i="4"/>
  <c r="D8637" i="4"/>
  <c r="E8294" i="4"/>
  <c r="A8540" i="4"/>
  <c r="D8883" i="4"/>
  <c r="E8540" i="4"/>
  <c r="F8540" i="4"/>
  <c r="A8106" i="4"/>
  <c r="E8106" i="4"/>
  <c r="D8449" i="4"/>
  <c r="F8106" i="4"/>
  <c r="A8142" i="4"/>
  <c r="E8142" i="4"/>
  <c r="F8142" i="4"/>
  <c r="D8485" i="4"/>
  <c r="A8264" i="4"/>
  <c r="F8264" i="4"/>
  <c r="E8264" i="4"/>
  <c r="D8607" i="4"/>
  <c r="A8358" i="4"/>
  <c r="D8701" i="4"/>
  <c r="E8358" i="4"/>
  <c r="F8358" i="4"/>
  <c r="A7993" i="4"/>
  <c r="D8336" i="4"/>
  <c r="E7993" i="4"/>
  <c r="F7993" i="4"/>
  <c r="A8262" i="4"/>
  <c r="D8605" i="4"/>
  <c r="E8262" i="4"/>
  <c r="F8262" i="4"/>
  <c r="A8270" i="4"/>
  <c r="F8270" i="4"/>
  <c r="D8613" i="4"/>
  <c r="E8270" i="4"/>
  <c r="A8118" i="4"/>
  <c r="E8118" i="4"/>
  <c r="D8461" i="4"/>
  <c r="F8118" i="4"/>
  <c r="A7923" i="4"/>
  <c r="D8266" i="4"/>
  <c r="E7923" i="4"/>
  <c r="F7923" i="4"/>
  <c r="A8098" i="4"/>
  <c r="D8441" i="4"/>
  <c r="F8098" i="4"/>
  <c r="E8098" i="4"/>
  <c r="A8310" i="4"/>
  <c r="D8653" i="4"/>
  <c r="E8310" i="4"/>
  <c r="F8310" i="4"/>
  <c r="A8134" i="4"/>
  <c r="D8477" i="4"/>
  <c r="E8134" i="4"/>
  <c r="F8134" i="4"/>
  <c r="A8095" i="4"/>
  <c r="D8438" i="4"/>
  <c r="E8095" i="4"/>
  <c r="F8095" i="4"/>
  <c r="A8298" i="4"/>
  <c r="D8641" i="4"/>
  <c r="E8298" i="4"/>
  <c r="F8298" i="4"/>
  <c r="A8188" i="4"/>
  <c r="D8531" i="4"/>
  <c r="E8188" i="4"/>
  <c r="F8188" i="4"/>
  <c r="A7990" i="4"/>
  <c r="D8333" i="4"/>
  <c r="E7990" i="4"/>
  <c r="F7990" i="4"/>
  <c r="A8147" i="4"/>
  <c r="E8147" i="4"/>
  <c r="F8147" i="4"/>
  <c r="D8490" i="4"/>
  <c r="A7998" i="4"/>
  <c r="F7998" i="4"/>
  <c r="D8341" i="4"/>
  <c r="E7998" i="4"/>
  <c r="A8137" i="4"/>
  <c r="D8480" i="4"/>
  <c r="E8137" i="4"/>
  <c r="F8137" i="4"/>
  <c r="D8625" i="4"/>
  <c r="A8282" i="4"/>
  <c r="E8282" i="4"/>
  <c r="F8282" i="4"/>
  <c r="D8317" i="4"/>
  <c r="A7974" i="4"/>
  <c r="F7974" i="4"/>
  <c r="E7974" i="4"/>
  <c r="D8739" i="4"/>
  <c r="E8396" i="4"/>
  <c r="A8396" i="4"/>
  <c r="F8396" i="4"/>
  <c r="D8389" i="4"/>
  <c r="A8046" i="4"/>
  <c r="F8046" i="4"/>
  <c r="E8046" i="4"/>
  <c r="D8556" i="4"/>
  <c r="A8213" i="4"/>
  <c r="E8213" i="4"/>
  <c r="F8213" i="4"/>
  <c r="D8377" i="4"/>
  <c r="A8034" i="4"/>
  <c r="F8034" i="4"/>
  <c r="E8034" i="4"/>
  <c r="D8557" i="4"/>
  <c r="A8214" i="4"/>
  <c r="E8214" i="4"/>
  <c r="F8214" i="4"/>
  <c r="D8857" i="4"/>
  <c r="E8514" i="4"/>
  <c r="A8514" i="4"/>
  <c r="F8514" i="4"/>
  <c r="D8437" i="4"/>
  <c r="A8094" i="4"/>
  <c r="F8094" i="4"/>
  <c r="E8094" i="4"/>
  <c r="D8497" i="4"/>
  <c r="A8154" i="4"/>
  <c r="F8154" i="4"/>
  <c r="E8154" i="4"/>
  <c r="D8329" i="4"/>
  <c r="A7986" i="4"/>
  <c r="F7986" i="4"/>
  <c r="E7986" i="4"/>
  <c r="A8161" i="4"/>
  <c r="D8504" i="4"/>
  <c r="E8161" i="4"/>
  <c r="F8161" i="4"/>
  <c r="A8226" i="4"/>
  <c r="E8226" i="4"/>
  <c r="D8569" i="4"/>
  <c r="F8226" i="4"/>
  <c r="A8486" i="4"/>
  <c r="D8829" i="4"/>
  <c r="F8486" i="4"/>
  <c r="E8486" i="4"/>
  <c r="A8430" i="4"/>
  <c r="F8430" i="4"/>
  <c r="D8773" i="4"/>
  <c r="E8430" i="4"/>
  <c r="A8316" i="4"/>
  <c r="D8659" i="4"/>
  <c r="E8316" i="4"/>
  <c r="F8316" i="4"/>
  <c r="A8075" i="4"/>
  <c r="D8418" i="4"/>
  <c r="E8075" i="4"/>
  <c r="F8075" i="4"/>
  <c r="A8190" i="4"/>
  <c r="E8190" i="4"/>
  <c r="D8533" i="4"/>
  <c r="F8190" i="4"/>
  <c r="A8009" i="4"/>
  <c r="E8009" i="4"/>
  <c r="F8009" i="4"/>
  <c r="D8352" i="4"/>
  <c r="D8257" i="4"/>
  <c r="E7914" i="4"/>
  <c r="A7914" i="4"/>
  <c r="F7914" i="4"/>
  <c r="A8177" i="4"/>
  <c r="E8177" i="4"/>
  <c r="D8520" i="4"/>
  <c r="F8177" i="4"/>
  <c r="A8047" i="4"/>
  <c r="E8047" i="4"/>
  <c r="D8390" i="4"/>
  <c r="F8047" i="4"/>
  <c r="A7995" i="4"/>
  <c r="D8338" i="4"/>
  <c r="F7995" i="4"/>
  <c r="E7995" i="4"/>
  <c r="A8166" i="4"/>
  <c r="F8166" i="4"/>
  <c r="D8509" i="4"/>
  <c r="E8166" i="4"/>
  <c r="A8195" i="4"/>
  <c r="D8538" i="4"/>
  <c r="E8195" i="4"/>
  <c r="F8195" i="4"/>
  <c r="A8105" i="4"/>
  <c r="F8105" i="4"/>
  <c r="D8448" i="4"/>
  <c r="E8105" i="4"/>
  <c r="A7950" i="4"/>
  <c r="F7950" i="4"/>
  <c r="D8293" i="4"/>
  <c r="E7950" i="4"/>
  <c r="A7891" i="4"/>
  <c r="D8234" i="4"/>
  <c r="F7891" i="4"/>
  <c r="E7891" i="4"/>
  <c r="A8162" i="4"/>
  <c r="D8505" i="4"/>
  <c r="E8162" i="4"/>
  <c r="F8162" i="4"/>
  <c r="A8017" i="4"/>
  <c r="D8360" i="4"/>
  <c r="E8017" i="4"/>
  <c r="F8017" i="4"/>
  <c r="A8478" i="4"/>
  <c r="D8821" i="4"/>
  <c r="F8478" i="4"/>
  <c r="E8478" i="4"/>
  <c r="A8274" i="4"/>
  <c r="D8617" i="4"/>
  <c r="F8274" i="4"/>
  <c r="E8274" i="4"/>
  <c r="A8370" i="4"/>
  <c r="E8370" i="4"/>
  <c r="F8370" i="4"/>
  <c r="D8713" i="4"/>
  <c r="A8123" i="4"/>
  <c r="E8123" i="4"/>
  <c r="D8466" i="4"/>
  <c r="F8123" i="4"/>
  <c r="A8502" i="4"/>
  <c r="F8502" i="4"/>
  <c r="D8845" i="4"/>
  <c r="E8502" i="4"/>
  <c r="A8219" i="4"/>
  <c r="F8219" i="4"/>
  <c r="D8562" i="4"/>
  <c r="E8219" i="4"/>
  <c r="A8191" i="4"/>
  <c r="E8191" i="4"/>
  <c r="D8534" i="4"/>
  <c r="F8191" i="4"/>
  <c r="A8065" i="4"/>
  <c r="D8408" i="4"/>
  <c r="E8065" i="4"/>
  <c r="F8065" i="4"/>
  <c r="A8110" i="4"/>
  <c r="D8453" i="4"/>
  <c r="E8110" i="4"/>
  <c r="F8110" i="4"/>
  <c r="A8183" i="4"/>
  <c r="D8526" i="4"/>
  <c r="E8183" i="4"/>
  <c r="F8183" i="4"/>
  <c r="A8033" i="4"/>
  <c r="E8033" i="4"/>
  <c r="F8033" i="4"/>
  <c r="D8376" i="4"/>
  <c r="A8155" i="4"/>
  <c r="E8155" i="4"/>
  <c r="D8498" i="4"/>
  <c r="F8155" i="4"/>
  <c r="A7961" i="4"/>
  <c r="D8304" i="4"/>
  <c r="E7961" i="4"/>
  <c r="F7961" i="4"/>
  <c r="A8011" i="4"/>
  <c r="D8354" i="4"/>
  <c r="F8011" i="4"/>
  <c r="E8011" i="4"/>
  <c r="D8856" i="4"/>
  <c r="E8513" i="4"/>
  <c r="A8513" i="4"/>
  <c r="F8513" i="4"/>
  <c r="D8305" i="4"/>
  <c r="A7962" i="4"/>
  <c r="F7962" i="4"/>
  <c r="E7962" i="4"/>
  <c r="D8568" i="4"/>
  <c r="A8225" i="4"/>
  <c r="E8225" i="4"/>
  <c r="F8225" i="4"/>
  <c r="D8673" i="4"/>
  <c r="E8330" i="4"/>
  <c r="A8330" i="4"/>
  <c r="F8330" i="4"/>
  <c r="D8401" i="4"/>
  <c r="A8058" i="4"/>
  <c r="F8058" i="4"/>
  <c r="E8058" i="4"/>
  <c r="D8803" i="4"/>
  <c r="A8460" i="4"/>
  <c r="E8460" i="4"/>
  <c r="F8460" i="4"/>
  <c r="D8353" i="4"/>
  <c r="E8010" i="4"/>
  <c r="A8010" i="4"/>
  <c r="F8010" i="4"/>
  <c r="D8510" i="4"/>
  <c r="E8167" i="4"/>
  <c r="A8167" i="4"/>
  <c r="F8167" i="4"/>
  <c r="D8844" i="4"/>
  <c r="A8501" i="4"/>
  <c r="E8501" i="4"/>
  <c r="F8501" i="4"/>
  <c r="D8894" i="4"/>
  <c r="A8894" i="4" s="1"/>
  <c r="E8551" i="4"/>
  <c r="F8551" i="4"/>
  <c r="E8277" i="4"/>
  <c r="D8620" i="4"/>
  <c r="A8620" i="4" s="1"/>
  <c r="F8277" i="4"/>
  <c r="F8635" i="4"/>
  <c r="D8978" i="4"/>
  <c r="A8978" i="4" s="1"/>
  <c r="E8635" i="4"/>
  <c r="F8793" i="4"/>
  <c r="E8793" i="4"/>
  <c r="D9136" i="4"/>
  <c r="A9136" i="4" s="1"/>
  <c r="D8471" i="4"/>
  <c r="A8471" i="4" s="1"/>
  <c r="E8128" i="4"/>
  <c r="F8128" i="4"/>
  <c r="D8255" i="4"/>
  <c r="A8255" i="4" s="1"/>
  <c r="E7912" i="4"/>
  <c r="F7912" i="4"/>
  <c r="D8634" i="4"/>
  <c r="A8634" i="4" s="1"/>
  <c r="E8291" i="4"/>
  <c r="F8291" i="4"/>
  <c r="D8646" i="4"/>
  <c r="A8646" i="4" s="1"/>
  <c r="E8303" i="4"/>
  <c r="F8303" i="4"/>
  <c r="D8682" i="4"/>
  <c r="A8682" i="4" s="1"/>
  <c r="E8339" i="4"/>
  <c r="F8339" i="4"/>
  <c r="D8447" i="4"/>
  <c r="A8447" i="4" s="1"/>
  <c r="E8104" i="4"/>
  <c r="F8104" i="4"/>
  <c r="D9064" i="4"/>
  <c r="A9064" i="4" s="1"/>
  <c r="E8721" i="4"/>
  <c r="F8721" i="4"/>
  <c r="D8850" i="4"/>
  <c r="A8850" i="4" s="1"/>
  <c r="E8507" i="4"/>
  <c r="F8507" i="4"/>
  <c r="D8754" i="4"/>
  <c r="A8754" i="4" s="1"/>
  <c r="E8411" i="4"/>
  <c r="F8411" i="4"/>
  <c r="D8421" i="4"/>
  <c r="A8421" i="4" s="1"/>
  <c r="E8078" i="4"/>
  <c r="F8078" i="4"/>
  <c r="D8567" i="4"/>
  <c r="A8567" i="4" s="1"/>
  <c r="E8224" i="4"/>
  <c r="F8224" i="4"/>
  <c r="D8862" i="4"/>
  <c r="A8862" i="4" s="1"/>
  <c r="E8519" i="4"/>
  <c r="F8519" i="4"/>
  <c r="D8351" i="4"/>
  <c r="A8351" i="4" s="1"/>
  <c r="E8008" i="4"/>
  <c r="F8008" i="4"/>
  <c r="D8778" i="4"/>
  <c r="A8778" i="4" s="1"/>
  <c r="E8435" i="4"/>
  <c r="F8435" i="4"/>
  <c r="F8327" i="4"/>
  <c r="D8670" i="4"/>
  <c r="A8670" i="4" s="1"/>
  <c r="E8327" i="4"/>
  <c r="D8898" i="4"/>
  <c r="A8898" i="4" s="1"/>
  <c r="E8555" i="4"/>
  <c r="F8555" i="4"/>
  <c r="D8802" i="4"/>
  <c r="A8802" i="4" s="1"/>
  <c r="E8459" i="4"/>
  <c r="F8459" i="4"/>
  <c r="D8658" i="4"/>
  <c r="A8658" i="4" s="1"/>
  <c r="F8315" i="4"/>
  <c r="E8315" i="4"/>
  <c r="D8375" i="4"/>
  <c r="A8375" i="4" s="1"/>
  <c r="E8032" i="4"/>
  <c r="F8032" i="4"/>
  <c r="E8919" i="4"/>
  <c r="D9262" i="4"/>
  <c r="A9262" i="4" s="1"/>
  <c r="F8919" i="4"/>
  <c r="D8860" i="4"/>
  <c r="A8860" i="4" s="1"/>
  <c r="E8517" i="4"/>
  <c r="F8517" i="4"/>
  <c r="D8929" i="4"/>
  <c r="A8929" i="4" s="1"/>
  <c r="F8586" i="4"/>
  <c r="E8586" i="4"/>
  <c r="D8668" i="4"/>
  <c r="A8668" i="4" s="1"/>
  <c r="E8325" i="4"/>
  <c r="F8325" i="4"/>
  <c r="D8457" i="4"/>
  <c r="A8457" i="4" s="1"/>
  <c r="E8114" i="4"/>
  <c r="F8114" i="4"/>
  <c r="F8006" i="4"/>
  <c r="D8349" i="4"/>
  <c r="A8349" i="4" s="1"/>
  <c r="E8006" i="4"/>
  <c r="E8126" i="4"/>
  <c r="D8469" i="4"/>
  <c r="A8469" i="4" s="1"/>
  <c r="F8126" i="4"/>
  <c r="E7994" i="4"/>
  <c r="F7994" i="4"/>
  <c r="D8337" i="4"/>
  <c r="A8337" i="4" s="1"/>
  <c r="E8529" i="4"/>
  <c r="D8872" i="4"/>
  <c r="A8872" i="4" s="1"/>
  <c r="F8529" i="4"/>
  <c r="D8908" i="4"/>
  <c r="A8908" i="4" s="1"/>
  <c r="E8565" i="4"/>
  <c r="F8565" i="4"/>
  <c r="F8493" i="4"/>
  <c r="E8493" i="4"/>
  <c r="D8836" i="4"/>
  <c r="A8836" i="4" s="1"/>
  <c r="D8644" i="4"/>
  <c r="A8644" i="4" s="1"/>
  <c r="F8301" i="4"/>
  <c r="E8301" i="4"/>
  <c r="D8253" i="4"/>
  <c r="A8253" i="4" s="1"/>
  <c r="E7910" i="4"/>
  <c r="F7910" i="4"/>
  <c r="D8265" i="4"/>
  <c r="A8265" i="4" s="1"/>
  <c r="E7922" i="4"/>
  <c r="F7922" i="4"/>
  <c r="D8884" i="4"/>
  <c r="A8884" i="4" s="1"/>
  <c r="E8541" i="4"/>
  <c r="F8541" i="4"/>
  <c r="F8445" i="4"/>
  <c r="E8445" i="4"/>
  <c r="D8788" i="4"/>
  <c r="A8788" i="4" s="1"/>
  <c r="E8018" i="4"/>
  <c r="D8361" i="4"/>
  <c r="A8361" i="4" s="1"/>
  <c r="F8018" i="4"/>
  <c r="D9109" i="4"/>
  <c r="A9109" i="4" s="1"/>
  <c r="E8766" i="4"/>
  <c r="F8766" i="4"/>
  <c r="D8373" i="4"/>
  <c r="A8373" i="4" s="1"/>
  <c r="E8030" i="4"/>
  <c r="F8030" i="4"/>
  <c r="E8433" i="4"/>
  <c r="F8433" i="4"/>
  <c r="D8776" i="4"/>
  <c r="A8776" i="4" s="1"/>
  <c r="D8953" i="4"/>
  <c r="A8953" i="4" s="1"/>
  <c r="E8610" i="4"/>
  <c r="F8610" i="4"/>
  <c r="D8481" i="4"/>
  <c r="A8481" i="4" s="1"/>
  <c r="E8138" i="4"/>
  <c r="F8138" i="4"/>
  <c r="D8846" i="4"/>
  <c r="A8846" i="4" s="1"/>
  <c r="E8503" i="4"/>
  <c r="F8503" i="4"/>
  <c r="F8745" i="4"/>
  <c r="D9088" i="4"/>
  <c r="A9088" i="4" s="1"/>
  <c r="E8745" i="4"/>
  <c r="D8932" i="4"/>
  <c r="A8932" i="4" s="1"/>
  <c r="E8589" i="4"/>
  <c r="F8589" i="4"/>
  <c r="D8632" i="4"/>
  <c r="A8632" i="4" s="1"/>
  <c r="E8289" i="4"/>
  <c r="F8289" i="4"/>
  <c r="D8740" i="4"/>
  <c r="A8740" i="4" s="1"/>
  <c r="E8397" i="4"/>
  <c r="F8397" i="4"/>
  <c r="F8403" i="4"/>
  <c r="E8403" i="4"/>
  <c r="D8746" i="4"/>
  <c r="A8746" i="4" s="1"/>
  <c r="D8892" i="4"/>
  <c r="A8892" i="4" s="1"/>
  <c r="E8549" i="4"/>
  <c r="F8549" i="4"/>
  <c r="D8734" i="4"/>
  <c r="A8734" i="4" s="1"/>
  <c r="E8391" i="4"/>
  <c r="F8391" i="4"/>
  <c r="D8782" i="4"/>
  <c r="A8782" i="4" s="1"/>
  <c r="E8439" i="4"/>
  <c r="F8439" i="4"/>
  <c r="D8999" i="4"/>
  <c r="A8999" i="4" s="1"/>
  <c r="E8656" i="4"/>
  <c r="F8656" i="4"/>
  <c r="D8590" i="4"/>
  <c r="A8590" i="4" s="1"/>
  <c r="E8247" i="4"/>
  <c r="F8247" i="4"/>
  <c r="D8511" i="4"/>
  <c r="A8511" i="4" s="1"/>
  <c r="E8168" i="4"/>
  <c r="F8168" i="4"/>
  <c r="D8638" i="4"/>
  <c r="A8638" i="4" s="1"/>
  <c r="E8295" i="4"/>
  <c r="F8295" i="4"/>
  <c r="D8463" i="4"/>
  <c r="A8463" i="4" s="1"/>
  <c r="E8120" i="4"/>
  <c r="F8120" i="4"/>
  <c r="D8662" i="4"/>
  <c r="A8662" i="4" s="1"/>
  <c r="E8319" i="4"/>
  <c r="F8319" i="4"/>
  <c r="E8559" i="4"/>
  <c r="D8902" i="4"/>
  <c r="A8902" i="4" s="1"/>
  <c r="F8559" i="4"/>
  <c r="F8584" i="4"/>
  <c r="D8927" i="4"/>
  <c r="A8927" i="4" s="1"/>
  <c r="E8584" i="4"/>
  <c r="E8451" i="4"/>
  <c r="F8451" i="4"/>
  <c r="D8794" i="4"/>
  <c r="A8794" i="4" s="1"/>
  <c r="E7916" i="4"/>
  <c r="D8259" i="4"/>
  <c r="A8259" i="4" s="1"/>
  <c r="F7916" i="4"/>
  <c r="D8379" i="4"/>
  <c r="A8379" i="4" s="1"/>
  <c r="E8036" i="4"/>
  <c r="F8036" i="4"/>
  <c r="D8878" i="4"/>
  <c r="A8878" i="4" s="1"/>
  <c r="E8535" i="4"/>
  <c r="F8535" i="4"/>
  <c r="D8235" i="4"/>
  <c r="A8235" i="4" s="1"/>
  <c r="E7892" i="4"/>
  <c r="F7892" i="4"/>
  <c r="D8415" i="4"/>
  <c r="A8415" i="4" s="1"/>
  <c r="E8072" i="4"/>
  <c r="F8072" i="4"/>
  <c r="D8770" i="4"/>
  <c r="A8770" i="4" s="1"/>
  <c r="E8427" i="4"/>
  <c r="F8427" i="4"/>
  <c r="F8271" i="4"/>
  <c r="D8614" i="4"/>
  <c r="A8614" i="4" s="1"/>
  <c r="E8271" i="4"/>
  <c r="D8674" i="4"/>
  <c r="A8674" i="4" s="1"/>
  <c r="E8331" i="4"/>
  <c r="F8331" i="4"/>
  <c r="F8000" i="4"/>
  <c r="D8343" i="4"/>
  <c r="A8343" i="4" s="1"/>
  <c r="E8000" i="4"/>
  <c r="D8866" i="4"/>
  <c r="A8866" i="4" s="1"/>
  <c r="F8523" i="4"/>
  <c r="E8523" i="4"/>
  <c r="D8487" i="4"/>
  <c r="A8487" i="4" s="1"/>
  <c r="E8144" i="4"/>
  <c r="F8144" i="4"/>
  <c r="D8710" i="4"/>
  <c r="A8710" i="4" s="1"/>
  <c r="E8367" i="4"/>
  <c r="F8367" i="4"/>
  <c r="D8307" i="4"/>
  <c r="A8307" i="4" s="1"/>
  <c r="E7964" i="4"/>
  <c r="F7964" i="4"/>
  <c r="D8890" i="4"/>
  <c r="A8890" i="4" s="1"/>
  <c r="E8547" i="4"/>
  <c r="F8547" i="4"/>
  <c r="D8818" i="4"/>
  <c r="A8818" i="4" s="1"/>
  <c r="E8475" i="4"/>
  <c r="F8475" i="4"/>
  <c r="D8691" i="4"/>
  <c r="A8691" i="4" s="1"/>
  <c r="E8348" i="4"/>
  <c r="F8348" i="4"/>
  <c r="D8654" i="4"/>
  <c r="A8654" i="4" s="1"/>
  <c r="E8311" i="4"/>
  <c r="F8311" i="4"/>
  <c r="E8455" i="4"/>
  <c r="D8798" i="4"/>
  <c r="A8798" i="4" s="1"/>
  <c r="F8455" i="4"/>
  <c r="D9014" i="4"/>
  <c r="A9014" i="4" s="1"/>
  <c r="E8671" i="4"/>
  <c r="F8671" i="4"/>
  <c r="D9175" i="4"/>
  <c r="A9175" i="4" s="1"/>
  <c r="E8832" i="4"/>
  <c r="F8832" i="4"/>
  <c r="D8702" i="4"/>
  <c r="A8702" i="4" s="1"/>
  <c r="E8359" i="4"/>
  <c r="F8359" i="4"/>
  <c r="E8623" i="4"/>
  <c r="F8623" i="4"/>
  <c r="D8966" i="4"/>
  <c r="A8966" i="4" s="1"/>
  <c r="D8882" i="4"/>
  <c r="A8882" i="4" s="1"/>
  <c r="E8539" i="4"/>
  <c r="F8539" i="4"/>
  <c r="D8606" i="4"/>
  <c r="A8606" i="4" s="1"/>
  <c r="E8263" i="4"/>
  <c r="F8263" i="4"/>
  <c r="D8774" i="4"/>
  <c r="A8774" i="4" s="1"/>
  <c r="E8431" i="4"/>
  <c r="F8431" i="4"/>
  <c r="D8906" i="4"/>
  <c r="A8906" i="4" s="1"/>
  <c r="E8563" i="4"/>
  <c r="F8563" i="4"/>
  <c r="D8762" i="4"/>
  <c r="A8762" i="4" s="1"/>
  <c r="E8419" i="4"/>
  <c r="F8419" i="4"/>
  <c r="D8750" i="4"/>
  <c r="A8750" i="4" s="1"/>
  <c r="E8407" i="4"/>
  <c r="F8407" i="4"/>
  <c r="F8383" i="4"/>
  <c r="D8726" i="4"/>
  <c r="A8726" i="4" s="1"/>
  <c r="E8383" i="4"/>
  <c r="D8642" i="4"/>
  <c r="A8642" i="4" s="1"/>
  <c r="E8299" i="4"/>
  <c r="F8299" i="4"/>
  <c r="D8786" i="4"/>
  <c r="A8786" i="4" s="1"/>
  <c r="E8443" i="4"/>
  <c r="F8443" i="4"/>
  <c r="D8738" i="4"/>
  <c r="A8738" i="4" s="1"/>
  <c r="E8395" i="4"/>
  <c r="F8395" i="4"/>
  <c r="D8714" i="4"/>
  <c r="A8714" i="4" s="1"/>
  <c r="E8371" i="4"/>
  <c r="F8371" i="4"/>
  <c r="D8630" i="4"/>
  <c r="A8630" i="4" s="1"/>
  <c r="E8287" i="4"/>
  <c r="F8287" i="4"/>
  <c r="D8690" i="4"/>
  <c r="A8690" i="4" s="1"/>
  <c r="E8347" i="4"/>
  <c r="F8347" i="4"/>
  <c r="F8479" i="4"/>
  <c r="E8479" i="4"/>
  <c r="D8822" i="4"/>
  <c r="A8822" i="4" s="1"/>
  <c r="D8618" i="4"/>
  <c r="A8618" i="4" s="1"/>
  <c r="E8275" i="4"/>
  <c r="F8275" i="4"/>
  <c r="D8858" i="4"/>
  <c r="A8858" i="4" s="1"/>
  <c r="E8515" i="4"/>
  <c r="F8515" i="4"/>
  <c r="D8834" i="4"/>
  <c r="A8834" i="4" s="1"/>
  <c r="E8491" i="4"/>
  <c r="F8491" i="4"/>
  <c r="D8678" i="4"/>
  <c r="A8678" i="4" s="1"/>
  <c r="E8335" i="4"/>
  <c r="F8335" i="4"/>
  <c r="D8582" i="4"/>
  <c r="A8582" i="4" s="1"/>
  <c r="E8239" i="4"/>
  <c r="F8239" i="4"/>
  <c r="D8942" i="4"/>
  <c r="A8942" i="4" s="1"/>
  <c r="E8599" i="4"/>
  <c r="F8599" i="4"/>
  <c r="D9178" i="4"/>
  <c r="A9178" i="4" s="1"/>
  <c r="E8835" i="4"/>
  <c r="F8835" i="4"/>
  <c r="F8731" i="4"/>
  <c r="D9074" i="4"/>
  <c r="A9074" i="4" s="1"/>
  <c r="E8731" i="4"/>
  <c r="D9058" i="4"/>
  <c r="A9058" i="4" s="1"/>
  <c r="E8715" i="4"/>
  <c r="F8715" i="4"/>
  <c r="D9247" i="4"/>
  <c r="A9247" i="4" s="1"/>
  <c r="F8904" i="4"/>
  <c r="E8904" i="4"/>
  <c r="D9218" i="4"/>
  <c r="A9218" i="4" s="1"/>
  <c r="E8875" i="4"/>
  <c r="F8875" i="4"/>
  <c r="D8947" i="4"/>
  <c r="A8947" i="4" s="1"/>
  <c r="E8604" i="4"/>
  <c r="F8604" i="4"/>
  <c r="D8930" i="4"/>
  <c r="A8930" i="4" s="1"/>
  <c r="E8587" i="4"/>
  <c r="F8587" i="4"/>
  <c r="D9103" i="4"/>
  <c r="A9103" i="4" s="1"/>
  <c r="E8760" i="4"/>
  <c r="F8760" i="4"/>
  <c r="D8974" i="4"/>
  <c r="A8974" i="4" s="1"/>
  <c r="E8631" i="4"/>
  <c r="F8631" i="4"/>
  <c r="D8938" i="4"/>
  <c r="A8938" i="4" s="1"/>
  <c r="E8595" i="4"/>
  <c r="F8595" i="4"/>
  <c r="D8986" i="4"/>
  <c r="A8986" i="4" s="1"/>
  <c r="E8643" i="4"/>
  <c r="F8643" i="4"/>
  <c r="F8871" i="4"/>
  <c r="D9214" i="4"/>
  <c r="A9214" i="4" s="1"/>
  <c r="E8871" i="4"/>
  <c r="D8959" i="4"/>
  <c r="A8959" i="4" s="1"/>
  <c r="E8616" i="4"/>
  <c r="F8616" i="4"/>
  <c r="D9122" i="4"/>
  <c r="A9122" i="4" s="1"/>
  <c r="E8779" i="4"/>
  <c r="F8779" i="4"/>
  <c r="D9106" i="4"/>
  <c r="A9106" i="4" s="1"/>
  <c r="E8763" i="4"/>
  <c r="F8763" i="4"/>
  <c r="D8962" i="4"/>
  <c r="A8962" i="4" s="1"/>
  <c r="E8619" i="4"/>
  <c r="F8619" i="4"/>
  <c r="D9202" i="4"/>
  <c r="A9202" i="4" s="1"/>
  <c r="E8859" i="4"/>
  <c r="F8859" i="4"/>
  <c r="D8971" i="4"/>
  <c r="A8971" i="4" s="1"/>
  <c r="E8628" i="4"/>
  <c r="F8628" i="4"/>
  <c r="D9194" i="4"/>
  <c r="A9194" i="4" s="1"/>
  <c r="E8851" i="4"/>
  <c r="F8851" i="4"/>
  <c r="D9050" i="4"/>
  <c r="A9050" i="4" s="1"/>
  <c r="E8707" i="4"/>
  <c r="F8707" i="4"/>
  <c r="D8965" i="4"/>
  <c r="A8965" i="4" s="1"/>
  <c r="E8622" i="4"/>
  <c r="F8622" i="4"/>
  <c r="D8873" i="4"/>
  <c r="A8873" i="4" s="1"/>
  <c r="E8530" i="4"/>
  <c r="F8530" i="4"/>
  <c r="D8278" i="4"/>
  <c r="A8278" i="4" s="1"/>
  <c r="E7935" i="4"/>
  <c r="F7935" i="4"/>
  <c r="D8254" i="4"/>
  <c r="A8254" i="4" s="1"/>
  <c r="E7911" i="4"/>
  <c r="F7911" i="4"/>
  <c r="D8753" i="4"/>
  <c r="A8753" i="4" s="1"/>
  <c r="E8410" i="4"/>
  <c r="F8410" i="4"/>
  <c r="D9070" i="4"/>
  <c r="A9070" i="4" s="1"/>
  <c r="E8727" i="4"/>
  <c r="F8727" i="4"/>
  <c r="D8350" i="4"/>
  <c r="A8350" i="4" s="1"/>
  <c r="E8007" i="4"/>
  <c r="F8007" i="4"/>
  <c r="D8506" i="4"/>
  <c r="A8506" i="4" s="1"/>
  <c r="E8163" i="4"/>
  <c r="F8163" i="4"/>
  <c r="D8446" i="4"/>
  <c r="A8446" i="4" s="1"/>
  <c r="E8103" i="4"/>
  <c r="F8103" i="4"/>
  <c r="D8386" i="4"/>
  <c r="A8386" i="4" s="1"/>
  <c r="E8043" i="4"/>
  <c r="F8043" i="4"/>
  <c r="D8398" i="4"/>
  <c r="A8398" i="4" s="1"/>
  <c r="E8055" i="4"/>
  <c r="F8055" i="4"/>
  <c r="D9026" i="4"/>
  <c r="A9026" i="4" s="1"/>
  <c r="E8683" i="4"/>
  <c r="F8683" i="4"/>
  <c r="D8585" i="4"/>
  <c r="A8585" i="4" s="1"/>
  <c r="E8242" i="4"/>
  <c r="F8242" i="4"/>
  <c r="D8926" i="4"/>
  <c r="A8926" i="4" s="1"/>
  <c r="E8583" i="4"/>
  <c r="F8583" i="4"/>
  <c r="D8458" i="4"/>
  <c r="A8458" i="4" s="1"/>
  <c r="E8115" i="4"/>
  <c r="F8115" i="4"/>
  <c r="D8302" i="4"/>
  <c r="A8302" i="4" s="1"/>
  <c r="E7959" i="4"/>
  <c r="F7959" i="4"/>
  <c r="D8518" i="4"/>
  <c r="A8518" i="4" s="1"/>
  <c r="E8175" i="4"/>
  <c r="F8175" i="4"/>
  <c r="D9473" i="4"/>
  <c r="A9473" i="4" s="1"/>
  <c r="E9130" i="4"/>
  <c r="F9130" i="4"/>
  <c r="D9041" i="4"/>
  <c r="A9041" i="4" s="1"/>
  <c r="E8698" i="4"/>
  <c r="F8698" i="4"/>
  <c r="D8937" i="4"/>
  <c r="A8937" i="4" s="1"/>
  <c r="E8594" i="4"/>
  <c r="F8594" i="4"/>
  <c r="E8580" i="4"/>
  <c r="F8580" i="4"/>
  <c r="D8923" i="4"/>
  <c r="A8923" i="4" s="1"/>
  <c r="D8494" i="4"/>
  <c r="A8494" i="4" s="1"/>
  <c r="E8151" i="4"/>
  <c r="F8151" i="4"/>
  <c r="D8885" i="4"/>
  <c r="A8885" i="4" s="1"/>
  <c r="E8542" i="4"/>
  <c r="F8542" i="4"/>
  <c r="D8434" i="4"/>
  <c r="A8434" i="4" s="1"/>
  <c r="E8091" i="4"/>
  <c r="F8091" i="4"/>
  <c r="D8326" i="4"/>
  <c r="A8326" i="4" s="1"/>
  <c r="E7983" i="4"/>
  <c r="F7983" i="4"/>
  <c r="D8362" i="4"/>
  <c r="A8362" i="4" s="1"/>
  <c r="E8019" i="4"/>
  <c r="F8019" i="4"/>
  <c r="D8422" i="4"/>
  <c r="A8422" i="4" s="1"/>
  <c r="E8079" i="4"/>
  <c r="F8079" i="4"/>
  <c r="D8998" i="4"/>
  <c r="A8998" i="4" s="1"/>
  <c r="F8655" i="4"/>
  <c r="E8655" i="4"/>
  <c r="D8825" i="4"/>
  <c r="A8825" i="4" s="1"/>
  <c r="E8482" i="4"/>
  <c r="F8482" i="4"/>
  <c r="D8657" i="4"/>
  <c r="A8657" i="4" s="1"/>
  <c r="E8314" i="4"/>
  <c r="F8314" i="4"/>
  <c r="D8290" i="4"/>
  <c r="A8290" i="4" s="1"/>
  <c r="E7947" i="4"/>
  <c r="F7947" i="4"/>
  <c r="D8470" i="4"/>
  <c r="A8470" i="4" s="1"/>
  <c r="E8127" i="4"/>
  <c r="F8127" i="4"/>
  <c r="D9009" i="4"/>
  <c r="A9009" i="4" s="1"/>
  <c r="E8666" i="4"/>
  <c r="F8666" i="4"/>
  <c r="D8374" i="4"/>
  <c r="A8374" i="4" s="1"/>
  <c r="E8031" i="4"/>
  <c r="F8031" i="4"/>
  <c r="D8909" i="4"/>
  <c r="A8909" i="4" s="1"/>
  <c r="E8566" i="4"/>
  <c r="F8566" i="4"/>
  <c r="D8897" i="4"/>
  <c r="A8897" i="4" s="1"/>
  <c r="E8554" i="4"/>
  <c r="F8554" i="4"/>
  <c r="D9153" i="4"/>
  <c r="A9153" i="4" s="1"/>
  <c r="E8810" i="4"/>
  <c r="F8810" i="4"/>
  <c r="D8380" i="4"/>
  <c r="A8380" i="4" s="1"/>
  <c r="E8037" i="4"/>
  <c r="F8037" i="4"/>
  <c r="D8476" i="4"/>
  <c r="A8476" i="4" s="1"/>
  <c r="E8133" i="4"/>
  <c r="F8133" i="4"/>
  <c r="D8488" i="4"/>
  <c r="A8488" i="4" s="1"/>
  <c r="E8145" i="4"/>
  <c r="F8145" i="4"/>
  <c r="D8236" i="4"/>
  <c r="A8236" i="4" s="1"/>
  <c r="E7893" i="4"/>
  <c r="F7893" i="4"/>
  <c r="D8428" i="4"/>
  <c r="A8428" i="4" s="1"/>
  <c r="E8085" i="4"/>
  <c r="F8085" i="4"/>
  <c r="D8308" i="4"/>
  <c r="A8308" i="4" s="1"/>
  <c r="E7965" i="4"/>
  <c r="F7965" i="4"/>
  <c r="D8512" i="4"/>
  <c r="A8512" i="4" s="1"/>
  <c r="E8169" i="4"/>
  <c r="F8169" i="4"/>
  <c r="D9079" i="4"/>
  <c r="A9079" i="4" s="1"/>
  <c r="F8736" i="4"/>
  <c r="E8736" i="4"/>
  <c r="D8954" i="4"/>
  <c r="A8954" i="4" s="1"/>
  <c r="E8611" i="4"/>
  <c r="F8611" i="4"/>
  <c r="D8536" i="4"/>
  <c r="A8536" i="4" s="1"/>
  <c r="E8193" i="4"/>
  <c r="F8193" i="4"/>
  <c r="D8560" i="4"/>
  <c r="A8560" i="4" s="1"/>
  <c r="E8217" i="4"/>
  <c r="F8217" i="4"/>
  <c r="D8524" i="4"/>
  <c r="A8524" i="4" s="1"/>
  <c r="E8181" i="4"/>
  <c r="F8181" i="4"/>
  <c r="D8284" i="4"/>
  <c r="A8284" i="4" s="1"/>
  <c r="E7941" i="4"/>
  <c r="F7941" i="4"/>
  <c r="D8700" i="4"/>
  <c r="A8700" i="4" s="1"/>
  <c r="E8357" i="4"/>
  <c r="F8357" i="4"/>
  <c r="D8356" i="4"/>
  <c r="A8356" i="4" s="1"/>
  <c r="E8013" i="4"/>
  <c r="F8013" i="4"/>
  <c r="D8260" i="4"/>
  <c r="A8260" i="4" s="1"/>
  <c r="E7917" i="4"/>
  <c r="F7917" i="4"/>
  <c r="D9257" i="4"/>
  <c r="A9257" i="4" s="1"/>
  <c r="E8914" i="4"/>
  <c r="F8914" i="4"/>
  <c r="D8416" i="4"/>
  <c r="A8416" i="4" s="1"/>
  <c r="F8073" i="4"/>
  <c r="E8073" i="4"/>
  <c r="D8320" i="4"/>
  <c r="A8320" i="4" s="1"/>
  <c r="E7977" i="4"/>
  <c r="F7977" i="4"/>
  <c r="D8392" i="4"/>
  <c r="A8392" i="4" s="1"/>
  <c r="E8049" i="4"/>
  <c r="F8049" i="4"/>
  <c r="D8870" i="4"/>
  <c r="A8870" i="4" s="1"/>
  <c r="E8527" i="4"/>
  <c r="F8527" i="4"/>
  <c r="D8440" i="4"/>
  <c r="A8440" i="4" s="1"/>
  <c r="E8097" i="4"/>
  <c r="F8097" i="4"/>
  <c r="D8368" i="4"/>
  <c r="A8368" i="4" s="1"/>
  <c r="E8025" i="4"/>
  <c r="F8025" i="4"/>
  <c r="D8572" i="4"/>
  <c r="A8572" i="4" s="1"/>
  <c r="E8229" i="4"/>
  <c r="F8229" i="4"/>
  <c r="D8272" i="4"/>
  <c r="A8272" i="4" s="1"/>
  <c r="E7929" i="4"/>
  <c r="F7929" i="4"/>
  <c r="D8464" i="4"/>
  <c r="A8464" i="4" s="1"/>
  <c r="E8121" i="4"/>
  <c r="F8121" i="4"/>
  <c r="D8404" i="4"/>
  <c r="A8404" i="4" s="1"/>
  <c r="E8061" i="4"/>
  <c r="F8061" i="4"/>
  <c r="D9458" i="4"/>
  <c r="A9458" i="4" s="1"/>
  <c r="F9115" i="4"/>
  <c r="E9115" i="4"/>
  <c r="D8344" i="4"/>
  <c r="A8344" i="4" s="1"/>
  <c r="E8001" i="4"/>
  <c r="F8001" i="4"/>
  <c r="D8500" i="4"/>
  <c r="A8500" i="4" s="1"/>
  <c r="E8157" i="4"/>
  <c r="F8157" i="4"/>
  <c r="D8332" i="4"/>
  <c r="A8332" i="4" s="1"/>
  <c r="E7989" i="4"/>
  <c r="F7989" i="4"/>
  <c r="D8296" i="4"/>
  <c r="A8296" i="4" s="1"/>
  <c r="E7953" i="4"/>
  <c r="F7953" i="4"/>
  <c r="D8248" i="4"/>
  <c r="A8248" i="4" s="1"/>
  <c r="E7905" i="4"/>
  <c r="F7905" i="4"/>
  <c r="E8626" i="4"/>
  <c r="D8969" i="4"/>
  <c r="A8969" i="4" s="1"/>
  <c r="F8626" i="4"/>
  <c r="D8452" i="4"/>
  <c r="A8452" i="4" s="1"/>
  <c r="E8109" i="4"/>
  <c r="F8109" i="4"/>
  <c r="D8742" i="4"/>
  <c r="A8742" i="4" s="1"/>
  <c r="E8399" i="4"/>
  <c r="F8399" i="4"/>
  <c r="D8548" i="4"/>
  <c r="A8548" i="4" s="1"/>
  <c r="E8205" i="4"/>
  <c r="F8205" i="4"/>
  <c r="A8499" i="4" l="1"/>
  <c r="E8499" i="4"/>
  <c r="D8842" i="4"/>
  <c r="F8499" i="4"/>
  <c r="A8472" i="4"/>
  <c r="E8472" i="4"/>
  <c r="D8815" i="4"/>
  <c r="F8472" i="4"/>
  <c r="A8385" i="4"/>
  <c r="D8728" i="4"/>
  <c r="E8385" i="4"/>
  <c r="F8385" i="4"/>
  <c r="A8483" i="4"/>
  <c r="F8483" i="4"/>
  <c r="D8826" i="4"/>
  <c r="E8483" i="4"/>
  <c r="A8799" i="4"/>
  <c r="F8799" i="4"/>
  <c r="D9142" i="4"/>
  <c r="E8799" i="4"/>
  <c r="A8387" i="4"/>
  <c r="F8387" i="4"/>
  <c r="D8730" i="4"/>
  <c r="E8387" i="4"/>
  <c r="A8484" i="4"/>
  <c r="E8484" i="4"/>
  <c r="F8484" i="4"/>
  <c r="D8827" i="4"/>
  <c r="A8400" i="4"/>
  <c r="D8743" i="4"/>
  <c r="F8400" i="4"/>
  <c r="E8400" i="4"/>
  <c r="A8409" i="4"/>
  <c r="D8752" i="4"/>
  <c r="E8409" i="4"/>
  <c r="F8409" i="4"/>
  <c r="A8426" i="4"/>
  <c r="D8769" i="4"/>
  <c r="E8426" i="4"/>
  <c r="F8426" i="4"/>
  <c r="A8553" i="4"/>
  <c r="D8896" i="4"/>
  <c r="F8553" i="4"/>
  <c r="E8553" i="4"/>
  <c r="A8564" i="4"/>
  <c r="D8907" i="4"/>
  <c r="E8564" i="4"/>
  <c r="F8564" i="4"/>
  <c r="A8345" i="4"/>
  <c r="F8345" i="4"/>
  <c r="D8688" i="4"/>
  <c r="E8345" i="4"/>
  <c r="A8537" i="4"/>
  <c r="E8537" i="4"/>
  <c r="D8880" i="4"/>
  <c r="F8537" i="4"/>
  <c r="A8573" i="4"/>
  <c r="D8916" i="4"/>
  <c r="E8573" i="4"/>
  <c r="F8573" i="4"/>
  <c r="A8363" i="4"/>
  <c r="F8363" i="4"/>
  <c r="E8363" i="4"/>
  <c r="D8706" i="4"/>
  <c r="D8685" i="4"/>
  <c r="E8342" i="4"/>
  <c r="A8342" i="4"/>
  <c r="F8342" i="4"/>
  <c r="A8306" i="4"/>
  <c r="D8649" i="4"/>
  <c r="E8306" i="4"/>
  <c r="F8306" i="4"/>
  <c r="A8258" i="4"/>
  <c r="D8601" i="4"/>
  <c r="E8258" i="4"/>
  <c r="F8258" i="4"/>
  <c r="A8544" i="4"/>
  <c r="E8544" i="4"/>
  <c r="F8544" i="4"/>
  <c r="D8887" i="4"/>
  <c r="A8495" i="4"/>
  <c r="D8838" i="4"/>
  <c r="E8495" i="4"/>
  <c r="F8495" i="4"/>
  <c r="A8376" i="4"/>
  <c r="D8719" i="4"/>
  <c r="E8376" i="4"/>
  <c r="F8376" i="4"/>
  <c r="A8485" i="4"/>
  <c r="D8828" i="4"/>
  <c r="F8485" i="4"/>
  <c r="E8485" i="4"/>
  <c r="A8677" i="4"/>
  <c r="D9020" i="4"/>
  <c r="F8677" i="4"/>
  <c r="E8677" i="4"/>
  <c r="A8845" i="4"/>
  <c r="D9188" i="4"/>
  <c r="E8845" i="4"/>
  <c r="F8845" i="4"/>
  <c r="A8448" i="4"/>
  <c r="E8448" i="4"/>
  <c r="D8791" i="4"/>
  <c r="F8448" i="4"/>
  <c r="A8461" i="4"/>
  <c r="E8461" i="4"/>
  <c r="F8461" i="4"/>
  <c r="D8804" i="4"/>
  <c r="A8637" i="4"/>
  <c r="F8637" i="4"/>
  <c r="D8980" i="4"/>
  <c r="E8637" i="4"/>
  <c r="A8245" i="4"/>
  <c r="F8245" i="4"/>
  <c r="E8245" i="4"/>
  <c r="D8588" i="4"/>
  <c r="A8318" i="4"/>
  <c r="D8661" i="4"/>
  <c r="E8318" i="4"/>
  <c r="F8318" i="4"/>
  <c r="A8354" i="4"/>
  <c r="D8697" i="4"/>
  <c r="F8354" i="4"/>
  <c r="E8354" i="4"/>
  <c r="A8408" i="4"/>
  <c r="E8408" i="4"/>
  <c r="F8408" i="4"/>
  <c r="D8751" i="4"/>
  <c r="A8617" i="4"/>
  <c r="D8960" i="4"/>
  <c r="F8617" i="4"/>
  <c r="E8617" i="4"/>
  <c r="A8505" i="4"/>
  <c r="D8848" i="4"/>
  <c r="E8505" i="4"/>
  <c r="F8505" i="4"/>
  <c r="A8338" i="4"/>
  <c r="D8681" i="4"/>
  <c r="E8338" i="4"/>
  <c r="F8338" i="4"/>
  <c r="A8418" i="4"/>
  <c r="E8418" i="4"/>
  <c r="D8761" i="4"/>
  <c r="F8418" i="4"/>
  <c r="A8829" i="4"/>
  <c r="E8829" i="4"/>
  <c r="D9172" i="4"/>
  <c r="F8829" i="4"/>
  <c r="A8480" i="4"/>
  <c r="F8480" i="4"/>
  <c r="D8823" i="4"/>
  <c r="E8480" i="4"/>
  <c r="A8333" i="4"/>
  <c r="D8676" i="4"/>
  <c r="E8333" i="4"/>
  <c r="F8333" i="4"/>
  <c r="A8641" i="4"/>
  <c r="D8984" i="4"/>
  <c r="E8641" i="4"/>
  <c r="F8641" i="4"/>
  <c r="A8653" i="4"/>
  <c r="D8996" i="4"/>
  <c r="E8653" i="4"/>
  <c r="F8653" i="4"/>
  <c r="A8336" i="4"/>
  <c r="E8336" i="4"/>
  <c r="F8336" i="4"/>
  <c r="D8679" i="4"/>
  <c r="A8865" i="4"/>
  <c r="D9208" i="4"/>
  <c r="E8865" i="4"/>
  <c r="F8865" i="4"/>
  <c r="A8297" i="4"/>
  <c r="D8640" i="4"/>
  <c r="F8297" i="4"/>
  <c r="E8297" i="4"/>
  <c r="A8749" i="4"/>
  <c r="E8749" i="4"/>
  <c r="F8749" i="4"/>
  <c r="D9092" i="4"/>
  <c r="A8468" i="4"/>
  <c r="D8811" i="4"/>
  <c r="E8468" i="4"/>
  <c r="F8468" i="4"/>
  <c r="A8808" i="4"/>
  <c r="E8808" i="4"/>
  <c r="D9151" i="4"/>
  <c r="F8808" i="4"/>
  <c r="A8543" i="4"/>
  <c r="D8886" i="4"/>
  <c r="E8543" i="4"/>
  <c r="F8543" i="4"/>
  <c r="A8424" i="4"/>
  <c r="D8767" i="4"/>
  <c r="E8424" i="4"/>
  <c r="F8424" i="4"/>
  <c r="A8917" i="4"/>
  <c r="D9260" i="4"/>
  <c r="E8917" i="4"/>
  <c r="F8917" i="4"/>
  <c r="A8346" i="4"/>
  <c r="E8346" i="4"/>
  <c r="F8346" i="4"/>
  <c r="D8689" i="4"/>
  <c r="A8844" i="4"/>
  <c r="F8844" i="4"/>
  <c r="D9187" i="4"/>
  <c r="E8844" i="4"/>
  <c r="D9146" i="4"/>
  <c r="E8803" i="4"/>
  <c r="A8803" i="4"/>
  <c r="F8803" i="4"/>
  <c r="D8911" i="4"/>
  <c r="A8568" i="4"/>
  <c r="E8568" i="4"/>
  <c r="F8568" i="4"/>
  <c r="D8600" i="4"/>
  <c r="A8257" i="4"/>
  <c r="E8257" i="4"/>
  <c r="F8257" i="4"/>
  <c r="D8672" i="4"/>
  <c r="A8329" i="4"/>
  <c r="F8329" i="4"/>
  <c r="E8329" i="4"/>
  <c r="D9200" i="4"/>
  <c r="A8857" i="4"/>
  <c r="E8857" i="4"/>
  <c r="F8857" i="4"/>
  <c r="D9082" i="4"/>
  <c r="E8739" i="4"/>
  <c r="A8739" i="4"/>
  <c r="F8739" i="4"/>
  <c r="D8708" i="4"/>
  <c r="A8365" i="4"/>
  <c r="F8365" i="4"/>
  <c r="E8365" i="4"/>
  <c r="D9160" i="4"/>
  <c r="E8817" i="4"/>
  <c r="A8817" i="4"/>
  <c r="F8817" i="4"/>
  <c r="D9055" i="4"/>
  <c r="A8712" i="4"/>
  <c r="E8712" i="4"/>
  <c r="F8712" i="4"/>
  <c r="D8624" i="4"/>
  <c r="A8281" i="4"/>
  <c r="E8281" i="4"/>
  <c r="F8281" i="4"/>
  <c r="A8352" i="4"/>
  <c r="E8352" i="4"/>
  <c r="F8352" i="4"/>
  <c r="D8695" i="4"/>
  <c r="A8664" i="4"/>
  <c r="D9007" i="4"/>
  <c r="F8664" i="4"/>
  <c r="E8664" i="4"/>
  <c r="A8394" i="4"/>
  <c r="D8737" i="4"/>
  <c r="E8394" i="4"/>
  <c r="F8394" i="4"/>
  <c r="A8757" i="4"/>
  <c r="E8757" i="4"/>
  <c r="F8757" i="4"/>
  <c r="D9100" i="4"/>
  <c r="A8534" i="4"/>
  <c r="D8877" i="4"/>
  <c r="E8534" i="4"/>
  <c r="F8534" i="4"/>
  <c r="A8466" i="4"/>
  <c r="D8809" i="4"/>
  <c r="E8466" i="4"/>
  <c r="F8466" i="4"/>
  <c r="A8390" i="4"/>
  <c r="E8390" i="4"/>
  <c r="D8733" i="4"/>
  <c r="F8390" i="4"/>
  <c r="A8569" i="4"/>
  <c r="F8569" i="4"/>
  <c r="E8569" i="4"/>
  <c r="D8912" i="4"/>
  <c r="A8341" i="4"/>
  <c r="E8341" i="4"/>
  <c r="D8684" i="4"/>
  <c r="F8341" i="4"/>
  <c r="A8613" i="4"/>
  <c r="D8956" i="4"/>
  <c r="F8613" i="4"/>
  <c r="E8613" i="4"/>
  <c r="A8449" i="4"/>
  <c r="D8792" i="4"/>
  <c r="E8449" i="4"/>
  <c r="F8449" i="4"/>
  <c r="A8324" i="4"/>
  <c r="D8667" i="4"/>
  <c r="F8324" i="4"/>
  <c r="E8324" i="4"/>
  <c r="A8496" i="4"/>
  <c r="D8839" i="4"/>
  <c r="E8496" i="4"/>
  <c r="F8496" i="4"/>
  <c r="A8405" i="4"/>
  <c r="D8748" i="4"/>
  <c r="F8405" i="4"/>
  <c r="E8405" i="4"/>
  <c r="A8304" i="4"/>
  <c r="D8647" i="4"/>
  <c r="E8304" i="4"/>
  <c r="F8304" i="4"/>
  <c r="A8526" i="4"/>
  <c r="D8869" i="4"/>
  <c r="E8526" i="4"/>
  <c r="F8526" i="4"/>
  <c r="A8821" i="4"/>
  <c r="D9164" i="4"/>
  <c r="E8821" i="4"/>
  <c r="F8821" i="4"/>
  <c r="A8234" i="4"/>
  <c r="D8577" i="4"/>
  <c r="F8234" i="4"/>
  <c r="E8234" i="4"/>
  <c r="A8538" i="4"/>
  <c r="D8881" i="4"/>
  <c r="E8538" i="4"/>
  <c r="F8538" i="4"/>
  <c r="A8659" i="4"/>
  <c r="D9002" i="4"/>
  <c r="E8659" i="4"/>
  <c r="F8659" i="4"/>
  <c r="A8438" i="4"/>
  <c r="D8781" i="4"/>
  <c r="E8438" i="4"/>
  <c r="F8438" i="4"/>
  <c r="A8441" i="4"/>
  <c r="D8784" i="4"/>
  <c r="E8441" i="4"/>
  <c r="F8441" i="4"/>
  <c r="A8701" i="4"/>
  <c r="D9044" i="4"/>
  <c r="E8701" i="4"/>
  <c r="F8701" i="4"/>
  <c r="A8309" i="4"/>
  <c r="D8652" i="4"/>
  <c r="E8309" i="4"/>
  <c r="F8309" i="4"/>
  <c r="A8581" i="4"/>
  <c r="D8924" i="4"/>
  <c r="E8581" i="4"/>
  <c r="F8581" i="4"/>
  <c r="A8893" i="4"/>
  <c r="F8893" i="4"/>
  <c r="D9236" i="4"/>
  <c r="E8893" i="4"/>
  <c r="A8785" i="4"/>
  <c r="D9128" i="4"/>
  <c r="E8785" i="4"/>
  <c r="F8785" i="4"/>
  <c r="A8592" i="4"/>
  <c r="D8935" i="4"/>
  <c r="E8592" i="4"/>
  <c r="F8592" i="4"/>
  <c r="A8322" i="4"/>
  <c r="D8665" i="4"/>
  <c r="E8322" i="4"/>
  <c r="F8322" i="4"/>
  <c r="D8853" i="4"/>
  <c r="A8510" i="4"/>
  <c r="E8510" i="4"/>
  <c r="F8510" i="4"/>
  <c r="D8744" i="4"/>
  <c r="A8401" i="4"/>
  <c r="F8401" i="4"/>
  <c r="E8401" i="4"/>
  <c r="D8648" i="4"/>
  <c r="A8305" i="4"/>
  <c r="F8305" i="4"/>
  <c r="E8305" i="4"/>
  <c r="D8840" i="4"/>
  <c r="A8497" i="4"/>
  <c r="F8497" i="4"/>
  <c r="E8497" i="4"/>
  <c r="D8900" i="4"/>
  <c r="A8557" i="4"/>
  <c r="E8557" i="4"/>
  <c r="F8557" i="4"/>
  <c r="D8899" i="4"/>
  <c r="A8556" i="4"/>
  <c r="E8556" i="4"/>
  <c r="F8556" i="4"/>
  <c r="D8660" i="4"/>
  <c r="A8317" i="4"/>
  <c r="F8317" i="4"/>
  <c r="E8317" i="4"/>
  <c r="D8864" i="4"/>
  <c r="A8521" i="4"/>
  <c r="F8521" i="4"/>
  <c r="E8521" i="4"/>
  <c r="D8756" i="4"/>
  <c r="A8413" i="4"/>
  <c r="E8413" i="4"/>
  <c r="F8413" i="4"/>
  <c r="D8755" i="4"/>
  <c r="A8412" i="4"/>
  <c r="E8412" i="4"/>
  <c r="F8412" i="4"/>
  <c r="D8895" i="4"/>
  <c r="E8552" i="4"/>
  <c r="A8552" i="4"/>
  <c r="F8552" i="4"/>
  <c r="A8713" i="4"/>
  <c r="D9056" i="4"/>
  <c r="E8713" i="4"/>
  <c r="F8713" i="4"/>
  <c r="A8490" i="4"/>
  <c r="F8490" i="4"/>
  <c r="D8833" i="4"/>
  <c r="E8490" i="4"/>
  <c r="A8607" i="4"/>
  <c r="D8950" i="4"/>
  <c r="E8607" i="4"/>
  <c r="F8607" i="4"/>
  <c r="A8498" i="4"/>
  <c r="F8498" i="4"/>
  <c r="D8841" i="4"/>
  <c r="E8498" i="4"/>
  <c r="A8562" i="4"/>
  <c r="D8905" i="4"/>
  <c r="E8562" i="4"/>
  <c r="F8562" i="4"/>
  <c r="A8293" i="4"/>
  <c r="F8293" i="4"/>
  <c r="D8636" i="4"/>
  <c r="E8293" i="4"/>
  <c r="A8509" i="4"/>
  <c r="E8509" i="4"/>
  <c r="D8852" i="4"/>
  <c r="F8509" i="4"/>
  <c r="A8520" i="4"/>
  <c r="E8520" i="4"/>
  <c r="D8863" i="4"/>
  <c r="F8520" i="4"/>
  <c r="A8533" i="4"/>
  <c r="D8876" i="4"/>
  <c r="F8533" i="4"/>
  <c r="E8533" i="4"/>
  <c r="A8773" i="4"/>
  <c r="F8773" i="4"/>
  <c r="D9116" i="4"/>
  <c r="E8773" i="4"/>
  <c r="A8462" i="4"/>
  <c r="E8462" i="4"/>
  <c r="D8805" i="4"/>
  <c r="F8462" i="4"/>
  <c r="A8901" i="4"/>
  <c r="E8901" i="4"/>
  <c r="F8901" i="4"/>
  <c r="D9244" i="4"/>
  <c r="A8382" i="4"/>
  <c r="D8725" i="4"/>
  <c r="E8382" i="4"/>
  <c r="F8382" i="4"/>
  <c r="A8453" i="4"/>
  <c r="D8796" i="4"/>
  <c r="E8453" i="4"/>
  <c r="F8453" i="4"/>
  <c r="A8360" i="4"/>
  <c r="D8703" i="4"/>
  <c r="E8360" i="4"/>
  <c r="F8360" i="4"/>
  <c r="A8504" i="4"/>
  <c r="D8847" i="4"/>
  <c r="E8504" i="4"/>
  <c r="F8504" i="4"/>
  <c r="A8531" i="4"/>
  <c r="D8874" i="4"/>
  <c r="E8531" i="4"/>
  <c r="F8531" i="4"/>
  <c r="A8477" i="4"/>
  <c r="D8820" i="4"/>
  <c r="E8477" i="4"/>
  <c r="F8477" i="4"/>
  <c r="A8266" i="4"/>
  <c r="D8609" i="4"/>
  <c r="E8266" i="4"/>
  <c r="F8266" i="4"/>
  <c r="A8605" i="4"/>
  <c r="D8948" i="4"/>
  <c r="E8605" i="4"/>
  <c r="F8605" i="4"/>
  <c r="A8883" i="4"/>
  <c r="E8883" i="4"/>
  <c r="F8883" i="4"/>
  <c r="D9226" i="4"/>
  <c r="A8575" i="4"/>
  <c r="F8575" i="4"/>
  <c r="D8918" i="4"/>
  <c r="E8575" i="4"/>
  <c r="A8889" i="4"/>
  <c r="D9232" i="4"/>
  <c r="E8889" i="4"/>
  <c r="F8889" i="4"/>
  <c r="A8570" i="4"/>
  <c r="F8570" i="4"/>
  <c r="E8570" i="4"/>
  <c r="D8913" i="4"/>
  <c r="A8629" i="4"/>
  <c r="E8629" i="4"/>
  <c r="D8972" i="4"/>
  <c r="F8629" i="4"/>
  <c r="A8366" i="4"/>
  <c r="D8709" i="4"/>
  <c r="E8366" i="4"/>
  <c r="F8366" i="4"/>
  <c r="A8525" i="4"/>
  <c r="E8525" i="4"/>
  <c r="F8525" i="4"/>
  <c r="D8868" i="4"/>
  <c r="A8797" i="4"/>
  <c r="D9140" i="4"/>
  <c r="E8797" i="4"/>
  <c r="F8797" i="4"/>
  <c r="A8432" i="4"/>
  <c r="D8775" i="4"/>
  <c r="E8432" i="4"/>
  <c r="F8432" i="4"/>
  <c r="A8381" i="4"/>
  <c r="D8724" i="4"/>
  <c r="F8381" i="4"/>
  <c r="E8381" i="4"/>
  <c r="A8593" i="4"/>
  <c r="D8936" i="4"/>
  <c r="E8593" i="4"/>
  <c r="F8593" i="4"/>
  <c r="D8696" i="4"/>
  <c r="A8353" i="4"/>
  <c r="E8353" i="4"/>
  <c r="F8353" i="4"/>
  <c r="D9016" i="4"/>
  <c r="A8673" i="4"/>
  <c r="F8673" i="4"/>
  <c r="E8673" i="4"/>
  <c r="D9199" i="4"/>
  <c r="A8856" i="4"/>
  <c r="F8856" i="4"/>
  <c r="E8856" i="4"/>
  <c r="D8780" i="4"/>
  <c r="A8437" i="4"/>
  <c r="F8437" i="4"/>
  <c r="E8437" i="4"/>
  <c r="D8720" i="4"/>
  <c r="A8377" i="4"/>
  <c r="F8377" i="4"/>
  <c r="E8377" i="4"/>
  <c r="D8732" i="4"/>
  <c r="A8389" i="4"/>
  <c r="F8389" i="4"/>
  <c r="E8389" i="4"/>
  <c r="D8968" i="4"/>
  <c r="E8625" i="4"/>
  <c r="A8625" i="4"/>
  <c r="F8625" i="4"/>
  <c r="D8768" i="4"/>
  <c r="A8425" i="4"/>
  <c r="F8425" i="4"/>
  <c r="E8425" i="4"/>
  <c r="D8612" i="4"/>
  <c r="A8269" i="4"/>
  <c r="F8269" i="4"/>
  <c r="E8269" i="4"/>
  <c r="D8888" i="4"/>
  <c r="A8545" i="4"/>
  <c r="F8545" i="4"/>
  <c r="E8545" i="4"/>
  <c r="D8816" i="4"/>
  <c r="A8473" i="4"/>
  <c r="E8473" i="4"/>
  <c r="F8473" i="4"/>
  <c r="D8963" i="4"/>
  <c r="A8963" i="4" s="1"/>
  <c r="E8620" i="4"/>
  <c r="F8620" i="4"/>
  <c r="E9136" i="4"/>
  <c r="F9136" i="4"/>
  <c r="D9479" i="4"/>
  <c r="A9479" i="4" s="1"/>
  <c r="D9321" i="4"/>
  <c r="A9321" i="4" s="1"/>
  <c r="E8978" i="4"/>
  <c r="F8978" i="4"/>
  <c r="D9237" i="4"/>
  <c r="A9237" i="4" s="1"/>
  <c r="E8894" i="4"/>
  <c r="F8894" i="4"/>
  <c r="D9121" i="4"/>
  <c r="A9121" i="4" s="1"/>
  <c r="E8778" i="4"/>
  <c r="F8778" i="4"/>
  <c r="D8910" i="4"/>
  <c r="A8910" i="4" s="1"/>
  <c r="E8567" i="4"/>
  <c r="F8567" i="4"/>
  <c r="D9097" i="4"/>
  <c r="A9097" i="4" s="1"/>
  <c r="E8754" i="4"/>
  <c r="F8754" i="4"/>
  <c r="D8790" i="4"/>
  <c r="A8790" i="4" s="1"/>
  <c r="E8447" i="4"/>
  <c r="F8447" i="4"/>
  <c r="D8989" i="4"/>
  <c r="A8989" i="4" s="1"/>
  <c r="E8646" i="4"/>
  <c r="F8646" i="4"/>
  <c r="E9262" i="4"/>
  <c r="D9605" i="4"/>
  <c r="A9605" i="4" s="1"/>
  <c r="F9262" i="4"/>
  <c r="D9241" i="4"/>
  <c r="A9241" i="4" s="1"/>
  <c r="F8898" i="4"/>
  <c r="E8898" i="4"/>
  <c r="D8694" i="4"/>
  <c r="A8694" i="4" s="1"/>
  <c r="F8351" i="4"/>
  <c r="E8351" i="4"/>
  <c r="D9001" i="4"/>
  <c r="A9001" i="4" s="1"/>
  <c r="E8658" i="4"/>
  <c r="F8658" i="4"/>
  <c r="D8718" i="4"/>
  <c r="A8718" i="4" s="1"/>
  <c r="E8375" i="4"/>
  <c r="F8375" i="4"/>
  <c r="E8670" i="4"/>
  <c r="F8670" i="4"/>
  <c r="D9013" i="4"/>
  <c r="A9013" i="4" s="1"/>
  <c r="D9193" i="4"/>
  <c r="A9193" i="4" s="1"/>
  <c r="E8850" i="4"/>
  <c r="F8850" i="4"/>
  <c r="D8977" i="4"/>
  <c r="A8977" i="4" s="1"/>
  <c r="E8634" i="4"/>
  <c r="F8634" i="4"/>
  <c r="D8598" i="4"/>
  <c r="A8598" i="4" s="1"/>
  <c r="E8255" i="4"/>
  <c r="F8255" i="4"/>
  <c r="E8862" i="4"/>
  <c r="F8862" i="4"/>
  <c r="D9205" i="4"/>
  <c r="A9205" i="4" s="1"/>
  <c r="D8764" i="4"/>
  <c r="A8764" i="4" s="1"/>
  <c r="E8421" i="4"/>
  <c r="F8421" i="4"/>
  <c r="D9145" i="4"/>
  <c r="A9145" i="4" s="1"/>
  <c r="E8802" i="4"/>
  <c r="F8802" i="4"/>
  <c r="D9407" i="4"/>
  <c r="A9407" i="4" s="1"/>
  <c r="E9064" i="4"/>
  <c r="F9064" i="4"/>
  <c r="E8682" i="4"/>
  <c r="F8682" i="4"/>
  <c r="D9025" i="4"/>
  <c r="A9025" i="4" s="1"/>
  <c r="D8814" i="4"/>
  <c r="A8814" i="4" s="1"/>
  <c r="E8471" i="4"/>
  <c r="F8471" i="4"/>
  <c r="D9011" i="4"/>
  <c r="A9011" i="4" s="1"/>
  <c r="E8668" i="4"/>
  <c r="F8668" i="4"/>
  <c r="E8349" i="4"/>
  <c r="F8349" i="4"/>
  <c r="D8692" i="4"/>
  <c r="A8692" i="4" s="1"/>
  <c r="D9431" i="4"/>
  <c r="A9431" i="4" s="1"/>
  <c r="E9088" i="4"/>
  <c r="F9088" i="4"/>
  <c r="D9251" i="4"/>
  <c r="A9251" i="4" s="1"/>
  <c r="E8908" i="4"/>
  <c r="F8908" i="4"/>
  <c r="D9083" i="4"/>
  <c r="A9083" i="4" s="1"/>
  <c r="E8740" i="4"/>
  <c r="F8740" i="4"/>
  <c r="D8824" i="4"/>
  <c r="A8824" i="4" s="1"/>
  <c r="E8481" i="4"/>
  <c r="F8481" i="4"/>
  <c r="D8716" i="4"/>
  <c r="A8716" i="4" s="1"/>
  <c r="E8373" i="4"/>
  <c r="F8373" i="4"/>
  <c r="D9275" i="4"/>
  <c r="A9275" i="4" s="1"/>
  <c r="E8932" i="4"/>
  <c r="F8932" i="4"/>
  <c r="D9131" i="4"/>
  <c r="A9131" i="4" s="1"/>
  <c r="E8788" i="4"/>
  <c r="F8788" i="4"/>
  <c r="D9189" i="4"/>
  <c r="A9189" i="4" s="1"/>
  <c r="E8846" i="4"/>
  <c r="F8846" i="4"/>
  <c r="D9215" i="4"/>
  <c r="A9215" i="4" s="1"/>
  <c r="E8872" i="4"/>
  <c r="F8872" i="4"/>
  <c r="D8812" i="4"/>
  <c r="A8812" i="4" s="1"/>
  <c r="E8469" i="4"/>
  <c r="F8469" i="4"/>
  <c r="D8987" i="4"/>
  <c r="A8987" i="4" s="1"/>
  <c r="F8644" i="4"/>
  <c r="E8644" i="4"/>
  <c r="D8800" i="4"/>
  <c r="A8800" i="4" s="1"/>
  <c r="E8457" i="4"/>
  <c r="F8457" i="4"/>
  <c r="E8929" i="4"/>
  <c r="D9272" i="4"/>
  <c r="A9272" i="4" s="1"/>
  <c r="F8929" i="4"/>
  <c r="D9296" i="4"/>
  <c r="A9296" i="4" s="1"/>
  <c r="E8953" i="4"/>
  <c r="F8953" i="4"/>
  <c r="D9452" i="4"/>
  <c r="A9452" i="4" s="1"/>
  <c r="E9109" i="4"/>
  <c r="F9109" i="4"/>
  <c r="F8884" i="4"/>
  <c r="D9227" i="4"/>
  <c r="A9227" i="4" s="1"/>
  <c r="E8884" i="4"/>
  <c r="D8608" i="4"/>
  <c r="A8608" i="4" s="1"/>
  <c r="E8265" i="4"/>
  <c r="F8265" i="4"/>
  <c r="F8253" i="4"/>
  <c r="D8596" i="4"/>
  <c r="A8596" i="4" s="1"/>
  <c r="E8253" i="4"/>
  <c r="D8975" i="4"/>
  <c r="A8975" i="4" s="1"/>
  <c r="E8632" i="4"/>
  <c r="F8632" i="4"/>
  <c r="F8776" i="4"/>
  <c r="D9119" i="4"/>
  <c r="A9119" i="4" s="1"/>
  <c r="E8776" i="4"/>
  <c r="D9179" i="4"/>
  <c r="A9179" i="4" s="1"/>
  <c r="E8836" i="4"/>
  <c r="F8836" i="4"/>
  <c r="D8680" i="4"/>
  <c r="A8680" i="4" s="1"/>
  <c r="E8337" i="4"/>
  <c r="F8337" i="4"/>
  <c r="D8704" i="4"/>
  <c r="A8704" i="4" s="1"/>
  <c r="E8361" i="4"/>
  <c r="F8361" i="4"/>
  <c r="D9203" i="4"/>
  <c r="A9203" i="4" s="1"/>
  <c r="E8860" i="4"/>
  <c r="F8860" i="4"/>
  <c r="F8307" i="4"/>
  <c r="E8307" i="4"/>
  <c r="D8650" i="4"/>
  <c r="A8650" i="4" s="1"/>
  <c r="D9113" i="4"/>
  <c r="A9113" i="4" s="1"/>
  <c r="E8770" i="4"/>
  <c r="F8770" i="4"/>
  <c r="E8415" i="4"/>
  <c r="D8758" i="4"/>
  <c r="A8758" i="4" s="1"/>
  <c r="F8415" i="4"/>
  <c r="D8722" i="4"/>
  <c r="A8722" i="4" s="1"/>
  <c r="E8379" i="4"/>
  <c r="F8379" i="4"/>
  <c r="F8662" i="4"/>
  <c r="E8662" i="4"/>
  <c r="D9005" i="4"/>
  <c r="A9005" i="4" s="1"/>
  <c r="E8511" i="4"/>
  <c r="D8854" i="4"/>
  <c r="A8854" i="4" s="1"/>
  <c r="F8511" i="4"/>
  <c r="D9125" i="4"/>
  <c r="A9125" i="4" s="1"/>
  <c r="E8782" i="4"/>
  <c r="F8782" i="4"/>
  <c r="D9209" i="4"/>
  <c r="A9209" i="4" s="1"/>
  <c r="F8866" i="4"/>
  <c r="E8866" i="4"/>
  <c r="E8674" i="4"/>
  <c r="F8674" i="4"/>
  <c r="D9017" i="4"/>
  <c r="A9017" i="4" s="1"/>
  <c r="D8957" i="4"/>
  <c r="A8957" i="4" s="1"/>
  <c r="F8614" i="4"/>
  <c r="E8614" i="4"/>
  <c r="D8602" i="4"/>
  <c r="A8602" i="4" s="1"/>
  <c r="F8259" i="4"/>
  <c r="E8259" i="4"/>
  <c r="D9245" i="4"/>
  <c r="A9245" i="4" s="1"/>
  <c r="E8902" i="4"/>
  <c r="F8902" i="4"/>
  <c r="F8892" i="4"/>
  <c r="D9235" i="4"/>
  <c r="A9235" i="4" s="1"/>
  <c r="E8892" i="4"/>
  <c r="D9161" i="4"/>
  <c r="A9161" i="4" s="1"/>
  <c r="E8818" i="4"/>
  <c r="F8818" i="4"/>
  <c r="D8578" i="4"/>
  <c r="A8578" i="4" s="1"/>
  <c r="E8235" i="4"/>
  <c r="F8235" i="4"/>
  <c r="D8806" i="4"/>
  <c r="A8806" i="4" s="1"/>
  <c r="E8463" i="4"/>
  <c r="F8463" i="4"/>
  <c r="D8933" i="4"/>
  <c r="A8933" i="4" s="1"/>
  <c r="E8590" i="4"/>
  <c r="F8590" i="4"/>
  <c r="D9077" i="4"/>
  <c r="A9077" i="4" s="1"/>
  <c r="E8734" i="4"/>
  <c r="F8734" i="4"/>
  <c r="D8830" i="4"/>
  <c r="A8830" i="4" s="1"/>
  <c r="E8487" i="4"/>
  <c r="F8487" i="4"/>
  <c r="D9137" i="4"/>
  <c r="A9137" i="4" s="1"/>
  <c r="E8794" i="4"/>
  <c r="F8794" i="4"/>
  <c r="D9053" i="4"/>
  <c r="A9053" i="4" s="1"/>
  <c r="E8710" i="4"/>
  <c r="F8710" i="4"/>
  <c r="D8686" i="4"/>
  <c r="A8686" i="4" s="1"/>
  <c r="E8343" i="4"/>
  <c r="F8343" i="4"/>
  <c r="F8890" i="4"/>
  <c r="D9233" i="4"/>
  <c r="A9233" i="4" s="1"/>
  <c r="E8890" i="4"/>
  <c r="D9221" i="4"/>
  <c r="A9221" i="4" s="1"/>
  <c r="E8878" i="4"/>
  <c r="F8878" i="4"/>
  <c r="D8981" i="4"/>
  <c r="A8981" i="4" s="1"/>
  <c r="E8638" i="4"/>
  <c r="F8638" i="4"/>
  <c r="F8999" i="4"/>
  <c r="D9342" i="4"/>
  <c r="A9342" i="4" s="1"/>
  <c r="E8999" i="4"/>
  <c r="D9089" i="4"/>
  <c r="A9089" i="4" s="1"/>
  <c r="F8746" i="4"/>
  <c r="E8746" i="4"/>
  <c r="D9270" i="4"/>
  <c r="A9270" i="4" s="1"/>
  <c r="E8927" i="4"/>
  <c r="F8927" i="4"/>
  <c r="D9177" i="4"/>
  <c r="A9177" i="4" s="1"/>
  <c r="E8834" i="4"/>
  <c r="F8834" i="4"/>
  <c r="D8961" i="4"/>
  <c r="A8961" i="4" s="1"/>
  <c r="E8618" i="4"/>
  <c r="F8618" i="4"/>
  <c r="E8798" i="4"/>
  <c r="D9141" i="4"/>
  <c r="A9141" i="4" s="1"/>
  <c r="F8798" i="4"/>
  <c r="E8906" i="4"/>
  <c r="F8906" i="4"/>
  <c r="D9249" i="4"/>
  <c r="A9249" i="4" s="1"/>
  <c r="D9033" i="4"/>
  <c r="A9033" i="4" s="1"/>
  <c r="E8690" i="4"/>
  <c r="F8690" i="4"/>
  <c r="D9081" i="4"/>
  <c r="A9081" i="4" s="1"/>
  <c r="E8738" i="4"/>
  <c r="F8738" i="4"/>
  <c r="D9093" i="4"/>
  <c r="A9093" i="4" s="1"/>
  <c r="E8750" i="4"/>
  <c r="F8750" i="4"/>
  <c r="D9045" i="4"/>
  <c r="A9045" i="4" s="1"/>
  <c r="E8702" i="4"/>
  <c r="F8702" i="4"/>
  <c r="D8925" i="4"/>
  <c r="A8925" i="4" s="1"/>
  <c r="E8582" i="4"/>
  <c r="F8582" i="4"/>
  <c r="E8858" i="4"/>
  <c r="F8858" i="4"/>
  <c r="D9201" i="4"/>
  <c r="A9201" i="4" s="1"/>
  <c r="D9165" i="4"/>
  <c r="A9165" i="4" s="1"/>
  <c r="E8822" i="4"/>
  <c r="F8822" i="4"/>
  <c r="D9069" i="4"/>
  <c r="A9069" i="4" s="1"/>
  <c r="F8726" i="4"/>
  <c r="E8726" i="4"/>
  <c r="D9021" i="4"/>
  <c r="A9021" i="4" s="1"/>
  <c r="E8678" i="4"/>
  <c r="F8678" i="4"/>
  <c r="D8973" i="4"/>
  <c r="A8973" i="4" s="1"/>
  <c r="E8630" i="4"/>
  <c r="F8630" i="4"/>
  <c r="D9129" i="4"/>
  <c r="A9129" i="4" s="1"/>
  <c r="E8786" i="4"/>
  <c r="F8786" i="4"/>
  <c r="D9105" i="4"/>
  <c r="A9105" i="4" s="1"/>
  <c r="E8762" i="4"/>
  <c r="F8762" i="4"/>
  <c r="D9117" i="4"/>
  <c r="A9117" i="4" s="1"/>
  <c r="E8774" i="4"/>
  <c r="F8774" i="4"/>
  <c r="D9225" i="4"/>
  <c r="A9225" i="4" s="1"/>
  <c r="E8882" i="4"/>
  <c r="F8882" i="4"/>
  <c r="D9518" i="4"/>
  <c r="A9518" i="4" s="1"/>
  <c r="E9175" i="4"/>
  <c r="F9175" i="4"/>
  <c r="D8997" i="4"/>
  <c r="A8997" i="4" s="1"/>
  <c r="E8654" i="4"/>
  <c r="F8654" i="4"/>
  <c r="D9309" i="4"/>
  <c r="A9309" i="4" s="1"/>
  <c r="E8966" i="4"/>
  <c r="F8966" i="4"/>
  <c r="D9057" i="4"/>
  <c r="A9057" i="4" s="1"/>
  <c r="E8714" i="4"/>
  <c r="F8714" i="4"/>
  <c r="D8985" i="4"/>
  <c r="A8985" i="4" s="1"/>
  <c r="E8642" i="4"/>
  <c r="F8642" i="4"/>
  <c r="D8949" i="4"/>
  <c r="A8949" i="4" s="1"/>
  <c r="E8606" i="4"/>
  <c r="F8606" i="4"/>
  <c r="D9357" i="4"/>
  <c r="A9357" i="4" s="1"/>
  <c r="E9014" i="4"/>
  <c r="F9014" i="4"/>
  <c r="D9034" i="4"/>
  <c r="A9034" i="4" s="1"/>
  <c r="E8691" i="4"/>
  <c r="F8691" i="4"/>
  <c r="D9537" i="4"/>
  <c r="A9537" i="4" s="1"/>
  <c r="E9194" i="4"/>
  <c r="F9194" i="4"/>
  <c r="D9545" i="4"/>
  <c r="A9545" i="4" s="1"/>
  <c r="E9202" i="4"/>
  <c r="F9202" i="4"/>
  <c r="D9273" i="4"/>
  <c r="A9273" i="4" s="1"/>
  <c r="E8930" i="4"/>
  <c r="F8930" i="4"/>
  <c r="D9290" i="4"/>
  <c r="A9290" i="4" s="1"/>
  <c r="E8947" i="4"/>
  <c r="F8947" i="4"/>
  <c r="D9317" i="4"/>
  <c r="A9317" i="4" s="1"/>
  <c r="E8974" i="4"/>
  <c r="F8974" i="4"/>
  <c r="D9329" i="4"/>
  <c r="A9329" i="4" s="1"/>
  <c r="E8986" i="4"/>
  <c r="F8986" i="4"/>
  <c r="D9465" i="4"/>
  <c r="A9465" i="4" s="1"/>
  <c r="E9122" i="4"/>
  <c r="F9122" i="4"/>
  <c r="D9561" i="4"/>
  <c r="A9561" i="4" s="1"/>
  <c r="E9218" i="4"/>
  <c r="F9218" i="4"/>
  <c r="D9401" i="4"/>
  <c r="A9401" i="4" s="1"/>
  <c r="E9058" i="4"/>
  <c r="F9058" i="4"/>
  <c r="D9305" i="4"/>
  <c r="A9305" i="4" s="1"/>
  <c r="E8962" i="4"/>
  <c r="F8962" i="4"/>
  <c r="D9393" i="4"/>
  <c r="A9393" i="4" s="1"/>
  <c r="E9050" i="4"/>
  <c r="F9050" i="4"/>
  <c r="D9446" i="4"/>
  <c r="A9446" i="4" s="1"/>
  <c r="E9103" i="4"/>
  <c r="F9103" i="4"/>
  <c r="F8971" i="4"/>
  <c r="D9314" i="4"/>
  <c r="A9314" i="4" s="1"/>
  <c r="E8971" i="4"/>
  <c r="D9281" i="4"/>
  <c r="A9281" i="4" s="1"/>
  <c r="E8938" i="4"/>
  <c r="F8938" i="4"/>
  <c r="D9417" i="4"/>
  <c r="A9417" i="4" s="1"/>
  <c r="F9074" i="4"/>
  <c r="E9074" i="4"/>
  <c r="D9302" i="4"/>
  <c r="A9302" i="4" s="1"/>
  <c r="E8959" i="4"/>
  <c r="F8959" i="4"/>
  <c r="D9449" i="4"/>
  <c r="A9449" i="4" s="1"/>
  <c r="E9106" i="4"/>
  <c r="F9106" i="4"/>
  <c r="D9557" i="4"/>
  <c r="A9557" i="4" s="1"/>
  <c r="F9214" i="4"/>
  <c r="E9214" i="4"/>
  <c r="D9590" i="4"/>
  <c r="A9590" i="4" s="1"/>
  <c r="E9247" i="4"/>
  <c r="F9247" i="4"/>
  <c r="D9521" i="4"/>
  <c r="A9521" i="4" s="1"/>
  <c r="E9178" i="4"/>
  <c r="F9178" i="4"/>
  <c r="D9285" i="4"/>
  <c r="A9285" i="4" s="1"/>
  <c r="E8942" i="4"/>
  <c r="F8942" i="4"/>
  <c r="D8741" i="4"/>
  <c r="A8741" i="4" s="1"/>
  <c r="E8398" i="4"/>
  <c r="F8398" i="4"/>
  <c r="E8873" i="4"/>
  <c r="F8873" i="4"/>
  <c r="D9216" i="4"/>
  <c r="A9216" i="4" s="1"/>
  <c r="D9308" i="4"/>
  <c r="A9308" i="4" s="1"/>
  <c r="E8965" i="4"/>
  <c r="F8965" i="4"/>
  <c r="D8717" i="4"/>
  <c r="A8717" i="4" s="1"/>
  <c r="E8374" i="4"/>
  <c r="F8374" i="4"/>
  <c r="D9000" i="4"/>
  <c r="A9000" i="4" s="1"/>
  <c r="E8657" i="4"/>
  <c r="F8657" i="4"/>
  <c r="D9266" i="4"/>
  <c r="A9266" i="4" s="1"/>
  <c r="E8923" i="4"/>
  <c r="F8923" i="4"/>
  <c r="D8849" i="4"/>
  <c r="A8849" i="4" s="1"/>
  <c r="E8506" i="4"/>
  <c r="F8506" i="4"/>
  <c r="D8693" i="4"/>
  <c r="A8693" i="4" s="1"/>
  <c r="E8350" i="4"/>
  <c r="F8350" i="4"/>
  <c r="D8813" i="4"/>
  <c r="A8813" i="4" s="1"/>
  <c r="E8470" i="4"/>
  <c r="F8470" i="4"/>
  <c r="D9240" i="4"/>
  <c r="A9240" i="4" s="1"/>
  <c r="E8897" i="4"/>
  <c r="F8897" i="4"/>
  <c r="D9352" i="4"/>
  <c r="A9352" i="4" s="1"/>
  <c r="E9009" i="4"/>
  <c r="F9009" i="4"/>
  <c r="D9168" i="4"/>
  <c r="A9168" i="4" s="1"/>
  <c r="E8825" i="4"/>
  <c r="F8825" i="4"/>
  <c r="D8705" i="4"/>
  <c r="A8705" i="4" s="1"/>
  <c r="E8362" i="4"/>
  <c r="F8362" i="4"/>
  <c r="D8777" i="4"/>
  <c r="A8777" i="4" s="1"/>
  <c r="E8434" i="4"/>
  <c r="F8434" i="4"/>
  <c r="D8837" i="4"/>
  <c r="A8837" i="4" s="1"/>
  <c r="E8494" i="4"/>
  <c r="F8494" i="4"/>
  <c r="D8645" i="4"/>
  <c r="A8645" i="4" s="1"/>
  <c r="F8302" i="4"/>
  <c r="E8302" i="4"/>
  <c r="D8801" i="4"/>
  <c r="A8801" i="4" s="1"/>
  <c r="E8458" i="4"/>
  <c r="F8458" i="4"/>
  <c r="D9269" i="4"/>
  <c r="A9269" i="4" s="1"/>
  <c r="E8926" i="4"/>
  <c r="F8926" i="4"/>
  <c r="D9369" i="4"/>
  <c r="A9369" i="4" s="1"/>
  <c r="E9026" i="4"/>
  <c r="F9026" i="4"/>
  <c r="D9096" i="4"/>
  <c r="A9096" i="4" s="1"/>
  <c r="E8753" i="4"/>
  <c r="F8753" i="4"/>
  <c r="D8621" i="4"/>
  <c r="A8621" i="4" s="1"/>
  <c r="E8278" i="4"/>
  <c r="F8278" i="4"/>
  <c r="D9496" i="4"/>
  <c r="A9496" i="4" s="1"/>
  <c r="E9153" i="4"/>
  <c r="F9153" i="4"/>
  <c r="D8861" i="4"/>
  <c r="A8861" i="4" s="1"/>
  <c r="E8518" i="4"/>
  <c r="F8518" i="4"/>
  <c r="D9280" i="4"/>
  <c r="A9280" i="4" s="1"/>
  <c r="E8937" i="4"/>
  <c r="F8937" i="4"/>
  <c r="D8729" i="4"/>
  <c r="A8729" i="4" s="1"/>
  <c r="E8386" i="4"/>
  <c r="F8386" i="4"/>
  <c r="D9413" i="4"/>
  <c r="A9413" i="4" s="1"/>
  <c r="E9070" i="4"/>
  <c r="F9070" i="4"/>
  <c r="D8765" i="4"/>
  <c r="A8765" i="4" s="1"/>
  <c r="E8422" i="4"/>
  <c r="F8422" i="4"/>
  <c r="D9252" i="4"/>
  <c r="A9252" i="4" s="1"/>
  <c r="F8909" i="4"/>
  <c r="E8909" i="4"/>
  <c r="D8633" i="4"/>
  <c r="A8633" i="4" s="1"/>
  <c r="E8290" i="4"/>
  <c r="F8290" i="4"/>
  <c r="D9341" i="4"/>
  <c r="A9341" i="4" s="1"/>
  <c r="F8998" i="4"/>
  <c r="E8998" i="4"/>
  <c r="D9228" i="4"/>
  <c r="A9228" i="4" s="1"/>
  <c r="E8885" i="4"/>
  <c r="F8885" i="4"/>
  <c r="D8928" i="4"/>
  <c r="A8928" i="4" s="1"/>
  <c r="E8585" i="4"/>
  <c r="F8585" i="4"/>
  <c r="D8669" i="4"/>
  <c r="A8669" i="4" s="1"/>
  <c r="E8326" i="4"/>
  <c r="F8326" i="4"/>
  <c r="D8597" i="4"/>
  <c r="A8597" i="4" s="1"/>
  <c r="E8254" i="4"/>
  <c r="F8254" i="4"/>
  <c r="E9473" i="4"/>
  <c r="F9473" i="4"/>
  <c r="D9384" i="4"/>
  <c r="A9384" i="4" s="1"/>
  <c r="E9041" i="4"/>
  <c r="F9041" i="4"/>
  <c r="D8789" i="4"/>
  <c r="A8789" i="4" s="1"/>
  <c r="E8446" i="4"/>
  <c r="F8446" i="4"/>
  <c r="D8891" i="4"/>
  <c r="A8891" i="4" s="1"/>
  <c r="E8548" i="4"/>
  <c r="F8548" i="4"/>
  <c r="D8675" i="4"/>
  <c r="A8675" i="4" s="1"/>
  <c r="E8332" i="4"/>
  <c r="F8332" i="4"/>
  <c r="D8807" i="4"/>
  <c r="A8807" i="4" s="1"/>
  <c r="E8464" i="4"/>
  <c r="F8464" i="4"/>
  <c r="D8711" i="4"/>
  <c r="A8711" i="4" s="1"/>
  <c r="E8368" i="4"/>
  <c r="F8368" i="4"/>
  <c r="D8735" i="4"/>
  <c r="A8735" i="4" s="1"/>
  <c r="E8392" i="4"/>
  <c r="F8392" i="4"/>
  <c r="F8416" i="4"/>
  <c r="E8416" i="4"/>
  <c r="D8759" i="4"/>
  <c r="A8759" i="4" s="1"/>
  <c r="D8699" i="4"/>
  <c r="A8699" i="4" s="1"/>
  <c r="E8356" i="4"/>
  <c r="F8356" i="4"/>
  <c r="D8867" i="4"/>
  <c r="A8867" i="4" s="1"/>
  <c r="E8524" i="4"/>
  <c r="F8524" i="4"/>
  <c r="D9297" i="4"/>
  <c r="A9297" i="4" s="1"/>
  <c r="E8954" i="4"/>
  <c r="F8954" i="4"/>
  <c r="D8771" i="4"/>
  <c r="A8771" i="4" s="1"/>
  <c r="E8428" i="4"/>
  <c r="F8428" i="4"/>
  <c r="D8831" i="4"/>
  <c r="A8831" i="4" s="1"/>
  <c r="E8488" i="4"/>
  <c r="F8488" i="4"/>
  <c r="D9085" i="4"/>
  <c r="A9085" i="4" s="1"/>
  <c r="E8742" i="4"/>
  <c r="F8742" i="4"/>
  <c r="D8591" i="4"/>
  <c r="A8591" i="4" s="1"/>
  <c r="E8248" i="4"/>
  <c r="F8248" i="4"/>
  <c r="D8843" i="4"/>
  <c r="A8843" i="4" s="1"/>
  <c r="E8500" i="4"/>
  <c r="F8500" i="4"/>
  <c r="E9458" i="4"/>
  <c r="F9458" i="4"/>
  <c r="D8615" i="4"/>
  <c r="A8615" i="4" s="1"/>
  <c r="E8272" i="4"/>
  <c r="F8272" i="4"/>
  <c r="D8783" i="4"/>
  <c r="A8783" i="4" s="1"/>
  <c r="E8440" i="4"/>
  <c r="F8440" i="4"/>
  <c r="D8663" i="4"/>
  <c r="A8663" i="4" s="1"/>
  <c r="E8320" i="4"/>
  <c r="F8320" i="4"/>
  <c r="D9600" i="4"/>
  <c r="A9600" i="4" s="1"/>
  <c r="E9257" i="4"/>
  <c r="F9257" i="4"/>
  <c r="D9043" i="4"/>
  <c r="A9043" i="4" s="1"/>
  <c r="F8700" i="4"/>
  <c r="E8700" i="4"/>
  <c r="D8903" i="4"/>
  <c r="A8903" i="4" s="1"/>
  <c r="E8560" i="4"/>
  <c r="F8560" i="4"/>
  <c r="E9079" i="4"/>
  <c r="D9422" i="4"/>
  <c r="A9422" i="4" s="1"/>
  <c r="F9079" i="4"/>
  <c r="D8855" i="4"/>
  <c r="A8855" i="4" s="1"/>
  <c r="E8512" i="4"/>
  <c r="F8512" i="4"/>
  <c r="D8819" i="4"/>
  <c r="A8819" i="4" s="1"/>
  <c r="E8476" i="4"/>
  <c r="F8476" i="4"/>
  <c r="D8795" i="4"/>
  <c r="A8795" i="4" s="1"/>
  <c r="E8452" i="4"/>
  <c r="F8452" i="4"/>
  <c r="D8639" i="4"/>
  <c r="A8639" i="4" s="1"/>
  <c r="E8296" i="4"/>
  <c r="F8296" i="4"/>
  <c r="D8687" i="4"/>
  <c r="A8687" i="4" s="1"/>
  <c r="E8344" i="4"/>
  <c r="F8344" i="4"/>
  <c r="D8747" i="4"/>
  <c r="A8747" i="4" s="1"/>
  <c r="E8404" i="4"/>
  <c r="F8404" i="4"/>
  <c r="D8915" i="4"/>
  <c r="A8915" i="4" s="1"/>
  <c r="E8572" i="4"/>
  <c r="F8572" i="4"/>
  <c r="D9213" i="4"/>
  <c r="A9213" i="4" s="1"/>
  <c r="E8870" i="4"/>
  <c r="F8870" i="4"/>
  <c r="D9312" i="4"/>
  <c r="A9312" i="4" s="1"/>
  <c r="E8969" i="4"/>
  <c r="F8969" i="4"/>
  <c r="D8603" i="4"/>
  <c r="A8603" i="4" s="1"/>
  <c r="E8260" i="4"/>
  <c r="F8260" i="4"/>
  <c r="D8627" i="4"/>
  <c r="A8627" i="4" s="1"/>
  <c r="E8284" i="4"/>
  <c r="F8284" i="4"/>
  <c r="D8879" i="4"/>
  <c r="A8879" i="4" s="1"/>
  <c r="E8536" i="4"/>
  <c r="F8536" i="4"/>
  <c r="D8651" i="4"/>
  <c r="A8651" i="4" s="1"/>
  <c r="E8308" i="4"/>
  <c r="F8308" i="4"/>
  <c r="D8579" i="4"/>
  <c r="A8579" i="4" s="1"/>
  <c r="E8236" i="4"/>
  <c r="F8236" i="4"/>
  <c r="D8723" i="4"/>
  <c r="A8723" i="4" s="1"/>
  <c r="E8380" i="4"/>
  <c r="F8380" i="4"/>
  <c r="A8842" i="4" l="1"/>
  <c r="D9185" i="4"/>
  <c r="E8842" i="4"/>
  <c r="F8842" i="4"/>
  <c r="A8815" i="4"/>
  <c r="E8815" i="4"/>
  <c r="F8815" i="4"/>
  <c r="D9158" i="4"/>
  <c r="A9142" i="4"/>
  <c r="D9485" i="4"/>
  <c r="E9142" i="4"/>
  <c r="F9142" i="4"/>
  <c r="A8826" i="4"/>
  <c r="F8826" i="4"/>
  <c r="D9169" i="4"/>
  <c r="E8826" i="4"/>
  <c r="A8728" i="4"/>
  <c r="E8728" i="4"/>
  <c r="F8728" i="4"/>
  <c r="D9071" i="4"/>
  <c r="A8730" i="4"/>
  <c r="D9073" i="4"/>
  <c r="E8730" i="4"/>
  <c r="F8730" i="4"/>
  <c r="A8743" i="4"/>
  <c r="D9086" i="4"/>
  <c r="E8743" i="4"/>
  <c r="F8743" i="4"/>
  <c r="A8827" i="4"/>
  <c r="E8827" i="4"/>
  <c r="D9170" i="4"/>
  <c r="F8827" i="4"/>
  <c r="A8752" i="4"/>
  <c r="E8752" i="4"/>
  <c r="F8752" i="4"/>
  <c r="D9095" i="4"/>
  <c r="A8769" i="4"/>
  <c r="D9112" i="4"/>
  <c r="E8769" i="4"/>
  <c r="F8769" i="4"/>
  <c r="A8688" i="4"/>
  <c r="D9031" i="4"/>
  <c r="E8688" i="4"/>
  <c r="F8688" i="4"/>
  <c r="A8907" i="4"/>
  <c r="F8907" i="4"/>
  <c r="D9250" i="4"/>
  <c r="E8907" i="4"/>
  <c r="A8896" i="4"/>
  <c r="E8896" i="4"/>
  <c r="D9239" i="4"/>
  <c r="F8896" i="4"/>
  <c r="A8916" i="4"/>
  <c r="E8916" i="4"/>
  <c r="D9259" i="4"/>
  <c r="F8916" i="4"/>
  <c r="A8880" i="4"/>
  <c r="D9223" i="4"/>
  <c r="E8880" i="4"/>
  <c r="F8880" i="4"/>
  <c r="A8838" i="4"/>
  <c r="F8838" i="4"/>
  <c r="E8838" i="4"/>
  <c r="D9181" i="4"/>
  <c r="A8649" i="4"/>
  <c r="F8649" i="4"/>
  <c r="D8992" i="4"/>
  <c r="E8649" i="4"/>
  <c r="A8887" i="4"/>
  <c r="E8887" i="4"/>
  <c r="F8887" i="4"/>
  <c r="D9230" i="4"/>
  <c r="A8685" i="4"/>
  <c r="F8685" i="4"/>
  <c r="D9028" i="4"/>
  <c r="E8685" i="4"/>
  <c r="A8706" i="4"/>
  <c r="D9049" i="4"/>
  <c r="E8706" i="4"/>
  <c r="F8706" i="4"/>
  <c r="A8601" i="4"/>
  <c r="D8944" i="4"/>
  <c r="E8601" i="4"/>
  <c r="F8601" i="4"/>
  <c r="A8868" i="4"/>
  <c r="E8868" i="4"/>
  <c r="F8868" i="4"/>
  <c r="D9211" i="4"/>
  <c r="A8913" i="4"/>
  <c r="D9256" i="4"/>
  <c r="E8913" i="4"/>
  <c r="F8913" i="4"/>
  <c r="A9226" i="4"/>
  <c r="E9226" i="4"/>
  <c r="D9569" i="4"/>
  <c r="F9226" i="4"/>
  <c r="A9244" i="4"/>
  <c r="D9587" i="4"/>
  <c r="F9244" i="4"/>
  <c r="E9244" i="4"/>
  <c r="A8689" i="4"/>
  <c r="D9032" i="4"/>
  <c r="F8689" i="4"/>
  <c r="E8689" i="4"/>
  <c r="A9092" i="4"/>
  <c r="D9435" i="4"/>
  <c r="E9092" i="4"/>
  <c r="F9092" i="4"/>
  <c r="A8679" i="4"/>
  <c r="F8679" i="4"/>
  <c r="D9022" i="4"/>
  <c r="E8679" i="4"/>
  <c r="A8804" i="4"/>
  <c r="E8804" i="4"/>
  <c r="D9147" i="4"/>
  <c r="F8804" i="4"/>
  <c r="A8636" i="4"/>
  <c r="D8979" i="4"/>
  <c r="F8636" i="4"/>
  <c r="E8636" i="4"/>
  <c r="A8684" i="4"/>
  <c r="E8684" i="4"/>
  <c r="D9027" i="4"/>
  <c r="F8684" i="4"/>
  <c r="A8761" i="4"/>
  <c r="D9104" i="4"/>
  <c r="E8761" i="4"/>
  <c r="F8761" i="4"/>
  <c r="A8724" i="4"/>
  <c r="F8724" i="4"/>
  <c r="D9067" i="4"/>
  <c r="E8724" i="4"/>
  <c r="A8820" i="4"/>
  <c r="D9163" i="4"/>
  <c r="E8820" i="4"/>
  <c r="F8820" i="4"/>
  <c r="A8703" i="4"/>
  <c r="D9046" i="4"/>
  <c r="E8703" i="4"/>
  <c r="F8703" i="4"/>
  <c r="A8876" i="4"/>
  <c r="D9219" i="4"/>
  <c r="F8876" i="4"/>
  <c r="E8876" i="4"/>
  <c r="A8950" i="4"/>
  <c r="E8950" i="4"/>
  <c r="F8950" i="4"/>
  <c r="D9293" i="4"/>
  <c r="A8935" i="4"/>
  <c r="D9278" i="4"/>
  <c r="E8935" i="4"/>
  <c r="F8935" i="4"/>
  <c r="A8924" i="4"/>
  <c r="D9267" i="4"/>
  <c r="E8924" i="4"/>
  <c r="F8924" i="4"/>
  <c r="A9044" i="4"/>
  <c r="D9387" i="4"/>
  <c r="E9044" i="4"/>
  <c r="F9044" i="4"/>
  <c r="A8577" i="4"/>
  <c r="D8920" i="4"/>
  <c r="F8577" i="4"/>
  <c r="E8577" i="4"/>
  <c r="A8647" i="4"/>
  <c r="F8647" i="4"/>
  <c r="D8990" i="4"/>
  <c r="E8647" i="4"/>
  <c r="A8667" i="4"/>
  <c r="D9010" i="4"/>
  <c r="F8667" i="4"/>
  <c r="E8667" i="4"/>
  <c r="A8809" i="4"/>
  <c r="D9152" i="4"/>
  <c r="E8809" i="4"/>
  <c r="F8809" i="4"/>
  <c r="A8737" i="4"/>
  <c r="D9080" i="4"/>
  <c r="F8737" i="4"/>
  <c r="E8737" i="4"/>
  <c r="A8886" i="4"/>
  <c r="D9229" i="4"/>
  <c r="E8886" i="4"/>
  <c r="F8886" i="4"/>
  <c r="A8676" i="4"/>
  <c r="D9019" i="4"/>
  <c r="E8676" i="4"/>
  <c r="F8676" i="4"/>
  <c r="A8960" i="4"/>
  <c r="D9303" i="4"/>
  <c r="E8960" i="4"/>
  <c r="F8960" i="4"/>
  <c r="A8661" i="4"/>
  <c r="D9004" i="4"/>
  <c r="E8661" i="4"/>
  <c r="F8661" i="4"/>
  <c r="A9020" i="4"/>
  <c r="D9363" i="4"/>
  <c r="E9020" i="4"/>
  <c r="F9020" i="4"/>
  <c r="D9159" i="4"/>
  <c r="E8816" i="4"/>
  <c r="A8816" i="4"/>
  <c r="F8816" i="4"/>
  <c r="D9111" i="4"/>
  <c r="A8768" i="4"/>
  <c r="F8768" i="4"/>
  <c r="E8768" i="4"/>
  <c r="D9063" i="4"/>
  <c r="A8720" i="4"/>
  <c r="F8720" i="4"/>
  <c r="E8720" i="4"/>
  <c r="D9359" i="4"/>
  <c r="E9016" i="4"/>
  <c r="A9016" i="4"/>
  <c r="F9016" i="4"/>
  <c r="D9238" i="4"/>
  <c r="A8895" i="4"/>
  <c r="E8895" i="4"/>
  <c r="F8895" i="4"/>
  <c r="D9207" i="4"/>
  <c r="A8864" i="4"/>
  <c r="F8864" i="4"/>
  <c r="E8864" i="4"/>
  <c r="D9243" i="4"/>
  <c r="A8900" i="4"/>
  <c r="E8900" i="4"/>
  <c r="F8900" i="4"/>
  <c r="D9087" i="4"/>
  <c r="A8744" i="4"/>
  <c r="F8744" i="4"/>
  <c r="E8744" i="4"/>
  <c r="D8967" i="4"/>
  <c r="A8624" i="4"/>
  <c r="F8624" i="4"/>
  <c r="E8624" i="4"/>
  <c r="D9051" i="4"/>
  <c r="A8708" i="4"/>
  <c r="F8708" i="4"/>
  <c r="E8708" i="4"/>
  <c r="D9543" i="4"/>
  <c r="E9200" i="4"/>
  <c r="A9200" i="4"/>
  <c r="F9200" i="4"/>
  <c r="A8911" i="4"/>
  <c r="D9254" i="4"/>
  <c r="E8911" i="4"/>
  <c r="F8911" i="4"/>
  <c r="A8912" i="4"/>
  <c r="D9255" i="4"/>
  <c r="F8912" i="4"/>
  <c r="E8912" i="4"/>
  <c r="A8751" i="4"/>
  <c r="D9094" i="4"/>
  <c r="E8751" i="4"/>
  <c r="F8751" i="4"/>
  <c r="A8588" i="4"/>
  <c r="D8931" i="4"/>
  <c r="F8588" i="4"/>
  <c r="E8588" i="4"/>
  <c r="A8805" i="4"/>
  <c r="D9148" i="4"/>
  <c r="E8805" i="4"/>
  <c r="F8805" i="4"/>
  <c r="A8863" i="4"/>
  <c r="D9206" i="4"/>
  <c r="E8863" i="4"/>
  <c r="F8863" i="4"/>
  <c r="A8833" i="4"/>
  <c r="E8833" i="4"/>
  <c r="D9176" i="4"/>
  <c r="F8833" i="4"/>
  <c r="A9151" i="4"/>
  <c r="E9151" i="4"/>
  <c r="D9494" i="4"/>
  <c r="F9151" i="4"/>
  <c r="A8823" i="4"/>
  <c r="D9166" i="4"/>
  <c r="E8823" i="4"/>
  <c r="F8823" i="4"/>
  <c r="A8791" i="4"/>
  <c r="D9134" i="4"/>
  <c r="E8791" i="4"/>
  <c r="F8791" i="4"/>
  <c r="A8775" i="4"/>
  <c r="D9118" i="4"/>
  <c r="E8775" i="4"/>
  <c r="F8775" i="4"/>
  <c r="A8709" i="4"/>
  <c r="D9052" i="4"/>
  <c r="E8709" i="4"/>
  <c r="F8709" i="4"/>
  <c r="A9232" i="4"/>
  <c r="D9575" i="4"/>
  <c r="E9232" i="4"/>
  <c r="F9232" i="4"/>
  <c r="A8948" i="4"/>
  <c r="F8948" i="4"/>
  <c r="D9291" i="4"/>
  <c r="E8948" i="4"/>
  <c r="A8874" i="4"/>
  <c r="D9217" i="4"/>
  <c r="E8874" i="4"/>
  <c r="F8874" i="4"/>
  <c r="A8796" i="4"/>
  <c r="D9139" i="4"/>
  <c r="E8796" i="4"/>
  <c r="F8796" i="4"/>
  <c r="A8905" i="4"/>
  <c r="D9248" i="4"/>
  <c r="E8905" i="4"/>
  <c r="F8905" i="4"/>
  <c r="A9128" i="4"/>
  <c r="F9128" i="4"/>
  <c r="D9471" i="4"/>
  <c r="E9128" i="4"/>
  <c r="A8784" i="4"/>
  <c r="D9127" i="4"/>
  <c r="F8784" i="4"/>
  <c r="E8784" i="4"/>
  <c r="A9002" i="4"/>
  <c r="D9345" i="4"/>
  <c r="E9002" i="4"/>
  <c r="F9002" i="4"/>
  <c r="A9164" i="4"/>
  <c r="D9507" i="4"/>
  <c r="E9164" i="4"/>
  <c r="F9164" i="4"/>
  <c r="A8748" i="4"/>
  <c r="F8748" i="4"/>
  <c r="E8748" i="4"/>
  <c r="D9091" i="4"/>
  <c r="A8792" i="4"/>
  <c r="F8792" i="4"/>
  <c r="D9135" i="4"/>
  <c r="E8792" i="4"/>
  <c r="A8877" i="4"/>
  <c r="E8877" i="4"/>
  <c r="F8877" i="4"/>
  <c r="D9220" i="4"/>
  <c r="A9007" i="4"/>
  <c r="F9007" i="4"/>
  <c r="D9350" i="4"/>
  <c r="E9007" i="4"/>
  <c r="A9260" i="4"/>
  <c r="D9603" i="4"/>
  <c r="E9260" i="4"/>
  <c r="F9260" i="4"/>
  <c r="A8640" i="4"/>
  <c r="D8983" i="4"/>
  <c r="E8640" i="4"/>
  <c r="F8640" i="4"/>
  <c r="A8996" i="4"/>
  <c r="D9339" i="4"/>
  <c r="E8996" i="4"/>
  <c r="F8996" i="4"/>
  <c r="A8681" i="4"/>
  <c r="D9024" i="4"/>
  <c r="E8681" i="4"/>
  <c r="F8681" i="4"/>
  <c r="A8828" i="4"/>
  <c r="E8828" i="4"/>
  <c r="D9171" i="4"/>
  <c r="F8828" i="4"/>
  <c r="A8888" i="4"/>
  <c r="D9231" i="4"/>
  <c r="E8888" i="4"/>
  <c r="F8888" i="4"/>
  <c r="D9311" i="4"/>
  <c r="E8968" i="4"/>
  <c r="A8968" i="4"/>
  <c r="F8968" i="4"/>
  <c r="D9123" i="4"/>
  <c r="A8780" i="4"/>
  <c r="F8780" i="4"/>
  <c r="E8780" i="4"/>
  <c r="D9039" i="4"/>
  <c r="A8696" i="4"/>
  <c r="E8696" i="4"/>
  <c r="F8696" i="4"/>
  <c r="A8755" i="4"/>
  <c r="F8755" i="4"/>
  <c r="D9098" i="4"/>
  <c r="E8755" i="4"/>
  <c r="D9003" i="4"/>
  <c r="A8660" i="4"/>
  <c r="F8660" i="4"/>
  <c r="E8660" i="4"/>
  <c r="D9183" i="4"/>
  <c r="E8840" i="4"/>
  <c r="A8840" i="4"/>
  <c r="F8840" i="4"/>
  <c r="D9196" i="4"/>
  <c r="E8853" i="4"/>
  <c r="A8853" i="4"/>
  <c r="F8853" i="4"/>
  <c r="A9055" i="4"/>
  <c r="D9398" i="4"/>
  <c r="E9055" i="4"/>
  <c r="F9055" i="4"/>
  <c r="D9425" i="4"/>
  <c r="E9082" i="4"/>
  <c r="A9082" i="4"/>
  <c r="F9082" i="4"/>
  <c r="D9015" i="4"/>
  <c r="A8672" i="4"/>
  <c r="F8672" i="4"/>
  <c r="E8672" i="4"/>
  <c r="D9489" i="4"/>
  <c r="A9146" i="4"/>
  <c r="E9146" i="4"/>
  <c r="F9146" i="4"/>
  <c r="A9100" i="4"/>
  <c r="D9443" i="4"/>
  <c r="E9100" i="4"/>
  <c r="F9100" i="4"/>
  <c r="A8695" i="4"/>
  <c r="F8695" i="4"/>
  <c r="D9038" i="4"/>
  <c r="E8695" i="4"/>
  <c r="A8972" i="4"/>
  <c r="F8972" i="4"/>
  <c r="D9315" i="4"/>
  <c r="E8972" i="4"/>
  <c r="A8918" i="4"/>
  <c r="D9261" i="4"/>
  <c r="E8918" i="4"/>
  <c r="F8918" i="4"/>
  <c r="A9116" i="4"/>
  <c r="D9459" i="4"/>
  <c r="E9116" i="4"/>
  <c r="F9116" i="4"/>
  <c r="A8852" i="4"/>
  <c r="E8852" i="4"/>
  <c r="D9195" i="4"/>
  <c r="F8852" i="4"/>
  <c r="A8841" i="4"/>
  <c r="D9184" i="4"/>
  <c r="E8841" i="4"/>
  <c r="F8841" i="4"/>
  <c r="A9236" i="4"/>
  <c r="D9579" i="4"/>
  <c r="E9236" i="4"/>
  <c r="F9236" i="4"/>
  <c r="A8733" i="4"/>
  <c r="D9076" i="4"/>
  <c r="E8733" i="4"/>
  <c r="F8733" i="4"/>
  <c r="A9187" i="4"/>
  <c r="D9530" i="4"/>
  <c r="E9187" i="4"/>
  <c r="F9187" i="4"/>
  <c r="A9172" i="4"/>
  <c r="F9172" i="4"/>
  <c r="E9172" i="4"/>
  <c r="D9515" i="4"/>
  <c r="A8980" i="4"/>
  <c r="D9323" i="4"/>
  <c r="E8980" i="4"/>
  <c r="F8980" i="4"/>
  <c r="A8936" i="4"/>
  <c r="D9279" i="4"/>
  <c r="E8936" i="4"/>
  <c r="F8936" i="4"/>
  <c r="A9140" i="4"/>
  <c r="D9483" i="4"/>
  <c r="E9140" i="4"/>
  <c r="F9140" i="4"/>
  <c r="A8609" i="4"/>
  <c r="E8609" i="4"/>
  <c r="D8952" i="4"/>
  <c r="F8609" i="4"/>
  <c r="A8847" i="4"/>
  <c r="D9190" i="4"/>
  <c r="E8847" i="4"/>
  <c r="F8847" i="4"/>
  <c r="A8725" i="4"/>
  <c r="F8725" i="4"/>
  <c r="D9068" i="4"/>
  <c r="E8725" i="4"/>
  <c r="A9056" i="4"/>
  <c r="F9056" i="4"/>
  <c r="D9399" i="4"/>
  <c r="E9056" i="4"/>
  <c r="A8665" i="4"/>
  <c r="D9008" i="4"/>
  <c r="F8665" i="4"/>
  <c r="E8665" i="4"/>
  <c r="A8652" i="4"/>
  <c r="D8995" i="4"/>
  <c r="E8652" i="4"/>
  <c r="F8652" i="4"/>
  <c r="A8781" i="4"/>
  <c r="D9124" i="4"/>
  <c r="E8781" i="4"/>
  <c r="F8781" i="4"/>
  <c r="A8881" i="4"/>
  <c r="D9224" i="4"/>
  <c r="F8881" i="4"/>
  <c r="E8881" i="4"/>
  <c r="A8869" i="4"/>
  <c r="D9212" i="4"/>
  <c r="E8869" i="4"/>
  <c r="F8869" i="4"/>
  <c r="A8839" i="4"/>
  <c r="D9182" i="4"/>
  <c r="E8839" i="4"/>
  <c r="F8839" i="4"/>
  <c r="A8956" i="4"/>
  <c r="D9299" i="4"/>
  <c r="E8956" i="4"/>
  <c r="F8956" i="4"/>
  <c r="A8767" i="4"/>
  <c r="D9110" i="4"/>
  <c r="E8767" i="4"/>
  <c r="F8767" i="4"/>
  <c r="A8811" i="4"/>
  <c r="D9154" i="4"/>
  <c r="E8811" i="4"/>
  <c r="F8811" i="4"/>
  <c r="A9208" i="4"/>
  <c r="D9551" i="4"/>
  <c r="E9208" i="4"/>
  <c r="F9208" i="4"/>
  <c r="A8984" i="4"/>
  <c r="D9327" i="4"/>
  <c r="E8984" i="4"/>
  <c r="F8984" i="4"/>
  <c r="A8848" i="4"/>
  <c r="D9191" i="4"/>
  <c r="E8848" i="4"/>
  <c r="F8848" i="4"/>
  <c r="A8697" i="4"/>
  <c r="D9040" i="4"/>
  <c r="F8697" i="4"/>
  <c r="E8697" i="4"/>
  <c r="A9188" i="4"/>
  <c r="D9531" i="4"/>
  <c r="E9188" i="4"/>
  <c r="F9188" i="4"/>
  <c r="A8719" i="4"/>
  <c r="D9062" i="4"/>
  <c r="E8719" i="4"/>
  <c r="F8719" i="4"/>
  <c r="D8955" i="4"/>
  <c r="A8612" i="4"/>
  <c r="F8612" i="4"/>
  <c r="E8612" i="4"/>
  <c r="D9075" i="4"/>
  <c r="A8732" i="4"/>
  <c r="F8732" i="4"/>
  <c r="E8732" i="4"/>
  <c r="D9542" i="4"/>
  <c r="A9199" i="4"/>
  <c r="F9199" i="4"/>
  <c r="E9199" i="4"/>
  <c r="D9099" i="4"/>
  <c r="E8756" i="4"/>
  <c r="A8756" i="4"/>
  <c r="F8756" i="4"/>
  <c r="D9242" i="4"/>
  <c r="A8899" i="4"/>
  <c r="E8899" i="4"/>
  <c r="F8899" i="4"/>
  <c r="D8991" i="4"/>
  <c r="A8648" i="4"/>
  <c r="F8648" i="4"/>
  <c r="E8648" i="4"/>
  <c r="D9503" i="4"/>
  <c r="A9160" i="4"/>
  <c r="E9160" i="4"/>
  <c r="F9160" i="4"/>
  <c r="D8943" i="4"/>
  <c r="E8600" i="4"/>
  <c r="A8600" i="4"/>
  <c r="F8600" i="4"/>
  <c r="F9479" i="4"/>
  <c r="E9479" i="4"/>
  <c r="E9321" i="4"/>
  <c r="F9321" i="4"/>
  <c r="D9306" i="4"/>
  <c r="A9306" i="4" s="1"/>
  <c r="F8963" i="4"/>
  <c r="E8963" i="4"/>
  <c r="D9580" i="4"/>
  <c r="A9580" i="4" s="1"/>
  <c r="E9237" i="4"/>
  <c r="F9237" i="4"/>
  <c r="D9548" i="4"/>
  <c r="A9548" i="4" s="1"/>
  <c r="E9205" i="4"/>
  <c r="F9205" i="4"/>
  <c r="D9488" i="4"/>
  <c r="A9488" i="4" s="1"/>
  <c r="E9145" i="4"/>
  <c r="F9145" i="4"/>
  <c r="D9061" i="4"/>
  <c r="A9061" i="4" s="1"/>
  <c r="E8718" i="4"/>
  <c r="F8718" i="4"/>
  <c r="D9037" i="4"/>
  <c r="A9037" i="4" s="1"/>
  <c r="F8694" i="4"/>
  <c r="E8694" i="4"/>
  <c r="D9440" i="4"/>
  <c r="A9440" i="4" s="1"/>
  <c r="E9097" i="4"/>
  <c r="F9097" i="4"/>
  <c r="D9368" i="4"/>
  <c r="A9368" i="4" s="1"/>
  <c r="E9025" i="4"/>
  <c r="F9025" i="4"/>
  <c r="F9193" i="4"/>
  <c r="D9536" i="4"/>
  <c r="A9536" i="4" s="1"/>
  <c r="E9193" i="4"/>
  <c r="F8598" i="4"/>
  <c r="D8941" i="4"/>
  <c r="A8941" i="4" s="1"/>
  <c r="E8598" i="4"/>
  <c r="D9344" i="4"/>
  <c r="A9344" i="4" s="1"/>
  <c r="E9001" i="4"/>
  <c r="F9001" i="4"/>
  <c r="D9584" i="4"/>
  <c r="A9584" i="4" s="1"/>
  <c r="E9241" i="4"/>
  <c r="F9241" i="4"/>
  <c r="D9332" i="4"/>
  <c r="A9332" i="4" s="1"/>
  <c r="E8989" i="4"/>
  <c r="F8989" i="4"/>
  <c r="D9253" i="4"/>
  <c r="A9253" i="4" s="1"/>
  <c r="E8910" i="4"/>
  <c r="F8910" i="4"/>
  <c r="E9013" i="4"/>
  <c r="F9013" i="4"/>
  <c r="D9356" i="4"/>
  <c r="A9356" i="4" s="1"/>
  <c r="E8814" i="4"/>
  <c r="D9157" i="4"/>
  <c r="A9157" i="4" s="1"/>
  <c r="F8814" i="4"/>
  <c r="E9605" i="4"/>
  <c r="F9605" i="4"/>
  <c r="F9407" i="4"/>
  <c r="E9407" i="4"/>
  <c r="D9107" i="4"/>
  <c r="A9107" i="4" s="1"/>
  <c r="E8764" i="4"/>
  <c r="F8764" i="4"/>
  <c r="E8977" i="4"/>
  <c r="F8977" i="4"/>
  <c r="D9320" i="4"/>
  <c r="A9320" i="4" s="1"/>
  <c r="E8790" i="4"/>
  <c r="F8790" i="4"/>
  <c r="D9133" i="4"/>
  <c r="A9133" i="4" s="1"/>
  <c r="D9464" i="4"/>
  <c r="A9464" i="4" s="1"/>
  <c r="E9121" i="4"/>
  <c r="F9121" i="4"/>
  <c r="D9570" i="4"/>
  <c r="A9570" i="4" s="1"/>
  <c r="E9227" i="4"/>
  <c r="F9227" i="4"/>
  <c r="E9272" i="4"/>
  <c r="F9272" i="4"/>
  <c r="D9318" i="4"/>
  <c r="A9318" i="4" s="1"/>
  <c r="E8975" i="4"/>
  <c r="F8975" i="4"/>
  <c r="D9155" i="4"/>
  <c r="A9155" i="4" s="1"/>
  <c r="E8812" i="4"/>
  <c r="F8812" i="4"/>
  <c r="D9532" i="4"/>
  <c r="A9532" i="4" s="1"/>
  <c r="E9189" i="4"/>
  <c r="F9189" i="4"/>
  <c r="E9083" i="4"/>
  <c r="F9083" i="4"/>
  <c r="D9426" i="4"/>
  <c r="A9426" i="4" s="1"/>
  <c r="D8939" i="4"/>
  <c r="A8939" i="4" s="1"/>
  <c r="E8596" i="4"/>
  <c r="F8596" i="4"/>
  <c r="F8692" i="4"/>
  <c r="E8692" i="4"/>
  <c r="D9035" i="4"/>
  <c r="A9035" i="4" s="1"/>
  <c r="D9546" i="4"/>
  <c r="A9546" i="4" s="1"/>
  <c r="E9203" i="4"/>
  <c r="F9203" i="4"/>
  <c r="D9143" i="4"/>
  <c r="A9143" i="4" s="1"/>
  <c r="E8800" i="4"/>
  <c r="F8800" i="4"/>
  <c r="F8680" i="4"/>
  <c r="D9023" i="4"/>
  <c r="A9023" i="4" s="1"/>
  <c r="E8680" i="4"/>
  <c r="E9452" i="4"/>
  <c r="F9452" i="4"/>
  <c r="E9215" i="4"/>
  <c r="D9558" i="4"/>
  <c r="A9558" i="4" s="1"/>
  <c r="F9215" i="4"/>
  <c r="E9131" i="4"/>
  <c r="D9474" i="4"/>
  <c r="A9474" i="4" s="1"/>
  <c r="F9131" i="4"/>
  <c r="D9059" i="4"/>
  <c r="A9059" i="4" s="1"/>
  <c r="E8716" i="4"/>
  <c r="F8716" i="4"/>
  <c r="D9594" i="4"/>
  <c r="A9594" i="4" s="1"/>
  <c r="F9251" i="4"/>
  <c r="E9251" i="4"/>
  <c r="F9119" i="4"/>
  <c r="D9462" i="4"/>
  <c r="A9462" i="4" s="1"/>
  <c r="E9119" i="4"/>
  <c r="D9047" i="4"/>
  <c r="A9047" i="4" s="1"/>
  <c r="E8704" i="4"/>
  <c r="F8704" i="4"/>
  <c r="D9522" i="4"/>
  <c r="A9522" i="4" s="1"/>
  <c r="E9179" i="4"/>
  <c r="F9179" i="4"/>
  <c r="D8951" i="4"/>
  <c r="A8951" i="4" s="1"/>
  <c r="E8608" i="4"/>
  <c r="F8608" i="4"/>
  <c r="E9296" i="4"/>
  <c r="F9296" i="4"/>
  <c r="D9330" i="4"/>
  <c r="A9330" i="4" s="1"/>
  <c r="E8987" i="4"/>
  <c r="F8987" i="4"/>
  <c r="F9275" i="4"/>
  <c r="E9275" i="4"/>
  <c r="F8824" i="4"/>
  <c r="D9167" i="4"/>
  <c r="A9167" i="4" s="1"/>
  <c r="E8824" i="4"/>
  <c r="E9431" i="4"/>
  <c r="F9431" i="4"/>
  <c r="D9354" i="4"/>
  <c r="A9354" i="4" s="1"/>
  <c r="E9011" i="4"/>
  <c r="F9011" i="4"/>
  <c r="E8854" i="4"/>
  <c r="D9197" i="4"/>
  <c r="A9197" i="4" s="1"/>
  <c r="F8854" i="4"/>
  <c r="F8758" i="4"/>
  <c r="E8758" i="4"/>
  <c r="D9101" i="4"/>
  <c r="A9101" i="4" s="1"/>
  <c r="D9576" i="4"/>
  <c r="A9576" i="4" s="1"/>
  <c r="E9233" i="4"/>
  <c r="F9233" i="4"/>
  <c r="D9324" i="4"/>
  <c r="A9324" i="4" s="1"/>
  <c r="E8981" i="4"/>
  <c r="F8981" i="4"/>
  <c r="D9029" i="4"/>
  <c r="A9029" i="4" s="1"/>
  <c r="E8686" i="4"/>
  <c r="F8686" i="4"/>
  <c r="D9276" i="4"/>
  <c r="A9276" i="4" s="1"/>
  <c r="E8933" i="4"/>
  <c r="F8933" i="4"/>
  <c r="D9588" i="4"/>
  <c r="A9588" i="4" s="1"/>
  <c r="E9245" i="4"/>
  <c r="F9245" i="4"/>
  <c r="E9270" i="4"/>
  <c r="F9270" i="4"/>
  <c r="D9348" i="4"/>
  <c r="A9348" i="4" s="1"/>
  <c r="F9005" i="4"/>
  <c r="E9005" i="4"/>
  <c r="D8945" i="4"/>
  <c r="A8945" i="4" s="1"/>
  <c r="E8602" i="4"/>
  <c r="F8602" i="4"/>
  <c r="D9360" i="4"/>
  <c r="A9360" i="4" s="1"/>
  <c r="E9017" i="4"/>
  <c r="F9017" i="4"/>
  <c r="D9432" i="4"/>
  <c r="A9432" i="4" s="1"/>
  <c r="F9089" i="4"/>
  <c r="E9089" i="4"/>
  <c r="D9564" i="4"/>
  <c r="A9564" i="4" s="1"/>
  <c r="E9221" i="4"/>
  <c r="F9221" i="4"/>
  <c r="D9396" i="4"/>
  <c r="A9396" i="4" s="1"/>
  <c r="E9053" i="4"/>
  <c r="F9053" i="4"/>
  <c r="D9173" i="4"/>
  <c r="A9173" i="4" s="1"/>
  <c r="E8830" i="4"/>
  <c r="F8830" i="4"/>
  <c r="D9149" i="4"/>
  <c r="A9149" i="4" s="1"/>
  <c r="E8806" i="4"/>
  <c r="F8806" i="4"/>
  <c r="D9504" i="4"/>
  <c r="A9504" i="4" s="1"/>
  <c r="E9161" i="4"/>
  <c r="F9161" i="4"/>
  <c r="F9209" i="4"/>
  <c r="D9552" i="4"/>
  <c r="A9552" i="4" s="1"/>
  <c r="E9209" i="4"/>
  <c r="E9113" i="4"/>
  <c r="D9456" i="4"/>
  <c r="A9456" i="4" s="1"/>
  <c r="F9113" i="4"/>
  <c r="F8650" i="4"/>
  <c r="E8650" i="4"/>
  <c r="D8993" i="4"/>
  <c r="A8993" i="4" s="1"/>
  <c r="E9342" i="4"/>
  <c r="F9342" i="4"/>
  <c r="D9578" i="4"/>
  <c r="A9578" i="4" s="1"/>
  <c r="E9235" i="4"/>
  <c r="F9235" i="4"/>
  <c r="D9480" i="4"/>
  <c r="A9480" i="4" s="1"/>
  <c r="E9137" i="4"/>
  <c r="F9137" i="4"/>
  <c r="D9420" i="4"/>
  <c r="A9420" i="4" s="1"/>
  <c r="E9077" i="4"/>
  <c r="F9077" i="4"/>
  <c r="F8578" i="4"/>
  <c r="D8921" i="4"/>
  <c r="A8921" i="4" s="1"/>
  <c r="E8578" i="4"/>
  <c r="E8957" i="4"/>
  <c r="D9300" i="4"/>
  <c r="A9300" i="4" s="1"/>
  <c r="F8957" i="4"/>
  <c r="E9125" i="4"/>
  <c r="F9125" i="4"/>
  <c r="D9468" i="4"/>
  <c r="A9468" i="4" s="1"/>
  <c r="D9065" i="4"/>
  <c r="A9065" i="4" s="1"/>
  <c r="F8722" i="4"/>
  <c r="E8722" i="4"/>
  <c r="D9544" i="4"/>
  <c r="A9544" i="4" s="1"/>
  <c r="E9201" i="4"/>
  <c r="F9201" i="4"/>
  <c r="F9357" i="4"/>
  <c r="E9357" i="4"/>
  <c r="D9328" i="4"/>
  <c r="A9328" i="4" s="1"/>
  <c r="E8985" i="4"/>
  <c r="F8985" i="4"/>
  <c r="F9309" i="4"/>
  <c r="E9309" i="4"/>
  <c r="D9484" i="4"/>
  <c r="A9484" i="4" s="1"/>
  <c r="E9141" i="4"/>
  <c r="F9141" i="4"/>
  <c r="E9518" i="4"/>
  <c r="F9518" i="4"/>
  <c r="D9448" i="4"/>
  <c r="A9448" i="4" s="1"/>
  <c r="E9105" i="4"/>
  <c r="F9105" i="4"/>
  <c r="D9364" i="4"/>
  <c r="A9364" i="4" s="1"/>
  <c r="E9021" i="4"/>
  <c r="F9021" i="4"/>
  <c r="D9424" i="4"/>
  <c r="A9424" i="4" s="1"/>
  <c r="E9081" i="4"/>
  <c r="F9081" i="4"/>
  <c r="F8949" i="4"/>
  <c r="D9292" i="4"/>
  <c r="A9292" i="4" s="1"/>
  <c r="E8949" i="4"/>
  <c r="D9400" i="4"/>
  <c r="A9400" i="4" s="1"/>
  <c r="E9057" i="4"/>
  <c r="F9057" i="4"/>
  <c r="D9568" i="4"/>
  <c r="A9568" i="4" s="1"/>
  <c r="E9225" i="4"/>
  <c r="F9225" i="4"/>
  <c r="F9129" i="4"/>
  <c r="E9129" i="4"/>
  <c r="D9472" i="4"/>
  <c r="A9472" i="4" s="1"/>
  <c r="D9412" i="4"/>
  <c r="A9412" i="4" s="1"/>
  <c r="E9069" i="4"/>
  <c r="F9069" i="4"/>
  <c r="D9268" i="4"/>
  <c r="A9268" i="4" s="1"/>
  <c r="E8925" i="4"/>
  <c r="F8925" i="4"/>
  <c r="D9436" i="4"/>
  <c r="A9436" i="4" s="1"/>
  <c r="E9093" i="4"/>
  <c r="F9093" i="4"/>
  <c r="D9376" i="4"/>
  <c r="A9376" i="4" s="1"/>
  <c r="E9033" i="4"/>
  <c r="F9033" i="4"/>
  <c r="D9304" i="4"/>
  <c r="A9304" i="4" s="1"/>
  <c r="E8961" i="4"/>
  <c r="F8961" i="4"/>
  <c r="F9249" i="4"/>
  <c r="E9249" i="4"/>
  <c r="D9592" i="4"/>
  <c r="A9592" i="4" s="1"/>
  <c r="D9377" i="4"/>
  <c r="A9377" i="4" s="1"/>
  <c r="E9034" i="4"/>
  <c r="F9034" i="4"/>
  <c r="D9460" i="4"/>
  <c r="A9460" i="4" s="1"/>
  <c r="E9117" i="4"/>
  <c r="F9117" i="4"/>
  <c r="D9340" i="4"/>
  <c r="A9340" i="4" s="1"/>
  <c r="E8997" i="4"/>
  <c r="F8997" i="4"/>
  <c r="D9316" i="4"/>
  <c r="A9316" i="4" s="1"/>
  <c r="E8973" i="4"/>
  <c r="F8973" i="4"/>
  <c r="D9508" i="4"/>
  <c r="A9508" i="4" s="1"/>
  <c r="E9165" i="4"/>
  <c r="F9165" i="4"/>
  <c r="D9388" i="4"/>
  <c r="A9388" i="4" s="1"/>
  <c r="E9045" i="4"/>
  <c r="F9045" i="4"/>
  <c r="D9520" i="4"/>
  <c r="A9520" i="4" s="1"/>
  <c r="E9177" i="4"/>
  <c r="F9177" i="4"/>
  <c r="E9305" i="4"/>
  <c r="F9305" i="4"/>
  <c r="E9590" i="4"/>
  <c r="F9590" i="4"/>
  <c r="E9302" i="4"/>
  <c r="F9302" i="4"/>
  <c r="E9281" i="4"/>
  <c r="F9281" i="4"/>
  <c r="E9285" i="4"/>
  <c r="F9285" i="4"/>
  <c r="E9273" i="4"/>
  <c r="F9273" i="4"/>
  <c r="E9401" i="4"/>
  <c r="F9401" i="4"/>
  <c r="E9465" i="4"/>
  <c r="F9465" i="4"/>
  <c r="E9317" i="4"/>
  <c r="F9317" i="4"/>
  <c r="E9449" i="4"/>
  <c r="F9449" i="4"/>
  <c r="E9314" i="4"/>
  <c r="F9314" i="4"/>
  <c r="E9393" i="4"/>
  <c r="F9393" i="4"/>
  <c r="E9521" i="4"/>
  <c r="F9521" i="4"/>
  <c r="E9545" i="4"/>
  <c r="F9545" i="4"/>
  <c r="E9561" i="4"/>
  <c r="F9561" i="4"/>
  <c r="E9329" i="4"/>
  <c r="F9329" i="4"/>
  <c r="E9557" i="4"/>
  <c r="F9557" i="4"/>
  <c r="F9417" i="4"/>
  <c r="E9417" i="4"/>
  <c r="E9446" i="4"/>
  <c r="F9446" i="4"/>
  <c r="E9290" i="4"/>
  <c r="F9290" i="4"/>
  <c r="E9537" i="4"/>
  <c r="F9537" i="4"/>
  <c r="D9571" i="4"/>
  <c r="A9571" i="4" s="1"/>
  <c r="E9228" i="4"/>
  <c r="F9228" i="4"/>
  <c r="D8976" i="4"/>
  <c r="A8976" i="4" s="1"/>
  <c r="E8633" i="4"/>
  <c r="F8633" i="4"/>
  <c r="D9271" i="4"/>
  <c r="A9271" i="4" s="1"/>
  <c r="E8928" i="4"/>
  <c r="F8928" i="4"/>
  <c r="D9192" i="4"/>
  <c r="A9192" i="4" s="1"/>
  <c r="E8849" i="4"/>
  <c r="F8849" i="4"/>
  <c r="D9012" i="4"/>
  <c r="A9012" i="4" s="1"/>
  <c r="E8669" i="4"/>
  <c r="F8669" i="4"/>
  <c r="D9144" i="4"/>
  <c r="A9144" i="4" s="1"/>
  <c r="E8801" i="4"/>
  <c r="F8801" i="4"/>
  <c r="D9120" i="4"/>
  <c r="A9120" i="4" s="1"/>
  <c r="E8777" i="4"/>
  <c r="F8777" i="4"/>
  <c r="D9108" i="4"/>
  <c r="A9108" i="4" s="1"/>
  <c r="E8765" i="4"/>
  <c r="F8765" i="4"/>
  <c r="D8964" i="4"/>
  <c r="A8964" i="4" s="1"/>
  <c r="F8621" i="4"/>
  <c r="E8621" i="4"/>
  <c r="D9132" i="4"/>
  <c r="A9132" i="4" s="1"/>
  <c r="E8789" i="4"/>
  <c r="F8789" i="4"/>
  <c r="E9352" i="4"/>
  <c r="F9352" i="4"/>
  <c r="D9156" i="4"/>
  <c r="A9156" i="4" s="1"/>
  <c r="E8813" i="4"/>
  <c r="F8813" i="4"/>
  <c r="D9343" i="4"/>
  <c r="A9343" i="4" s="1"/>
  <c r="F9000" i="4"/>
  <c r="E9000" i="4"/>
  <c r="E9308" i="4"/>
  <c r="F9308" i="4"/>
  <c r="E9369" i="4"/>
  <c r="F9369" i="4"/>
  <c r="D8988" i="4"/>
  <c r="A8988" i="4" s="1"/>
  <c r="F8645" i="4"/>
  <c r="E8645" i="4"/>
  <c r="D9048" i="4"/>
  <c r="A9048" i="4" s="1"/>
  <c r="E8705" i="4"/>
  <c r="F8705" i="4"/>
  <c r="D9559" i="4"/>
  <c r="A9559" i="4" s="1"/>
  <c r="E9216" i="4"/>
  <c r="F9216" i="4"/>
  <c r="D9072" i="4"/>
  <c r="A9072" i="4" s="1"/>
  <c r="E8729" i="4"/>
  <c r="F8729" i="4"/>
  <c r="D9204" i="4"/>
  <c r="A9204" i="4" s="1"/>
  <c r="E8861" i="4"/>
  <c r="F8861" i="4"/>
  <c r="E9096" i="4"/>
  <c r="D9439" i="4"/>
  <c r="A9439" i="4" s="1"/>
  <c r="F9096" i="4"/>
  <c r="D9084" i="4"/>
  <c r="A9084" i="4" s="1"/>
  <c r="E8741" i="4"/>
  <c r="F8741" i="4"/>
  <c r="E9384" i="4"/>
  <c r="F9384" i="4"/>
  <c r="E9341" i="4"/>
  <c r="F9341" i="4"/>
  <c r="D9595" i="4"/>
  <c r="A9595" i="4" s="1"/>
  <c r="F9252" i="4"/>
  <c r="E9252" i="4"/>
  <c r="D9583" i="4"/>
  <c r="A9583" i="4" s="1"/>
  <c r="E9240" i="4"/>
  <c r="F9240" i="4"/>
  <c r="F8693" i="4"/>
  <c r="D9036" i="4"/>
  <c r="A9036" i="4" s="1"/>
  <c r="E8693" i="4"/>
  <c r="E9266" i="4"/>
  <c r="F9266" i="4"/>
  <c r="D9060" i="4"/>
  <c r="A9060" i="4" s="1"/>
  <c r="E8717" i="4"/>
  <c r="F8717" i="4"/>
  <c r="D8940" i="4"/>
  <c r="A8940" i="4" s="1"/>
  <c r="E8597" i="4"/>
  <c r="F8597" i="4"/>
  <c r="E9269" i="4"/>
  <c r="F9269" i="4"/>
  <c r="D9180" i="4"/>
  <c r="A9180" i="4" s="1"/>
  <c r="E8837" i="4"/>
  <c r="F8837" i="4"/>
  <c r="D9511" i="4"/>
  <c r="A9511" i="4" s="1"/>
  <c r="E9168" i="4"/>
  <c r="F9168" i="4"/>
  <c r="E9413" i="4"/>
  <c r="F9413" i="4"/>
  <c r="E9280" i="4"/>
  <c r="F9280" i="4"/>
  <c r="E9496" i="4"/>
  <c r="F9496" i="4"/>
  <c r="D8994" i="4"/>
  <c r="A8994" i="4" s="1"/>
  <c r="E8651" i="4"/>
  <c r="F8651" i="4"/>
  <c r="E9297" i="4"/>
  <c r="F9297" i="4"/>
  <c r="D9150" i="4"/>
  <c r="A9150" i="4" s="1"/>
  <c r="E8807" i="4"/>
  <c r="F8807" i="4"/>
  <c r="D9186" i="4"/>
  <c r="A9186" i="4" s="1"/>
  <c r="E8843" i="4"/>
  <c r="F8843" i="4"/>
  <c r="D9174" i="4"/>
  <c r="A9174" i="4" s="1"/>
  <c r="E8831" i="4"/>
  <c r="F8831" i="4"/>
  <c r="D8970" i="4"/>
  <c r="A8970" i="4" s="1"/>
  <c r="E8627" i="4"/>
  <c r="F8627" i="4"/>
  <c r="D9090" i="4"/>
  <c r="A9090" i="4" s="1"/>
  <c r="E8747" i="4"/>
  <c r="F8747" i="4"/>
  <c r="D9138" i="4"/>
  <c r="A9138" i="4" s="1"/>
  <c r="E8795" i="4"/>
  <c r="F8795" i="4"/>
  <c r="D9198" i="4"/>
  <c r="A9198" i="4" s="1"/>
  <c r="E8855" i="4"/>
  <c r="F8855" i="4"/>
  <c r="D9386" i="4"/>
  <c r="A9386" i="4" s="1"/>
  <c r="E9043" i="4"/>
  <c r="F9043" i="4"/>
  <c r="D9126" i="4"/>
  <c r="A9126" i="4" s="1"/>
  <c r="E8783" i="4"/>
  <c r="F8783" i="4"/>
  <c r="F9422" i="4"/>
  <c r="E9422" i="4"/>
  <c r="D9210" i="4"/>
  <c r="A9210" i="4" s="1"/>
  <c r="E8867" i="4"/>
  <c r="F8867" i="4"/>
  <c r="D9078" i="4"/>
  <c r="A9078" i="4" s="1"/>
  <c r="E8735" i="4"/>
  <c r="F8735" i="4"/>
  <c r="D8934" i="4"/>
  <c r="A8934" i="4" s="1"/>
  <c r="E8591" i="4"/>
  <c r="F8591" i="4"/>
  <c r="D9114" i="4"/>
  <c r="A9114" i="4" s="1"/>
  <c r="E8771" i="4"/>
  <c r="F8771" i="4"/>
  <c r="D8946" i="4"/>
  <c r="A8946" i="4" s="1"/>
  <c r="E8603" i="4"/>
  <c r="F8603" i="4"/>
  <c r="D9556" i="4"/>
  <c r="A9556" i="4" s="1"/>
  <c r="E9213" i="4"/>
  <c r="F9213" i="4"/>
  <c r="D9030" i="4"/>
  <c r="A9030" i="4" s="1"/>
  <c r="F8687" i="4"/>
  <c r="E8687" i="4"/>
  <c r="D9162" i="4"/>
  <c r="A9162" i="4" s="1"/>
  <c r="E8819" i="4"/>
  <c r="F8819" i="4"/>
  <c r="F9600" i="4"/>
  <c r="E9600" i="4"/>
  <c r="D8958" i="4"/>
  <c r="A8958" i="4" s="1"/>
  <c r="E8615" i="4"/>
  <c r="F8615" i="4"/>
  <c r="D9066" i="4"/>
  <c r="A9066" i="4" s="1"/>
  <c r="E8723" i="4"/>
  <c r="F8723" i="4"/>
  <c r="D9018" i="4"/>
  <c r="A9018" i="4" s="1"/>
  <c r="E8675" i="4"/>
  <c r="F8675" i="4"/>
  <c r="D9042" i="4"/>
  <c r="A9042" i="4" s="1"/>
  <c r="E8699" i="4"/>
  <c r="F8699" i="4"/>
  <c r="D9054" i="4"/>
  <c r="A9054" i="4" s="1"/>
  <c r="E8711" i="4"/>
  <c r="F8711" i="4"/>
  <c r="D9428" i="4"/>
  <c r="A9428" i="4" s="1"/>
  <c r="E9085" i="4"/>
  <c r="F9085" i="4"/>
  <c r="D9102" i="4"/>
  <c r="A9102" i="4" s="1"/>
  <c r="F8759" i="4"/>
  <c r="E8759" i="4"/>
  <c r="D9222" i="4"/>
  <c r="A9222" i="4" s="1"/>
  <c r="E8879" i="4"/>
  <c r="F8879" i="4"/>
  <c r="E9312" i="4"/>
  <c r="F9312" i="4"/>
  <c r="D9258" i="4"/>
  <c r="A9258" i="4" s="1"/>
  <c r="E8915" i="4"/>
  <c r="F8915" i="4"/>
  <c r="D8982" i="4"/>
  <c r="A8982" i="4" s="1"/>
  <c r="E8639" i="4"/>
  <c r="F8639" i="4"/>
  <c r="D9246" i="4"/>
  <c r="A9246" i="4" s="1"/>
  <c r="E8903" i="4"/>
  <c r="F8903" i="4"/>
  <c r="D9006" i="4"/>
  <c r="A9006" i="4" s="1"/>
  <c r="E8663" i="4"/>
  <c r="F8663" i="4"/>
  <c r="D8922" i="4"/>
  <c r="A8922" i="4" s="1"/>
  <c r="E8579" i="4"/>
  <c r="F8579" i="4"/>
  <c r="D9234" i="4"/>
  <c r="A9234" i="4" s="1"/>
  <c r="E8891" i="4"/>
  <c r="F8891" i="4"/>
  <c r="A9185" i="4" l="1"/>
  <c r="D9528" i="4"/>
  <c r="E9185" i="4"/>
  <c r="F9185" i="4"/>
  <c r="A9158" i="4"/>
  <c r="D9501" i="4"/>
  <c r="F9158" i="4"/>
  <c r="E9158" i="4"/>
  <c r="A9169" i="4"/>
  <c r="E9169" i="4"/>
  <c r="F9169" i="4"/>
  <c r="D9512" i="4"/>
  <c r="A9071" i="4"/>
  <c r="D9414" i="4"/>
  <c r="E9071" i="4"/>
  <c r="F9071" i="4"/>
  <c r="A9485" i="4"/>
  <c r="E9485" i="4"/>
  <c r="F9485" i="4"/>
  <c r="A9073" i="4"/>
  <c r="F9073" i="4"/>
  <c r="E9073" i="4"/>
  <c r="D9416" i="4"/>
  <c r="A9095" i="4"/>
  <c r="F9095" i="4"/>
  <c r="D9438" i="4"/>
  <c r="E9095" i="4"/>
  <c r="A9170" i="4"/>
  <c r="D9513" i="4"/>
  <c r="E9170" i="4"/>
  <c r="F9170" i="4"/>
  <c r="A9086" i="4"/>
  <c r="E9086" i="4"/>
  <c r="F9086" i="4"/>
  <c r="D9429" i="4"/>
  <c r="A9112" i="4"/>
  <c r="D9455" i="4"/>
  <c r="E9112" i="4"/>
  <c r="F9112" i="4"/>
  <c r="A9239" i="4"/>
  <c r="D9582" i="4"/>
  <c r="E9239" i="4"/>
  <c r="F9239" i="4"/>
  <c r="A9250" i="4"/>
  <c r="D9593" i="4"/>
  <c r="E9250" i="4"/>
  <c r="F9250" i="4"/>
  <c r="A9031" i="4"/>
  <c r="F9031" i="4"/>
  <c r="D9374" i="4"/>
  <c r="E9031" i="4"/>
  <c r="A9223" i="4"/>
  <c r="D9566" i="4"/>
  <c r="F9223" i="4"/>
  <c r="E9223" i="4"/>
  <c r="A9259" i="4"/>
  <c r="E9259" i="4"/>
  <c r="F9259" i="4"/>
  <c r="D9602" i="4"/>
  <c r="E8944" i="4"/>
  <c r="F8944" i="4"/>
  <c r="A8944" i="4"/>
  <c r="D9287" i="4"/>
  <c r="A8992" i="4"/>
  <c r="D9335" i="4"/>
  <c r="E8992" i="4"/>
  <c r="F8992" i="4"/>
  <c r="A9049" i="4"/>
  <c r="D9392" i="4"/>
  <c r="E9049" i="4"/>
  <c r="F9049" i="4"/>
  <c r="A9181" i="4"/>
  <c r="D9524" i="4"/>
  <c r="E9181" i="4"/>
  <c r="F9181" i="4"/>
  <c r="D9371" i="4"/>
  <c r="E9028" i="4"/>
  <c r="A9028" i="4"/>
  <c r="F9028" i="4"/>
  <c r="A9230" i="4"/>
  <c r="F9230" i="4"/>
  <c r="E9230" i="4"/>
  <c r="D9573" i="4"/>
  <c r="A9040" i="4"/>
  <c r="F9040" i="4"/>
  <c r="D9383" i="4"/>
  <c r="E9040" i="4"/>
  <c r="A9551" i="4"/>
  <c r="E9551" i="4"/>
  <c r="F9551" i="4"/>
  <c r="A9299" i="4"/>
  <c r="F9299" i="4"/>
  <c r="E9299" i="4"/>
  <c r="A9224" i="4"/>
  <c r="F9224" i="4"/>
  <c r="E9224" i="4"/>
  <c r="D9567" i="4"/>
  <c r="A9008" i="4"/>
  <c r="D9351" i="4"/>
  <c r="F9008" i="4"/>
  <c r="E9008" i="4"/>
  <c r="A9190" i="4"/>
  <c r="D9533" i="4"/>
  <c r="E9190" i="4"/>
  <c r="F9190" i="4"/>
  <c r="A9279" i="4"/>
  <c r="E9279" i="4"/>
  <c r="F9279" i="4"/>
  <c r="A9530" i="4"/>
  <c r="F9530" i="4"/>
  <c r="E9530" i="4"/>
  <c r="A9184" i="4"/>
  <c r="D9527" i="4"/>
  <c r="E9184" i="4"/>
  <c r="F9184" i="4"/>
  <c r="A9261" i="4"/>
  <c r="D9604" i="4"/>
  <c r="E9261" i="4"/>
  <c r="F9261" i="4"/>
  <c r="A9443" i="4"/>
  <c r="F9443" i="4"/>
  <c r="E9443" i="4"/>
  <c r="A9231" i="4"/>
  <c r="E9231" i="4"/>
  <c r="D9574" i="4"/>
  <c r="F9231" i="4"/>
  <c r="A9339" i="4"/>
  <c r="E9339" i="4"/>
  <c r="F9339" i="4"/>
  <c r="A9127" i="4"/>
  <c r="D9470" i="4"/>
  <c r="E9127" i="4"/>
  <c r="F9127" i="4"/>
  <c r="D9394" i="4"/>
  <c r="A9051" i="4"/>
  <c r="F9051" i="4"/>
  <c r="E9051" i="4"/>
  <c r="D9586" i="4"/>
  <c r="A9243" i="4"/>
  <c r="E9243" i="4"/>
  <c r="F9243" i="4"/>
  <c r="A9359" i="4"/>
  <c r="F9359" i="4"/>
  <c r="E9359" i="4"/>
  <c r="D9502" i="4"/>
  <c r="A9159" i="4"/>
  <c r="E9159" i="4"/>
  <c r="F9159" i="4"/>
  <c r="A9503" i="4"/>
  <c r="E9503" i="4"/>
  <c r="F9503" i="4"/>
  <c r="D9442" i="4"/>
  <c r="A9099" i="4"/>
  <c r="F9099" i="4"/>
  <c r="E9099" i="4"/>
  <c r="D9298" i="4"/>
  <c r="E8955" i="4"/>
  <c r="A8955" i="4"/>
  <c r="F8955" i="4"/>
  <c r="E9425" i="4"/>
  <c r="A9425" i="4"/>
  <c r="F9425" i="4"/>
  <c r="D9526" i="4"/>
  <c r="E9183" i="4"/>
  <c r="A9183" i="4"/>
  <c r="F9183" i="4"/>
  <c r="D9382" i="4"/>
  <c r="A9039" i="4"/>
  <c r="E9039" i="4"/>
  <c r="F9039" i="4"/>
  <c r="A9067" i="4"/>
  <c r="D9410" i="4"/>
  <c r="E9067" i="4"/>
  <c r="F9067" i="4"/>
  <c r="A9569" i="4"/>
  <c r="E9569" i="4"/>
  <c r="F9569" i="4"/>
  <c r="A9220" i="4"/>
  <c r="D9563" i="4"/>
  <c r="E9220" i="4"/>
  <c r="F9220" i="4"/>
  <c r="A9176" i="4"/>
  <c r="D9519" i="4"/>
  <c r="E9176" i="4"/>
  <c r="F9176" i="4"/>
  <c r="A9267" i="4"/>
  <c r="E9267" i="4"/>
  <c r="F9267" i="4"/>
  <c r="A9219" i="4"/>
  <c r="D9562" i="4"/>
  <c r="F9219" i="4"/>
  <c r="E9219" i="4"/>
  <c r="A8979" i="4"/>
  <c r="D9322" i="4"/>
  <c r="F8979" i="4"/>
  <c r="E8979" i="4"/>
  <c r="A9435" i="4"/>
  <c r="E9435" i="4"/>
  <c r="F9435" i="4"/>
  <c r="A9399" i="4"/>
  <c r="E9399" i="4"/>
  <c r="F9399" i="4"/>
  <c r="A8952" i="4"/>
  <c r="D9295" i="4"/>
  <c r="F8952" i="4"/>
  <c r="E8952" i="4"/>
  <c r="A9195" i="4"/>
  <c r="D9538" i="4"/>
  <c r="F9195" i="4"/>
  <c r="E9195" i="4"/>
  <c r="A9315" i="4"/>
  <c r="E9315" i="4"/>
  <c r="F9315" i="4"/>
  <c r="A9171" i="4"/>
  <c r="F9171" i="4"/>
  <c r="D9514" i="4"/>
  <c r="E9171" i="4"/>
  <c r="A9139" i="4"/>
  <c r="D9482" i="4"/>
  <c r="E9139" i="4"/>
  <c r="F9139" i="4"/>
  <c r="A9575" i="4"/>
  <c r="F9575" i="4"/>
  <c r="E9575" i="4"/>
  <c r="A9134" i="4"/>
  <c r="D9477" i="4"/>
  <c r="E9134" i="4"/>
  <c r="F9134" i="4"/>
  <c r="A8931" i="4"/>
  <c r="D9274" i="4"/>
  <c r="F8931" i="4"/>
  <c r="E8931" i="4"/>
  <c r="A9254" i="4"/>
  <c r="F9254" i="4"/>
  <c r="D9597" i="4"/>
  <c r="E9254" i="4"/>
  <c r="A9363" i="4"/>
  <c r="E9363" i="4"/>
  <c r="F9363" i="4"/>
  <c r="A9019" i="4"/>
  <c r="D9362" i="4"/>
  <c r="F9019" i="4"/>
  <c r="E9019" i="4"/>
  <c r="A9152" i="4"/>
  <c r="D9495" i="4"/>
  <c r="E9152" i="4"/>
  <c r="F9152" i="4"/>
  <c r="A8920" i="4"/>
  <c r="F8920" i="4"/>
  <c r="D9263" i="4"/>
  <c r="E8920" i="4"/>
  <c r="A9062" i="4"/>
  <c r="E9062" i="4"/>
  <c r="F9062" i="4"/>
  <c r="D9405" i="4"/>
  <c r="A9191" i="4"/>
  <c r="D9534" i="4"/>
  <c r="E9191" i="4"/>
  <c r="F9191" i="4"/>
  <c r="A9154" i="4"/>
  <c r="D9497" i="4"/>
  <c r="E9154" i="4"/>
  <c r="F9154" i="4"/>
  <c r="A9182" i="4"/>
  <c r="F9182" i="4"/>
  <c r="D9525" i="4"/>
  <c r="E9182" i="4"/>
  <c r="A9124" i="4"/>
  <c r="D9467" i="4"/>
  <c r="E9124" i="4"/>
  <c r="F9124" i="4"/>
  <c r="A9323" i="4"/>
  <c r="F9323" i="4"/>
  <c r="E9323" i="4"/>
  <c r="A9076" i="4"/>
  <c r="D9419" i="4"/>
  <c r="E9076" i="4"/>
  <c r="F9076" i="4"/>
  <c r="A9398" i="4"/>
  <c r="F9398" i="4"/>
  <c r="E9398" i="4"/>
  <c r="A8983" i="4"/>
  <c r="D9326" i="4"/>
  <c r="F8983" i="4"/>
  <c r="E8983" i="4"/>
  <c r="A9507" i="4"/>
  <c r="E9507" i="4"/>
  <c r="F9507" i="4"/>
  <c r="D9310" i="4"/>
  <c r="A8967" i="4"/>
  <c r="F8967" i="4"/>
  <c r="E8967" i="4"/>
  <c r="D9550" i="4"/>
  <c r="A9207" i="4"/>
  <c r="F9207" i="4"/>
  <c r="E9207" i="4"/>
  <c r="D9406" i="4"/>
  <c r="A9063" i="4"/>
  <c r="E9063" i="4"/>
  <c r="F9063" i="4"/>
  <c r="D9334" i="4"/>
  <c r="A8991" i="4"/>
  <c r="F8991" i="4"/>
  <c r="E8991" i="4"/>
  <c r="A9542" i="4"/>
  <c r="F9542" i="4"/>
  <c r="E9542" i="4"/>
  <c r="E9489" i="4"/>
  <c r="A9489" i="4"/>
  <c r="F9489" i="4"/>
  <c r="D9346" i="4"/>
  <c r="E9003" i="4"/>
  <c r="A9003" i="4"/>
  <c r="F9003" i="4"/>
  <c r="D9466" i="4"/>
  <c r="A9123" i="4"/>
  <c r="F9123" i="4"/>
  <c r="E9123" i="4"/>
  <c r="A9147" i="4"/>
  <c r="F9147" i="4"/>
  <c r="D9490" i="4"/>
  <c r="E9147" i="4"/>
  <c r="D9286" i="4"/>
  <c r="A8943" i="4"/>
  <c r="E8943" i="4"/>
  <c r="F8943" i="4"/>
  <c r="A9515" i="4"/>
  <c r="F9515" i="4"/>
  <c r="E9515" i="4"/>
  <c r="A9471" i="4"/>
  <c r="F9471" i="4"/>
  <c r="E9471" i="4"/>
  <c r="A9278" i="4"/>
  <c r="F9278" i="4"/>
  <c r="E9278" i="4"/>
  <c r="A9046" i="4"/>
  <c r="D9389" i="4"/>
  <c r="E9046" i="4"/>
  <c r="F9046" i="4"/>
  <c r="A9104" i="4"/>
  <c r="D9447" i="4"/>
  <c r="F9104" i="4"/>
  <c r="E9104" i="4"/>
  <c r="A9032" i="4"/>
  <c r="F9032" i="4"/>
  <c r="D9375" i="4"/>
  <c r="E9032" i="4"/>
  <c r="A9256" i="4"/>
  <c r="D9599" i="4"/>
  <c r="E9256" i="4"/>
  <c r="F9256" i="4"/>
  <c r="A9068" i="4"/>
  <c r="E9068" i="4"/>
  <c r="F9068" i="4"/>
  <c r="D9411" i="4"/>
  <c r="A9038" i="4"/>
  <c r="E9038" i="4"/>
  <c r="F9038" i="4"/>
  <c r="D9381" i="4"/>
  <c r="A9098" i="4"/>
  <c r="D9441" i="4"/>
  <c r="E9098" i="4"/>
  <c r="F9098" i="4"/>
  <c r="A9135" i="4"/>
  <c r="E9135" i="4"/>
  <c r="D9478" i="4"/>
  <c r="F9135" i="4"/>
  <c r="A9217" i="4"/>
  <c r="D9560" i="4"/>
  <c r="E9217" i="4"/>
  <c r="F9217" i="4"/>
  <c r="A9052" i="4"/>
  <c r="D9395" i="4"/>
  <c r="E9052" i="4"/>
  <c r="F9052" i="4"/>
  <c r="A9166" i="4"/>
  <c r="D9509" i="4"/>
  <c r="F9166" i="4"/>
  <c r="E9166" i="4"/>
  <c r="A9206" i="4"/>
  <c r="E9206" i="4"/>
  <c r="D9549" i="4"/>
  <c r="F9206" i="4"/>
  <c r="A9094" i="4"/>
  <c r="D9437" i="4"/>
  <c r="E9094" i="4"/>
  <c r="F9094" i="4"/>
  <c r="A9004" i="4"/>
  <c r="D9347" i="4"/>
  <c r="E9004" i="4"/>
  <c r="F9004" i="4"/>
  <c r="A9229" i="4"/>
  <c r="D9572" i="4"/>
  <c r="E9229" i="4"/>
  <c r="F9229" i="4"/>
  <c r="A9010" i="4"/>
  <c r="D9353" i="4"/>
  <c r="F9010" i="4"/>
  <c r="E9010" i="4"/>
  <c r="A9531" i="4"/>
  <c r="E9531" i="4"/>
  <c r="F9531" i="4"/>
  <c r="A9327" i="4"/>
  <c r="E9327" i="4"/>
  <c r="F9327" i="4"/>
  <c r="A9110" i="4"/>
  <c r="D9453" i="4"/>
  <c r="E9110" i="4"/>
  <c r="F9110" i="4"/>
  <c r="A9212" i="4"/>
  <c r="D9555" i="4"/>
  <c r="E9212" i="4"/>
  <c r="F9212" i="4"/>
  <c r="A8995" i="4"/>
  <c r="D9338" i="4"/>
  <c r="E8995" i="4"/>
  <c r="F8995" i="4"/>
  <c r="A9483" i="4"/>
  <c r="E9483" i="4"/>
  <c r="F9483" i="4"/>
  <c r="A9579" i="4"/>
  <c r="E9579" i="4"/>
  <c r="F9579" i="4"/>
  <c r="A9459" i="4"/>
  <c r="E9459" i="4"/>
  <c r="F9459" i="4"/>
  <c r="A9024" i="4"/>
  <c r="E9024" i="4"/>
  <c r="F9024" i="4"/>
  <c r="D9367" i="4"/>
  <c r="A9603" i="4"/>
  <c r="E9603" i="4"/>
  <c r="F9603" i="4"/>
  <c r="A9345" i="4"/>
  <c r="E9345" i="4"/>
  <c r="F9345" i="4"/>
  <c r="A9543" i="4"/>
  <c r="E9543" i="4"/>
  <c r="F9543" i="4"/>
  <c r="D9430" i="4"/>
  <c r="A9087" i="4"/>
  <c r="F9087" i="4"/>
  <c r="E9087" i="4"/>
  <c r="D9581" i="4"/>
  <c r="E9238" i="4"/>
  <c r="A9238" i="4"/>
  <c r="F9238" i="4"/>
  <c r="D9454" i="4"/>
  <c r="A9111" i="4"/>
  <c r="F9111" i="4"/>
  <c r="E9111" i="4"/>
  <c r="A9293" i="4"/>
  <c r="F9293" i="4"/>
  <c r="E9293" i="4"/>
  <c r="A9211" i="4"/>
  <c r="E9211" i="4"/>
  <c r="F9211" i="4"/>
  <c r="D9554" i="4"/>
  <c r="D9585" i="4"/>
  <c r="A9242" i="4"/>
  <c r="E9242" i="4"/>
  <c r="F9242" i="4"/>
  <c r="D9418" i="4"/>
  <c r="A9075" i="4"/>
  <c r="F9075" i="4"/>
  <c r="E9075" i="4"/>
  <c r="D9358" i="4"/>
  <c r="A9015" i="4"/>
  <c r="F9015" i="4"/>
  <c r="E9015" i="4"/>
  <c r="D9539" i="4"/>
  <c r="E9196" i="4"/>
  <c r="A9196" i="4"/>
  <c r="F9196" i="4"/>
  <c r="A9311" i="4"/>
  <c r="E9311" i="4"/>
  <c r="F9311" i="4"/>
  <c r="A9027" i="4"/>
  <c r="D9370" i="4"/>
  <c r="E9027" i="4"/>
  <c r="F9027" i="4"/>
  <c r="A9022" i="4"/>
  <c r="D9365" i="4"/>
  <c r="F9022" i="4"/>
  <c r="E9022" i="4"/>
  <c r="A9091" i="4"/>
  <c r="D9434" i="4"/>
  <c r="E9091" i="4"/>
  <c r="F9091" i="4"/>
  <c r="A9291" i="4"/>
  <c r="E9291" i="4"/>
  <c r="F9291" i="4"/>
  <c r="A9494" i="4"/>
  <c r="E9494" i="4"/>
  <c r="F9494" i="4"/>
  <c r="A8990" i="4"/>
  <c r="D9333" i="4"/>
  <c r="E8990" i="4"/>
  <c r="F8990" i="4"/>
  <c r="A9387" i="4"/>
  <c r="E9387" i="4"/>
  <c r="F9387" i="4"/>
  <c r="A9163" i="4"/>
  <c r="E9163" i="4"/>
  <c r="D9506" i="4"/>
  <c r="F9163" i="4"/>
  <c r="A9587" i="4"/>
  <c r="F9587" i="4"/>
  <c r="E9587" i="4"/>
  <c r="A9350" i="4"/>
  <c r="F9350" i="4"/>
  <c r="E9350" i="4"/>
  <c r="A9248" i="4"/>
  <c r="D9591" i="4"/>
  <c r="F9248" i="4"/>
  <c r="E9248" i="4"/>
  <c r="A9118" i="4"/>
  <c r="D9461" i="4"/>
  <c r="E9118" i="4"/>
  <c r="F9118" i="4"/>
  <c r="A9148" i="4"/>
  <c r="D9491" i="4"/>
  <c r="E9148" i="4"/>
  <c r="F9148" i="4"/>
  <c r="A9255" i="4"/>
  <c r="D9598" i="4"/>
  <c r="F9255" i="4"/>
  <c r="E9255" i="4"/>
  <c r="A9303" i="4"/>
  <c r="F9303" i="4"/>
  <c r="E9303" i="4"/>
  <c r="A9080" i="4"/>
  <c r="F9080" i="4"/>
  <c r="E9080" i="4"/>
  <c r="D9423" i="4"/>
  <c r="E9580" i="4"/>
  <c r="F9580" i="4"/>
  <c r="E9306" i="4"/>
  <c r="F9306" i="4"/>
  <c r="F9536" i="4"/>
  <c r="E9536" i="4"/>
  <c r="E9320" i="4"/>
  <c r="F9320" i="4"/>
  <c r="D9596" i="4"/>
  <c r="A9596" i="4" s="1"/>
  <c r="E9253" i="4"/>
  <c r="F9253" i="4"/>
  <c r="E9344" i="4"/>
  <c r="F9344" i="4"/>
  <c r="E9488" i="4"/>
  <c r="F9488" i="4"/>
  <c r="F9157" i="4"/>
  <c r="D9500" i="4"/>
  <c r="A9500" i="4" s="1"/>
  <c r="E9157" i="4"/>
  <c r="D9284" i="4"/>
  <c r="A9284" i="4" s="1"/>
  <c r="E8941" i="4"/>
  <c r="F8941" i="4"/>
  <c r="E9037" i="4"/>
  <c r="F9037" i="4"/>
  <c r="D9380" i="4"/>
  <c r="A9380" i="4" s="1"/>
  <c r="F9464" i="4"/>
  <c r="E9464" i="4"/>
  <c r="F9368" i="4"/>
  <c r="E9368" i="4"/>
  <c r="D9476" i="4"/>
  <c r="A9476" i="4" s="1"/>
  <c r="E9133" i="4"/>
  <c r="F9133" i="4"/>
  <c r="E9332" i="4"/>
  <c r="F9332" i="4"/>
  <c r="F9356" i="4"/>
  <c r="E9356" i="4"/>
  <c r="E9548" i="4"/>
  <c r="F9548" i="4"/>
  <c r="D9450" i="4"/>
  <c r="A9450" i="4" s="1"/>
  <c r="E9107" i="4"/>
  <c r="F9107" i="4"/>
  <c r="D9404" i="4"/>
  <c r="A9404" i="4" s="1"/>
  <c r="E9061" i="4"/>
  <c r="F9061" i="4"/>
  <c r="E9440" i="4"/>
  <c r="F9440" i="4"/>
  <c r="E9584" i="4"/>
  <c r="F9584" i="4"/>
  <c r="E9594" i="4"/>
  <c r="F9594" i="4"/>
  <c r="F9558" i="4"/>
  <c r="E9558" i="4"/>
  <c r="F9143" i="4"/>
  <c r="E9143" i="4"/>
  <c r="D9486" i="4"/>
  <c r="A9486" i="4" s="1"/>
  <c r="F8939" i="4"/>
  <c r="E8939" i="4"/>
  <c r="D9282" i="4"/>
  <c r="A9282" i="4" s="1"/>
  <c r="E9318" i="4"/>
  <c r="F9318" i="4"/>
  <c r="D9390" i="4"/>
  <c r="A9390" i="4" s="1"/>
  <c r="E9047" i="4"/>
  <c r="F9047" i="4"/>
  <c r="E9522" i="4"/>
  <c r="F9522" i="4"/>
  <c r="D9402" i="4"/>
  <c r="A9402" i="4" s="1"/>
  <c r="E9059" i="4"/>
  <c r="F9059" i="4"/>
  <c r="E9532" i="4"/>
  <c r="F9532" i="4"/>
  <c r="F9354" i="4"/>
  <c r="E9354" i="4"/>
  <c r="D9294" i="4"/>
  <c r="A9294" i="4" s="1"/>
  <c r="E8951" i="4"/>
  <c r="F8951" i="4"/>
  <c r="E9462" i="4"/>
  <c r="F9462" i="4"/>
  <c r="E9546" i="4"/>
  <c r="F9546" i="4"/>
  <c r="F9426" i="4"/>
  <c r="E9426" i="4"/>
  <c r="E9474" i="4"/>
  <c r="F9474" i="4"/>
  <c r="D9378" i="4"/>
  <c r="A9378" i="4" s="1"/>
  <c r="E9035" i="4"/>
  <c r="F9035" i="4"/>
  <c r="F9570" i="4"/>
  <c r="E9570" i="4"/>
  <c r="D9366" i="4"/>
  <c r="A9366" i="4" s="1"/>
  <c r="E9023" i="4"/>
  <c r="F9023" i="4"/>
  <c r="D9498" i="4"/>
  <c r="A9498" i="4" s="1"/>
  <c r="E9155" i="4"/>
  <c r="F9155" i="4"/>
  <c r="F9167" i="4"/>
  <c r="D9510" i="4"/>
  <c r="A9510" i="4" s="1"/>
  <c r="E9167" i="4"/>
  <c r="F9330" i="4"/>
  <c r="E9330" i="4"/>
  <c r="F9276" i="4"/>
  <c r="E9276" i="4"/>
  <c r="F9480" i="4"/>
  <c r="E9480" i="4"/>
  <c r="E9360" i="4"/>
  <c r="F9360" i="4"/>
  <c r="F9456" i="4"/>
  <c r="E9456" i="4"/>
  <c r="D9492" i="4"/>
  <c r="A9492" i="4" s="1"/>
  <c r="E9149" i="4"/>
  <c r="F9149" i="4"/>
  <c r="F9576" i="4"/>
  <c r="E9576" i="4"/>
  <c r="F8921" i="4"/>
  <c r="D9264" i="4"/>
  <c r="A9264" i="4" s="1"/>
  <c r="E8921" i="4"/>
  <c r="F9552" i="4"/>
  <c r="E9552" i="4"/>
  <c r="E9588" i="4"/>
  <c r="F9588" i="4"/>
  <c r="D9444" i="4"/>
  <c r="A9444" i="4" s="1"/>
  <c r="E9101" i="4"/>
  <c r="F9101" i="4"/>
  <c r="E9578" i="4"/>
  <c r="F9578" i="4"/>
  <c r="D9336" i="4"/>
  <c r="A9336" i="4" s="1"/>
  <c r="E8993" i="4"/>
  <c r="F8993" i="4"/>
  <c r="F9564" i="4"/>
  <c r="E9564" i="4"/>
  <c r="D9288" i="4"/>
  <c r="A9288" i="4" s="1"/>
  <c r="E8945" i="4"/>
  <c r="F8945" i="4"/>
  <c r="E9029" i="4"/>
  <c r="F9029" i="4"/>
  <c r="D9372" i="4"/>
  <c r="A9372" i="4" s="1"/>
  <c r="D9408" i="4"/>
  <c r="A9408" i="4" s="1"/>
  <c r="F9065" i="4"/>
  <c r="E9065" i="4"/>
  <c r="D9516" i="4"/>
  <c r="A9516" i="4" s="1"/>
  <c r="E9173" i="4"/>
  <c r="F9173" i="4"/>
  <c r="F9468" i="4"/>
  <c r="E9468" i="4"/>
  <c r="F9348" i="4"/>
  <c r="E9348" i="4"/>
  <c r="E9300" i="4"/>
  <c r="F9300" i="4"/>
  <c r="E9432" i="4"/>
  <c r="F9432" i="4"/>
  <c r="E9197" i="4"/>
  <c r="D9540" i="4"/>
  <c r="A9540" i="4" s="1"/>
  <c r="F9197" i="4"/>
  <c r="E9420" i="4"/>
  <c r="F9420" i="4"/>
  <c r="E9504" i="4"/>
  <c r="F9504" i="4"/>
  <c r="F9396" i="4"/>
  <c r="E9396" i="4"/>
  <c r="F9324" i="4"/>
  <c r="E9324" i="4"/>
  <c r="F9316" i="4"/>
  <c r="E9316" i="4"/>
  <c r="E9304" i="4"/>
  <c r="F9304" i="4"/>
  <c r="E9268" i="4"/>
  <c r="F9268" i="4"/>
  <c r="E9568" i="4"/>
  <c r="F9568" i="4"/>
  <c r="E9424" i="4"/>
  <c r="F9424" i="4"/>
  <c r="E9388" i="4"/>
  <c r="F9388" i="4"/>
  <c r="E9340" i="4"/>
  <c r="F9340" i="4"/>
  <c r="E9328" i="4"/>
  <c r="F9328" i="4"/>
  <c r="E9364" i="4"/>
  <c r="F9364" i="4"/>
  <c r="E9377" i="4"/>
  <c r="F9377" i="4"/>
  <c r="E9376" i="4"/>
  <c r="F9376" i="4"/>
  <c r="E9412" i="4"/>
  <c r="F9412" i="4"/>
  <c r="E9400" i="4"/>
  <c r="F9400" i="4"/>
  <c r="F9592" i="4"/>
  <c r="E9592" i="4"/>
  <c r="F9472" i="4"/>
  <c r="E9472" i="4"/>
  <c r="E9508" i="4"/>
  <c r="F9508" i="4"/>
  <c r="E9460" i="4"/>
  <c r="F9460" i="4"/>
  <c r="E9292" i="4"/>
  <c r="F9292" i="4"/>
  <c r="E9484" i="4"/>
  <c r="F9484" i="4"/>
  <c r="E9520" i="4"/>
  <c r="F9520" i="4"/>
  <c r="E9436" i="4"/>
  <c r="F9436" i="4"/>
  <c r="E9448" i="4"/>
  <c r="F9448" i="4"/>
  <c r="F9544" i="4"/>
  <c r="E9544" i="4"/>
  <c r="D9475" i="4"/>
  <c r="A9475" i="4" s="1"/>
  <c r="E9132" i="4"/>
  <c r="F9132" i="4"/>
  <c r="F9144" i="4"/>
  <c r="D9487" i="4"/>
  <c r="A9487" i="4" s="1"/>
  <c r="E9144" i="4"/>
  <c r="E9595" i="4"/>
  <c r="F9595" i="4"/>
  <c r="D9319" i="4"/>
  <c r="A9319" i="4" s="1"/>
  <c r="E8976" i="4"/>
  <c r="F8976" i="4"/>
  <c r="D9379" i="4"/>
  <c r="A9379" i="4" s="1"/>
  <c r="F9036" i="4"/>
  <c r="E9036" i="4"/>
  <c r="E9343" i="4"/>
  <c r="F9343" i="4"/>
  <c r="D9451" i="4"/>
  <c r="A9451" i="4" s="1"/>
  <c r="E9108" i="4"/>
  <c r="F9108" i="4"/>
  <c r="D9355" i="4"/>
  <c r="A9355" i="4" s="1"/>
  <c r="E9012" i="4"/>
  <c r="F9012" i="4"/>
  <c r="D9415" i="4"/>
  <c r="A9415" i="4" s="1"/>
  <c r="E9072" i="4"/>
  <c r="F9072" i="4"/>
  <c r="D9535" i="4"/>
  <c r="A9535" i="4" s="1"/>
  <c r="E9192" i="4"/>
  <c r="F9192" i="4"/>
  <c r="E9439" i="4"/>
  <c r="F9439" i="4"/>
  <c r="E9571" i="4"/>
  <c r="F9571" i="4"/>
  <c r="F8940" i="4"/>
  <c r="D9283" i="4"/>
  <c r="A9283" i="4" s="1"/>
  <c r="E8940" i="4"/>
  <c r="E9559" i="4"/>
  <c r="F9559" i="4"/>
  <c r="D9307" i="4"/>
  <c r="A9307" i="4" s="1"/>
  <c r="E8964" i="4"/>
  <c r="F8964" i="4"/>
  <c r="E9511" i="4"/>
  <c r="F9511" i="4"/>
  <c r="D9463" i="4"/>
  <c r="A9463" i="4" s="1"/>
  <c r="E9120" i="4"/>
  <c r="F9120" i="4"/>
  <c r="F8988" i="4"/>
  <c r="D9331" i="4"/>
  <c r="A9331" i="4" s="1"/>
  <c r="E8988" i="4"/>
  <c r="F9583" i="4"/>
  <c r="E9583" i="4"/>
  <c r="E9271" i="4"/>
  <c r="F9271" i="4"/>
  <c r="F9060" i="4"/>
  <c r="D9403" i="4"/>
  <c r="A9403" i="4" s="1"/>
  <c r="E9060" i="4"/>
  <c r="D9547" i="4"/>
  <c r="A9547" i="4" s="1"/>
  <c r="E9204" i="4"/>
  <c r="F9204" i="4"/>
  <c r="E9048" i="4"/>
  <c r="D9391" i="4"/>
  <c r="A9391" i="4" s="1"/>
  <c r="F9048" i="4"/>
  <c r="F9156" i="4"/>
  <c r="E9156" i="4"/>
  <c r="D9499" i="4"/>
  <c r="A9499" i="4" s="1"/>
  <c r="D9427" i="4"/>
  <c r="A9427" i="4" s="1"/>
  <c r="E9084" i="4"/>
  <c r="F9084" i="4"/>
  <c r="D9523" i="4"/>
  <c r="A9523" i="4" s="1"/>
  <c r="E9180" i="4"/>
  <c r="F9180" i="4"/>
  <c r="D9529" i="4"/>
  <c r="A9529" i="4" s="1"/>
  <c r="E9186" i="4"/>
  <c r="F9186" i="4"/>
  <c r="E9556" i="4"/>
  <c r="F9556" i="4"/>
  <c r="D9277" i="4"/>
  <c r="A9277" i="4" s="1"/>
  <c r="E8934" i="4"/>
  <c r="F8934" i="4"/>
  <c r="D9589" i="4"/>
  <c r="A9589" i="4" s="1"/>
  <c r="E9246" i="4"/>
  <c r="F9246" i="4"/>
  <c r="E9428" i="4"/>
  <c r="F9428" i="4"/>
  <c r="D9361" i="4"/>
  <c r="A9361" i="4" s="1"/>
  <c r="E9018" i="4"/>
  <c r="F9018" i="4"/>
  <c r="D9601" i="4"/>
  <c r="A9601" i="4" s="1"/>
  <c r="E9258" i="4"/>
  <c r="F9258" i="4"/>
  <c r="D9313" i="4"/>
  <c r="A9313" i="4" s="1"/>
  <c r="E8970" i="4"/>
  <c r="F8970" i="4"/>
  <c r="D9493" i="4"/>
  <c r="A9493" i="4" s="1"/>
  <c r="E9150" i="4"/>
  <c r="F9150" i="4"/>
  <c r="D9265" i="4"/>
  <c r="A9265" i="4" s="1"/>
  <c r="E8922" i="4"/>
  <c r="F8922" i="4"/>
  <c r="D9469" i="4"/>
  <c r="A9469" i="4" s="1"/>
  <c r="E9126" i="4"/>
  <c r="F9126" i="4"/>
  <c r="D9481" i="4"/>
  <c r="A9481" i="4" s="1"/>
  <c r="E9138" i="4"/>
  <c r="F9138" i="4"/>
  <c r="D9505" i="4"/>
  <c r="A9505" i="4" s="1"/>
  <c r="E9162" i="4"/>
  <c r="F9162" i="4"/>
  <c r="D9289" i="4"/>
  <c r="A9289" i="4" s="1"/>
  <c r="E8946" i="4"/>
  <c r="F8946" i="4"/>
  <c r="D9421" i="4"/>
  <c r="A9421" i="4" s="1"/>
  <c r="E9078" i="4"/>
  <c r="F9078" i="4"/>
  <c r="D9541" i="4"/>
  <c r="A9541" i="4" s="1"/>
  <c r="E9198" i="4"/>
  <c r="F9198" i="4"/>
  <c r="D9565" i="4"/>
  <c r="A9565" i="4" s="1"/>
  <c r="E9222" i="4"/>
  <c r="F9222" i="4"/>
  <c r="D9397" i="4"/>
  <c r="A9397" i="4" s="1"/>
  <c r="E9054" i="4"/>
  <c r="F9054" i="4"/>
  <c r="D9409" i="4"/>
  <c r="A9409" i="4" s="1"/>
  <c r="E9066" i="4"/>
  <c r="F9066" i="4"/>
  <c r="D9577" i="4"/>
  <c r="A9577" i="4" s="1"/>
  <c r="E9234" i="4"/>
  <c r="F9234" i="4"/>
  <c r="D9325" i="4"/>
  <c r="A9325" i="4" s="1"/>
  <c r="E8982" i="4"/>
  <c r="F8982" i="4"/>
  <c r="D9517" i="4"/>
  <c r="A9517" i="4" s="1"/>
  <c r="E9174" i="4"/>
  <c r="F9174" i="4"/>
  <c r="D9349" i="4"/>
  <c r="A9349" i="4" s="1"/>
  <c r="E9006" i="4"/>
  <c r="F9006" i="4"/>
  <c r="F9386" i="4"/>
  <c r="E9386" i="4"/>
  <c r="D9433" i="4"/>
  <c r="A9433" i="4" s="1"/>
  <c r="E9090" i="4"/>
  <c r="F9090" i="4"/>
  <c r="D9373" i="4"/>
  <c r="A9373" i="4" s="1"/>
  <c r="F9030" i="4"/>
  <c r="E9030" i="4"/>
  <c r="D9457" i="4"/>
  <c r="A9457" i="4" s="1"/>
  <c r="E9114" i="4"/>
  <c r="F9114" i="4"/>
  <c r="D9553" i="4"/>
  <c r="A9553" i="4" s="1"/>
  <c r="E9210" i="4"/>
  <c r="F9210" i="4"/>
  <c r="F9102" i="4"/>
  <c r="E9102" i="4"/>
  <c r="D9445" i="4"/>
  <c r="A9445" i="4" s="1"/>
  <c r="D9385" i="4"/>
  <c r="A9385" i="4" s="1"/>
  <c r="E9042" i="4"/>
  <c r="F9042" i="4"/>
  <c r="D9301" i="4"/>
  <c r="A9301" i="4" s="1"/>
  <c r="E8958" i="4"/>
  <c r="F8958" i="4"/>
  <c r="D9337" i="4"/>
  <c r="A9337" i="4" s="1"/>
  <c r="E8994" i="4"/>
  <c r="F8994" i="4"/>
  <c r="A9528" i="4" l="1"/>
  <c r="E9528" i="4"/>
  <c r="F9528" i="4"/>
  <c r="A9501" i="4"/>
  <c r="F9501" i="4"/>
  <c r="E9501" i="4"/>
  <c r="A9414" i="4"/>
  <c r="E9414" i="4"/>
  <c r="F9414" i="4"/>
  <c r="A9512" i="4"/>
  <c r="E9512" i="4"/>
  <c r="F9512" i="4"/>
  <c r="A9416" i="4"/>
  <c r="F9416" i="4"/>
  <c r="E9416" i="4"/>
  <c r="A9429" i="4"/>
  <c r="E9429" i="4"/>
  <c r="F9429" i="4"/>
  <c r="A9513" i="4"/>
  <c r="F9513" i="4"/>
  <c r="E9513" i="4"/>
  <c r="A9438" i="4"/>
  <c r="F9438" i="4"/>
  <c r="E9438" i="4"/>
  <c r="A9455" i="4"/>
  <c r="F9455" i="4"/>
  <c r="E9455" i="4"/>
  <c r="A9374" i="4"/>
  <c r="E9374" i="4"/>
  <c r="F9374" i="4"/>
  <c r="A9593" i="4"/>
  <c r="F9593" i="4"/>
  <c r="E9593" i="4"/>
  <c r="A9582" i="4"/>
  <c r="F9582" i="4"/>
  <c r="E9582" i="4"/>
  <c r="A9602" i="4"/>
  <c r="E9602" i="4"/>
  <c r="F9602" i="4"/>
  <c r="A9566" i="4"/>
  <c r="F9566" i="4"/>
  <c r="E9566" i="4"/>
  <c r="A9573" i="4"/>
  <c r="E9573" i="4"/>
  <c r="F9573" i="4"/>
  <c r="A9392" i="4"/>
  <c r="E9392" i="4"/>
  <c r="F9392" i="4"/>
  <c r="A9335" i="4"/>
  <c r="E9335" i="4"/>
  <c r="F9335" i="4"/>
  <c r="A9371" i="4"/>
  <c r="E9371" i="4"/>
  <c r="F9371" i="4"/>
  <c r="A9287" i="4"/>
  <c r="E9287" i="4"/>
  <c r="F9287" i="4"/>
  <c r="A9524" i="4"/>
  <c r="F9524" i="4"/>
  <c r="E9524" i="4"/>
  <c r="A9370" i="4"/>
  <c r="E9370" i="4"/>
  <c r="F9370" i="4"/>
  <c r="E9358" i="4"/>
  <c r="A9358" i="4"/>
  <c r="F9358" i="4"/>
  <c r="A9453" i="4"/>
  <c r="E9453" i="4"/>
  <c r="F9453" i="4"/>
  <c r="A9381" i="4"/>
  <c r="E9381" i="4"/>
  <c r="F9381" i="4"/>
  <c r="E9286" i="4"/>
  <c r="A9286" i="4"/>
  <c r="F9286" i="4"/>
  <c r="E9346" i="4"/>
  <c r="A9346" i="4"/>
  <c r="F9346" i="4"/>
  <c r="A9563" i="4"/>
  <c r="E9563" i="4"/>
  <c r="F9563" i="4"/>
  <c r="E9382" i="4"/>
  <c r="A9382" i="4"/>
  <c r="F9382" i="4"/>
  <c r="A9470" i="4"/>
  <c r="E9470" i="4"/>
  <c r="F9470" i="4"/>
  <c r="A9598" i="4"/>
  <c r="E9598" i="4"/>
  <c r="F9598" i="4"/>
  <c r="A9591" i="4"/>
  <c r="E9591" i="4"/>
  <c r="F9591" i="4"/>
  <c r="A9367" i="4"/>
  <c r="E9367" i="4"/>
  <c r="F9367" i="4"/>
  <c r="A9549" i="4"/>
  <c r="F9549" i="4"/>
  <c r="E9549" i="4"/>
  <c r="A9375" i="4"/>
  <c r="E9375" i="4"/>
  <c r="F9375" i="4"/>
  <c r="A9263" i="4"/>
  <c r="E9263" i="4"/>
  <c r="F9263" i="4"/>
  <c r="A9477" i="4"/>
  <c r="E9477" i="4"/>
  <c r="F9477" i="4"/>
  <c r="A9562" i="4"/>
  <c r="F9562" i="4"/>
  <c r="E9562" i="4"/>
  <c r="A9572" i="4"/>
  <c r="F9572" i="4"/>
  <c r="E9572" i="4"/>
  <c r="A9560" i="4"/>
  <c r="E9560" i="4"/>
  <c r="F9560" i="4"/>
  <c r="A9490" i="4"/>
  <c r="F9490" i="4"/>
  <c r="E9490" i="4"/>
  <c r="E9406" i="4"/>
  <c r="A9406" i="4"/>
  <c r="F9406" i="4"/>
  <c r="A9497" i="4"/>
  <c r="E9497" i="4"/>
  <c r="F9497" i="4"/>
  <c r="A9604" i="4"/>
  <c r="E9604" i="4"/>
  <c r="F9604" i="4"/>
  <c r="E9430" i="4"/>
  <c r="A9430" i="4"/>
  <c r="F9430" i="4"/>
  <c r="E9442" i="4"/>
  <c r="A9442" i="4"/>
  <c r="F9442" i="4"/>
  <c r="A9423" i="4"/>
  <c r="E9423" i="4"/>
  <c r="F9423" i="4"/>
  <c r="A9434" i="4"/>
  <c r="E9434" i="4"/>
  <c r="F9434" i="4"/>
  <c r="E9418" i="4"/>
  <c r="A9418" i="4"/>
  <c r="F9418" i="4"/>
  <c r="A9338" i="4"/>
  <c r="E9338" i="4"/>
  <c r="F9338" i="4"/>
  <c r="A9411" i="4"/>
  <c r="E9411" i="4"/>
  <c r="F9411" i="4"/>
  <c r="A9326" i="4"/>
  <c r="E9326" i="4"/>
  <c r="F9326" i="4"/>
  <c r="A9597" i="4"/>
  <c r="F9597" i="4"/>
  <c r="E9597" i="4"/>
  <c r="E9526" i="4"/>
  <c r="A9526" i="4"/>
  <c r="F9526" i="4"/>
  <c r="A9533" i="4"/>
  <c r="E9533" i="4"/>
  <c r="F9533" i="4"/>
  <c r="A9491" i="4"/>
  <c r="E9491" i="4"/>
  <c r="F9491" i="4"/>
  <c r="A9478" i="4"/>
  <c r="F9478" i="4"/>
  <c r="E9478" i="4"/>
  <c r="E9586" i="4"/>
  <c r="A9586" i="4"/>
  <c r="F9586" i="4"/>
  <c r="A9333" i="4"/>
  <c r="F9333" i="4"/>
  <c r="E9333" i="4"/>
  <c r="A9347" i="4"/>
  <c r="E9347" i="4"/>
  <c r="F9347" i="4"/>
  <c r="A9509" i="4"/>
  <c r="E9509" i="4"/>
  <c r="F9509" i="4"/>
  <c r="A9447" i="4"/>
  <c r="E9447" i="4"/>
  <c r="F9447" i="4"/>
  <c r="E9550" i="4"/>
  <c r="A9550" i="4"/>
  <c r="F9550" i="4"/>
  <c r="A9467" i="4"/>
  <c r="E9467" i="4"/>
  <c r="F9467" i="4"/>
  <c r="A9534" i="4"/>
  <c r="E9534" i="4"/>
  <c r="F9534" i="4"/>
  <c r="A9495" i="4"/>
  <c r="E9495" i="4"/>
  <c r="F9495" i="4"/>
  <c r="A9574" i="4"/>
  <c r="F9574" i="4"/>
  <c r="E9574" i="4"/>
  <c r="A9527" i="4"/>
  <c r="E9527" i="4"/>
  <c r="F9527" i="4"/>
  <c r="E9454" i="4"/>
  <c r="A9454" i="4"/>
  <c r="F9454" i="4"/>
  <c r="A9538" i="4"/>
  <c r="E9538" i="4"/>
  <c r="F9538" i="4"/>
  <c r="A9410" i="4"/>
  <c r="E9410" i="4"/>
  <c r="F9410" i="4"/>
  <c r="A9365" i="4"/>
  <c r="E9365" i="4"/>
  <c r="F9365" i="4"/>
  <c r="A9539" i="4"/>
  <c r="E9539" i="4"/>
  <c r="F9539" i="4"/>
  <c r="A9585" i="4"/>
  <c r="E9585" i="4"/>
  <c r="F9585" i="4"/>
  <c r="A9555" i="4"/>
  <c r="F9555" i="4"/>
  <c r="E9555" i="4"/>
  <c r="E9466" i="4"/>
  <c r="A9466" i="4"/>
  <c r="F9466" i="4"/>
  <c r="A9405" i="4"/>
  <c r="E9405" i="4"/>
  <c r="F9405" i="4"/>
  <c r="A9482" i="4"/>
  <c r="E9482" i="4"/>
  <c r="F9482" i="4"/>
  <c r="A9519" i="4"/>
  <c r="E9519" i="4"/>
  <c r="F9519" i="4"/>
  <c r="A9351" i="4"/>
  <c r="F9351" i="4"/>
  <c r="E9351" i="4"/>
  <c r="A9461" i="4"/>
  <c r="E9461" i="4"/>
  <c r="F9461" i="4"/>
  <c r="A9554" i="4"/>
  <c r="E9554" i="4"/>
  <c r="F9554" i="4"/>
  <c r="A9525" i="4"/>
  <c r="E9525" i="4"/>
  <c r="F9525" i="4"/>
  <c r="A9274" i="4"/>
  <c r="F9274" i="4"/>
  <c r="E9274" i="4"/>
  <c r="A9322" i="4"/>
  <c r="E9322" i="4"/>
  <c r="F9322" i="4"/>
  <c r="A9394" i="4"/>
  <c r="E9394" i="4"/>
  <c r="F9394" i="4"/>
  <c r="A9383" i="4"/>
  <c r="F9383" i="4"/>
  <c r="E9383" i="4"/>
  <c r="A9506" i="4"/>
  <c r="E9506" i="4"/>
  <c r="F9506" i="4"/>
  <c r="A9353" i="4"/>
  <c r="E9353" i="4"/>
  <c r="F9353" i="4"/>
  <c r="A9437" i="4"/>
  <c r="F9437" i="4"/>
  <c r="E9437" i="4"/>
  <c r="A9395" i="4"/>
  <c r="F9395" i="4"/>
  <c r="E9395" i="4"/>
  <c r="A9441" i="4"/>
  <c r="F9441" i="4"/>
  <c r="E9441" i="4"/>
  <c r="A9599" i="4"/>
  <c r="F9599" i="4"/>
  <c r="E9599" i="4"/>
  <c r="A9389" i="4"/>
  <c r="E9389" i="4"/>
  <c r="F9389" i="4"/>
  <c r="E9334" i="4"/>
  <c r="A9334" i="4"/>
  <c r="F9334" i="4"/>
  <c r="E9310" i="4"/>
  <c r="A9310" i="4"/>
  <c r="F9310" i="4"/>
  <c r="A9362" i="4"/>
  <c r="E9362" i="4"/>
  <c r="F9362" i="4"/>
  <c r="E9502" i="4"/>
  <c r="A9502" i="4"/>
  <c r="F9502" i="4"/>
  <c r="A9567" i="4"/>
  <c r="F9567" i="4"/>
  <c r="E9567" i="4"/>
  <c r="A9581" i="4"/>
  <c r="E9581" i="4"/>
  <c r="F9581" i="4"/>
  <c r="A9419" i="4"/>
  <c r="E9419" i="4"/>
  <c r="F9419" i="4"/>
  <c r="A9514" i="4"/>
  <c r="F9514" i="4"/>
  <c r="E9514" i="4"/>
  <c r="A9295" i="4"/>
  <c r="E9295" i="4"/>
  <c r="F9295" i="4"/>
  <c r="E9298" i="4"/>
  <c r="A9298" i="4"/>
  <c r="F9298" i="4"/>
  <c r="E9450" i="4"/>
  <c r="F9450" i="4"/>
  <c r="E9476" i="4"/>
  <c r="F9476" i="4"/>
  <c r="E9596" i="4"/>
  <c r="F9596" i="4"/>
  <c r="E9500" i="4"/>
  <c r="F9500" i="4"/>
  <c r="F9284" i="4"/>
  <c r="E9284" i="4"/>
  <c r="F9404" i="4"/>
  <c r="E9404" i="4"/>
  <c r="E9380" i="4"/>
  <c r="F9380" i="4"/>
  <c r="E9294" i="4"/>
  <c r="F9294" i="4"/>
  <c r="E9366" i="4"/>
  <c r="F9366" i="4"/>
  <c r="E9486" i="4"/>
  <c r="F9486" i="4"/>
  <c r="E9510" i="4"/>
  <c r="F9510" i="4"/>
  <c r="E9390" i="4"/>
  <c r="F9390" i="4"/>
  <c r="E9378" i="4"/>
  <c r="F9378" i="4"/>
  <c r="E9498" i="4"/>
  <c r="F9498" i="4"/>
  <c r="E9282" i="4"/>
  <c r="F9282" i="4"/>
  <c r="E9402" i="4"/>
  <c r="F9402" i="4"/>
  <c r="F9264" i="4"/>
  <c r="E9264" i="4"/>
  <c r="F9516" i="4"/>
  <c r="E9516" i="4"/>
  <c r="E9288" i="4"/>
  <c r="F9288" i="4"/>
  <c r="F9444" i="4"/>
  <c r="E9444" i="4"/>
  <c r="E9408" i="4"/>
  <c r="F9408" i="4"/>
  <c r="E9372" i="4"/>
  <c r="F9372" i="4"/>
  <c r="F9540" i="4"/>
  <c r="E9540" i="4"/>
  <c r="E9336" i="4"/>
  <c r="F9336" i="4"/>
  <c r="E9492" i="4"/>
  <c r="F9492" i="4"/>
  <c r="E9319" i="4"/>
  <c r="F9319" i="4"/>
  <c r="E9391" i="4"/>
  <c r="F9391" i="4"/>
  <c r="F9463" i="4"/>
  <c r="E9463" i="4"/>
  <c r="E9535" i="4"/>
  <c r="F9535" i="4"/>
  <c r="E9451" i="4"/>
  <c r="F9451" i="4"/>
  <c r="E9283" i="4"/>
  <c r="F9283" i="4"/>
  <c r="E9523" i="4"/>
  <c r="F9523" i="4"/>
  <c r="E9415" i="4"/>
  <c r="F9415" i="4"/>
  <c r="E9487" i="4"/>
  <c r="F9487" i="4"/>
  <c r="E9427" i="4"/>
  <c r="F9427" i="4"/>
  <c r="E9547" i="4"/>
  <c r="F9547" i="4"/>
  <c r="E9331" i="4"/>
  <c r="F9331" i="4"/>
  <c r="E9499" i="4"/>
  <c r="F9499" i="4"/>
  <c r="E9307" i="4"/>
  <c r="F9307" i="4"/>
  <c r="E9379" i="4"/>
  <c r="F9379" i="4"/>
  <c r="F9355" i="4"/>
  <c r="E9355" i="4"/>
  <c r="F9403" i="4"/>
  <c r="E9403" i="4"/>
  <c r="E9475" i="4"/>
  <c r="F9475" i="4"/>
  <c r="E9589" i="4"/>
  <c r="F9589" i="4"/>
  <c r="E9301" i="4"/>
  <c r="F9301" i="4"/>
  <c r="E9553" i="4"/>
  <c r="F9553" i="4"/>
  <c r="E9433" i="4"/>
  <c r="F9433" i="4"/>
  <c r="E9517" i="4"/>
  <c r="F9517" i="4"/>
  <c r="E9409" i="4"/>
  <c r="F9409" i="4"/>
  <c r="E9541" i="4"/>
  <c r="F9541" i="4"/>
  <c r="E9505" i="4"/>
  <c r="F9505" i="4"/>
  <c r="E9265" i="4"/>
  <c r="F9265" i="4"/>
  <c r="E9601" i="4"/>
  <c r="F9601" i="4"/>
  <c r="E9445" i="4"/>
  <c r="F9445" i="4"/>
  <c r="E9277" i="4"/>
  <c r="F9277" i="4"/>
  <c r="E9325" i="4"/>
  <c r="F9325" i="4"/>
  <c r="E9397" i="4"/>
  <c r="F9397" i="4"/>
  <c r="E9421" i="4"/>
  <c r="F9421" i="4"/>
  <c r="E9481" i="4"/>
  <c r="F9481" i="4"/>
  <c r="E9493" i="4"/>
  <c r="F9493" i="4"/>
  <c r="E9361" i="4"/>
  <c r="F9361" i="4"/>
  <c r="E9385" i="4"/>
  <c r="F9385" i="4"/>
  <c r="E9457" i="4"/>
  <c r="F9457" i="4"/>
  <c r="E9349" i="4"/>
  <c r="F9349" i="4"/>
  <c r="E9577" i="4"/>
  <c r="F9577" i="4"/>
  <c r="E9565" i="4"/>
  <c r="F9565" i="4"/>
  <c r="E9289" i="4"/>
  <c r="F9289" i="4"/>
  <c r="E9469" i="4"/>
  <c r="F9469" i="4"/>
  <c r="E9313" i="4"/>
  <c r="F9313" i="4"/>
  <c r="E9337" i="4"/>
  <c r="F9337" i="4"/>
  <c r="E9373" i="4"/>
  <c r="F9373" i="4"/>
  <c r="E9529" i="4"/>
  <c r="F9529" i="4"/>
</calcChain>
</file>

<file path=xl/sharedStrings.xml><?xml version="1.0" encoding="utf-8"?>
<sst xmlns="http://schemas.openxmlformats.org/spreadsheetml/2006/main" count="11467" uniqueCount="567">
  <si>
    <t>Region</t>
  </si>
  <si>
    <t>Technology</t>
  </si>
  <si>
    <t>TO</t>
  </si>
  <si>
    <t>TOETHOS</t>
  </si>
  <si>
    <t>COMBDGBMTNEXP</t>
  </si>
  <si>
    <t>FRETRABMTNEXP</t>
  </si>
  <si>
    <t>INDBDGBMTNEXP</t>
  </si>
  <si>
    <t>PUBBDGBMTNEXP</t>
  </si>
  <si>
    <t>PUBTRABMTNEXP</t>
  </si>
  <si>
    <t>RESBDGBMTNEXP</t>
  </si>
  <si>
    <t>FRETRACETHEXP</t>
  </si>
  <si>
    <t>PUBTRACETHEXP</t>
  </si>
  <si>
    <t>COMBDGHH2EXP</t>
  </si>
  <si>
    <t>FRETRAHH2EXP</t>
  </si>
  <si>
    <t>INDBDGHH2EXP</t>
  </si>
  <si>
    <t>PUBBDGHH2EXP</t>
  </si>
  <si>
    <t>PUBTRAHH2EXP</t>
  </si>
  <si>
    <t>RESBDGHH2EXP</t>
  </si>
  <si>
    <t>FRETRAAGAIMP</t>
  </si>
  <si>
    <t>FRETRAATFIMP</t>
  </si>
  <si>
    <t>FRETRABDSLIMP</t>
  </si>
  <si>
    <t>PASTRABDSLIMP</t>
  </si>
  <si>
    <t>PUBTRABDSLIMP</t>
  </si>
  <si>
    <t>FRETRABJEIMP</t>
  </si>
  <si>
    <t>COMBDGBMAIMP</t>
  </si>
  <si>
    <t>INDBDGBMAIMP</t>
  </si>
  <si>
    <t>PUBBDGBMAIMP</t>
  </si>
  <si>
    <t>RESBDGBMAIMP</t>
  </si>
  <si>
    <t>COMBDGBMTNIMP</t>
  </si>
  <si>
    <t>FRETRABMTNIMP</t>
  </si>
  <si>
    <t>INDBDGBMTNIMP</t>
  </si>
  <si>
    <t>PASTRABMTNIMP</t>
  </si>
  <si>
    <t>PUBBDGBMTNIMP</t>
  </si>
  <si>
    <t>PUBTRABMTNIMP</t>
  </si>
  <si>
    <t>RESBDGBMTNIMP</t>
  </si>
  <si>
    <t>COMBDGBWPIMP</t>
  </si>
  <si>
    <t>PUBBDGBWPIMP</t>
  </si>
  <si>
    <t>RESBDGBWPIMP</t>
  </si>
  <si>
    <t>FRETRACETHIMP</t>
  </si>
  <si>
    <t>PASTRACETHIMP</t>
  </si>
  <si>
    <t>PUBTRACETHIMP</t>
  </si>
  <si>
    <t>INDBDGCOAIMP</t>
  </si>
  <si>
    <t>INDBDGCOKIMP</t>
  </si>
  <si>
    <t>FRETRADSLIMP</t>
  </si>
  <si>
    <t>PASTRADSLIMP</t>
  </si>
  <si>
    <t>PUBTRADSLIMP</t>
  </si>
  <si>
    <t>COMBDGELCIMP16</t>
  </si>
  <si>
    <t>COMBDGELCIMP17</t>
  </si>
  <si>
    <t>COMBDGELCIMP18</t>
  </si>
  <si>
    <t>COMBDGELCIMP19</t>
  </si>
  <si>
    <t>COMBDGELCIMP20</t>
  </si>
  <si>
    <t>COMBDGELCIMP21</t>
  </si>
  <si>
    <t>COMBDGELCIMP22</t>
  </si>
  <si>
    <t>COMBDGELCIMP23</t>
  </si>
  <si>
    <t>COMBDGELCIMP24</t>
  </si>
  <si>
    <t>COMBDGELCIMP25</t>
  </si>
  <si>
    <t>COMBDGELCIMP26</t>
  </si>
  <si>
    <t>COMBDGELCIMP27</t>
  </si>
  <si>
    <t>COMBDGELCIMP28</t>
  </si>
  <si>
    <t>COMBDGELCIMP29</t>
  </si>
  <si>
    <t>COMBDGELCIMP30</t>
  </si>
  <si>
    <t>COMBDGELCIMP31</t>
  </si>
  <si>
    <t>COMBDGELCIMP32</t>
  </si>
  <si>
    <t>COMBDGELCIMP33</t>
  </si>
  <si>
    <t>COMBDGELCIMP34</t>
  </si>
  <si>
    <t>COMBDGELCIMP35</t>
  </si>
  <si>
    <t>COMBDGELCIMP36</t>
  </si>
  <si>
    <t>COMBDGELCIMP37</t>
  </si>
  <si>
    <t>COMBDGELCIMP38</t>
  </si>
  <si>
    <t>COMBDGELCIMP39</t>
  </si>
  <si>
    <t>COMBDGELCIMP40</t>
  </si>
  <si>
    <t>COMBDGELCIMP41</t>
  </si>
  <si>
    <t>COMBDGELCIMP42</t>
  </si>
  <si>
    <t>COMBDGELCIMP43</t>
  </si>
  <si>
    <t>COMBDGELCIMP44</t>
  </si>
  <si>
    <t>COMBDGELCIMP45</t>
  </si>
  <si>
    <t>COMBDGELCIMP46</t>
  </si>
  <si>
    <t>COMBDGELCIMP47</t>
  </si>
  <si>
    <t>COMBDGELCIMP48</t>
  </si>
  <si>
    <t>COMBDGELCIMP49</t>
  </si>
  <si>
    <t>COMBDGELCIMP50</t>
  </si>
  <si>
    <t>FRETRAELCIMP16</t>
  </si>
  <si>
    <t>FRETRAELCIMP17</t>
  </si>
  <si>
    <t>FRETRAELCIMP18</t>
  </si>
  <si>
    <t>FRETRAELCIMP19</t>
  </si>
  <si>
    <t>FRETRAELCIMP20</t>
  </si>
  <si>
    <t>FRETRAELCIMP21</t>
  </si>
  <si>
    <t>FRETRAELCIMP22</t>
  </si>
  <si>
    <t>FRETRAELCIMP23</t>
  </si>
  <si>
    <t>FRETRAELCIMP24</t>
  </si>
  <si>
    <t>FRETRAELCIMP25</t>
  </si>
  <si>
    <t>FRETRAELCIMP26</t>
  </si>
  <si>
    <t>FRETRAELCIMP27</t>
  </si>
  <si>
    <t>FRETRAELCIMP28</t>
  </si>
  <si>
    <t>FRETRAELCIMP29</t>
  </si>
  <si>
    <t>FRETRAELCIMP30</t>
  </si>
  <si>
    <t>FRETRAELCIMP31</t>
  </si>
  <si>
    <t>FRETRAELCIMP32</t>
  </si>
  <si>
    <t>FRETRAELCIMP33</t>
  </si>
  <si>
    <t>FRETRAELCIMP34</t>
  </si>
  <si>
    <t>FRETRAELCIMP35</t>
  </si>
  <si>
    <t>FRETRAELCIMP36</t>
  </si>
  <si>
    <t>FRETRAELCIMP37</t>
  </si>
  <si>
    <t>FRETRAELCIMP38</t>
  </si>
  <si>
    <t>FRETRAELCIMP39</t>
  </si>
  <si>
    <t>FRETRAELCIMP40</t>
  </si>
  <si>
    <t>FRETRAELCIMP41</t>
  </si>
  <si>
    <t>FRETRAELCIMP42</t>
  </si>
  <si>
    <t>FRETRAELCIMP43</t>
  </si>
  <si>
    <t>FRETRAELCIMP44</t>
  </si>
  <si>
    <t>FRETRAELCIMP45</t>
  </si>
  <si>
    <t>FRETRAELCIMP46</t>
  </si>
  <si>
    <t>FRETRAELCIMP47</t>
  </si>
  <si>
    <t>FRETRAELCIMP48</t>
  </si>
  <si>
    <t>FRETRAELCIMP49</t>
  </si>
  <si>
    <t>FRETRAELCIMP50</t>
  </si>
  <si>
    <t>INDBDGELCIMP16</t>
  </si>
  <si>
    <t>INDBDGELCIMP17</t>
  </si>
  <si>
    <t>INDBDGELCIMP18</t>
  </si>
  <si>
    <t>INDBDGELCIMP19</t>
  </si>
  <si>
    <t>INDBDGELCIMP20</t>
  </si>
  <si>
    <t>INDBDGELCIMP21</t>
  </si>
  <si>
    <t>INDBDGELCIMP22</t>
  </si>
  <si>
    <t>INDBDGELCIMP23</t>
  </si>
  <si>
    <t>INDBDGELCIMP24</t>
  </si>
  <si>
    <t>INDBDGELCIMP25</t>
  </si>
  <si>
    <t>INDBDGELCIMP26</t>
  </si>
  <si>
    <t>INDBDGELCIMP27</t>
  </si>
  <si>
    <t>INDBDGELCIMP28</t>
  </si>
  <si>
    <t>INDBDGELCIMP29</t>
  </si>
  <si>
    <t>INDBDGELCIMP30</t>
  </si>
  <si>
    <t>INDBDGELCIMP31</t>
  </si>
  <si>
    <t>INDBDGELCIMP32</t>
  </si>
  <si>
    <t>INDBDGELCIMP33</t>
  </si>
  <si>
    <t>INDBDGELCIMP34</t>
  </si>
  <si>
    <t>INDBDGELCIMP35</t>
  </si>
  <si>
    <t>INDBDGELCIMP36</t>
  </si>
  <si>
    <t>INDBDGELCIMP37</t>
  </si>
  <si>
    <t>INDBDGELCIMP38</t>
  </si>
  <si>
    <t>INDBDGELCIMP39</t>
  </si>
  <si>
    <t>INDBDGELCIMP40</t>
  </si>
  <si>
    <t>INDBDGELCIMP41</t>
  </si>
  <si>
    <t>INDBDGELCIMP42</t>
  </si>
  <si>
    <t>INDBDGELCIMP43</t>
  </si>
  <si>
    <t>INDBDGELCIMP44</t>
  </si>
  <si>
    <t>INDBDGELCIMP45</t>
  </si>
  <si>
    <t>INDBDGELCIMP46</t>
  </si>
  <si>
    <t>INDBDGELCIMP47</t>
  </si>
  <si>
    <t>INDBDGELCIMP48</t>
  </si>
  <si>
    <t>INDBDGELCIMP49</t>
  </si>
  <si>
    <t>INDBDGELCIMP50</t>
  </si>
  <si>
    <t>PASTRAELCIMP16</t>
  </si>
  <si>
    <t>PASTRAELCIMP17</t>
  </si>
  <si>
    <t>PASTRAELCIMP18</t>
  </si>
  <si>
    <t>PASTRAELCIMP19</t>
  </si>
  <si>
    <t>PASTRAELCIMP20</t>
  </si>
  <si>
    <t>PASTRAELCIMP21</t>
  </si>
  <si>
    <t>PASTRAELCIMP22</t>
  </si>
  <si>
    <t>PASTRAELCIMP23</t>
  </si>
  <si>
    <t>PASTRAELCIMP24</t>
  </si>
  <si>
    <t>PASTRAELCIMP25</t>
  </si>
  <si>
    <t>PASTRAELCIMP26</t>
  </si>
  <si>
    <t>PASTRAELCIMP27</t>
  </si>
  <si>
    <t>PASTRAELCIMP28</t>
  </si>
  <si>
    <t>PASTRAELCIMP29</t>
  </si>
  <si>
    <t>PASTRAELCIMP30</t>
  </si>
  <si>
    <t>PASTRAELCIMP31</t>
  </si>
  <si>
    <t>PASTRAELCIMP32</t>
  </si>
  <si>
    <t>PASTRAELCIMP33</t>
  </si>
  <si>
    <t>PASTRAELCIMP34</t>
  </si>
  <si>
    <t>PASTRAELCIMP35</t>
  </si>
  <si>
    <t>PASTRAELCIMP36</t>
  </si>
  <si>
    <t>PASTRAELCIMP37</t>
  </si>
  <si>
    <t>PASTRAELCIMP38</t>
  </si>
  <si>
    <t>PASTRAELCIMP39</t>
  </si>
  <si>
    <t>PASTRAELCIMP40</t>
  </si>
  <si>
    <t>PASTRAELCIMP41</t>
  </si>
  <si>
    <t>PASTRAELCIMP42</t>
  </si>
  <si>
    <t>PASTRAELCIMP43</t>
  </si>
  <si>
    <t>PASTRAELCIMP44</t>
  </si>
  <si>
    <t>PASTRAELCIMP45</t>
  </si>
  <si>
    <t>PASTRAELCIMP46</t>
  </si>
  <si>
    <t>PASTRAELCIMP47</t>
  </si>
  <si>
    <t>PASTRAELCIMP48</t>
  </si>
  <si>
    <t>PASTRAELCIMP49</t>
  </si>
  <si>
    <t>PASTRAELCIMP50</t>
  </si>
  <si>
    <t>PUBBDGELCIMP16</t>
  </si>
  <si>
    <t>PUBBDGELCIMP17</t>
  </si>
  <si>
    <t>PUBBDGELCIMP18</t>
  </si>
  <si>
    <t>PUBBDGELCIMP19</t>
  </si>
  <si>
    <t>PUBBDGELCIMP20</t>
  </si>
  <si>
    <t>PUBBDGELCIMP21</t>
  </si>
  <si>
    <t>PUBBDGELCIMP22</t>
  </si>
  <si>
    <t>PUBBDGELCIMP23</t>
  </si>
  <si>
    <t>PUBBDGELCIMP24</t>
  </si>
  <si>
    <t>PUBBDGELCIMP25</t>
  </si>
  <si>
    <t>PUBBDGELCIMP26</t>
  </si>
  <si>
    <t>PUBBDGELCIMP27</t>
  </si>
  <si>
    <t>PUBBDGELCIMP28</t>
  </si>
  <si>
    <t>PUBBDGELCIMP29</t>
  </si>
  <si>
    <t>PUBBDGELCIMP30</t>
  </si>
  <si>
    <t>PUBBDGELCIMP31</t>
  </si>
  <si>
    <t>PUBBDGELCIMP32</t>
  </si>
  <si>
    <t>PUBBDGELCIMP33</t>
  </si>
  <si>
    <t>PUBBDGELCIMP34</t>
  </si>
  <si>
    <t>PUBBDGELCIMP35</t>
  </si>
  <si>
    <t>PUBBDGELCIMP36</t>
  </si>
  <si>
    <t>PUBBDGELCIMP37</t>
  </si>
  <si>
    <t>PUBBDGELCIMP38</t>
  </si>
  <si>
    <t>PUBBDGELCIMP39</t>
  </si>
  <si>
    <t>PUBBDGELCIMP40</t>
  </si>
  <si>
    <t>PUBBDGELCIMP41</t>
  </si>
  <si>
    <t>PUBBDGELCIMP42</t>
  </si>
  <si>
    <t>PUBBDGELCIMP43</t>
  </si>
  <si>
    <t>PUBBDGELCIMP44</t>
  </si>
  <si>
    <t>PUBBDGELCIMP45</t>
  </si>
  <si>
    <t>PUBBDGELCIMP46</t>
  </si>
  <si>
    <t>PUBBDGELCIMP47</t>
  </si>
  <si>
    <t>PUBBDGELCIMP48</t>
  </si>
  <si>
    <t>PUBBDGELCIMP49</t>
  </si>
  <si>
    <t>PUBBDGELCIMP50</t>
  </si>
  <si>
    <t>PUBTRAELCIMP16</t>
  </si>
  <si>
    <t>PUBTRAELCIMP17</t>
  </si>
  <si>
    <t>PUBTRAELCIMP18</t>
  </si>
  <si>
    <t>PUBTRAELCIMP19</t>
  </si>
  <si>
    <t>PUBTRAELCIMP20</t>
  </si>
  <si>
    <t>PUBTRAELCIMP21</t>
  </si>
  <si>
    <t>PUBTRAELCIMP22</t>
  </si>
  <si>
    <t>PUBTRAELCIMP23</t>
  </si>
  <si>
    <t>PUBTRAELCIMP24</t>
  </si>
  <si>
    <t>PUBTRAELCIMP25</t>
  </si>
  <si>
    <t>PUBTRAELCIMP26</t>
  </si>
  <si>
    <t>PUBTRAELCIMP27</t>
  </si>
  <si>
    <t>PUBTRAELCIMP28</t>
  </si>
  <si>
    <t>PUBTRAELCIMP29</t>
  </si>
  <si>
    <t>PUBTRAELCIMP30</t>
  </si>
  <si>
    <t>PUBTRAELCIMP31</t>
  </si>
  <si>
    <t>PUBTRAELCIMP32</t>
  </si>
  <si>
    <t>PUBTRAELCIMP33</t>
  </si>
  <si>
    <t>PUBTRAELCIMP34</t>
  </si>
  <si>
    <t>PUBTRAELCIMP35</t>
  </si>
  <si>
    <t>PUBTRAELCIMP36</t>
  </si>
  <si>
    <t>PUBTRAELCIMP37</t>
  </si>
  <si>
    <t>PUBTRAELCIMP38</t>
  </si>
  <si>
    <t>PUBTRAELCIMP39</t>
  </si>
  <si>
    <t>PUBTRAELCIMP40</t>
  </si>
  <si>
    <t>PUBTRAELCIMP41</t>
  </si>
  <si>
    <t>PUBTRAELCIMP42</t>
  </si>
  <si>
    <t>PUBTRAELCIMP43</t>
  </si>
  <si>
    <t>PUBTRAELCIMP44</t>
  </si>
  <si>
    <t>PUBTRAELCIMP45</t>
  </si>
  <si>
    <t>PUBTRAELCIMP46</t>
  </si>
  <si>
    <t>PUBTRAELCIMP47</t>
  </si>
  <si>
    <t>PUBTRAELCIMP48</t>
  </si>
  <si>
    <t>PUBTRAELCIMP49</t>
  </si>
  <si>
    <t>PUBTRAELCIMP50</t>
  </si>
  <si>
    <t>RESBDGELCIMP16</t>
  </si>
  <si>
    <t>RESBDGELCIMP17</t>
  </si>
  <si>
    <t>RESBDGELCIMP18</t>
  </si>
  <si>
    <t>RESBDGELCIMP19</t>
  </si>
  <si>
    <t>RESBDGELCIMP20</t>
  </si>
  <si>
    <t>RESBDGELCIMP21</t>
  </si>
  <si>
    <t>RESBDGELCIMP22</t>
  </si>
  <si>
    <t>RESBDGELCIMP23</t>
  </si>
  <si>
    <t>RESBDGELCIMP24</t>
  </si>
  <si>
    <t>RESBDGELCIMP25</t>
  </si>
  <si>
    <t>RESBDGELCIMP26</t>
  </si>
  <si>
    <t>RESBDGELCIMP27</t>
  </si>
  <si>
    <t>RESBDGELCIMP28</t>
  </si>
  <si>
    <t>RESBDGELCIMP29</t>
  </si>
  <si>
    <t>RESBDGELCIMP30</t>
  </si>
  <si>
    <t>RESBDGELCIMP31</t>
  </si>
  <si>
    <t>RESBDGELCIMP32</t>
  </si>
  <si>
    <t>RESBDGELCIMP33</t>
  </si>
  <si>
    <t>RESBDGELCIMP34</t>
  </si>
  <si>
    <t>RESBDGELCIMP35</t>
  </si>
  <si>
    <t>RESBDGELCIMP36</t>
  </si>
  <si>
    <t>RESBDGELCIMP37</t>
  </si>
  <si>
    <t>RESBDGELCIMP38</t>
  </si>
  <si>
    <t>RESBDGELCIMP39</t>
  </si>
  <si>
    <t>RESBDGELCIMP40</t>
  </si>
  <si>
    <t>RESBDGELCIMP41</t>
  </si>
  <si>
    <t>RESBDGELCIMP42</t>
  </si>
  <si>
    <t>RESBDGELCIMP43</t>
  </si>
  <si>
    <t>RESBDGELCIMP44</t>
  </si>
  <si>
    <t>RESBDGELCIMP45</t>
  </si>
  <si>
    <t>RESBDGELCIMP46</t>
  </si>
  <si>
    <t>RESBDGELCIMP47</t>
  </si>
  <si>
    <t>RESBDGELCIMP48</t>
  </si>
  <si>
    <t>RESBDGELCIMP49</t>
  </si>
  <si>
    <t>RESBDGELCIMP50</t>
  </si>
  <si>
    <t>FRETRAETHIMP</t>
  </si>
  <si>
    <t>PASTRAETHIMP</t>
  </si>
  <si>
    <t>PUBTRAETHIMP</t>
  </si>
  <si>
    <t>COMBDGETHOSIMP</t>
  </si>
  <si>
    <t>PUBBDGETHOSIMP</t>
  </si>
  <si>
    <t>RESBDGETHOSIMP</t>
  </si>
  <si>
    <t>PUBTRAFTDSLIMP</t>
  </si>
  <si>
    <t>FRETRAGASIMP</t>
  </si>
  <si>
    <t>PASTRAGASIMP</t>
  </si>
  <si>
    <t>PUBTRAGASIMP</t>
  </si>
  <si>
    <t>COMBDGGEOIMP</t>
  </si>
  <si>
    <t>PUBBDGGEOIMP</t>
  </si>
  <si>
    <t>RESBDGGEOIMP</t>
  </si>
  <si>
    <t>COMBDGHFOIMP</t>
  </si>
  <si>
    <t>FRETRAHFOIMP</t>
  </si>
  <si>
    <t>INDBDGHFOIMP</t>
  </si>
  <si>
    <t>PUBBDGHFOIMP</t>
  </si>
  <si>
    <t>PUBTRAHFOIMP</t>
  </si>
  <si>
    <t>COMBDGHH2IMP</t>
  </si>
  <si>
    <t>FRETRAHH2IMP</t>
  </si>
  <si>
    <t>INDBDGHH2IMP</t>
  </si>
  <si>
    <t>PASTRAHH2IMP</t>
  </si>
  <si>
    <t>PUBBDGHH2IMP</t>
  </si>
  <si>
    <t>PUBTRAHH2IMP</t>
  </si>
  <si>
    <t>RESBDGHH2IMP</t>
  </si>
  <si>
    <t>COMBDGKERIMP</t>
  </si>
  <si>
    <t>FRETRAKERIMP</t>
  </si>
  <si>
    <t>PUBBDGKERIMP</t>
  </si>
  <si>
    <t>PUBTRAKERIMP</t>
  </si>
  <si>
    <t>RESBDGKERIMP</t>
  </si>
  <si>
    <t>COMBDGLFOIMP</t>
  </si>
  <si>
    <t>FRETRALFOIMP</t>
  </si>
  <si>
    <t>INDBDGLFOIMP</t>
  </si>
  <si>
    <t>PUBBDGLFOIMP</t>
  </si>
  <si>
    <t>PUBTRALFOIMP</t>
  </si>
  <si>
    <t>RESBDGLFOIMP</t>
  </si>
  <si>
    <t>COMBDGNGAIMP</t>
  </si>
  <si>
    <t>FRETRANGAIMP</t>
  </si>
  <si>
    <t>INDBDGNGAIMP</t>
  </si>
  <si>
    <t>PASTRANGAIMP</t>
  </si>
  <si>
    <t>PUBBDGNGAIMP</t>
  </si>
  <si>
    <t>PUBTRANGAIMP</t>
  </si>
  <si>
    <t>RESBDGNGAIMP</t>
  </si>
  <si>
    <t>INDBDGPCOKIMP</t>
  </si>
  <si>
    <t>COMBDGPROIMP</t>
  </si>
  <si>
    <t>FRETRAPROIMP</t>
  </si>
  <si>
    <t>INDBDGPROIMP</t>
  </si>
  <si>
    <t>PASTRAPROIMP</t>
  </si>
  <si>
    <t>PUBBDGPROIMP</t>
  </si>
  <si>
    <t>PUBTRAPROIMP</t>
  </si>
  <si>
    <t>RESBDGPROIMP</t>
  </si>
  <si>
    <t>FRETRARDSLIMP</t>
  </si>
  <si>
    <t>PASTRARDSLIMP</t>
  </si>
  <si>
    <t>PUBTRARDSLIMP</t>
  </si>
  <si>
    <t>COMBDGSGAIMP</t>
  </si>
  <si>
    <t>FRETRASGAIMP</t>
  </si>
  <si>
    <t>PASTRASGAIMP</t>
  </si>
  <si>
    <t>PUBBDGSGAIMP</t>
  </si>
  <si>
    <t>PUBTRASGAIMP</t>
  </si>
  <si>
    <t>RESBDGSGAIMP</t>
  </si>
  <si>
    <t>FRETRASJEIMP</t>
  </si>
  <si>
    <t>FRETRASMTNIMP</t>
  </si>
  <si>
    <t>PASTRASMTNIMP</t>
  </si>
  <si>
    <t>PUBTRASMTNIMP</t>
  </si>
  <si>
    <t>RESBDGSMTNIMP</t>
  </si>
  <si>
    <t>COMBDGSOLIMP</t>
  </si>
  <si>
    <t>PUBBDGSOLIMP</t>
  </si>
  <si>
    <t>RESBDGSOLIMP</t>
  </si>
  <si>
    <t>COMBDGELCIMP</t>
  </si>
  <si>
    <t>FRETRAELCIMP</t>
  </si>
  <si>
    <t>INDBDGELCIMP</t>
  </si>
  <si>
    <t>PASTRAELCIMP</t>
  </si>
  <si>
    <t>PUBBDGELCIMP</t>
  </si>
  <si>
    <t>PUBTRAELCIMP</t>
  </si>
  <si>
    <t>RESBDGELCIMP</t>
  </si>
  <si>
    <t>tech</t>
  </si>
  <si>
    <t>regions</t>
  </si>
  <si>
    <t>periods</t>
  </si>
  <si>
    <t>Include</t>
  </si>
  <si>
    <t>group_name</t>
  </si>
  <si>
    <t>tech_desc</t>
  </si>
  <si>
    <t>notes</t>
  </si>
  <si>
    <t>PUBBDG</t>
  </si>
  <si>
    <t>ELC</t>
  </si>
  <si>
    <t>BMA</t>
  </si>
  <si>
    <t>NGA</t>
  </si>
  <si>
    <t>PRO</t>
  </si>
  <si>
    <t>GEO</t>
  </si>
  <si>
    <t>HFO</t>
  </si>
  <si>
    <t>HH2</t>
  </si>
  <si>
    <t>KER</t>
  </si>
  <si>
    <t>LFO</t>
  </si>
  <si>
    <t>BWP</t>
  </si>
  <si>
    <t>RESBDG</t>
  </si>
  <si>
    <t>INDBDG</t>
  </si>
  <si>
    <t>BMTN</t>
  </si>
  <si>
    <t>COMBDG</t>
  </si>
  <si>
    <t>AGA</t>
  </si>
  <si>
    <t>ATF</t>
  </si>
  <si>
    <t>DSL</t>
  </si>
  <si>
    <t>BELCF</t>
  </si>
  <si>
    <t>GAS</t>
  </si>
  <si>
    <t>RDSL</t>
  </si>
  <si>
    <t>FRETRA</t>
  </si>
  <si>
    <t>LDITRA</t>
  </si>
  <si>
    <t>BELC</t>
  </si>
  <si>
    <t>SGA</t>
  </si>
  <si>
    <t>BDSL</t>
  </si>
  <si>
    <t>FTDSL</t>
  </si>
  <si>
    <t>CETH</t>
  </si>
  <si>
    <t>ETH</t>
  </si>
  <si>
    <t>PASTRA</t>
  </si>
  <si>
    <t>PUBTRA</t>
  </si>
  <si>
    <t>BJE</t>
  </si>
  <si>
    <t>SJE</t>
  </si>
  <si>
    <t>COA</t>
  </si>
  <si>
    <t>COK</t>
  </si>
  <si>
    <t>act_fraction</t>
  </si>
  <si>
    <t>Share 2022</t>
  </si>
  <si>
    <t>INDBDGETHOSIMP</t>
  </si>
  <si>
    <t>FRETRAFTDSLIMP</t>
  </si>
  <si>
    <t>INDBDGETHOSEXP</t>
  </si>
  <si>
    <t>ETHOS</t>
  </si>
  <si>
    <t>Groups</t>
  </si>
  <si>
    <t>Activity 2022</t>
  </si>
  <si>
    <t>Allowed</t>
  </si>
  <si>
    <t>Allowed but bounded</t>
  </si>
  <si>
    <t>Banned</t>
  </si>
  <si>
    <t>max_share_g</t>
  </si>
  <si>
    <t>PCOK</t>
  </si>
  <si>
    <t>LDITRABMTNEXP</t>
  </si>
  <si>
    <t>PASTRABMTNEXP</t>
  </si>
  <si>
    <t>LDITRACETHEXP</t>
  </si>
  <si>
    <t>PASTRACETHEXP</t>
  </si>
  <si>
    <t>LDITRAHH2EXP</t>
  </si>
  <si>
    <t>PASTRAHH2EXP</t>
  </si>
  <si>
    <t>LDITRAAGAIMP</t>
  </si>
  <si>
    <t>LDITRAATFIMP</t>
  </si>
  <si>
    <t>LDITRABDSLIMP</t>
  </si>
  <si>
    <t>LDITRABJEIMP</t>
  </si>
  <si>
    <t>LDITRABMTNIMP</t>
  </si>
  <si>
    <t>SLDWASBMTNIMP</t>
  </si>
  <si>
    <t>WATWASBMTNIMP</t>
  </si>
  <si>
    <t>LDITRACETHIMP</t>
  </si>
  <si>
    <t>SLDWASCETHIMP</t>
  </si>
  <si>
    <t>WATWASCETHIMP</t>
  </si>
  <si>
    <t>LDITRADSLIMP</t>
  </si>
  <si>
    <t>LDITRAELCIMP16</t>
  </si>
  <si>
    <t>LDITRAELCIMP17</t>
  </si>
  <si>
    <t>LDITRAELCIMP18</t>
  </si>
  <si>
    <t>LDITRAELCIMP19</t>
  </si>
  <si>
    <t>LDITRAELCIMP20</t>
  </si>
  <si>
    <t>LDITRAELCIMP21</t>
  </si>
  <si>
    <t>LDITRAELCIMP22</t>
  </si>
  <si>
    <t>LDITRAELCIMP23</t>
  </si>
  <si>
    <t>LDITRAELCIMP24</t>
  </si>
  <si>
    <t>LDITRAELCIMP25</t>
  </si>
  <si>
    <t>LDITRAELCIMP26</t>
  </si>
  <si>
    <t>LDITRAELCIMP27</t>
  </si>
  <si>
    <t>LDITRAELCIMP28</t>
  </si>
  <si>
    <t>LDITRAELCIMP29</t>
  </si>
  <si>
    <t>LDITRAELCIMP30</t>
  </si>
  <si>
    <t>LDITRAELCIMP31</t>
  </si>
  <si>
    <t>LDITRAELCIMP32</t>
  </si>
  <si>
    <t>LDITRAELCIMP33</t>
  </si>
  <si>
    <t>LDITRAELCIMP34</t>
  </si>
  <si>
    <t>LDITRAELCIMP35</t>
  </si>
  <si>
    <t>LDITRAELCIMP36</t>
  </si>
  <si>
    <t>LDITRAELCIMP37</t>
  </si>
  <si>
    <t>LDITRAELCIMP38</t>
  </si>
  <si>
    <t>LDITRAELCIMP39</t>
  </si>
  <si>
    <t>LDITRAELCIMP40</t>
  </si>
  <si>
    <t>LDITRAELCIMP41</t>
  </si>
  <si>
    <t>LDITRAELCIMP42</t>
  </si>
  <si>
    <t>LDITRAELCIMP43</t>
  </si>
  <si>
    <t>LDITRAELCIMP44</t>
  </si>
  <si>
    <t>LDITRAELCIMP45</t>
  </si>
  <si>
    <t>LDITRAELCIMP46</t>
  </si>
  <si>
    <t>LDITRAELCIMP47</t>
  </si>
  <si>
    <t>LDITRAELCIMP48</t>
  </si>
  <si>
    <t>LDITRAELCIMP49</t>
  </si>
  <si>
    <t>LDITRAELCIMP50</t>
  </si>
  <si>
    <t>SLDWASELCIMP16</t>
  </si>
  <si>
    <t>SLDWASELCIMP17</t>
  </si>
  <si>
    <t>SLDWASELCIMP18</t>
  </si>
  <si>
    <t>SLDWASELCIMP19</t>
  </si>
  <si>
    <t>SLDWASELCIMP20</t>
  </si>
  <si>
    <t>SLDWASELCIMP21</t>
  </si>
  <si>
    <t>SLDWASELCIMP22</t>
  </si>
  <si>
    <t>SLDWASELCIMP23</t>
  </si>
  <si>
    <t>SLDWASELCIMP24</t>
  </si>
  <si>
    <t>SLDWASELCIMP25</t>
  </si>
  <si>
    <t>SLDWASELCIMP26</t>
  </si>
  <si>
    <t>SLDWASELCIMP27</t>
  </si>
  <si>
    <t>SLDWASELCIMP28</t>
  </si>
  <si>
    <t>SLDWASELCIMP29</t>
  </si>
  <si>
    <t>SLDWASELCIMP30</t>
  </si>
  <si>
    <t>SLDWASELCIMP31</t>
  </si>
  <si>
    <t>SLDWASELCIMP32</t>
  </si>
  <si>
    <t>SLDWASELCIMP33</t>
  </si>
  <si>
    <t>SLDWASELCIMP34</t>
  </si>
  <si>
    <t>SLDWASELCIMP35</t>
  </si>
  <si>
    <t>SLDWASELCIMP36</t>
  </si>
  <si>
    <t>SLDWASELCIMP37</t>
  </si>
  <si>
    <t>SLDWASELCIMP38</t>
  </si>
  <si>
    <t>SLDWASELCIMP39</t>
  </si>
  <si>
    <t>SLDWASELCIMP40</t>
  </si>
  <si>
    <t>SLDWASELCIMP41</t>
  </si>
  <si>
    <t>SLDWASELCIMP42</t>
  </si>
  <si>
    <t>SLDWASELCIMP43</t>
  </si>
  <si>
    <t>SLDWASELCIMP44</t>
  </si>
  <si>
    <t>SLDWASELCIMP45</t>
  </si>
  <si>
    <t>SLDWASELCIMP46</t>
  </si>
  <si>
    <t>SLDWASELCIMP47</t>
  </si>
  <si>
    <t>SLDWASELCIMP48</t>
  </si>
  <si>
    <t>SLDWASELCIMP49</t>
  </si>
  <si>
    <t>SLDWASELCIMP50</t>
  </si>
  <si>
    <t>WATWASELCIMP16</t>
  </si>
  <si>
    <t>WATWASELCIMP17</t>
  </si>
  <si>
    <t>WATWASELCIMP18</t>
  </si>
  <si>
    <t>WATWASELCIMP19</t>
  </si>
  <si>
    <t>WATWASELCIMP20</t>
  </si>
  <si>
    <t>WATWASELCIMP21</t>
  </si>
  <si>
    <t>WATWASELCIMP22</t>
  </si>
  <si>
    <t>WATWASELCIMP23</t>
  </si>
  <si>
    <t>WATWASELCIMP24</t>
  </si>
  <si>
    <t>WATWASELCIMP25</t>
  </si>
  <si>
    <t>WATWASELCIMP26</t>
  </si>
  <si>
    <t>WATWASELCIMP27</t>
  </si>
  <si>
    <t>WATWASELCIMP28</t>
  </si>
  <si>
    <t>WATWASELCIMP29</t>
  </si>
  <si>
    <t>WATWASELCIMP30</t>
  </si>
  <si>
    <t>WATWASELCIMP31</t>
  </si>
  <si>
    <t>WATWASELCIMP32</t>
  </si>
  <si>
    <t>WATWASELCIMP33</t>
  </si>
  <si>
    <t>WATWASELCIMP34</t>
  </si>
  <si>
    <t>WATWASELCIMP35</t>
  </si>
  <si>
    <t>WATWASELCIMP36</t>
  </si>
  <si>
    <t>WATWASELCIMP37</t>
  </si>
  <si>
    <t>WATWASELCIMP38</t>
  </si>
  <si>
    <t>WATWASELCIMP39</t>
  </si>
  <si>
    <t>WATWASELCIMP40</t>
  </si>
  <si>
    <t>WATWASELCIMP41</t>
  </si>
  <si>
    <t>WATWASELCIMP42</t>
  </si>
  <si>
    <t>WATWASELCIMP43</t>
  </si>
  <si>
    <t>WATWASELCIMP44</t>
  </si>
  <si>
    <t>WATWASELCIMP45</t>
  </si>
  <si>
    <t>WATWASELCIMP46</t>
  </si>
  <si>
    <t>WATWASELCIMP47</t>
  </si>
  <si>
    <t>WATWASELCIMP48</t>
  </si>
  <si>
    <t>WATWASELCIMP49</t>
  </si>
  <si>
    <t>WATWASELCIMP50</t>
  </si>
  <si>
    <t>LDITRAETHIMP</t>
  </si>
  <si>
    <t>SLDWASETHOSIMP</t>
  </si>
  <si>
    <t>WATWASETHOSIMP</t>
  </si>
  <si>
    <t>WATWASFWIMP</t>
  </si>
  <si>
    <t>LDITRAGASIMP</t>
  </si>
  <si>
    <t>LDITRAHH2IMP</t>
  </si>
  <si>
    <t>SLDWASHH2IMP</t>
  </si>
  <si>
    <t>WATWASHH2IMP</t>
  </si>
  <si>
    <t>LDITRANGAIMP</t>
  </si>
  <si>
    <t>SLDWASNGAIMP</t>
  </si>
  <si>
    <t>WATWASNGAIMP</t>
  </si>
  <si>
    <t>LDITRAPROIMP</t>
  </si>
  <si>
    <t>LDITRARDSLIMP</t>
  </si>
  <si>
    <t>LDITRASGAIMP</t>
  </si>
  <si>
    <t>LDITRASJEIMP</t>
  </si>
  <si>
    <t>LDITRASMTNIMP</t>
  </si>
  <si>
    <t>SLDWASBMTNEXP</t>
  </si>
  <si>
    <t>SLDWASCETHEXP</t>
  </si>
  <si>
    <t>SLDWASETHOSEXP</t>
  </si>
  <si>
    <t>SLDWASHH2EXP</t>
  </si>
  <si>
    <t>WATWASBMTNEXP</t>
  </si>
  <si>
    <t>WATWASCETHEXP</t>
  </si>
  <si>
    <t>WATWASHH2EXP</t>
  </si>
  <si>
    <t>SMTN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</si>
</sst>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164" fontId="0" fillId="0" borderId="0" xfId="0" applyNumberFormat="1"/>
    <xf numFmtId="9" fontId="0" fillId="0" borderId="0" xfId="1" applyFont="1"/>
    <xf numFmtId="1" fontId="0" fillId="0" borderId="0" xfId="0" applyNumberFormat="1"/>
    <xf numFmtId="9" fontId="0" fillId="0" borderId="0" xfId="0" applyNumberFormat="1"/>
    <xf numFmtId="9" fontId="1" fillId="0" borderId="0" xfId="1" applyFont="1"/>
    <xf numFmtId="1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C978-3A46-49AF-AB2E-243ACA50F73A}">
  <sheetPr>
    <tabColor rgb="FF92D050"/>
  </sheetPr>
  <dimension ref="A1:Q505"/>
  <sheetViews>
    <sheetView workbookViewId="0">
      <selection activeCell="H24" sqref="H24"/>
    </sheetView>
  </sheetViews>
  <sheetFormatPr defaultRowHeight="14.4" x14ac:dyDescent="0.3"/>
  <cols>
    <col min="1" max="1" width="10.6640625" customWidth="1"/>
    <col min="2" max="2" width="18.33203125" bestFit="1" customWidth="1"/>
  </cols>
  <sheetData>
    <row r="1" spans="1:17" x14ac:dyDescent="0.3">
      <c r="A1" s="1" t="s">
        <v>0</v>
      </c>
      <c r="B1" s="1" t="s">
        <v>1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2030</v>
      </c>
      <c r="N1" s="1">
        <v>2035</v>
      </c>
      <c r="O1" s="1">
        <v>2040</v>
      </c>
      <c r="P1" s="1">
        <v>2045</v>
      </c>
      <c r="Q1" s="1">
        <v>2050</v>
      </c>
    </row>
    <row r="2" spans="1:17" x14ac:dyDescent="0.3">
      <c r="A2" t="s">
        <v>2</v>
      </c>
      <c r="B2" t="s">
        <v>3</v>
      </c>
      <c r="C2">
        <v>-5.6843418860808009E-14</v>
      </c>
      <c r="D2">
        <v>0</v>
      </c>
      <c r="E2">
        <v>2.8421709430404007E-14</v>
      </c>
      <c r="F2">
        <v>-1.5631940186722199E-13</v>
      </c>
      <c r="G2">
        <v>7.1054273576010019E-14</v>
      </c>
      <c r="H2">
        <v>-2.4158453015843411E-13</v>
      </c>
      <c r="I2">
        <v>-1.4210854715202001E-14</v>
      </c>
      <c r="J2">
        <v>8.7490778510890266E-14</v>
      </c>
      <c r="K2">
        <v>-5.701060283580528E-14</v>
      </c>
      <c r="L2">
        <v>1.078715567391642E-13</v>
      </c>
      <c r="M2">
        <v>6.6223393956066356E-14</v>
      </c>
      <c r="N2">
        <v>-1.5630075358985529E-14</v>
      </c>
      <c r="O2">
        <v>-6.8520059418042401E-14</v>
      </c>
      <c r="P2">
        <v>-1.788434851601739E-14</v>
      </c>
      <c r="Q2">
        <v>3.092491540623854E-14</v>
      </c>
    </row>
    <row r="3" spans="1:17" x14ac:dyDescent="0.3">
      <c r="A3" t="s">
        <v>2</v>
      </c>
      <c r="B3" t="s">
        <v>4</v>
      </c>
      <c r="C3">
        <v>675.12398934877319</v>
      </c>
      <c r="D3">
        <v>720.72115424070375</v>
      </c>
      <c r="E3">
        <v>844.27474024650314</v>
      </c>
      <c r="F3">
        <v>892.63601967907198</v>
      </c>
      <c r="G3">
        <v>837.53750689429864</v>
      </c>
      <c r="H3">
        <v>905.48091298135614</v>
      </c>
      <c r="I3">
        <v>911.30165951167214</v>
      </c>
      <c r="J3">
        <v>1596.255147038182</v>
      </c>
      <c r="K3">
        <v>1587.1898123652361</v>
      </c>
      <c r="L3">
        <v>423.34490735981132</v>
      </c>
      <c r="M3">
        <v>340.18917830652208</v>
      </c>
      <c r="N3">
        <v>245.26692101524509</v>
      </c>
      <c r="O3">
        <v>271.74579491631681</v>
      </c>
      <c r="P3">
        <v>442.89483702683219</v>
      </c>
      <c r="Q3">
        <v>629.98644252084364</v>
      </c>
    </row>
    <row r="4" spans="1:17" x14ac:dyDescent="0.3">
      <c r="A4" t="s">
        <v>2</v>
      </c>
      <c r="B4" t="s">
        <v>5</v>
      </c>
      <c r="C4">
        <v>28.26137422197035</v>
      </c>
      <c r="D4">
        <v>68.196280883686356</v>
      </c>
      <c r="E4">
        <v>0.10824059296601091</v>
      </c>
      <c r="F4">
        <v>0.12712935124534891</v>
      </c>
      <c r="G4">
        <v>0.2411445138623601</v>
      </c>
      <c r="H4">
        <v>0.24450031946019479</v>
      </c>
      <c r="I4">
        <v>0.14468800297398471</v>
      </c>
      <c r="J4">
        <v>2004.718510284388</v>
      </c>
      <c r="K4">
        <v>2028.412412173358</v>
      </c>
      <c r="L4">
        <v>2288.9313241570808</v>
      </c>
      <c r="M4">
        <v>2284.6878324627469</v>
      </c>
      <c r="N4">
        <v>1478.5167955744939</v>
      </c>
      <c r="O4">
        <v>760.28466919589971</v>
      </c>
      <c r="P4">
        <v>766.59147360957456</v>
      </c>
      <c r="Q4">
        <v>152.9934396569268</v>
      </c>
    </row>
    <row r="5" spans="1:17" x14ac:dyDescent="0.3">
      <c r="A5" t="s">
        <v>2</v>
      </c>
      <c r="B5" t="s">
        <v>6</v>
      </c>
      <c r="J5">
        <v>56.891632728324851</v>
      </c>
      <c r="K5">
        <v>51.496983169801638</v>
      </c>
      <c r="L5">
        <v>17.302194018969491</v>
      </c>
      <c r="M5">
        <v>30.43427712412138</v>
      </c>
      <c r="N5">
        <v>51.586744429165492</v>
      </c>
      <c r="O5">
        <v>52.691528611543262</v>
      </c>
      <c r="P5">
        <v>52.968410766297417</v>
      </c>
      <c r="Q5">
        <v>54.230491365343482</v>
      </c>
    </row>
    <row r="6" spans="1:17" x14ac:dyDescent="0.3">
      <c r="A6" t="s">
        <v>2</v>
      </c>
      <c r="B6" t="s">
        <v>421</v>
      </c>
    </row>
    <row r="7" spans="1:17" x14ac:dyDescent="0.3">
      <c r="A7" t="s">
        <v>2</v>
      </c>
      <c r="B7" t="s">
        <v>422</v>
      </c>
      <c r="C7">
        <v>1.182710948782302E-2</v>
      </c>
      <c r="D7">
        <v>8.4819406521776011E-2</v>
      </c>
      <c r="E7">
        <v>0.17434428596324941</v>
      </c>
      <c r="F7">
        <v>0.23763980553504041</v>
      </c>
      <c r="G7">
        <v>1.8345147185879629</v>
      </c>
      <c r="H7">
        <v>3.0391727986624382</v>
      </c>
      <c r="I7">
        <v>3.065561148723289</v>
      </c>
      <c r="J7">
        <v>12.636371077838509</v>
      </c>
      <c r="K7">
        <v>30.04648323081425</v>
      </c>
      <c r="L7">
        <v>1874.652190206742</v>
      </c>
      <c r="M7">
        <v>690.17402101772302</v>
      </c>
      <c r="N7">
        <v>1363.570927617106</v>
      </c>
      <c r="O7">
        <v>2017.1048491419131</v>
      </c>
      <c r="P7">
        <v>1497.9022072412099</v>
      </c>
      <c r="Q7">
        <v>1702.695730405286</v>
      </c>
    </row>
    <row r="8" spans="1:17" x14ac:dyDescent="0.3">
      <c r="A8" t="s">
        <v>2</v>
      </c>
      <c r="B8" t="s">
        <v>7</v>
      </c>
      <c r="C8">
        <v>156.9323361549985</v>
      </c>
      <c r="D8">
        <v>186.76891471978959</v>
      </c>
      <c r="E8">
        <v>281.41644995880807</v>
      </c>
      <c r="F8">
        <v>296.23062061704951</v>
      </c>
      <c r="G8">
        <v>304.78333780122699</v>
      </c>
      <c r="H8">
        <v>332.15154151096732</v>
      </c>
      <c r="I8">
        <v>336.70417186246431</v>
      </c>
      <c r="J8">
        <v>555.2320849105422</v>
      </c>
      <c r="K8">
        <v>535.54520885570378</v>
      </c>
      <c r="L8">
        <v>195.71661366139389</v>
      </c>
      <c r="M8">
        <v>191.39267547584851</v>
      </c>
      <c r="N8">
        <v>184.99807606077431</v>
      </c>
      <c r="O8">
        <v>223.29894386214059</v>
      </c>
      <c r="P8">
        <v>121.1677869680131</v>
      </c>
      <c r="Q8">
        <v>141.96177690453041</v>
      </c>
    </row>
    <row r="9" spans="1:17" x14ac:dyDescent="0.3">
      <c r="A9" t="s">
        <v>2</v>
      </c>
      <c r="B9" t="s">
        <v>8</v>
      </c>
      <c r="C9">
        <v>121.0246108416582</v>
      </c>
      <c r="D9">
        <v>7.2376783431326003E-2</v>
      </c>
      <c r="E9">
        <v>0.1152963952981365</v>
      </c>
      <c r="F9">
        <v>0.15866667761598829</v>
      </c>
      <c r="G9">
        <v>0.1153816241025236</v>
      </c>
      <c r="H9">
        <v>1.467765000854486E-2</v>
      </c>
      <c r="I9">
        <v>0.1156357079876939</v>
      </c>
      <c r="J9">
        <v>54.550361204646173</v>
      </c>
      <c r="K9">
        <v>88.914291677513518</v>
      </c>
      <c r="L9">
        <v>379.49622139708089</v>
      </c>
      <c r="M9">
        <v>854.89911616019845</v>
      </c>
      <c r="N9">
        <v>1064.400618713727</v>
      </c>
      <c r="O9">
        <v>999.56915159467928</v>
      </c>
      <c r="P9">
        <v>891.52169964868347</v>
      </c>
      <c r="Q9">
        <v>765.58473509715736</v>
      </c>
    </row>
    <row r="10" spans="1:17" x14ac:dyDescent="0.3">
      <c r="A10" t="s">
        <v>2</v>
      </c>
      <c r="B10" t="s">
        <v>9</v>
      </c>
      <c r="C10">
        <v>365.77186596492362</v>
      </c>
      <c r="D10">
        <v>383.55818763418603</v>
      </c>
      <c r="E10">
        <v>306.3915061393123</v>
      </c>
      <c r="F10">
        <v>341.05136517320477</v>
      </c>
      <c r="G10">
        <v>307.16038760364262</v>
      </c>
      <c r="H10">
        <v>350.67693334745718</v>
      </c>
      <c r="I10">
        <v>345.38631711620832</v>
      </c>
      <c r="J10">
        <v>830.22869513245007</v>
      </c>
      <c r="K10">
        <v>900.96526789521033</v>
      </c>
      <c r="L10">
        <v>148.59910780383461</v>
      </c>
      <c r="M10">
        <v>115.6221627805397</v>
      </c>
      <c r="N10">
        <v>172.05203986200721</v>
      </c>
      <c r="O10">
        <v>252.96882476317251</v>
      </c>
      <c r="P10">
        <v>435.99801716051559</v>
      </c>
      <c r="Q10">
        <v>811.13857211443383</v>
      </c>
    </row>
    <row r="11" spans="1:17" x14ac:dyDescent="0.3">
      <c r="A11" t="s">
        <v>2</v>
      </c>
      <c r="B11" t="s">
        <v>10</v>
      </c>
      <c r="D11">
        <v>8.3195974113645904E-2</v>
      </c>
      <c r="E11">
        <v>0.109394066806243</v>
      </c>
      <c r="F11">
        <v>0.13669345492546339</v>
      </c>
      <c r="G11">
        <v>0.18945735439680059</v>
      </c>
      <c r="H11">
        <v>0.20418872020188161</v>
      </c>
      <c r="I11">
        <v>0.23055299969419521</v>
      </c>
      <c r="J11">
        <v>0.21558409713005561</v>
      </c>
      <c r="K11">
        <v>0.23302764415637511</v>
      </c>
      <c r="L11">
        <v>0.2666942518457408</v>
      </c>
      <c r="M11">
        <v>601.81033563457822</v>
      </c>
      <c r="N11">
        <v>3.998573572378846</v>
      </c>
      <c r="O11">
        <v>5.6447421075710227E-2</v>
      </c>
      <c r="P11">
        <v>6.0350894920605483E-2</v>
      </c>
      <c r="Q11">
        <v>9.138411096695194E-2</v>
      </c>
    </row>
    <row r="12" spans="1:17" x14ac:dyDescent="0.3">
      <c r="A12" t="s">
        <v>2</v>
      </c>
      <c r="B12" t="s">
        <v>423</v>
      </c>
    </row>
    <row r="13" spans="1:17" x14ac:dyDescent="0.3">
      <c r="A13" t="s">
        <v>2</v>
      </c>
      <c r="B13" t="s">
        <v>424</v>
      </c>
      <c r="C13">
        <v>6.1684383568120218E-3</v>
      </c>
      <c r="D13">
        <v>0.18988301764775201</v>
      </c>
      <c r="E13">
        <v>0.26331517306372099</v>
      </c>
      <c r="F13">
        <v>0.30920241921694253</v>
      </c>
      <c r="G13">
        <v>0.31442092848014702</v>
      </c>
      <c r="H13">
        <v>0.44581190479866389</v>
      </c>
      <c r="I13">
        <v>0.52528548828784927</v>
      </c>
      <c r="J13">
        <v>0.64272307978945498</v>
      </c>
      <c r="K13">
        <v>0.7916560809861739</v>
      </c>
      <c r="L13">
        <v>1.2599503669256811</v>
      </c>
      <c r="M13">
        <v>178.37300583873511</v>
      </c>
      <c r="N13">
        <v>27.69852015060388</v>
      </c>
      <c r="O13">
        <v>6.875869139990594</v>
      </c>
      <c r="P13">
        <v>5.1555101560596874</v>
      </c>
      <c r="Q13">
        <v>2.1726192308785781</v>
      </c>
    </row>
    <row r="14" spans="1:17" x14ac:dyDescent="0.3">
      <c r="A14" t="s">
        <v>2</v>
      </c>
      <c r="B14" t="s">
        <v>11</v>
      </c>
      <c r="C14">
        <v>8.6688045490016397E-3</v>
      </c>
      <c r="D14">
        <v>9.0000155297743592E-2</v>
      </c>
      <c r="E14">
        <v>0.12770535408489939</v>
      </c>
      <c r="F14">
        <v>0.15916114203099799</v>
      </c>
      <c r="G14">
        <v>0.2138857322747329</v>
      </c>
      <c r="H14">
        <v>0.25282153794681278</v>
      </c>
      <c r="I14">
        <v>0.2905520544072141</v>
      </c>
      <c r="J14">
        <v>0.45319990763750639</v>
      </c>
      <c r="K14">
        <v>0.52929961685520488</v>
      </c>
      <c r="L14">
        <v>0.70629821212655786</v>
      </c>
      <c r="M14">
        <v>33.136326364552581</v>
      </c>
      <c r="N14">
        <v>1.915171987695393</v>
      </c>
      <c r="O14">
        <v>0.60901423288394052</v>
      </c>
      <c r="P14">
        <v>0.83118914102799335</v>
      </c>
      <c r="Q14">
        <v>1.4388644611654311</v>
      </c>
    </row>
    <row r="15" spans="1:17" x14ac:dyDescent="0.3">
      <c r="A15" t="s">
        <v>2</v>
      </c>
      <c r="B15" t="s">
        <v>12</v>
      </c>
      <c r="C15">
        <v>3.6017594423896149E-3</v>
      </c>
      <c r="D15">
        <v>2.0615882672509678E-2</v>
      </c>
      <c r="E15">
        <v>1.2955473225035969E-2</v>
      </c>
      <c r="F15">
        <v>1.0821348221235601E-2</v>
      </c>
      <c r="G15">
        <v>1.281257307291698E-2</v>
      </c>
      <c r="H15">
        <v>2.331775961875383E-2</v>
      </c>
      <c r="I15">
        <v>6.2077847701523768E-3</v>
      </c>
      <c r="J15">
        <v>0.1691706500068057</v>
      </c>
      <c r="K15">
        <v>0.1692931541386698</v>
      </c>
      <c r="L15">
        <v>0.25285934849559599</v>
      </c>
      <c r="M15">
        <v>0.18076628180777701</v>
      </c>
      <c r="N15">
        <v>0.1856818919046534</v>
      </c>
      <c r="O15">
        <v>0.19250651846693209</v>
      </c>
      <c r="P15">
        <v>0.1662431273038141</v>
      </c>
      <c r="Q15">
        <v>0.25587584709487721</v>
      </c>
    </row>
    <row r="16" spans="1:17" x14ac:dyDescent="0.3">
      <c r="A16" t="s">
        <v>2</v>
      </c>
      <c r="B16" t="s">
        <v>13</v>
      </c>
      <c r="J16">
        <v>4.3457663652218349E-2</v>
      </c>
      <c r="K16">
        <v>4.6593539281608629E-2</v>
      </c>
      <c r="L16">
        <v>2.6072404623924711E-2</v>
      </c>
      <c r="M16">
        <v>0.1984984390957833</v>
      </c>
      <c r="N16">
        <v>0.2017148844370078</v>
      </c>
      <c r="O16">
        <v>0.20455656394206781</v>
      </c>
      <c r="P16">
        <v>0.17073813483642761</v>
      </c>
      <c r="Q16">
        <v>0.25347553318995869</v>
      </c>
    </row>
    <row r="17" spans="1:17" x14ac:dyDescent="0.3">
      <c r="A17" t="s">
        <v>2</v>
      </c>
      <c r="B17" t="s">
        <v>14</v>
      </c>
      <c r="J17">
        <v>2.6393068084375349E-2</v>
      </c>
      <c r="K17">
        <v>2.7920971957055781E-2</v>
      </c>
      <c r="L17">
        <v>7.5576080258399599E-3</v>
      </c>
      <c r="M17">
        <v>1.0715846535820811E-2</v>
      </c>
      <c r="N17">
        <v>1.5777930264965399E-2</v>
      </c>
      <c r="O17">
        <v>2.392053272991505E-2</v>
      </c>
      <c r="P17">
        <v>3.5955328582122748E-2</v>
      </c>
      <c r="Q17">
        <v>0.15611664694084729</v>
      </c>
    </row>
    <row r="18" spans="1:17" x14ac:dyDescent="0.3">
      <c r="A18" t="s">
        <v>2</v>
      </c>
      <c r="B18" t="s">
        <v>425</v>
      </c>
      <c r="C18">
        <v>8.4157515728302268E-3</v>
      </c>
      <c r="E18">
        <v>6.6819315910837101E-3</v>
      </c>
      <c r="F18">
        <v>3.1981503214360829E-3</v>
      </c>
      <c r="G18">
        <v>2.652019788214513E-3</v>
      </c>
      <c r="I18">
        <v>4.5880949530300074E-3</v>
      </c>
      <c r="L18">
        <v>1.33495659034161E-2</v>
      </c>
      <c r="M18">
        <v>2.698150850503156E-2</v>
      </c>
      <c r="N18">
        <v>4.8377900762814598E-2</v>
      </c>
      <c r="O18">
        <v>7.8538397267454985E-2</v>
      </c>
      <c r="P18">
        <v>0.10450348815982689</v>
      </c>
      <c r="Q18">
        <v>0.23878236331923361</v>
      </c>
    </row>
    <row r="19" spans="1:17" x14ac:dyDescent="0.3">
      <c r="A19" t="s">
        <v>2</v>
      </c>
      <c r="B19" t="s">
        <v>426</v>
      </c>
      <c r="C19">
        <v>9.2481815014992044E-3</v>
      </c>
      <c r="D19">
        <v>1.7350418191594791E-3</v>
      </c>
      <c r="E19">
        <v>1.2921955914352351E-3</v>
      </c>
      <c r="F19">
        <v>7.2791314556869442E-3</v>
      </c>
      <c r="G19">
        <v>2.8008379413649899E-3</v>
      </c>
      <c r="I19">
        <v>4.8566357580778624E-3</v>
      </c>
      <c r="J19">
        <v>2.4790909049855071E-2</v>
      </c>
      <c r="K19">
        <v>4.4787421977821443E-2</v>
      </c>
      <c r="L19">
        <v>0.11625526076670351</v>
      </c>
      <c r="M19">
        <v>0.13536634145735199</v>
      </c>
      <c r="N19">
        <v>0.16137806491426671</v>
      </c>
      <c r="O19">
        <v>0.17695447671727491</v>
      </c>
      <c r="P19">
        <v>0.15662203398483801</v>
      </c>
      <c r="Q19">
        <v>0.2479265605165831</v>
      </c>
    </row>
    <row r="20" spans="1:17" x14ac:dyDescent="0.3">
      <c r="A20" t="s">
        <v>2</v>
      </c>
      <c r="B20" t="s">
        <v>15</v>
      </c>
      <c r="C20">
        <v>2.957164779271501E-3</v>
      </c>
      <c r="D20">
        <v>2.235918081286651E-3</v>
      </c>
      <c r="E20">
        <v>1.1481933781399879E-3</v>
      </c>
      <c r="F20">
        <v>1.350426672142638E-3</v>
      </c>
      <c r="G20">
        <v>4.1178036039956692E-3</v>
      </c>
      <c r="I20">
        <v>9.052746871208283E-3</v>
      </c>
      <c r="J20">
        <v>0.13973954458863899</v>
      </c>
      <c r="K20">
        <v>0.1569117271955788</v>
      </c>
      <c r="L20">
        <v>0.2032959170132497</v>
      </c>
      <c r="M20">
        <v>0.16797784927156201</v>
      </c>
      <c r="N20">
        <v>0.1763918026312031</v>
      </c>
      <c r="O20">
        <v>0.1855301532455261</v>
      </c>
      <c r="P20">
        <v>0.16210395822585599</v>
      </c>
      <c r="Q20">
        <v>0.25310340975216061</v>
      </c>
    </row>
    <row r="21" spans="1:17" x14ac:dyDescent="0.3">
      <c r="A21" t="s">
        <v>2</v>
      </c>
      <c r="B21" t="s">
        <v>16</v>
      </c>
      <c r="J21">
        <v>3.3973835376104919E-2</v>
      </c>
      <c r="K21">
        <v>4.9861658658449597E-2</v>
      </c>
      <c r="L21">
        <v>7.4408418001166668E-2</v>
      </c>
      <c r="M21">
        <v>0.1341882951145415</v>
      </c>
      <c r="N21">
        <v>0.17843746348065831</v>
      </c>
      <c r="O21">
        <v>0.18809530233152469</v>
      </c>
      <c r="P21">
        <v>0.16363830961908829</v>
      </c>
      <c r="Q21">
        <v>0.25066982068316401</v>
      </c>
    </row>
    <row r="22" spans="1:17" x14ac:dyDescent="0.3">
      <c r="A22" t="s">
        <v>2</v>
      </c>
      <c r="B22" t="s">
        <v>17</v>
      </c>
      <c r="C22">
        <v>0.16446311477008571</v>
      </c>
      <c r="D22">
        <v>0.28516654355619969</v>
      </c>
      <c r="E22">
        <v>0.37793034579239643</v>
      </c>
      <c r="F22">
        <v>0.44968828455986432</v>
      </c>
      <c r="G22">
        <v>0.47982746518485031</v>
      </c>
      <c r="H22">
        <v>0.5014313270559303</v>
      </c>
      <c r="I22">
        <v>0.52214836382420737</v>
      </c>
      <c r="J22">
        <v>0.17054973748725591</v>
      </c>
      <c r="K22">
        <v>0.172520899991743</v>
      </c>
      <c r="L22">
        <v>0.23793413244617359</v>
      </c>
      <c r="M22">
        <v>0.18262490055874969</v>
      </c>
      <c r="N22">
        <v>0.18953311468871811</v>
      </c>
      <c r="O22">
        <v>0.19663615816556801</v>
      </c>
      <c r="P22">
        <v>0.16900256396616661</v>
      </c>
      <c r="Q22">
        <v>0.25894313668607671</v>
      </c>
    </row>
    <row r="23" spans="1:17" x14ac:dyDescent="0.3">
      <c r="A23" t="s">
        <v>2</v>
      </c>
      <c r="B23" t="s">
        <v>18</v>
      </c>
      <c r="C23">
        <v>0.31430982671408408</v>
      </c>
      <c r="D23">
        <v>0.37648279330175322</v>
      </c>
      <c r="E23">
        <v>0.1228787139910268</v>
      </c>
      <c r="F23">
        <v>0.16950744121948569</v>
      </c>
      <c r="G23">
        <v>0.6202054224486222</v>
      </c>
      <c r="H23">
        <v>0.25300179733769701</v>
      </c>
      <c r="I23">
        <v>0.26110771909955233</v>
      </c>
      <c r="J23">
        <v>0.72838804833098625</v>
      </c>
      <c r="K23">
        <v>0.80819554152303952</v>
      </c>
      <c r="L23">
        <v>0.36461022505184121</v>
      </c>
      <c r="M23">
        <v>0.37627315909368342</v>
      </c>
      <c r="N23">
        <v>0.41273940320355479</v>
      </c>
      <c r="O23">
        <v>0.47987267054547811</v>
      </c>
      <c r="P23">
        <v>0.46260185671239512</v>
      </c>
      <c r="Q23">
        <v>1.356481179115498</v>
      </c>
    </row>
    <row r="24" spans="1:17" x14ac:dyDescent="0.3">
      <c r="A24" t="s">
        <v>2</v>
      </c>
      <c r="B24" t="s">
        <v>427</v>
      </c>
      <c r="C24">
        <v>15.200698943294871</v>
      </c>
      <c r="D24">
        <v>16.106401913305149</v>
      </c>
      <c r="E24">
        <v>17.94065430385568</v>
      </c>
      <c r="F24">
        <v>19.480269919231141</v>
      </c>
      <c r="G24">
        <v>27.91945800304401</v>
      </c>
      <c r="H24">
        <v>27.994224545735271</v>
      </c>
      <c r="I24">
        <v>29.564093695048491</v>
      </c>
      <c r="J24">
        <v>13.239829368195499</v>
      </c>
      <c r="K24">
        <v>17.10342383763432</v>
      </c>
      <c r="L24">
        <v>9.5752036867405046</v>
      </c>
      <c r="M24">
        <v>6.7612788554741323</v>
      </c>
      <c r="N24">
        <v>3.8302789722505488</v>
      </c>
      <c r="O24">
        <v>1.1820547909872721</v>
      </c>
      <c r="P24">
        <v>1.256425634366064</v>
      </c>
      <c r="Q24">
        <v>4.0729883580363051</v>
      </c>
    </row>
    <row r="25" spans="1:17" x14ac:dyDescent="0.3">
      <c r="A25" t="s">
        <v>2</v>
      </c>
      <c r="B25" t="s">
        <v>19</v>
      </c>
      <c r="C25">
        <v>29.495220434172261</v>
      </c>
      <c r="D25">
        <v>31.400430746425531</v>
      </c>
      <c r="E25">
        <v>48.687196801961093</v>
      </c>
      <c r="F25">
        <v>67.507958087059578</v>
      </c>
      <c r="G25">
        <v>131.5824233030655</v>
      </c>
      <c r="H25">
        <v>142.58741033265261</v>
      </c>
      <c r="I25">
        <v>142.69942349550479</v>
      </c>
      <c r="J25">
        <v>137.03683283846459</v>
      </c>
      <c r="K25">
        <v>138.8203747958654</v>
      </c>
      <c r="L25">
        <v>235.86403088154151</v>
      </c>
      <c r="M25">
        <v>339.97408440607057</v>
      </c>
      <c r="N25">
        <v>444.0596898803829</v>
      </c>
      <c r="O25">
        <v>548.06198710555725</v>
      </c>
      <c r="P25">
        <v>557.29736902889567</v>
      </c>
      <c r="Q25">
        <v>565.62160081599689</v>
      </c>
    </row>
    <row r="26" spans="1:17" x14ac:dyDescent="0.3">
      <c r="A26" t="s">
        <v>2</v>
      </c>
      <c r="B26" t="s">
        <v>428</v>
      </c>
      <c r="C26">
        <v>1491.63064873813</v>
      </c>
      <c r="D26">
        <v>1575.3481832821431</v>
      </c>
      <c r="E26">
        <v>1658.299428371598</v>
      </c>
      <c r="F26">
        <v>1742.1086154422819</v>
      </c>
      <c r="G26">
        <v>2677.1107585540858</v>
      </c>
      <c r="H26">
        <v>2761.7228922952959</v>
      </c>
      <c r="I26">
        <v>2845.1879722773069</v>
      </c>
      <c r="J26">
        <v>2945.0902374441112</v>
      </c>
      <c r="K26">
        <v>3025.4789680616859</v>
      </c>
      <c r="L26">
        <v>3725.5664233849729</v>
      </c>
      <c r="M26">
        <v>5010.8020832704133</v>
      </c>
      <c r="N26">
        <v>5729.1971805181383</v>
      </c>
      <c r="O26">
        <v>6757.3351684410018</v>
      </c>
      <c r="P26">
        <v>6682.3832301630073</v>
      </c>
      <c r="Q26">
        <v>6990.6551806891621</v>
      </c>
    </row>
    <row r="27" spans="1:17" x14ac:dyDescent="0.3">
      <c r="A27" t="s">
        <v>2</v>
      </c>
      <c r="B27" t="s">
        <v>20</v>
      </c>
      <c r="D27">
        <v>37.074283635513041</v>
      </c>
      <c r="E27">
        <v>37.632347917294418</v>
      </c>
      <c r="F27">
        <v>38.090957451974262</v>
      </c>
      <c r="G27">
        <v>29.502701874744609</v>
      </c>
      <c r="H27">
        <v>30.624514786389561</v>
      </c>
      <c r="I27">
        <v>30.09366499883383</v>
      </c>
      <c r="J27">
        <v>4.3391946727756983</v>
      </c>
      <c r="K27">
        <v>4.9404158650111034</v>
      </c>
      <c r="L27">
        <v>1.3205930077743291</v>
      </c>
      <c r="M27">
        <v>1.583233142789819</v>
      </c>
      <c r="N27">
        <v>1.440320861299093</v>
      </c>
      <c r="O27">
        <v>1.288130971400179</v>
      </c>
      <c r="P27">
        <v>1.6476001876360591</v>
      </c>
      <c r="Q27">
        <v>6.5006948347628981</v>
      </c>
    </row>
    <row r="28" spans="1:17" x14ac:dyDescent="0.3">
      <c r="A28" t="s">
        <v>2</v>
      </c>
      <c r="B28" t="s">
        <v>429</v>
      </c>
      <c r="C28">
        <v>4.4009570238094618E-2</v>
      </c>
      <c r="D28">
        <v>3.558517096653016</v>
      </c>
      <c r="E28">
        <v>6.153074717556275</v>
      </c>
      <c r="F28">
        <v>6.9168848317501812</v>
      </c>
      <c r="G28">
        <v>7.0080861649204689</v>
      </c>
      <c r="H28">
        <v>7.3996143669324823</v>
      </c>
      <c r="I28">
        <v>7.2197399414166217</v>
      </c>
      <c r="J28">
        <v>2.8504322948599459</v>
      </c>
      <c r="K28">
        <v>3.2207218815315861</v>
      </c>
      <c r="L28">
        <v>0.69772991080227398</v>
      </c>
      <c r="M28">
        <v>0.91977695655233493</v>
      </c>
      <c r="N28">
        <v>1.2092849235070859</v>
      </c>
      <c r="O28">
        <v>1.5834580960506159</v>
      </c>
      <c r="P28">
        <v>2.0631167873035778</v>
      </c>
      <c r="Q28">
        <v>9.8669064334701897</v>
      </c>
    </row>
    <row r="29" spans="1:17" x14ac:dyDescent="0.3">
      <c r="A29" t="s">
        <v>2</v>
      </c>
      <c r="B29" t="s">
        <v>21</v>
      </c>
      <c r="C29">
        <v>0.21843576528235101</v>
      </c>
      <c r="D29">
        <v>29.990013983421079</v>
      </c>
      <c r="E29">
        <v>34.565634294645413</v>
      </c>
      <c r="F29">
        <v>35.338147569766548</v>
      </c>
      <c r="G29">
        <v>28.881476515376701</v>
      </c>
      <c r="H29">
        <v>10.964904429607079</v>
      </c>
      <c r="I29">
        <v>9.4496150573655431</v>
      </c>
      <c r="J29">
        <v>10.92278583768646</v>
      </c>
      <c r="K29">
        <v>12.443240129539779</v>
      </c>
      <c r="L29">
        <v>4.4366590480465851</v>
      </c>
      <c r="M29">
        <v>5.3466225209125886</v>
      </c>
      <c r="N29">
        <v>4.7539275728179424</v>
      </c>
      <c r="O29">
        <v>3.603017910050978</v>
      </c>
      <c r="P29">
        <v>4.0874766984299518</v>
      </c>
      <c r="Q29">
        <v>12.941027524858031</v>
      </c>
    </row>
    <row r="30" spans="1:17" x14ac:dyDescent="0.3">
      <c r="A30" t="s">
        <v>2</v>
      </c>
      <c r="B30" t="s">
        <v>22</v>
      </c>
      <c r="C30">
        <v>6.8739108906769472E-2</v>
      </c>
      <c r="D30">
        <v>4.7123929252545844</v>
      </c>
      <c r="E30">
        <v>5.4573847636260009</v>
      </c>
      <c r="F30">
        <v>6.2078328719831317</v>
      </c>
      <c r="G30">
        <v>5.8098316660744711</v>
      </c>
      <c r="H30">
        <v>6.8726016099735974</v>
      </c>
      <c r="I30">
        <v>6.6306362206668457</v>
      </c>
      <c r="J30">
        <v>4.9670878675381358</v>
      </c>
      <c r="K30">
        <v>5.6422305895286176</v>
      </c>
      <c r="L30">
        <v>2.279553825882032</v>
      </c>
      <c r="M30">
        <v>2.6592064238216482</v>
      </c>
      <c r="N30">
        <v>2.2189160268206769</v>
      </c>
      <c r="O30">
        <v>1.7094576637515451</v>
      </c>
      <c r="P30">
        <v>2.086028300268115</v>
      </c>
      <c r="Q30">
        <v>5.1014405595590322</v>
      </c>
    </row>
    <row r="31" spans="1:17" x14ac:dyDescent="0.3">
      <c r="A31" t="s">
        <v>2</v>
      </c>
      <c r="B31" t="s">
        <v>23</v>
      </c>
    </row>
    <row r="32" spans="1:17" x14ac:dyDescent="0.3">
      <c r="A32" t="s">
        <v>2</v>
      </c>
      <c r="B32" t="s">
        <v>430</v>
      </c>
      <c r="C32">
        <v>7.8429173631752946E-2</v>
      </c>
      <c r="D32">
        <v>0.2749410061886447</v>
      </c>
      <c r="E32">
        <v>0.46698172705379037</v>
      </c>
      <c r="F32">
        <v>0.67047532955863853</v>
      </c>
      <c r="G32">
        <v>0.82140242570522148</v>
      </c>
      <c r="H32">
        <v>1.07292373283598</v>
      </c>
      <c r="I32">
        <v>1.155133727363765</v>
      </c>
      <c r="J32">
        <v>2.2839851632788131</v>
      </c>
      <c r="K32">
        <v>2.738080517242548</v>
      </c>
      <c r="L32">
        <v>0.78015860584588137</v>
      </c>
      <c r="M32">
        <v>1.102678085926273</v>
      </c>
      <c r="N32">
        <v>1.44231085666778</v>
      </c>
      <c r="O32">
        <v>2.1121103825698042</v>
      </c>
      <c r="P32">
        <v>2.4201696663493051</v>
      </c>
      <c r="Q32">
        <v>10.91495279130346</v>
      </c>
    </row>
    <row r="33" spans="1:17" x14ac:dyDescent="0.3">
      <c r="A33" t="s">
        <v>2</v>
      </c>
      <c r="B33" t="s">
        <v>24</v>
      </c>
      <c r="J33">
        <v>15.25219729612928</v>
      </c>
      <c r="K33">
        <v>16.478945104677479</v>
      </c>
      <c r="L33">
        <v>19.848278957091111</v>
      </c>
      <c r="M33">
        <v>4.5074486376339111</v>
      </c>
      <c r="N33">
        <v>3.8586980045803809</v>
      </c>
      <c r="O33">
        <v>4.3295411666115831</v>
      </c>
      <c r="P33">
        <v>5.5480515080094559</v>
      </c>
      <c r="Q33">
        <v>18.972060890292742</v>
      </c>
    </row>
    <row r="34" spans="1:17" x14ac:dyDescent="0.3">
      <c r="A34" t="s">
        <v>2</v>
      </c>
      <c r="B34" t="s">
        <v>25</v>
      </c>
      <c r="C34">
        <v>85.196715461899942</v>
      </c>
      <c r="D34">
        <v>85.295570835346936</v>
      </c>
      <c r="E34">
        <v>85.394426208768039</v>
      </c>
      <c r="F34">
        <v>85.493281549335208</v>
      </c>
      <c r="G34">
        <v>85.592136922754918</v>
      </c>
      <c r="H34">
        <v>85.690992296155798</v>
      </c>
      <c r="I34">
        <v>85.790534204894044</v>
      </c>
      <c r="J34">
        <v>0.1449711885234338</v>
      </c>
      <c r="K34">
        <v>0.15399090348237179</v>
      </c>
      <c r="L34">
        <v>3.5893989445564892E-2</v>
      </c>
      <c r="M34">
        <v>4.7540504131742642E-2</v>
      </c>
      <c r="N34">
        <v>6.0021979686514668E-2</v>
      </c>
      <c r="O34">
        <v>7.2555715838278523E-2</v>
      </c>
      <c r="P34">
        <v>9.137479849428673E-2</v>
      </c>
      <c r="Q34">
        <v>0.51539075406595491</v>
      </c>
    </row>
    <row r="35" spans="1:17" x14ac:dyDescent="0.3">
      <c r="A35" t="s">
        <v>2</v>
      </c>
      <c r="B35" t="s">
        <v>26</v>
      </c>
      <c r="J35">
        <v>99.151367620097062</v>
      </c>
      <c r="K35">
        <v>108.1286194469351</v>
      </c>
      <c r="L35">
        <v>122.5385864566834</v>
      </c>
      <c r="M35">
        <v>89.123984078296587</v>
      </c>
      <c r="N35">
        <v>7.2273188241492718</v>
      </c>
      <c r="O35">
        <v>2.251763086561783</v>
      </c>
      <c r="P35">
        <v>2.5577884330879681</v>
      </c>
      <c r="Q35">
        <v>8.0333591715209529</v>
      </c>
    </row>
    <row r="36" spans="1:17" x14ac:dyDescent="0.3">
      <c r="A36" t="s">
        <v>2</v>
      </c>
      <c r="B36" t="s">
        <v>27</v>
      </c>
      <c r="C36">
        <v>194.30096409416689</v>
      </c>
      <c r="D36">
        <v>229.5532854553401</v>
      </c>
      <c r="E36">
        <v>713.21560660401462</v>
      </c>
      <c r="F36">
        <v>756.99982789205751</v>
      </c>
      <c r="G36">
        <v>797.03876580961821</v>
      </c>
      <c r="H36">
        <v>827.77835332271968</v>
      </c>
      <c r="I36">
        <v>856.86337223486839</v>
      </c>
      <c r="J36">
        <v>5.6915109521425649</v>
      </c>
      <c r="K36">
        <v>5.2427166939520431</v>
      </c>
      <c r="L36">
        <v>2.6598659237277831</v>
      </c>
      <c r="M36">
        <v>15.79406984546179</v>
      </c>
      <c r="N36">
        <v>3.663246195514005</v>
      </c>
      <c r="O36">
        <v>2.7420029078194599</v>
      </c>
      <c r="P36">
        <v>2.9309217229062492</v>
      </c>
      <c r="Q36">
        <v>8.8720837695709633</v>
      </c>
    </row>
    <row r="37" spans="1:17" x14ac:dyDescent="0.3">
      <c r="A37" t="s">
        <v>2</v>
      </c>
      <c r="B37" t="s">
        <v>28</v>
      </c>
      <c r="C37">
        <v>0.16189396960722741</v>
      </c>
      <c r="D37">
        <v>0.17919172246229981</v>
      </c>
      <c r="E37">
        <v>0.42433804852448009</v>
      </c>
      <c r="F37">
        <v>0.60422147466589216</v>
      </c>
      <c r="G37">
        <v>1.116053702308818</v>
      </c>
      <c r="H37">
        <v>0.7469074451946679</v>
      </c>
      <c r="I37">
        <v>0.80672373791200569</v>
      </c>
      <c r="J37">
        <v>0.6683080969928934</v>
      </c>
      <c r="K37">
        <v>0.74494075877694199</v>
      </c>
      <c r="L37">
        <v>0.157558991524097</v>
      </c>
      <c r="M37">
        <v>2.2976057322152168</v>
      </c>
      <c r="N37">
        <v>3.0583906925979951</v>
      </c>
      <c r="O37">
        <v>4.8402841388110929</v>
      </c>
      <c r="P37">
        <v>6.0283109148519376</v>
      </c>
      <c r="Q37">
        <v>33.776956344013641</v>
      </c>
    </row>
    <row r="38" spans="1:17" x14ac:dyDescent="0.3">
      <c r="A38" t="s">
        <v>2</v>
      </c>
      <c r="B38" t="s">
        <v>29</v>
      </c>
    </row>
    <row r="39" spans="1:17" x14ac:dyDescent="0.3">
      <c r="A39" t="s">
        <v>2</v>
      </c>
      <c r="B39" t="s">
        <v>30</v>
      </c>
      <c r="J39">
        <v>0.22828308310561821</v>
      </c>
      <c r="K39">
        <v>0.2385037608470352</v>
      </c>
      <c r="L39">
        <v>5.8738227515463801E-2</v>
      </c>
      <c r="M39">
        <v>1.110487466590304</v>
      </c>
      <c r="N39">
        <v>1.3020923350972671</v>
      </c>
      <c r="O39">
        <v>1.5986996686366779</v>
      </c>
      <c r="P39">
        <v>2.226325810401204</v>
      </c>
      <c r="Q39">
        <v>7.0449674322426228</v>
      </c>
    </row>
    <row r="40" spans="1:17" x14ac:dyDescent="0.3">
      <c r="A40" t="s">
        <v>2</v>
      </c>
      <c r="B40" t="s">
        <v>431</v>
      </c>
    </row>
    <row r="41" spans="1:17" x14ac:dyDescent="0.3">
      <c r="A41" t="s">
        <v>2</v>
      </c>
      <c r="B41" t="s">
        <v>31</v>
      </c>
      <c r="C41">
        <v>1.001480535176612E-2</v>
      </c>
      <c r="D41">
        <v>3.5873592223390857E-2</v>
      </c>
      <c r="E41">
        <v>5.1190795355886352E-2</v>
      </c>
      <c r="F41">
        <v>6.8211343839975069E-2</v>
      </c>
      <c r="G41">
        <v>0.13684030775408729</v>
      </c>
      <c r="H41">
        <v>0.1106878998533973</v>
      </c>
      <c r="I41">
        <v>0.1128464119959082</v>
      </c>
      <c r="J41">
        <v>0.1466347717594223</v>
      </c>
      <c r="K41">
        <v>0.16064595806446921</v>
      </c>
      <c r="L41">
        <v>4.3126221567186658E-2</v>
      </c>
      <c r="M41">
        <v>3.395181923475981</v>
      </c>
      <c r="N41">
        <v>2.1815719968321949</v>
      </c>
      <c r="O41">
        <v>2.0631653739701941</v>
      </c>
      <c r="P41">
        <v>1.7825632241856919</v>
      </c>
      <c r="Q41">
        <v>1.3817950570983859</v>
      </c>
    </row>
    <row r="42" spans="1:17" x14ac:dyDescent="0.3">
      <c r="A42" t="s">
        <v>2</v>
      </c>
      <c r="B42" t="s">
        <v>32</v>
      </c>
      <c r="C42">
        <v>0.13758117891827051</v>
      </c>
      <c r="D42">
        <v>0.1370263678842783</v>
      </c>
      <c r="E42">
        <v>0.225131118941858</v>
      </c>
      <c r="F42">
        <v>0.30765056859310391</v>
      </c>
      <c r="G42">
        <v>0.51035666658400636</v>
      </c>
      <c r="H42">
        <v>0.36614536509991441</v>
      </c>
      <c r="I42">
        <v>0.39502147484276118</v>
      </c>
      <c r="J42">
        <v>0.33200668435811292</v>
      </c>
      <c r="K42">
        <v>0.41086944329201441</v>
      </c>
      <c r="L42">
        <v>0.105965038038843</v>
      </c>
      <c r="M42">
        <v>1.680555246980028</v>
      </c>
      <c r="N42">
        <v>1.8582600522088251</v>
      </c>
      <c r="O42">
        <v>2.9047399597186812</v>
      </c>
      <c r="P42">
        <v>4.0117323397369784</v>
      </c>
      <c r="Q42">
        <v>17.640588049117301</v>
      </c>
    </row>
    <row r="43" spans="1:17" x14ac:dyDescent="0.3">
      <c r="A43" t="s">
        <v>2</v>
      </c>
      <c r="B43" t="s">
        <v>33</v>
      </c>
    </row>
    <row r="44" spans="1:17" x14ac:dyDescent="0.3">
      <c r="A44" t="s">
        <v>2</v>
      </c>
      <c r="B44" t="s">
        <v>34</v>
      </c>
      <c r="C44">
        <v>0.14624387928522181</v>
      </c>
      <c r="D44">
        <v>0.14809989015656411</v>
      </c>
      <c r="E44">
        <v>0.24569678014972859</v>
      </c>
      <c r="F44">
        <v>0.35005714317162312</v>
      </c>
      <c r="G44">
        <v>0.68316064203915683</v>
      </c>
      <c r="H44">
        <v>0.47444636013055352</v>
      </c>
      <c r="I44">
        <v>0.51145216373426206</v>
      </c>
      <c r="J44">
        <v>0.37946742229261898</v>
      </c>
      <c r="K44">
        <v>0.40977617704641639</v>
      </c>
      <c r="L44">
        <v>0.1107754561996452</v>
      </c>
      <c r="M44">
        <v>1.5677207073181409</v>
      </c>
      <c r="N44">
        <v>1.876221825776228</v>
      </c>
      <c r="O44">
        <v>2.6673139089713991</v>
      </c>
      <c r="P44">
        <v>3.5337362308910572</v>
      </c>
      <c r="Q44">
        <v>16.701153400102921</v>
      </c>
    </row>
    <row r="45" spans="1:17" x14ac:dyDescent="0.3">
      <c r="A45" t="s">
        <v>2</v>
      </c>
      <c r="B45" t="s">
        <v>432</v>
      </c>
    </row>
    <row r="46" spans="1:17" x14ac:dyDescent="0.3">
      <c r="A46" t="s">
        <v>2</v>
      </c>
      <c r="B46" t="s">
        <v>433</v>
      </c>
    </row>
    <row r="47" spans="1:17" x14ac:dyDescent="0.3">
      <c r="A47" t="s">
        <v>2</v>
      </c>
      <c r="B47" t="s">
        <v>35</v>
      </c>
      <c r="J47">
        <v>1.625364980084137</v>
      </c>
      <c r="K47">
        <v>2.448514158217725</v>
      </c>
      <c r="L47">
        <v>1.232505987679376</v>
      </c>
      <c r="M47">
        <v>2.3011631623690492</v>
      </c>
      <c r="N47">
        <v>3.0230053229076361</v>
      </c>
      <c r="O47">
        <v>2.658602228537823</v>
      </c>
      <c r="P47">
        <v>3.334675013273845</v>
      </c>
      <c r="Q47">
        <v>12.778179988326711</v>
      </c>
    </row>
    <row r="48" spans="1:17" x14ac:dyDescent="0.3">
      <c r="A48" t="s">
        <v>2</v>
      </c>
      <c r="B48" t="s">
        <v>36</v>
      </c>
      <c r="J48">
        <v>0.45818378462911907</v>
      </c>
      <c r="K48">
        <v>0.91219544105296457</v>
      </c>
      <c r="L48">
        <v>0.47292713511239137</v>
      </c>
      <c r="M48">
        <v>0.8743394547857084</v>
      </c>
      <c r="N48">
        <v>1.1645049214111991</v>
      </c>
      <c r="O48">
        <v>1.0055784376159389</v>
      </c>
      <c r="P48">
        <v>1.3430943021086721</v>
      </c>
      <c r="Q48">
        <v>5.1316964805834262</v>
      </c>
    </row>
    <row r="49" spans="1:17" x14ac:dyDescent="0.3">
      <c r="A49" t="s">
        <v>2</v>
      </c>
      <c r="B49" t="s">
        <v>37</v>
      </c>
      <c r="C49">
        <v>5.4898888486930399</v>
      </c>
      <c r="D49">
        <v>17.939014564838629</v>
      </c>
      <c r="E49">
        <v>517.65410776020667</v>
      </c>
      <c r="F49">
        <v>561.1143977885971</v>
      </c>
      <c r="G49">
        <v>599.99315125424368</v>
      </c>
      <c r="H49">
        <v>630.4973572306418</v>
      </c>
      <c r="I49">
        <v>659.40144965477793</v>
      </c>
      <c r="J49">
        <v>5.0295559641758736</v>
      </c>
      <c r="K49">
        <v>4.5772264881242357</v>
      </c>
      <c r="L49">
        <v>2.4341655983458899</v>
      </c>
      <c r="M49">
        <v>3.2203613327578302</v>
      </c>
      <c r="N49">
        <v>3.2310723022034362</v>
      </c>
      <c r="O49">
        <v>3.0367916727934392</v>
      </c>
      <c r="P49">
        <v>3.199730756928755</v>
      </c>
      <c r="Q49">
        <v>9.5391256572066183</v>
      </c>
    </row>
    <row r="50" spans="1:17" x14ac:dyDescent="0.3">
      <c r="A50" t="s">
        <v>2</v>
      </c>
      <c r="B50" t="s">
        <v>38</v>
      </c>
      <c r="D50">
        <v>0.1038807449540982</v>
      </c>
      <c r="E50">
        <v>0.15950267559656001</v>
      </c>
      <c r="F50">
        <v>0.24914515654694411</v>
      </c>
      <c r="G50">
        <v>0.49054927806574777</v>
      </c>
      <c r="H50">
        <v>0.46978735260485233</v>
      </c>
      <c r="I50">
        <v>0.51841998301931891</v>
      </c>
      <c r="J50">
        <v>1.0859149182166341</v>
      </c>
      <c r="K50">
        <v>1.142761912566024</v>
      </c>
      <c r="L50">
        <v>0.1539204092151493</v>
      </c>
      <c r="M50">
        <v>3.1342465630873832E-2</v>
      </c>
      <c r="N50">
        <v>1.4654522041825579E-2</v>
      </c>
      <c r="O50">
        <v>1.41090198780947E-2</v>
      </c>
      <c r="P50">
        <v>1.7008043178271991E-2</v>
      </c>
      <c r="Q50">
        <v>5.3947624645953228E-2</v>
      </c>
    </row>
    <row r="51" spans="1:17" x14ac:dyDescent="0.3">
      <c r="A51" t="s">
        <v>2</v>
      </c>
      <c r="B51" t="s">
        <v>434</v>
      </c>
    </row>
    <row r="52" spans="1:17" x14ac:dyDescent="0.3">
      <c r="A52" t="s">
        <v>2</v>
      </c>
      <c r="B52" t="s">
        <v>39</v>
      </c>
      <c r="C52">
        <v>4.5718189832539306E-3</v>
      </c>
      <c r="D52">
        <v>0.28360884719945489</v>
      </c>
      <c r="E52">
        <v>0.55566554076617169</v>
      </c>
      <c r="F52">
        <v>0.96561525151196725</v>
      </c>
      <c r="G52">
        <v>2.074438033374157</v>
      </c>
      <c r="H52">
        <v>4.1980777775657252</v>
      </c>
      <c r="I52">
        <v>4.3533094936798342</v>
      </c>
      <c r="J52">
        <v>4.6776910510791323</v>
      </c>
      <c r="K52">
        <v>4.9768049576259878</v>
      </c>
      <c r="L52">
        <v>0.65491852923515337</v>
      </c>
      <c r="M52">
        <v>4.4882501671052427E-2</v>
      </c>
      <c r="N52">
        <v>1.9672092016634279E-2</v>
      </c>
      <c r="O52">
        <v>2.3433528371889278E-2</v>
      </c>
      <c r="P52">
        <v>2.9069564855573229E-2</v>
      </c>
      <c r="Q52">
        <v>0.1459966978810725</v>
      </c>
    </row>
    <row r="53" spans="1:17" x14ac:dyDescent="0.3">
      <c r="A53" t="s">
        <v>2</v>
      </c>
      <c r="B53" t="s">
        <v>40</v>
      </c>
      <c r="C53">
        <v>5.8391580106253197E-3</v>
      </c>
      <c r="D53">
        <v>0.19191732426316749</v>
      </c>
      <c r="E53">
        <v>0.35614228116420571</v>
      </c>
      <c r="F53">
        <v>0.61343301833935526</v>
      </c>
      <c r="G53">
        <v>1.217135757118661</v>
      </c>
      <c r="H53">
        <v>1.2378534843184661</v>
      </c>
      <c r="I53">
        <v>1.4130053663436959</v>
      </c>
      <c r="J53">
        <v>2.693816202979221</v>
      </c>
      <c r="K53">
        <v>2.8453256391472102</v>
      </c>
      <c r="L53">
        <v>0.46512403371641131</v>
      </c>
      <c r="M53">
        <v>2.7080089764124349E-2</v>
      </c>
      <c r="N53">
        <v>1.360518020634631E-2</v>
      </c>
      <c r="O53">
        <v>1.6903942413500999E-2</v>
      </c>
      <c r="P53">
        <v>2.1388465136008169E-2</v>
      </c>
      <c r="Q53">
        <v>0.1053368545979496</v>
      </c>
    </row>
    <row r="54" spans="1:17" x14ac:dyDescent="0.3">
      <c r="A54" t="s">
        <v>2</v>
      </c>
      <c r="B54" t="s">
        <v>435</v>
      </c>
    </row>
    <row r="55" spans="1:17" x14ac:dyDescent="0.3">
      <c r="A55" t="s">
        <v>2</v>
      </c>
      <c r="B55" t="s">
        <v>436</v>
      </c>
    </row>
    <row r="56" spans="1:17" x14ac:dyDescent="0.3">
      <c r="A56" t="s">
        <v>2</v>
      </c>
      <c r="B56" t="s">
        <v>41</v>
      </c>
      <c r="C56">
        <v>98.083838495173097</v>
      </c>
      <c r="D56">
        <v>98.197647043197648</v>
      </c>
      <c r="E56">
        <v>98.311455591194616</v>
      </c>
      <c r="F56">
        <v>98.425264101372079</v>
      </c>
      <c r="G56">
        <v>98.539072649368279</v>
      </c>
      <c r="H56">
        <v>98.652881197346218</v>
      </c>
      <c r="I56">
        <v>98.767480128153949</v>
      </c>
      <c r="J56">
        <v>98.525339614506734</v>
      </c>
      <c r="K56">
        <v>98.668040135870683</v>
      </c>
      <c r="L56">
        <v>99.001098233332598</v>
      </c>
      <c r="M56">
        <v>99.239395217288006</v>
      </c>
      <c r="N56">
        <v>99.608579135382158</v>
      </c>
      <c r="O56">
        <v>99.677515281122453</v>
      </c>
      <c r="P56">
        <v>99.498901140141015</v>
      </c>
      <c r="Q56">
        <v>98.73203917908674</v>
      </c>
    </row>
    <row r="57" spans="1:17" x14ac:dyDescent="0.3">
      <c r="A57" t="s">
        <v>2</v>
      </c>
      <c r="B57" t="s">
        <v>42</v>
      </c>
    </row>
    <row r="58" spans="1:17" x14ac:dyDescent="0.3">
      <c r="A58" t="s">
        <v>2</v>
      </c>
      <c r="B58" t="s">
        <v>43</v>
      </c>
      <c r="C58">
        <v>12355.71919190548</v>
      </c>
      <c r="D58">
        <v>12078.88602476435</v>
      </c>
      <c r="E58">
        <v>12133.478581303491</v>
      </c>
      <c r="F58">
        <v>12188.387874389089</v>
      </c>
      <c r="G58">
        <v>11977.1203037871</v>
      </c>
      <c r="H58">
        <v>12040.09542093147</v>
      </c>
      <c r="I58">
        <v>12076.18070194873</v>
      </c>
      <c r="J58">
        <v>10382.79556962308</v>
      </c>
      <c r="K58">
        <v>10430.55166801497</v>
      </c>
      <c r="L58">
        <v>11861.10251278113</v>
      </c>
      <c r="M58">
        <v>10036.51074345232</v>
      </c>
      <c r="N58">
        <v>6450.9015528277168</v>
      </c>
      <c r="O58">
        <v>2470.227556394188</v>
      </c>
      <c r="P58">
        <v>1760.0998253967889</v>
      </c>
      <c r="Q58">
        <v>457.08230328498172</v>
      </c>
    </row>
    <row r="59" spans="1:17" x14ac:dyDescent="0.3">
      <c r="A59" t="s">
        <v>2</v>
      </c>
      <c r="B59" t="s">
        <v>437</v>
      </c>
      <c r="C59">
        <v>963.93726331547168</v>
      </c>
      <c r="D59">
        <v>966.76613679922764</v>
      </c>
      <c r="E59">
        <v>971.31937461208042</v>
      </c>
      <c r="F59">
        <v>986.8149642282325</v>
      </c>
      <c r="G59">
        <v>1024.908789945817</v>
      </c>
      <c r="H59">
        <v>1047.632724720009</v>
      </c>
      <c r="I59">
        <v>1061.7660993221091</v>
      </c>
      <c r="J59">
        <v>1105.995642688722</v>
      </c>
      <c r="K59">
        <v>1124.2110994532329</v>
      </c>
      <c r="L59">
        <v>805.465581311135</v>
      </c>
      <c r="M59">
        <v>727.22663628751161</v>
      </c>
      <c r="N59">
        <v>650.32371556606074</v>
      </c>
      <c r="O59">
        <v>575.17293818319388</v>
      </c>
      <c r="P59">
        <v>502.33460402995928</v>
      </c>
      <c r="Q59">
        <v>537.46824689295636</v>
      </c>
    </row>
    <row r="60" spans="1:17" x14ac:dyDescent="0.3">
      <c r="A60" t="s">
        <v>2</v>
      </c>
      <c r="B60" t="s">
        <v>44</v>
      </c>
      <c r="C60">
        <v>6231.4527986800877</v>
      </c>
      <c r="D60">
        <v>6231.2138092958612</v>
      </c>
      <c r="E60">
        <v>6274.0948603520555</v>
      </c>
      <c r="F60">
        <v>6305.9068163917209</v>
      </c>
      <c r="G60">
        <v>6425.6284145316104</v>
      </c>
      <c r="H60">
        <v>5298.2382305696929</v>
      </c>
      <c r="I60">
        <v>4922.7204343967769</v>
      </c>
      <c r="J60">
        <v>5141.9659667263904</v>
      </c>
      <c r="K60">
        <v>5240.3463627890806</v>
      </c>
      <c r="L60">
        <v>8950.5396924329816</v>
      </c>
      <c r="M60">
        <v>8990.9116071922108</v>
      </c>
      <c r="N60">
        <v>8677.8467140673201</v>
      </c>
      <c r="O60">
        <v>4737.1092587064913</v>
      </c>
      <c r="P60">
        <v>4815.2115672056771</v>
      </c>
      <c r="Q60">
        <v>4882.1782560492402</v>
      </c>
    </row>
    <row r="61" spans="1:17" x14ac:dyDescent="0.3">
      <c r="A61" t="s">
        <v>2</v>
      </c>
      <c r="B61" t="s">
        <v>45</v>
      </c>
      <c r="C61">
        <v>554.53794712304102</v>
      </c>
      <c r="D61">
        <v>566.4833670131236</v>
      </c>
      <c r="E61">
        <v>584.0928158197263</v>
      </c>
      <c r="F61">
        <v>603.3176681468999</v>
      </c>
      <c r="G61">
        <v>612.8869486930148</v>
      </c>
      <c r="H61">
        <v>631.42468446691225</v>
      </c>
      <c r="I61">
        <v>650.14805360791979</v>
      </c>
      <c r="J61">
        <v>655.45659131690286</v>
      </c>
      <c r="K61">
        <v>656.71327433426109</v>
      </c>
      <c r="L61">
        <v>533.19733921677187</v>
      </c>
      <c r="M61">
        <v>298.37492173918321</v>
      </c>
      <c r="N61">
        <v>105.05817338721469</v>
      </c>
      <c r="O61">
        <v>81.339930712450254</v>
      </c>
      <c r="P61">
        <v>55.595298190786693</v>
      </c>
      <c r="Q61">
        <v>9.6109638682565706</v>
      </c>
    </row>
    <row r="62" spans="1:17" x14ac:dyDescent="0.3">
      <c r="A62" t="s">
        <v>2</v>
      </c>
      <c r="B62" t="s">
        <v>46</v>
      </c>
      <c r="C62">
        <v>54481.788626029498</v>
      </c>
    </row>
    <row r="63" spans="1:17" x14ac:dyDescent="0.3">
      <c r="A63" t="s">
        <v>2</v>
      </c>
      <c r="B63" t="s">
        <v>47</v>
      </c>
      <c r="D63">
        <v>55394.482806290143</v>
      </c>
    </row>
    <row r="64" spans="1:17" x14ac:dyDescent="0.3">
      <c r="A64" t="s">
        <v>2</v>
      </c>
      <c r="B64" t="s">
        <v>48</v>
      </c>
      <c r="E64">
        <v>55804.272228346737</v>
      </c>
    </row>
    <row r="65" spans="1:13" x14ac:dyDescent="0.3">
      <c r="A65" t="s">
        <v>2</v>
      </c>
      <c r="B65" t="s">
        <v>49</v>
      </c>
      <c r="F65">
        <v>56151.34202834998</v>
      </c>
    </row>
    <row r="66" spans="1:13" x14ac:dyDescent="0.3">
      <c r="A66" t="s">
        <v>2</v>
      </c>
      <c r="B66" t="s">
        <v>50</v>
      </c>
      <c r="G66">
        <v>56485.888419645104</v>
      </c>
    </row>
    <row r="67" spans="1:13" x14ac:dyDescent="0.3">
      <c r="A67" t="s">
        <v>2</v>
      </c>
      <c r="B67" t="s">
        <v>51</v>
      </c>
      <c r="H67">
        <v>57206.78517854066</v>
      </c>
    </row>
    <row r="68" spans="1:13" x14ac:dyDescent="0.3">
      <c r="A68" t="s">
        <v>2</v>
      </c>
      <c r="B68" t="s">
        <v>52</v>
      </c>
      <c r="I68">
        <v>57778.606886233523</v>
      </c>
    </row>
    <row r="69" spans="1:13" x14ac:dyDescent="0.3">
      <c r="A69" t="s">
        <v>2</v>
      </c>
      <c r="B69" t="s">
        <v>53</v>
      </c>
      <c r="J69">
        <v>13908.178079552599</v>
      </c>
    </row>
    <row r="70" spans="1:13" x14ac:dyDescent="0.3">
      <c r="A70" t="s">
        <v>2</v>
      </c>
      <c r="B70" t="s">
        <v>54</v>
      </c>
      <c r="K70">
        <v>12226.90367720731</v>
      </c>
    </row>
    <row r="71" spans="1:13" x14ac:dyDescent="0.3">
      <c r="A71" t="s">
        <v>2</v>
      </c>
      <c r="B71" t="s">
        <v>55</v>
      </c>
      <c r="L71">
        <v>11154.78364410117</v>
      </c>
    </row>
    <row r="72" spans="1:13" x14ac:dyDescent="0.3">
      <c r="A72" t="s">
        <v>2</v>
      </c>
      <c r="B72" t="s">
        <v>56</v>
      </c>
    </row>
    <row r="73" spans="1:13" x14ac:dyDescent="0.3">
      <c r="A73" t="s">
        <v>2</v>
      </c>
      <c r="B73" t="s">
        <v>57</v>
      </c>
    </row>
    <row r="74" spans="1:13" x14ac:dyDescent="0.3">
      <c r="A74" t="s">
        <v>2</v>
      </c>
      <c r="B74" t="s">
        <v>58</v>
      </c>
    </row>
    <row r="75" spans="1:13" x14ac:dyDescent="0.3">
      <c r="A75" t="s">
        <v>2</v>
      </c>
      <c r="B75" t="s">
        <v>59</v>
      </c>
    </row>
    <row r="76" spans="1:13" x14ac:dyDescent="0.3">
      <c r="A76" t="s">
        <v>2</v>
      </c>
      <c r="B76" t="s">
        <v>60</v>
      </c>
      <c r="M76">
        <v>5523.2504181905733</v>
      </c>
    </row>
    <row r="77" spans="1:13" x14ac:dyDescent="0.3">
      <c r="A77" t="s">
        <v>2</v>
      </c>
      <c r="B77" t="s">
        <v>61</v>
      </c>
    </row>
    <row r="78" spans="1:13" x14ac:dyDescent="0.3">
      <c r="A78" t="s">
        <v>2</v>
      </c>
      <c r="B78" t="s">
        <v>62</v>
      </c>
    </row>
    <row r="79" spans="1:13" x14ac:dyDescent="0.3">
      <c r="A79" t="s">
        <v>2</v>
      </c>
      <c r="B79" t="s">
        <v>63</v>
      </c>
    </row>
    <row r="80" spans="1:13" x14ac:dyDescent="0.3">
      <c r="A80" t="s">
        <v>2</v>
      </c>
      <c r="B80" t="s">
        <v>64</v>
      </c>
    </row>
    <row r="81" spans="1:17" x14ac:dyDescent="0.3">
      <c r="A81" t="s">
        <v>2</v>
      </c>
      <c r="B81" t="s">
        <v>65</v>
      </c>
      <c r="N81">
        <v>4227.4800666228148</v>
      </c>
    </row>
    <row r="82" spans="1:17" x14ac:dyDescent="0.3">
      <c r="A82" t="s">
        <v>2</v>
      </c>
      <c r="B82" t="s">
        <v>66</v>
      </c>
    </row>
    <row r="83" spans="1:17" x14ac:dyDescent="0.3">
      <c r="A83" t="s">
        <v>2</v>
      </c>
      <c r="B83" t="s">
        <v>67</v>
      </c>
    </row>
    <row r="84" spans="1:17" x14ac:dyDescent="0.3">
      <c r="A84" t="s">
        <v>2</v>
      </c>
      <c r="B84" t="s">
        <v>68</v>
      </c>
    </row>
    <row r="85" spans="1:17" x14ac:dyDescent="0.3">
      <c r="A85" t="s">
        <v>2</v>
      </c>
      <c r="B85" t="s">
        <v>69</v>
      </c>
    </row>
    <row r="86" spans="1:17" x14ac:dyDescent="0.3">
      <c r="A86" t="s">
        <v>2</v>
      </c>
      <c r="B86" t="s">
        <v>70</v>
      </c>
      <c r="O86">
        <v>2660.8137612589462</v>
      </c>
    </row>
    <row r="87" spans="1:17" x14ac:dyDescent="0.3">
      <c r="A87" t="s">
        <v>2</v>
      </c>
      <c r="B87" t="s">
        <v>71</v>
      </c>
    </row>
    <row r="88" spans="1:17" x14ac:dyDescent="0.3">
      <c r="A88" t="s">
        <v>2</v>
      </c>
      <c r="B88" t="s">
        <v>72</v>
      </c>
    </row>
    <row r="89" spans="1:17" x14ac:dyDescent="0.3">
      <c r="A89" t="s">
        <v>2</v>
      </c>
      <c r="B89" t="s">
        <v>73</v>
      </c>
    </row>
    <row r="90" spans="1:17" x14ac:dyDescent="0.3">
      <c r="A90" t="s">
        <v>2</v>
      </c>
      <c r="B90" t="s">
        <v>74</v>
      </c>
    </row>
    <row r="91" spans="1:17" x14ac:dyDescent="0.3">
      <c r="A91" t="s">
        <v>2</v>
      </c>
      <c r="B91" t="s">
        <v>75</v>
      </c>
      <c r="P91">
        <v>605.46876700042174</v>
      </c>
    </row>
    <row r="92" spans="1:17" x14ac:dyDescent="0.3">
      <c r="A92" t="s">
        <v>2</v>
      </c>
      <c r="B92" t="s">
        <v>76</v>
      </c>
    </row>
    <row r="93" spans="1:17" x14ac:dyDescent="0.3">
      <c r="A93" t="s">
        <v>2</v>
      </c>
      <c r="B93" t="s">
        <v>77</v>
      </c>
    </row>
    <row r="94" spans="1:17" x14ac:dyDescent="0.3">
      <c r="A94" t="s">
        <v>2</v>
      </c>
      <c r="B94" t="s">
        <v>78</v>
      </c>
    </row>
    <row r="95" spans="1:17" x14ac:dyDescent="0.3">
      <c r="A95" t="s">
        <v>2</v>
      </c>
      <c r="B95" t="s">
        <v>79</v>
      </c>
    </row>
    <row r="96" spans="1:17" x14ac:dyDescent="0.3">
      <c r="A96" t="s">
        <v>2</v>
      </c>
      <c r="B96" t="s">
        <v>80</v>
      </c>
      <c r="Q96">
        <v>1.442546992618573</v>
      </c>
    </row>
    <row r="97" spans="1:13" x14ac:dyDescent="0.3">
      <c r="A97" t="s">
        <v>2</v>
      </c>
      <c r="B97" t="s">
        <v>81</v>
      </c>
    </row>
    <row r="98" spans="1:13" x14ac:dyDescent="0.3">
      <c r="A98" t="s">
        <v>2</v>
      </c>
      <c r="B98" t="s">
        <v>82</v>
      </c>
    </row>
    <row r="99" spans="1:13" x14ac:dyDescent="0.3">
      <c r="A99" t="s">
        <v>2</v>
      </c>
      <c r="B99" t="s">
        <v>83</v>
      </c>
    </row>
    <row r="100" spans="1:13" x14ac:dyDescent="0.3">
      <c r="A100" t="s">
        <v>2</v>
      </c>
      <c r="B100" t="s">
        <v>84</v>
      </c>
    </row>
    <row r="101" spans="1:13" x14ac:dyDescent="0.3">
      <c r="A101" t="s">
        <v>2</v>
      </c>
      <c r="B101" t="s">
        <v>85</v>
      </c>
    </row>
    <row r="102" spans="1:13" x14ac:dyDescent="0.3">
      <c r="A102" t="s">
        <v>2</v>
      </c>
      <c r="B102" t="s">
        <v>86</v>
      </c>
    </row>
    <row r="103" spans="1:13" x14ac:dyDescent="0.3">
      <c r="A103" t="s">
        <v>2</v>
      </c>
      <c r="B103" t="s">
        <v>87</v>
      </c>
    </row>
    <row r="104" spans="1:13" x14ac:dyDescent="0.3">
      <c r="A104" t="s">
        <v>2</v>
      </c>
      <c r="B104" t="s">
        <v>88</v>
      </c>
      <c r="J104">
        <v>9.3354090680324631E-2</v>
      </c>
    </row>
    <row r="105" spans="1:13" x14ac:dyDescent="0.3">
      <c r="A105" t="s">
        <v>2</v>
      </c>
      <c r="B105" t="s">
        <v>89</v>
      </c>
      <c r="K105">
        <v>0.170706232232918</v>
      </c>
    </row>
    <row r="106" spans="1:13" x14ac:dyDescent="0.3">
      <c r="A106" t="s">
        <v>2</v>
      </c>
      <c r="B106" t="s">
        <v>90</v>
      </c>
      <c r="L106">
        <v>215.09984753040311</v>
      </c>
    </row>
    <row r="107" spans="1:13" x14ac:dyDescent="0.3">
      <c r="A107" t="s">
        <v>2</v>
      </c>
      <c r="B107" t="s">
        <v>91</v>
      </c>
    </row>
    <row r="108" spans="1:13" x14ac:dyDescent="0.3">
      <c r="A108" t="s">
        <v>2</v>
      </c>
      <c r="B108" t="s">
        <v>92</v>
      </c>
    </row>
    <row r="109" spans="1:13" x14ac:dyDescent="0.3">
      <c r="A109" t="s">
        <v>2</v>
      </c>
      <c r="B109" t="s">
        <v>93</v>
      </c>
    </row>
    <row r="110" spans="1:13" x14ac:dyDescent="0.3">
      <c r="A110" t="s">
        <v>2</v>
      </c>
      <c r="B110" t="s">
        <v>94</v>
      </c>
    </row>
    <row r="111" spans="1:13" x14ac:dyDescent="0.3">
      <c r="A111" t="s">
        <v>2</v>
      </c>
      <c r="B111" t="s">
        <v>95</v>
      </c>
      <c r="M111">
        <v>326.95253020998962</v>
      </c>
    </row>
    <row r="112" spans="1:13" x14ac:dyDescent="0.3">
      <c r="A112" t="s">
        <v>2</v>
      </c>
      <c r="B112" t="s">
        <v>96</v>
      </c>
    </row>
    <row r="113" spans="1:16" x14ac:dyDescent="0.3">
      <c r="A113" t="s">
        <v>2</v>
      </c>
      <c r="B113" t="s">
        <v>97</v>
      </c>
    </row>
    <row r="114" spans="1:16" x14ac:dyDescent="0.3">
      <c r="A114" t="s">
        <v>2</v>
      </c>
      <c r="B114" t="s">
        <v>98</v>
      </c>
    </row>
    <row r="115" spans="1:16" x14ac:dyDescent="0.3">
      <c r="A115" t="s">
        <v>2</v>
      </c>
      <c r="B115" t="s">
        <v>99</v>
      </c>
    </row>
    <row r="116" spans="1:16" x14ac:dyDescent="0.3">
      <c r="A116" t="s">
        <v>2</v>
      </c>
      <c r="B116" t="s">
        <v>100</v>
      </c>
      <c r="N116">
        <v>570.00977379125698</v>
      </c>
    </row>
    <row r="117" spans="1:16" x14ac:dyDescent="0.3">
      <c r="A117" t="s">
        <v>2</v>
      </c>
      <c r="B117" t="s">
        <v>101</v>
      </c>
    </row>
    <row r="118" spans="1:16" x14ac:dyDescent="0.3">
      <c r="A118" t="s">
        <v>2</v>
      </c>
      <c r="B118" t="s">
        <v>102</v>
      </c>
    </row>
    <row r="119" spans="1:16" x14ac:dyDescent="0.3">
      <c r="A119" t="s">
        <v>2</v>
      </c>
      <c r="B119" t="s">
        <v>103</v>
      </c>
    </row>
    <row r="120" spans="1:16" x14ac:dyDescent="0.3">
      <c r="A120" t="s">
        <v>2</v>
      </c>
      <c r="B120" t="s">
        <v>104</v>
      </c>
    </row>
    <row r="121" spans="1:16" x14ac:dyDescent="0.3">
      <c r="A121" t="s">
        <v>2</v>
      </c>
      <c r="B121" t="s">
        <v>105</v>
      </c>
      <c r="O121">
        <v>771.91744489393102</v>
      </c>
    </row>
    <row r="122" spans="1:16" x14ac:dyDescent="0.3">
      <c r="A122" t="s">
        <v>2</v>
      </c>
      <c r="B122" t="s">
        <v>106</v>
      </c>
    </row>
    <row r="123" spans="1:16" x14ac:dyDescent="0.3">
      <c r="A123" t="s">
        <v>2</v>
      </c>
      <c r="B123" t="s">
        <v>107</v>
      </c>
    </row>
    <row r="124" spans="1:16" x14ac:dyDescent="0.3">
      <c r="A124" t="s">
        <v>2</v>
      </c>
      <c r="B124" t="s">
        <v>108</v>
      </c>
    </row>
    <row r="125" spans="1:16" x14ac:dyDescent="0.3">
      <c r="A125" t="s">
        <v>2</v>
      </c>
      <c r="B125" t="s">
        <v>109</v>
      </c>
    </row>
    <row r="126" spans="1:16" x14ac:dyDescent="0.3">
      <c r="A126" t="s">
        <v>2</v>
      </c>
      <c r="B126" t="s">
        <v>110</v>
      </c>
      <c r="P126">
        <v>782.52449360369235</v>
      </c>
    </row>
    <row r="127" spans="1:16" x14ac:dyDescent="0.3">
      <c r="A127" t="s">
        <v>2</v>
      </c>
      <c r="B127" t="s">
        <v>111</v>
      </c>
    </row>
    <row r="128" spans="1:16" x14ac:dyDescent="0.3">
      <c r="A128" t="s">
        <v>2</v>
      </c>
      <c r="B128" t="s">
        <v>112</v>
      </c>
    </row>
    <row r="129" spans="1:17" x14ac:dyDescent="0.3">
      <c r="A129" t="s">
        <v>2</v>
      </c>
      <c r="B129" t="s">
        <v>113</v>
      </c>
    </row>
    <row r="130" spans="1:17" x14ac:dyDescent="0.3">
      <c r="A130" t="s">
        <v>2</v>
      </c>
      <c r="B130" t="s">
        <v>114</v>
      </c>
    </row>
    <row r="131" spans="1:17" x14ac:dyDescent="0.3">
      <c r="A131" t="s">
        <v>2</v>
      </c>
      <c r="B131" t="s">
        <v>115</v>
      </c>
      <c r="Q131">
        <v>763.26741838556552</v>
      </c>
    </row>
    <row r="132" spans="1:17" x14ac:dyDescent="0.3">
      <c r="A132" t="s">
        <v>2</v>
      </c>
      <c r="B132" t="s">
        <v>116</v>
      </c>
      <c r="C132">
        <v>5444.7639930128671</v>
      </c>
    </row>
    <row r="133" spans="1:17" x14ac:dyDescent="0.3">
      <c r="A133" t="s">
        <v>2</v>
      </c>
      <c r="B133" t="s">
        <v>117</v>
      </c>
      <c r="D133">
        <v>5451.0816564905554</v>
      </c>
    </row>
    <row r="134" spans="1:17" x14ac:dyDescent="0.3">
      <c r="A134" t="s">
        <v>2</v>
      </c>
      <c r="B134" t="s">
        <v>118</v>
      </c>
      <c r="E134">
        <v>5457.3993199680172</v>
      </c>
    </row>
    <row r="135" spans="1:17" x14ac:dyDescent="0.3">
      <c r="A135" t="s">
        <v>2</v>
      </c>
      <c r="B135" t="s">
        <v>119</v>
      </c>
      <c r="F135">
        <v>5463.7169813467663</v>
      </c>
    </row>
    <row r="136" spans="1:17" x14ac:dyDescent="0.3">
      <c r="A136" t="s">
        <v>2</v>
      </c>
      <c r="B136" t="s">
        <v>120</v>
      </c>
      <c r="G136">
        <v>5470.0346448242744</v>
      </c>
    </row>
    <row r="137" spans="1:17" x14ac:dyDescent="0.3">
      <c r="A137" t="s">
        <v>2</v>
      </c>
      <c r="B137" t="s">
        <v>121</v>
      </c>
      <c r="H137">
        <v>5476.3523083018063</v>
      </c>
    </row>
    <row r="138" spans="1:17" x14ac:dyDescent="0.3">
      <c r="A138" t="s">
        <v>2</v>
      </c>
      <c r="B138" t="s">
        <v>122</v>
      </c>
      <c r="I138">
        <v>5482.7138469784604</v>
      </c>
    </row>
    <row r="139" spans="1:17" x14ac:dyDescent="0.3">
      <c r="A139" t="s">
        <v>2</v>
      </c>
      <c r="B139" t="s">
        <v>123</v>
      </c>
      <c r="J139">
        <v>515.2626586572726</v>
      </c>
    </row>
    <row r="140" spans="1:17" x14ac:dyDescent="0.3">
      <c r="A140" t="s">
        <v>2</v>
      </c>
      <c r="B140" t="s">
        <v>124</v>
      </c>
      <c r="K140">
        <v>489.24305365634228</v>
      </c>
    </row>
    <row r="141" spans="1:17" x14ac:dyDescent="0.3">
      <c r="A141" t="s">
        <v>2</v>
      </c>
      <c r="B141" t="s">
        <v>125</v>
      </c>
      <c r="L141">
        <v>454.23187970821562</v>
      </c>
    </row>
    <row r="142" spans="1:17" x14ac:dyDescent="0.3">
      <c r="A142" t="s">
        <v>2</v>
      </c>
      <c r="B142" t="s">
        <v>126</v>
      </c>
    </row>
    <row r="143" spans="1:17" x14ac:dyDescent="0.3">
      <c r="A143" t="s">
        <v>2</v>
      </c>
      <c r="B143" t="s">
        <v>127</v>
      </c>
    </row>
    <row r="144" spans="1:17" x14ac:dyDescent="0.3">
      <c r="A144" t="s">
        <v>2</v>
      </c>
      <c r="B144" t="s">
        <v>128</v>
      </c>
    </row>
    <row r="145" spans="1:15" x14ac:dyDescent="0.3">
      <c r="A145" t="s">
        <v>2</v>
      </c>
      <c r="B145" t="s">
        <v>129</v>
      </c>
    </row>
    <row r="146" spans="1:15" x14ac:dyDescent="0.3">
      <c r="A146" t="s">
        <v>2</v>
      </c>
      <c r="B146" t="s">
        <v>130</v>
      </c>
      <c r="M146">
        <v>216.13120073622991</v>
      </c>
    </row>
    <row r="147" spans="1:15" x14ac:dyDescent="0.3">
      <c r="A147" t="s">
        <v>2</v>
      </c>
      <c r="B147" t="s">
        <v>131</v>
      </c>
    </row>
    <row r="148" spans="1:15" x14ac:dyDescent="0.3">
      <c r="A148" t="s">
        <v>2</v>
      </c>
      <c r="B148" t="s">
        <v>132</v>
      </c>
    </row>
    <row r="149" spans="1:15" x14ac:dyDescent="0.3">
      <c r="A149" t="s">
        <v>2</v>
      </c>
      <c r="B149" t="s">
        <v>133</v>
      </c>
    </row>
    <row r="150" spans="1:15" x14ac:dyDescent="0.3">
      <c r="A150" t="s">
        <v>2</v>
      </c>
      <c r="B150" t="s">
        <v>134</v>
      </c>
    </row>
    <row r="151" spans="1:15" x14ac:dyDescent="0.3">
      <c r="A151" t="s">
        <v>2</v>
      </c>
      <c r="B151" t="s">
        <v>135</v>
      </c>
      <c r="N151">
        <v>22.166968914336088</v>
      </c>
    </row>
    <row r="152" spans="1:15" x14ac:dyDescent="0.3">
      <c r="A152" t="s">
        <v>2</v>
      </c>
      <c r="B152" t="s">
        <v>136</v>
      </c>
    </row>
    <row r="153" spans="1:15" x14ac:dyDescent="0.3">
      <c r="A153" t="s">
        <v>2</v>
      </c>
      <c r="B153" t="s">
        <v>137</v>
      </c>
    </row>
    <row r="154" spans="1:15" x14ac:dyDescent="0.3">
      <c r="A154" t="s">
        <v>2</v>
      </c>
      <c r="B154" t="s">
        <v>138</v>
      </c>
    </row>
    <row r="155" spans="1:15" x14ac:dyDescent="0.3">
      <c r="A155" t="s">
        <v>2</v>
      </c>
      <c r="B155" t="s">
        <v>139</v>
      </c>
    </row>
    <row r="156" spans="1:15" x14ac:dyDescent="0.3">
      <c r="A156" t="s">
        <v>2</v>
      </c>
      <c r="B156" t="s">
        <v>140</v>
      </c>
      <c r="O156">
        <v>3.5886151090586682E-2</v>
      </c>
    </row>
    <row r="157" spans="1:15" x14ac:dyDescent="0.3">
      <c r="A157" t="s">
        <v>2</v>
      </c>
      <c r="B157" t="s">
        <v>141</v>
      </c>
    </row>
    <row r="158" spans="1:15" x14ac:dyDescent="0.3">
      <c r="A158" t="s">
        <v>2</v>
      </c>
      <c r="B158" t="s">
        <v>142</v>
      </c>
    </row>
    <row r="159" spans="1:15" x14ac:dyDescent="0.3">
      <c r="A159" t="s">
        <v>2</v>
      </c>
      <c r="B159" t="s">
        <v>143</v>
      </c>
    </row>
    <row r="160" spans="1:15" x14ac:dyDescent="0.3">
      <c r="A160" t="s">
        <v>2</v>
      </c>
      <c r="B160" t="s">
        <v>144</v>
      </c>
    </row>
    <row r="161" spans="1:17" x14ac:dyDescent="0.3">
      <c r="A161" t="s">
        <v>2</v>
      </c>
      <c r="B161" t="s">
        <v>145</v>
      </c>
      <c r="P161">
        <v>4.539308831977968E-2</v>
      </c>
    </row>
    <row r="162" spans="1:17" x14ac:dyDescent="0.3">
      <c r="A162" t="s">
        <v>2</v>
      </c>
      <c r="B162" t="s">
        <v>146</v>
      </c>
    </row>
    <row r="163" spans="1:17" x14ac:dyDescent="0.3">
      <c r="A163" t="s">
        <v>2</v>
      </c>
      <c r="B163" t="s">
        <v>147</v>
      </c>
    </row>
    <row r="164" spans="1:17" x14ac:dyDescent="0.3">
      <c r="A164" t="s">
        <v>2</v>
      </c>
      <c r="B164" t="s">
        <v>148</v>
      </c>
    </row>
    <row r="165" spans="1:17" x14ac:dyDescent="0.3">
      <c r="A165" t="s">
        <v>2</v>
      </c>
      <c r="B165" t="s">
        <v>149</v>
      </c>
    </row>
    <row r="166" spans="1:17" x14ac:dyDescent="0.3">
      <c r="A166" t="s">
        <v>2</v>
      </c>
      <c r="B166" t="s">
        <v>150</v>
      </c>
      <c r="Q166">
        <v>0.25446178737976699</v>
      </c>
    </row>
    <row r="167" spans="1:17" x14ac:dyDescent="0.3">
      <c r="A167" t="s">
        <v>2</v>
      </c>
      <c r="B167" t="s">
        <v>438</v>
      </c>
    </row>
    <row r="168" spans="1:17" x14ac:dyDescent="0.3">
      <c r="A168" t="s">
        <v>2</v>
      </c>
      <c r="B168" t="s">
        <v>439</v>
      </c>
    </row>
    <row r="169" spans="1:17" x14ac:dyDescent="0.3">
      <c r="A169" t="s">
        <v>2</v>
      </c>
      <c r="B169" t="s">
        <v>440</v>
      </c>
    </row>
    <row r="170" spans="1:17" x14ac:dyDescent="0.3">
      <c r="A170" t="s">
        <v>2</v>
      </c>
      <c r="B170" t="s">
        <v>441</v>
      </c>
    </row>
    <row r="171" spans="1:17" x14ac:dyDescent="0.3">
      <c r="A171" t="s">
        <v>2</v>
      </c>
      <c r="B171" t="s">
        <v>442</v>
      </c>
    </row>
    <row r="172" spans="1:17" x14ac:dyDescent="0.3">
      <c r="A172" t="s">
        <v>2</v>
      </c>
      <c r="B172" t="s">
        <v>443</v>
      </c>
    </row>
    <row r="173" spans="1:17" x14ac:dyDescent="0.3">
      <c r="A173" t="s">
        <v>2</v>
      </c>
      <c r="B173" t="s">
        <v>444</v>
      </c>
    </row>
    <row r="174" spans="1:17" x14ac:dyDescent="0.3">
      <c r="A174" t="s">
        <v>2</v>
      </c>
      <c r="B174" t="s">
        <v>445</v>
      </c>
    </row>
    <row r="175" spans="1:17" x14ac:dyDescent="0.3">
      <c r="A175" t="s">
        <v>2</v>
      </c>
      <c r="B175" t="s">
        <v>446</v>
      </c>
    </row>
    <row r="176" spans="1:17" x14ac:dyDescent="0.3">
      <c r="A176" t="s">
        <v>2</v>
      </c>
      <c r="B176" t="s">
        <v>447</v>
      </c>
      <c r="L176">
        <v>250.00343444991651</v>
      </c>
    </row>
    <row r="177" spans="1:15" x14ac:dyDescent="0.3">
      <c r="A177" t="s">
        <v>2</v>
      </c>
      <c r="B177" t="s">
        <v>448</v>
      </c>
    </row>
    <row r="178" spans="1:15" x14ac:dyDescent="0.3">
      <c r="A178" t="s">
        <v>2</v>
      </c>
      <c r="B178" t="s">
        <v>449</v>
      </c>
    </row>
    <row r="179" spans="1:15" x14ac:dyDescent="0.3">
      <c r="A179" t="s">
        <v>2</v>
      </c>
      <c r="B179" t="s">
        <v>450</v>
      </c>
    </row>
    <row r="180" spans="1:15" x14ac:dyDescent="0.3">
      <c r="A180" t="s">
        <v>2</v>
      </c>
      <c r="B180" t="s">
        <v>451</v>
      </c>
    </row>
    <row r="181" spans="1:15" x14ac:dyDescent="0.3">
      <c r="A181" t="s">
        <v>2</v>
      </c>
      <c r="B181" t="s">
        <v>452</v>
      </c>
      <c r="M181">
        <v>380.57656766889511</v>
      </c>
    </row>
    <row r="182" spans="1:15" x14ac:dyDescent="0.3">
      <c r="A182" t="s">
        <v>2</v>
      </c>
      <c r="B182" t="s">
        <v>453</v>
      </c>
    </row>
    <row r="183" spans="1:15" x14ac:dyDescent="0.3">
      <c r="A183" t="s">
        <v>2</v>
      </c>
      <c r="B183" t="s">
        <v>454</v>
      </c>
    </row>
    <row r="184" spans="1:15" x14ac:dyDescent="0.3">
      <c r="A184" t="s">
        <v>2</v>
      </c>
      <c r="B184" t="s">
        <v>455</v>
      </c>
    </row>
    <row r="185" spans="1:15" x14ac:dyDescent="0.3">
      <c r="A185" t="s">
        <v>2</v>
      </c>
      <c r="B185" t="s">
        <v>456</v>
      </c>
    </row>
    <row r="186" spans="1:15" x14ac:dyDescent="0.3">
      <c r="A186" t="s">
        <v>2</v>
      </c>
      <c r="B186" t="s">
        <v>457</v>
      </c>
      <c r="N186">
        <v>510.16563255218449</v>
      </c>
    </row>
    <row r="187" spans="1:15" x14ac:dyDescent="0.3">
      <c r="A187" t="s">
        <v>2</v>
      </c>
      <c r="B187" t="s">
        <v>458</v>
      </c>
    </row>
    <row r="188" spans="1:15" x14ac:dyDescent="0.3">
      <c r="A188" t="s">
        <v>2</v>
      </c>
      <c r="B188" t="s">
        <v>459</v>
      </c>
    </row>
    <row r="189" spans="1:15" x14ac:dyDescent="0.3">
      <c r="A189" t="s">
        <v>2</v>
      </c>
      <c r="B189" t="s">
        <v>460</v>
      </c>
    </row>
    <row r="190" spans="1:15" x14ac:dyDescent="0.3">
      <c r="A190" t="s">
        <v>2</v>
      </c>
      <c r="B190" t="s">
        <v>461</v>
      </c>
    </row>
    <row r="191" spans="1:15" x14ac:dyDescent="0.3">
      <c r="A191" t="s">
        <v>2</v>
      </c>
      <c r="B191" t="s">
        <v>462</v>
      </c>
      <c r="O191">
        <v>638.46684485860101</v>
      </c>
    </row>
    <row r="192" spans="1:15" x14ac:dyDescent="0.3">
      <c r="A192" t="s">
        <v>2</v>
      </c>
      <c r="B192" t="s">
        <v>463</v>
      </c>
    </row>
    <row r="193" spans="1:17" x14ac:dyDescent="0.3">
      <c r="A193" t="s">
        <v>2</v>
      </c>
      <c r="B193" t="s">
        <v>464</v>
      </c>
    </row>
    <row r="194" spans="1:17" x14ac:dyDescent="0.3">
      <c r="A194" t="s">
        <v>2</v>
      </c>
      <c r="B194" t="s">
        <v>465</v>
      </c>
    </row>
    <row r="195" spans="1:17" x14ac:dyDescent="0.3">
      <c r="A195" t="s">
        <v>2</v>
      </c>
      <c r="B195" t="s">
        <v>466</v>
      </c>
    </row>
    <row r="196" spans="1:17" x14ac:dyDescent="0.3">
      <c r="A196" t="s">
        <v>2</v>
      </c>
      <c r="B196" t="s">
        <v>467</v>
      </c>
      <c r="P196">
        <v>765.07135202081292</v>
      </c>
    </row>
    <row r="197" spans="1:17" x14ac:dyDescent="0.3">
      <c r="A197" t="s">
        <v>2</v>
      </c>
      <c r="B197" t="s">
        <v>468</v>
      </c>
    </row>
    <row r="198" spans="1:17" x14ac:dyDescent="0.3">
      <c r="A198" t="s">
        <v>2</v>
      </c>
      <c r="B198" t="s">
        <v>469</v>
      </c>
    </row>
    <row r="199" spans="1:17" x14ac:dyDescent="0.3">
      <c r="A199" t="s">
        <v>2</v>
      </c>
      <c r="B199" t="s">
        <v>470</v>
      </c>
    </row>
    <row r="200" spans="1:17" x14ac:dyDescent="0.3">
      <c r="A200" t="s">
        <v>2</v>
      </c>
      <c r="B200" t="s">
        <v>471</v>
      </c>
    </row>
    <row r="201" spans="1:17" x14ac:dyDescent="0.3">
      <c r="A201" t="s">
        <v>2</v>
      </c>
      <c r="B201" t="s">
        <v>472</v>
      </c>
      <c r="Q201">
        <v>811.00154238703078</v>
      </c>
    </row>
    <row r="202" spans="1:17" x14ac:dyDescent="0.3">
      <c r="A202" t="s">
        <v>2</v>
      </c>
      <c r="B202" t="s">
        <v>151</v>
      </c>
      <c r="C202">
        <v>1922.655747433733</v>
      </c>
    </row>
    <row r="203" spans="1:17" x14ac:dyDescent="0.3">
      <c r="A203" t="s">
        <v>2</v>
      </c>
      <c r="B203" t="s">
        <v>152</v>
      </c>
      <c r="D203">
        <v>1927.599269616099</v>
      </c>
    </row>
    <row r="204" spans="1:17" x14ac:dyDescent="0.3">
      <c r="A204" t="s">
        <v>2</v>
      </c>
      <c r="B204" t="s">
        <v>153</v>
      </c>
      <c r="E204">
        <v>1932.8843562983341</v>
      </c>
    </row>
    <row r="205" spans="1:17" x14ac:dyDescent="0.3">
      <c r="A205" t="s">
        <v>2</v>
      </c>
      <c r="B205" t="s">
        <v>154</v>
      </c>
      <c r="F205">
        <v>1937.6668949613891</v>
      </c>
    </row>
    <row r="206" spans="1:17" x14ac:dyDescent="0.3">
      <c r="A206" t="s">
        <v>2</v>
      </c>
      <c r="B206" t="s">
        <v>155</v>
      </c>
      <c r="G206">
        <v>2018.889989616036</v>
      </c>
    </row>
    <row r="207" spans="1:17" x14ac:dyDescent="0.3">
      <c r="A207" t="s">
        <v>2</v>
      </c>
      <c r="B207" t="s">
        <v>156</v>
      </c>
      <c r="H207">
        <v>2029.0099913375241</v>
      </c>
    </row>
    <row r="208" spans="1:17" x14ac:dyDescent="0.3">
      <c r="A208" t="s">
        <v>2</v>
      </c>
      <c r="B208" t="s">
        <v>157</v>
      </c>
      <c r="I208">
        <v>2033.306441043846</v>
      </c>
    </row>
    <row r="209" spans="1:14" x14ac:dyDescent="0.3">
      <c r="A209" t="s">
        <v>2</v>
      </c>
      <c r="B209" t="s">
        <v>158</v>
      </c>
      <c r="J209">
        <v>2035.1849376998009</v>
      </c>
    </row>
    <row r="210" spans="1:14" x14ac:dyDescent="0.3">
      <c r="A210" t="s">
        <v>2</v>
      </c>
      <c r="B210" t="s">
        <v>159</v>
      </c>
      <c r="K210">
        <v>2035.718642263678</v>
      </c>
    </row>
    <row r="211" spans="1:14" x14ac:dyDescent="0.3">
      <c r="A211" t="s">
        <v>2</v>
      </c>
      <c r="B211" t="s">
        <v>160</v>
      </c>
      <c r="L211">
        <v>3142.453098266144</v>
      </c>
    </row>
    <row r="212" spans="1:14" x14ac:dyDescent="0.3">
      <c r="A212" t="s">
        <v>2</v>
      </c>
      <c r="B212" t="s">
        <v>161</v>
      </c>
    </row>
    <row r="213" spans="1:14" x14ac:dyDescent="0.3">
      <c r="A213" t="s">
        <v>2</v>
      </c>
      <c r="B213" t="s">
        <v>162</v>
      </c>
    </row>
    <row r="214" spans="1:14" x14ac:dyDescent="0.3">
      <c r="A214" t="s">
        <v>2</v>
      </c>
      <c r="B214" t="s">
        <v>163</v>
      </c>
    </row>
    <row r="215" spans="1:14" x14ac:dyDescent="0.3">
      <c r="A215" t="s">
        <v>2</v>
      </c>
      <c r="B215" t="s">
        <v>164</v>
      </c>
    </row>
    <row r="216" spans="1:14" x14ac:dyDescent="0.3">
      <c r="A216" t="s">
        <v>2</v>
      </c>
      <c r="B216" t="s">
        <v>165</v>
      </c>
      <c r="M216">
        <v>2338.3182310668308</v>
      </c>
    </row>
    <row r="217" spans="1:14" x14ac:dyDescent="0.3">
      <c r="A217" t="s">
        <v>2</v>
      </c>
      <c r="B217" t="s">
        <v>166</v>
      </c>
    </row>
    <row r="218" spans="1:14" x14ac:dyDescent="0.3">
      <c r="A218" t="s">
        <v>2</v>
      </c>
      <c r="B218" t="s">
        <v>167</v>
      </c>
    </row>
    <row r="219" spans="1:14" x14ac:dyDescent="0.3">
      <c r="A219" t="s">
        <v>2</v>
      </c>
      <c r="B219" t="s">
        <v>168</v>
      </c>
    </row>
    <row r="220" spans="1:14" x14ac:dyDescent="0.3">
      <c r="A220" t="s">
        <v>2</v>
      </c>
      <c r="B220" t="s">
        <v>169</v>
      </c>
    </row>
    <row r="221" spans="1:14" x14ac:dyDescent="0.3">
      <c r="A221" t="s">
        <v>2</v>
      </c>
      <c r="B221" t="s">
        <v>170</v>
      </c>
      <c r="N221">
        <v>2616.882168308523</v>
      </c>
    </row>
    <row r="222" spans="1:14" x14ac:dyDescent="0.3">
      <c r="A222" t="s">
        <v>2</v>
      </c>
      <c r="B222" t="s">
        <v>171</v>
      </c>
    </row>
    <row r="223" spans="1:14" x14ac:dyDescent="0.3">
      <c r="A223" t="s">
        <v>2</v>
      </c>
      <c r="B223" t="s">
        <v>172</v>
      </c>
    </row>
    <row r="224" spans="1:14" x14ac:dyDescent="0.3">
      <c r="A224" t="s">
        <v>2</v>
      </c>
      <c r="B224" t="s">
        <v>173</v>
      </c>
    </row>
    <row r="225" spans="1:17" x14ac:dyDescent="0.3">
      <c r="A225" t="s">
        <v>2</v>
      </c>
      <c r="B225" t="s">
        <v>174</v>
      </c>
    </row>
    <row r="226" spans="1:17" x14ac:dyDescent="0.3">
      <c r="A226" t="s">
        <v>2</v>
      </c>
      <c r="B226" t="s">
        <v>175</v>
      </c>
      <c r="O226">
        <v>3922.2467945110802</v>
      </c>
    </row>
    <row r="227" spans="1:17" x14ac:dyDescent="0.3">
      <c r="A227" t="s">
        <v>2</v>
      </c>
      <c r="B227" t="s">
        <v>176</v>
      </c>
    </row>
    <row r="228" spans="1:17" x14ac:dyDescent="0.3">
      <c r="A228" t="s">
        <v>2</v>
      </c>
      <c r="B228" t="s">
        <v>177</v>
      </c>
    </row>
    <row r="229" spans="1:17" x14ac:dyDescent="0.3">
      <c r="A229" t="s">
        <v>2</v>
      </c>
      <c r="B229" t="s">
        <v>178</v>
      </c>
    </row>
    <row r="230" spans="1:17" x14ac:dyDescent="0.3">
      <c r="A230" t="s">
        <v>2</v>
      </c>
      <c r="B230" t="s">
        <v>179</v>
      </c>
    </row>
    <row r="231" spans="1:17" x14ac:dyDescent="0.3">
      <c r="A231" t="s">
        <v>2</v>
      </c>
      <c r="B231" t="s">
        <v>180</v>
      </c>
      <c r="P231">
        <v>6951.0848095893607</v>
      </c>
    </row>
    <row r="232" spans="1:17" x14ac:dyDescent="0.3">
      <c r="A232" t="s">
        <v>2</v>
      </c>
      <c r="B232" t="s">
        <v>181</v>
      </c>
    </row>
    <row r="233" spans="1:17" x14ac:dyDescent="0.3">
      <c r="A233" t="s">
        <v>2</v>
      </c>
      <c r="B233" t="s">
        <v>182</v>
      </c>
    </row>
    <row r="234" spans="1:17" x14ac:dyDescent="0.3">
      <c r="A234" t="s">
        <v>2</v>
      </c>
      <c r="B234" t="s">
        <v>183</v>
      </c>
    </row>
    <row r="235" spans="1:17" x14ac:dyDescent="0.3">
      <c r="A235" t="s">
        <v>2</v>
      </c>
      <c r="B235" t="s">
        <v>184</v>
      </c>
    </row>
    <row r="236" spans="1:17" x14ac:dyDescent="0.3">
      <c r="A236" t="s">
        <v>2</v>
      </c>
      <c r="B236" t="s">
        <v>185</v>
      </c>
      <c r="Q236">
        <v>9845.2960096651314</v>
      </c>
    </row>
    <row r="237" spans="1:17" x14ac:dyDescent="0.3">
      <c r="A237" t="s">
        <v>2</v>
      </c>
      <c r="B237" t="s">
        <v>186</v>
      </c>
      <c r="C237">
        <v>6777.103213875972</v>
      </c>
    </row>
    <row r="238" spans="1:17" x14ac:dyDescent="0.3">
      <c r="A238" t="s">
        <v>2</v>
      </c>
      <c r="B238" t="s">
        <v>187</v>
      </c>
      <c r="D238">
        <v>6821.2421327095117</v>
      </c>
    </row>
    <row r="239" spans="1:17" x14ac:dyDescent="0.3">
      <c r="A239" t="s">
        <v>2</v>
      </c>
      <c r="B239" t="s">
        <v>188</v>
      </c>
      <c r="E239">
        <v>6910.5532415123789</v>
      </c>
    </row>
    <row r="240" spans="1:17" x14ac:dyDescent="0.3">
      <c r="A240" t="s">
        <v>2</v>
      </c>
      <c r="B240" t="s">
        <v>189</v>
      </c>
      <c r="F240">
        <v>6949.1103347999597</v>
      </c>
    </row>
    <row r="241" spans="1:14" x14ac:dyDescent="0.3">
      <c r="A241" t="s">
        <v>2</v>
      </c>
      <c r="B241" t="s">
        <v>190</v>
      </c>
      <c r="G241">
        <v>6993.5491449840483</v>
      </c>
    </row>
    <row r="242" spans="1:14" x14ac:dyDescent="0.3">
      <c r="A242" t="s">
        <v>2</v>
      </c>
      <c r="B242" t="s">
        <v>191</v>
      </c>
      <c r="H242">
        <v>7040.2167641218048</v>
      </c>
    </row>
    <row r="243" spans="1:14" x14ac:dyDescent="0.3">
      <c r="A243" t="s">
        <v>2</v>
      </c>
      <c r="B243" t="s">
        <v>192</v>
      </c>
      <c r="I243">
        <v>7071.3199720986759</v>
      </c>
    </row>
    <row r="244" spans="1:14" x14ac:dyDescent="0.3">
      <c r="A244" t="s">
        <v>2</v>
      </c>
      <c r="B244" t="s">
        <v>193</v>
      </c>
      <c r="J244">
        <v>3635.140229137417</v>
      </c>
    </row>
    <row r="245" spans="1:14" x14ac:dyDescent="0.3">
      <c r="A245" t="s">
        <v>2</v>
      </c>
      <c r="B245" t="s">
        <v>194</v>
      </c>
      <c r="K245">
        <v>3444.6407920586871</v>
      </c>
    </row>
    <row r="246" spans="1:14" x14ac:dyDescent="0.3">
      <c r="A246" t="s">
        <v>2</v>
      </c>
      <c r="B246" t="s">
        <v>195</v>
      </c>
      <c r="L246">
        <v>3446.9501239923588</v>
      </c>
    </row>
    <row r="247" spans="1:14" x14ac:dyDescent="0.3">
      <c r="A247" t="s">
        <v>2</v>
      </c>
      <c r="B247" t="s">
        <v>196</v>
      </c>
    </row>
    <row r="248" spans="1:14" x14ac:dyDescent="0.3">
      <c r="A248" t="s">
        <v>2</v>
      </c>
      <c r="B248" t="s">
        <v>197</v>
      </c>
    </row>
    <row r="249" spans="1:14" x14ac:dyDescent="0.3">
      <c r="A249" t="s">
        <v>2</v>
      </c>
      <c r="B249" t="s">
        <v>198</v>
      </c>
    </row>
    <row r="250" spans="1:14" x14ac:dyDescent="0.3">
      <c r="A250" t="s">
        <v>2</v>
      </c>
      <c r="B250" t="s">
        <v>199</v>
      </c>
    </row>
    <row r="251" spans="1:14" x14ac:dyDescent="0.3">
      <c r="A251" t="s">
        <v>2</v>
      </c>
      <c r="B251" t="s">
        <v>200</v>
      </c>
      <c r="M251">
        <v>1967.050806138762</v>
      </c>
    </row>
    <row r="252" spans="1:14" x14ac:dyDescent="0.3">
      <c r="A252" t="s">
        <v>2</v>
      </c>
      <c r="B252" t="s">
        <v>201</v>
      </c>
    </row>
    <row r="253" spans="1:14" x14ac:dyDescent="0.3">
      <c r="A253" t="s">
        <v>2</v>
      </c>
      <c r="B253" t="s">
        <v>202</v>
      </c>
    </row>
    <row r="254" spans="1:14" x14ac:dyDescent="0.3">
      <c r="A254" t="s">
        <v>2</v>
      </c>
      <c r="B254" t="s">
        <v>203</v>
      </c>
    </row>
    <row r="255" spans="1:14" x14ac:dyDescent="0.3">
      <c r="A255" t="s">
        <v>2</v>
      </c>
      <c r="B255" t="s">
        <v>204</v>
      </c>
    </row>
    <row r="256" spans="1:14" x14ac:dyDescent="0.3">
      <c r="A256" t="s">
        <v>2</v>
      </c>
      <c r="B256" t="s">
        <v>205</v>
      </c>
      <c r="N256">
        <v>789.76391625263511</v>
      </c>
    </row>
    <row r="257" spans="1:17" x14ac:dyDescent="0.3">
      <c r="A257" t="s">
        <v>2</v>
      </c>
      <c r="B257" t="s">
        <v>206</v>
      </c>
    </row>
    <row r="258" spans="1:17" x14ac:dyDescent="0.3">
      <c r="A258" t="s">
        <v>2</v>
      </c>
      <c r="B258" t="s">
        <v>207</v>
      </c>
    </row>
    <row r="259" spans="1:17" x14ac:dyDescent="0.3">
      <c r="A259" t="s">
        <v>2</v>
      </c>
      <c r="B259" t="s">
        <v>208</v>
      </c>
    </row>
    <row r="260" spans="1:17" x14ac:dyDescent="0.3">
      <c r="A260" t="s">
        <v>2</v>
      </c>
      <c r="B260" t="s">
        <v>209</v>
      </c>
    </row>
    <row r="261" spans="1:17" x14ac:dyDescent="0.3">
      <c r="A261" t="s">
        <v>2</v>
      </c>
      <c r="B261" t="s">
        <v>210</v>
      </c>
      <c r="O261">
        <v>58.161858142998987</v>
      </c>
    </row>
    <row r="262" spans="1:17" x14ac:dyDescent="0.3">
      <c r="A262" t="s">
        <v>2</v>
      </c>
      <c r="B262" t="s">
        <v>211</v>
      </c>
    </row>
    <row r="263" spans="1:17" x14ac:dyDescent="0.3">
      <c r="A263" t="s">
        <v>2</v>
      </c>
      <c r="B263" t="s">
        <v>212</v>
      </c>
    </row>
    <row r="264" spans="1:17" x14ac:dyDescent="0.3">
      <c r="A264" t="s">
        <v>2</v>
      </c>
      <c r="B264" t="s">
        <v>213</v>
      </c>
    </row>
    <row r="265" spans="1:17" x14ac:dyDescent="0.3">
      <c r="A265" t="s">
        <v>2</v>
      </c>
      <c r="B265" t="s">
        <v>214</v>
      </c>
    </row>
    <row r="266" spans="1:17" x14ac:dyDescent="0.3">
      <c r="A266" t="s">
        <v>2</v>
      </c>
      <c r="B266" t="s">
        <v>215</v>
      </c>
      <c r="P266">
        <v>9.0885830993127819</v>
      </c>
    </row>
    <row r="267" spans="1:17" x14ac:dyDescent="0.3">
      <c r="A267" t="s">
        <v>2</v>
      </c>
      <c r="B267" t="s">
        <v>216</v>
      </c>
    </row>
    <row r="268" spans="1:17" x14ac:dyDescent="0.3">
      <c r="A268" t="s">
        <v>2</v>
      </c>
      <c r="B268" t="s">
        <v>217</v>
      </c>
    </row>
    <row r="269" spans="1:17" x14ac:dyDescent="0.3">
      <c r="A269" t="s">
        <v>2</v>
      </c>
      <c r="B269" t="s">
        <v>218</v>
      </c>
    </row>
    <row r="270" spans="1:17" x14ac:dyDescent="0.3">
      <c r="A270" t="s">
        <v>2</v>
      </c>
      <c r="B270" t="s">
        <v>219</v>
      </c>
    </row>
    <row r="271" spans="1:17" x14ac:dyDescent="0.3">
      <c r="A271" t="s">
        <v>2</v>
      </c>
      <c r="B271" t="s">
        <v>220</v>
      </c>
      <c r="Q271">
        <v>0.76919319954125875</v>
      </c>
    </row>
    <row r="272" spans="1:17" x14ac:dyDescent="0.3">
      <c r="A272" t="s">
        <v>2</v>
      </c>
      <c r="B272" t="s">
        <v>221</v>
      </c>
    </row>
    <row r="273" spans="1:13" x14ac:dyDescent="0.3">
      <c r="A273" t="s">
        <v>2</v>
      </c>
      <c r="B273" t="s">
        <v>222</v>
      </c>
    </row>
    <row r="274" spans="1:13" x14ac:dyDescent="0.3">
      <c r="A274" t="s">
        <v>2</v>
      </c>
      <c r="B274" t="s">
        <v>223</v>
      </c>
    </row>
    <row r="275" spans="1:13" x14ac:dyDescent="0.3">
      <c r="A275" t="s">
        <v>2</v>
      </c>
      <c r="B275" t="s">
        <v>224</v>
      </c>
    </row>
    <row r="276" spans="1:13" x14ac:dyDescent="0.3">
      <c r="A276" t="s">
        <v>2</v>
      </c>
      <c r="B276" t="s">
        <v>225</v>
      </c>
    </row>
    <row r="277" spans="1:13" x14ac:dyDescent="0.3">
      <c r="A277" t="s">
        <v>2</v>
      </c>
      <c r="B277" t="s">
        <v>226</v>
      </c>
    </row>
    <row r="278" spans="1:13" x14ac:dyDescent="0.3">
      <c r="A278" t="s">
        <v>2</v>
      </c>
      <c r="B278" t="s">
        <v>227</v>
      </c>
    </row>
    <row r="279" spans="1:13" x14ac:dyDescent="0.3">
      <c r="A279" t="s">
        <v>2</v>
      </c>
      <c r="B279" t="s">
        <v>228</v>
      </c>
      <c r="J279">
        <v>0.35054104789905027</v>
      </c>
    </row>
    <row r="280" spans="1:13" x14ac:dyDescent="0.3">
      <c r="A280" t="s">
        <v>2</v>
      </c>
      <c r="B280" t="s">
        <v>229</v>
      </c>
      <c r="K280">
        <v>0.61775446530842015</v>
      </c>
    </row>
    <row r="281" spans="1:13" x14ac:dyDescent="0.3">
      <c r="A281" t="s">
        <v>2</v>
      </c>
      <c r="B281" t="s">
        <v>230</v>
      </c>
      <c r="L281">
        <v>0.98763657888960987</v>
      </c>
    </row>
    <row r="282" spans="1:13" x14ac:dyDescent="0.3">
      <c r="A282" t="s">
        <v>2</v>
      </c>
      <c r="B282" t="s">
        <v>231</v>
      </c>
    </row>
    <row r="283" spans="1:13" x14ac:dyDescent="0.3">
      <c r="A283" t="s">
        <v>2</v>
      </c>
      <c r="B283" t="s">
        <v>232</v>
      </c>
    </row>
    <row r="284" spans="1:13" x14ac:dyDescent="0.3">
      <c r="A284" t="s">
        <v>2</v>
      </c>
      <c r="B284" t="s">
        <v>233</v>
      </c>
    </row>
    <row r="285" spans="1:13" x14ac:dyDescent="0.3">
      <c r="A285" t="s">
        <v>2</v>
      </c>
      <c r="B285" t="s">
        <v>234</v>
      </c>
    </row>
    <row r="286" spans="1:13" x14ac:dyDescent="0.3">
      <c r="A286" t="s">
        <v>2</v>
      </c>
      <c r="B286" t="s">
        <v>235</v>
      </c>
      <c r="M286">
        <v>1.9201817376387711</v>
      </c>
    </row>
    <row r="287" spans="1:13" x14ac:dyDescent="0.3">
      <c r="A287" t="s">
        <v>2</v>
      </c>
      <c r="B287" t="s">
        <v>236</v>
      </c>
    </row>
    <row r="288" spans="1:13" x14ac:dyDescent="0.3">
      <c r="A288" t="s">
        <v>2</v>
      </c>
      <c r="B288" t="s">
        <v>237</v>
      </c>
    </row>
    <row r="289" spans="1:16" x14ac:dyDescent="0.3">
      <c r="A289" t="s">
        <v>2</v>
      </c>
      <c r="B289" t="s">
        <v>238</v>
      </c>
    </row>
    <row r="290" spans="1:16" x14ac:dyDescent="0.3">
      <c r="A290" t="s">
        <v>2</v>
      </c>
      <c r="B290" t="s">
        <v>239</v>
      </c>
    </row>
    <row r="291" spans="1:16" x14ac:dyDescent="0.3">
      <c r="A291" t="s">
        <v>2</v>
      </c>
      <c r="B291" t="s">
        <v>240</v>
      </c>
      <c r="N291">
        <v>3.6301468208753689</v>
      </c>
    </row>
    <row r="292" spans="1:16" x14ac:dyDescent="0.3">
      <c r="A292" t="s">
        <v>2</v>
      </c>
      <c r="B292" t="s">
        <v>241</v>
      </c>
    </row>
    <row r="293" spans="1:16" x14ac:dyDescent="0.3">
      <c r="A293" t="s">
        <v>2</v>
      </c>
      <c r="B293" t="s">
        <v>242</v>
      </c>
    </row>
    <row r="294" spans="1:16" x14ac:dyDescent="0.3">
      <c r="A294" t="s">
        <v>2</v>
      </c>
      <c r="B294" t="s">
        <v>243</v>
      </c>
    </row>
    <row r="295" spans="1:16" x14ac:dyDescent="0.3">
      <c r="A295" t="s">
        <v>2</v>
      </c>
      <c r="B295" t="s">
        <v>244</v>
      </c>
    </row>
    <row r="296" spans="1:16" x14ac:dyDescent="0.3">
      <c r="A296" t="s">
        <v>2</v>
      </c>
      <c r="B296" t="s">
        <v>245</v>
      </c>
      <c r="O296">
        <v>4.7388893861047254</v>
      </c>
    </row>
    <row r="297" spans="1:16" x14ac:dyDescent="0.3">
      <c r="A297" t="s">
        <v>2</v>
      </c>
      <c r="B297" t="s">
        <v>246</v>
      </c>
    </row>
    <row r="298" spans="1:16" x14ac:dyDescent="0.3">
      <c r="A298" t="s">
        <v>2</v>
      </c>
      <c r="B298" t="s">
        <v>247</v>
      </c>
    </row>
    <row r="299" spans="1:16" x14ac:dyDescent="0.3">
      <c r="A299" t="s">
        <v>2</v>
      </c>
      <c r="B299" t="s">
        <v>248</v>
      </c>
    </row>
    <row r="300" spans="1:16" x14ac:dyDescent="0.3">
      <c r="A300" t="s">
        <v>2</v>
      </c>
      <c r="B300" t="s">
        <v>249</v>
      </c>
    </row>
    <row r="301" spans="1:16" x14ac:dyDescent="0.3">
      <c r="A301" t="s">
        <v>2</v>
      </c>
      <c r="B301" t="s">
        <v>250</v>
      </c>
      <c r="P301">
        <v>6.9661032478626748</v>
      </c>
    </row>
    <row r="302" spans="1:16" x14ac:dyDescent="0.3">
      <c r="A302" t="s">
        <v>2</v>
      </c>
      <c r="B302" t="s">
        <v>251</v>
      </c>
    </row>
    <row r="303" spans="1:16" x14ac:dyDescent="0.3">
      <c r="A303" t="s">
        <v>2</v>
      </c>
      <c r="B303" t="s">
        <v>252</v>
      </c>
    </row>
    <row r="304" spans="1:16" x14ac:dyDescent="0.3">
      <c r="A304" t="s">
        <v>2</v>
      </c>
      <c r="B304" t="s">
        <v>253</v>
      </c>
    </row>
    <row r="305" spans="1:17" x14ac:dyDescent="0.3">
      <c r="A305" t="s">
        <v>2</v>
      </c>
      <c r="B305" t="s">
        <v>254</v>
      </c>
    </row>
    <row r="306" spans="1:17" x14ac:dyDescent="0.3">
      <c r="A306" t="s">
        <v>2</v>
      </c>
      <c r="B306" t="s">
        <v>255</v>
      </c>
      <c r="Q306">
        <v>38.806278949647151</v>
      </c>
    </row>
    <row r="307" spans="1:17" x14ac:dyDescent="0.3">
      <c r="A307" t="s">
        <v>2</v>
      </c>
      <c r="B307" t="s">
        <v>256</v>
      </c>
      <c r="C307">
        <v>23346.7021069521</v>
      </c>
    </row>
    <row r="308" spans="1:17" x14ac:dyDescent="0.3">
      <c r="A308" t="s">
        <v>2</v>
      </c>
      <c r="B308" t="s">
        <v>257</v>
      </c>
      <c r="D308">
        <v>23014.468755047401</v>
      </c>
    </row>
    <row r="309" spans="1:17" x14ac:dyDescent="0.3">
      <c r="A309" t="s">
        <v>2</v>
      </c>
      <c r="B309" t="s">
        <v>258</v>
      </c>
      <c r="E309">
        <v>23659.720813060809</v>
      </c>
    </row>
    <row r="310" spans="1:17" x14ac:dyDescent="0.3">
      <c r="A310" t="s">
        <v>2</v>
      </c>
      <c r="B310" t="s">
        <v>259</v>
      </c>
      <c r="F310">
        <v>23856.27650299052</v>
      </c>
    </row>
    <row r="311" spans="1:17" x14ac:dyDescent="0.3">
      <c r="A311" t="s">
        <v>2</v>
      </c>
      <c r="B311" t="s">
        <v>260</v>
      </c>
      <c r="G311">
        <v>21914.754008307889</v>
      </c>
    </row>
    <row r="312" spans="1:17" x14ac:dyDescent="0.3">
      <c r="A312" t="s">
        <v>2</v>
      </c>
      <c r="B312" t="s">
        <v>261</v>
      </c>
      <c r="H312">
        <v>22695.735137375959</v>
      </c>
    </row>
    <row r="313" spans="1:17" x14ac:dyDescent="0.3">
      <c r="A313" t="s">
        <v>2</v>
      </c>
      <c r="B313" t="s">
        <v>262</v>
      </c>
      <c r="I313">
        <v>22549.809915308131</v>
      </c>
    </row>
    <row r="314" spans="1:17" x14ac:dyDescent="0.3">
      <c r="A314" t="s">
        <v>2</v>
      </c>
      <c r="B314" t="s">
        <v>263</v>
      </c>
      <c r="J314">
        <v>13435.957791436471</v>
      </c>
    </row>
    <row r="315" spans="1:17" x14ac:dyDescent="0.3">
      <c r="A315" t="s">
        <v>2</v>
      </c>
      <c r="B315" t="s">
        <v>264</v>
      </c>
      <c r="K315">
        <v>13217.00169629913</v>
      </c>
    </row>
    <row r="316" spans="1:17" x14ac:dyDescent="0.3">
      <c r="A316" t="s">
        <v>2</v>
      </c>
      <c r="B316" t="s">
        <v>265</v>
      </c>
      <c r="L316">
        <v>13304.44480853176</v>
      </c>
    </row>
    <row r="317" spans="1:17" x14ac:dyDescent="0.3">
      <c r="A317" t="s">
        <v>2</v>
      </c>
      <c r="B317" t="s">
        <v>266</v>
      </c>
    </row>
    <row r="318" spans="1:17" x14ac:dyDescent="0.3">
      <c r="A318" t="s">
        <v>2</v>
      </c>
      <c r="B318" t="s">
        <v>267</v>
      </c>
    </row>
    <row r="319" spans="1:17" x14ac:dyDescent="0.3">
      <c r="A319" t="s">
        <v>2</v>
      </c>
      <c r="B319" t="s">
        <v>268</v>
      </c>
    </row>
    <row r="320" spans="1:17" x14ac:dyDescent="0.3">
      <c r="A320" t="s">
        <v>2</v>
      </c>
      <c r="B320" t="s">
        <v>269</v>
      </c>
    </row>
    <row r="321" spans="1:16" x14ac:dyDescent="0.3">
      <c r="A321" t="s">
        <v>2</v>
      </c>
      <c r="B321" t="s">
        <v>270</v>
      </c>
      <c r="M321">
        <v>11934.10948477744</v>
      </c>
    </row>
    <row r="322" spans="1:16" x14ac:dyDescent="0.3">
      <c r="A322" t="s">
        <v>2</v>
      </c>
      <c r="B322" t="s">
        <v>271</v>
      </c>
    </row>
    <row r="323" spans="1:16" x14ac:dyDescent="0.3">
      <c r="A323" t="s">
        <v>2</v>
      </c>
      <c r="B323" t="s">
        <v>272</v>
      </c>
    </row>
    <row r="324" spans="1:16" x14ac:dyDescent="0.3">
      <c r="A324" t="s">
        <v>2</v>
      </c>
      <c r="B324" t="s">
        <v>273</v>
      </c>
    </row>
    <row r="325" spans="1:16" x14ac:dyDescent="0.3">
      <c r="A325" t="s">
        <v>2</v>
      </c>
      <c r="B325" t="s">
        <v>274</v>
      </c>
    </row>
    <row r="326" spans="1:16" x14ac:dyDescent="0.3">
      <c r="A326" t="s">
        <v>2</v>
      </c>
      <c r="B326" t="s">
        <v>275</v>
      </c>
      <c r="N326">
        <v>8489.5813669604777</v>
      </c>
    </row>
    <row r="327" spans="1:16" x14ac:dyDescent="0.3">
      <c r="A327" t="s">
        <v>2</v>
      </c>
      <c r="B327" t="s">
        <v>276</v>
      </c>
    </row>
    <row r="328" spans="1:16" x14ac:dyDescent="0.3">
      <c r="A328" t="s">
        <v>2</v>
      </c>
      <c r="B328" t="s">
        <v>277</v>
      </c>
    </row>
    <row r="329" spans="1:16" x14ac:dyDescent="0.3">
      <c r="A329" t="s">
        <v>2</v>
      </c>
      <c r="B329" t="s">
        <v>278</v>
      </c>
    </row>
    <row r="330" spans="1:16" x14ac:dyDescent="0.3">
      <c r="A330" t="s">
        <v>2</v>
      </c>
      <c r="B330" t="s">
        <v>279</v>
      </c>
    </row>
    <row r="331" spans="1:16" x14ac:dyDescent="0.3">
      <c r="A331" t="s">
        <v>2</v>
      </c>
      <c r="B331" t="s">
        <v>280</v>
      </c>
      <c r="O331">
        <v>6972.7984873609776</v>
      </c>
    </row>
    <row r="332" spans="1:16" x14ac:dyDescent="0.3">
      <c r="A332" t="s">
        <v>2</v>
      </c>
      <c r="B332" t="s">
        <v>281</v>
      </c>
    </row>
    <row r="333" spans="1:16" x14ac:dyDescent="0.3">
      <c r="A333" t="s">
        <v>2</v>
      </c>
      <c r="B333" t="s">
        <v>282</v>
      </c>
    </row>
    <row r="334" spans="1:16" x14ac:dyDescent="0.3">
      <c r="A334" t="s">
        <v>2</v>
      </c>
      <c r="B334" t="s">
        <v>283</v>
      </c>
    </row>
    <row r="335" spans="1:16" x14ac:dyDescent="0.3">
      <c r="A335" t="s">
        <v>2</v>
      </c>
      <c r="B335" t="s">
        <v>284</v>
      </c>
    </row>
    <row r="336" spans="1:16" x14ac:dyDescent="0.3">
      <c r="A336" t="s">
        <v>2</v>
      </c>
      <c r="B336" t="s">
        <v>285</v>
      </c>
      <c r="P336">
        <v>4555.3102382749084</v>
      </c>
    </row>
    <row r="337" spans="1:17" x14ac:dyDescent="0.3">
      <c r="A337" t="s">
        <v>2</v>
      </c>
      <c r="B337" t="s">
        <v>286</v>
      </c>
    </row>
    <row r="338" spans="1:17" x14ac:dyDescent="0.3">
      <c r="A338" t="s">
        <v>2</v>
      </c>
      <c r="B338" t="s">
        <v>287</v>
      </c>
    </row>
    <row r="339" spans="1:17" x14ac:dyDescent="0.3">
      <c r="A339" t="s">
        <v>2</v>
      </c>
      <c r="B339" t="s">
        <v>288</v>
      </c>
    </row>
    <row r="340" spans="1:17" x14ac:dyDescent="0.3">
      <c r="A340" t="s">
        <v>2</v>
      </c>
      <c r="B340" t="s">
        <v>289</v>
      </c>
    </row>
    <row r="341" spans="1:17" x14ac:dyDescent="0.3">
      <c r="A341" t="s">
        <v>2</v>
      </c>
      <c r="B341" t="s">
        <v>290</v>
      </c>
      <c r="Q341">
        <v>1415.6807246287101</v>
      </c>
    </row>
    <row r="342" spans="1:17" x14ac:dyDescent="0.3">
      <c r="A342" t="s">
        <v>2</v>
      </c>
      <c r="B342" t="s">
        <v>473</v>
      </c>
    </row>
    <row r="343" spans="1:17" x14ac:dyDescent="0.3">
      <c r="A343" t="s">
        <v>2</v>
      </c>
      <c r="B343" t="s">
        <v>474</v>
      </c>
    </row>
    <row r="344" spans="1:17" x14ac:dyDescent="0.3">
      <c r="A344" t="s">
        <v>2</v>
      </c>
      <c r="B344" t="s">
        <v>475</v>
      </c>
    </row>
    <row r="345" spans="1:17" x14ac:dyDescent="0.3">
      <c r="A345" t="s">
        <v>2</v>
      </c>
      <c r="B345" t="s">
        <v>476</v>
      </c>
    </row>
    <row r="346" spans="1:17" x14ac:dyDescent="0.3">
      <c r="A346" t="s">
        <v>2</v>
      </c>
      <c r="B346" t="s">
        <v>477</v>
      </c>
    </row>
    <row r="347" spans="1:17" x14ac:dyDescent="0.3">
      <c r="A347" t="s">
        <v>2</v>
      </c>
      <c r="B347" t="s">
        <v>478</v>
      </c>
    </row>
    <row r="348" spans="1:17" x14ac:dyDescent="0.3">
      <c r="A348" t="s">
        <v>2</v>
      </c>
      <c r="B348" t="s">
        <v>479</v>
      </c>
    </row>
    <row r="349" spans="1:17" x14ac:dyDescent="0.3">
      <c r="A349" t="s">
        <v>2</v>
      </c>
      <c r="B349" t="s">
        <v>480</v>
      </c>
      <c r="J349">
        <v>4.4309862269968588E-2</v>
      </c>
    </row>
    <row r="350" spans="1:17" x14ac:dyDescent="0.3">
      <c r="A350" t="s">
        <v>2</v>
      </c>
      <c r="B350" t="s">
        <v>481</v>
      </c>
      <c r="K350">
        <v>4.0058514469640198E-2</v>
      </c>
    </row>
    <row r="351" spans="1:17" x14ac:dyDescent="0.3">
      <c r="A351" t="s">
        <v>2</v>
      </c>
      <c r="B351" t="s">
        <v>482</v>
      </c>
      <c r="L351">
        <v>9.9156649923681194E-3</v>
      </c>
    </row>
    <row r="352" spans="1:17" x14ac:dyDescent="0.3">
      <c r="A352" t="s">
        <v>2</v>
      </c>
      <c r="B352" t="s">
        <v>483</v>
      </c>
    </row>
    <row r="353" spans="1:15" x14ac:dyDescent="0.3">
      <c r="A353" t="s">
        <v>2</v>
      </c>
      <c r="B353" t="s">
        <v>484</v>
      </c>
    </row>
    <row r="354" spans="1:15" x14ac:dyDescent="0.3">
      <c r="A354" t="s">
        <v>2</v>
      </c>
      <c r="B354" t="s">
        <v>485</v>
      </c>
    </row>
    <row r="355" spans="1:15" x14ac:dyDescent="0.3">
      <c r="A355" t="s">
        <v>2</v>
      </c>
      <c r="B355" t="s">
        <v>486</v>
      </c>
    </row>
    <row r="356" spans="1:15" x14ac:dyDescent="0.3">
      <c r="A356" t="s">
        <v>2</v>
      </c>
      <c r="B356" t="s">
        <v>487</v>
      </c>
      <c r="M356">
        <v>1.66541823689128E-2</v>
      </c>
    </row>
    <row r="357" spans="1:15" x14ac:dyDescent="0.3">
      <c r="A357" t="s">
        <v>2</v>
      </c>
      <c r="B357" t="s">
        <v>488</v>
      </c>
    </row>
    <row r="358" spans="1:15" x14ac:dyDescent="0.3">
      <c r="A358" t="s">
        <v>2</v>
      </c>
      <c r="B358" t="s">
        <v>489</v>
      </c>
    </row>
    <row r="359" spans="1:15" x14ac:dyDescent="0.3">
      <c r="A359" t="s">
        <v>2</v>
      </c>
      <c r="B359" t="s">
        <v>490</v>
      </c>
    </row>
    <row r="360" spans="1:15" x14ac:dyDescent="0.3">
      <c r="A360" t="s">
        <v>2</v>
      </c>
      <c r="B360" t="s">
        <v>491</v>
      </c>
    </row>
    <row r="361" spans="1:15" x14ac:dyDescent="0.3">
      <c r="A361" t="s">
        <v>2</v>
      </c>
      <c r="B361" t="s">
        <v>492</v>
      </c>
      <c r="N361">
        <v>2.2564666846005679E-2</v>
      </c>
    </row>
    <row r="362" spans="1:15" x14ac:dyDescent="0.3">
      <c r="A362" t="s">
        <v>2</v>
      </c>
      <c r="B362" t="s">
        <v>493</v>
      </c>
    </row>
    <row r="363" spans="1:15" x14ac:dyDescent="0.3">
      <c r="A363" t="s">
        <v>2</v>
      </c>
      <c r="B363" t="s">
        <v>494</v>
      </c>
    </row>
    <row r="364" spans="1:15" x14ac:dyDescent="0.3">
      <c r="A364" t="s">
        <v>2</v>
      </c>
      <c r="B364" t="s">
        <v>495</v>
      </c>
    </row>
    <row r="365" spans="1:15" x14ac:dyDescent="0.3">
      <c r="A365" t="s">
        <v>2</v>
      </c>
      <c r="B365" t="s">
        <v>496</v>
      </c>
    </row>
    <row r="366" spans="1:15" x14ac:dyDescent="0.3">
      <c r="A366" t="s">
        <v>2</v>
      </c>
      <c r="B366" t="s">
        <v>497</v>
      </c>
      <c r="O366">
        <v>2.5917429670519559E-2</v>
      </c>
    </row>
    <row r="367" spans="1:15" x14ac:dyDescent="0.3">
      <c r="A367" t="s">
        <v>2</v>
      </c>
      <c r="B367" t="s">
        <v>498</v>
      </c>
    </row>
    <row r="368" spans="1:15" x14ac:dyDescent="0.3">
      <c r="A368" t="s">
        <v>2</v>
      </c>
      <c r="B368" t="s">
        <v>499</v>
      </c>
    </row>
    <row r="369" spans="1:17" x14ac:dyDescent="0.3">
      <c r="A369" t="s">
        <v>2</v>
      </c>
      <c r="B369" t="s">
        <v>500</v>
      </c>
    </row>
    <row r="370" spans="1:17" x14ac:dyDescent="0.3">
      <c r="A370" t="s">
        <v>2</v>
      </c>
      <c r="B370" t="s">
        <v>501</v>
      </c>
    </row>
    <row r="371" spans="1:17" x14ac:dyDescent="0.3">
      <c r="A371" t="s">
        <v>2</v>
      </c>
      <c r="B371" t="s">
        <v>502</v>
      </c>
      <c r="P371">
        <v>3.1375464163449683E-2</v>
      </c>
    </row>
    <row r="372" spans="1:17" x14ac:dyDescent="0.3">
      <c r="A372" t="s">
        <v>2</v>
      </c>
      <c r="B372" t="s">
        <v>503</v>
      </c>
    </row>
    <row r="373" spans="1:17" x14ac:dyDescent="0.3">
      <c r="A373" t="s">
        <v>2</v>
      </c>
      <c r="B373" t="s">
        <v>504</v>
      </c>
    </row>
    <row r="374" spans="1:17" x14ac:dyDescent="0.3">
      <c r="A374" t="s">
        <v>2</v>
      </c>
      <c r="B374" t="s">
        <v>505</v>
      </c>
    </row>
    <row r="375" spans="1:17" x14ac:dyDescent="0.3">
      <c r="A375" t="s">
        <v>2</v>
      </c>
      <c r="B375" t="s">
        <v>506</v>
      </c>
    </row>
    <row r="376" spans="1:17" x14ac:dyDescent="0.3">
      <c r="A376" t="s">
        <v>2</v>
      </c>
      <c r="B376" t="s">
        <v>507</v>
      </c>
      <c r="Q376">
        <v>0.17622657370616521</v>
      </c>
    </row>
    <row r="377" spans="1:17" x14ac:dyDescent="0.3">
      <c r="A377" t="s">
        <v>2</v>
      </c>
      <c r="B377" t="s">
        <v>508</v>
      </c>
      <c r="C377">
        <v>1908.541412433447</v>
      </c>
    </row>
    <row r="378" spans="1:17" x14ac:dyDescent="0.3">
      <c r="A378" t="s">
        <v>2</v>
      </c>
      <c r="B378" t="s">
        <v>509</v>
      </c>
      <c r="D378">
        <v>1923.133971451269</v>
      </c>
    </row>
    <row r="379" spans="1:17" x14ac:dyDescent="0.3">
      <c r="A379" t="s">
        <v>2</v>
      </c>
      <c r="B379" t="s">
        <v>510</v>
      </c>
      <c r="E379">
        <v>1937.490785117634</v>
      </c>
    </row>
    <row r="380" spans="1:17" x14ac:dyDescent="0.3">
      <c r="A380" t="s">
        <v>2</v>
      </c>
      <c r="B380" t="s">
        <v>511</v>
      </c>
      <c r="F380">
        <v>1952.419257308557</v>
      </c>
    </row>
    <row r="381" spans="1:17" x14ac:dyDescent="0.3">
      <c r="A381" t="s">
        <v>2</v>
      </c>
      <c r="B381" t="s">
        <v>512</v>
      </c>
      <c r="G381">
        <v>1966.956559507498</v>
      </c>
    </row>
    <row r="382" spans="1:17" x14ac:dyDescent="0.3">
      <c r="A382" t="s">
        <v>2</v>
      </c>
      <c r="B382" t="s">
        <v>513</v>
      </c>
      <c r="H382">
        <v>1981.2081812037741</v>
      </c>
    </row>
    <row r="383" spans="1:17" x14ac:dyDescent="0.3">
      <c r="A383" t="s">
        <v>2</v>
      </c>
      <c r="B383" t="s">
        <v>514</v>
      </c>
      <c r="I383">
        <v>1991.583388155804</v>
      </c>
    </row>
    <row r="384" spans="1:17" x14ac:dyDescent="0.3">
      <c r="A384" t="s">
        <v>2</v>
      </c>
      <c r="B384" t="s">
        <v>515</v>
      </c>
      <c r="J384">
        <v>2002.5021995087679</v>
      </c>
    </row>
    <row r="385" spans="1:14" x14ac:dyDescent="0.3">
      <c r="A385" t="s">
        <v>2</v>
      </c>
      <c r="B385" t="s">
        <v>516</v>
      </c>
      <c r="K385">
        <v>2013.6809086383851</v>
      </c>
    </row>
    <row r="386" spans="1:14" x14ac:dyDescent="0.3">
      <c r="A386" t="s">
        <v>2</v>
      </c>
      <c r="B386" t="s">
        <v>517</v>
      </c>
      <c r="L386">
        <v>2024.790106468985</v>
      </c>
    </row>
    <row r="387" spans="1:14" x14ac:dyDescent="0.3">
      <c r="A387" t="s">
        <v>2</v>
      </c>
      <c r="B387" t="s">
        <v>518</v>
      </c>
    </row>
    <row r="388" spans="1:14" x14ac:dyDescent="0.3">
      <c r="A388" t="s">
        <v>2</v>
      </c>
      <c r="B388" t="s">
        <v>519</v>
      </c>
    </row>
    <row r="389" spans="1:14" x14ac:dyDescent="0.3">
      <c r="A389" t="s">
        <v>2</v>
      </c>
      <c r="B389" t="s">
        <v>520</v>
      </c>
    </row>
    <row r="390" spans="1:14" x14ac:dyDescent="0.3">
      <c r="A390" t="s">
        <v>2</v>
      </c>
      <c r="B390" t="s">
        <v>521</v>
      </c>
    </row>
    <row r="391" spans="1:14" x14ac:dyDescent="0.3">
      <c r="A391" t="s">
        <v>2</v>
      </c>
      <c r="B391" t="s">
        <v>522</v>
      </c>
      <c r="M391">
        <v>2089.8964732786799</v>
      </c>
    </row>
    <row r="392" spans="1:14" x14ac:dyDescent="0.3">
      <c r="A392" t="s">
        <v>2</v>
      </c>
      <c r="B392" t="s">
        <v>523</v>
      </c>
    </row>
    <row r="393" spans="1:14" x14ac:dyDescent="0.3">
      <c r="A393" t="s">
        <v>2</v>
      </c>
      <c r="B393" t="s">
        <v>524</v>
      </c>
    </row>
    <row r="394" spans="1:14" x14ac:dyDescent="0.3">
      <c r="A394" t="s">
        <v>2</v>
      </c>
      <c r="B394" t="s">
        <v>525</v>
      </c>
    </row>
    <row r="395" spans="1:14" x14ac:dyDescent="0.3">
      <c r="A395" t="s">
        <v>2</v>
      </c>
      <c r="B395" t="s">
        <v>526</v>
      </c>
    </row>
    <row r="396" spans="1:14" x14ac:dyDescent="0.3">
      <c r="A396" t="s">
        <v>2</v>
      </c>
      <c r="B396" t="s">
        <v>527</v>
      </c>
      <c r="N396">
        <v>2143.7928166487518</v>
      </c>
    </row>
    <row r="397" spans="1:14" x14ac:dyDescent="0.3">
      <c r="A397" t="s">
        <v>2</v>
      </c>
      <c r="B397" t="s">
        <v>528</v>
      </c>
    </row>
    <row r="398" spans="1:14" x14ac:dyDescent="0.3">
      <c r="A398" t="s">
        <v>2</v>
      </c>
      <c r="B398" t="s">
        <v>529</v>
      </c>
    </row>
    <row r="399" spans="1:14" x14ac:dyDescent="0.3">
      <c r="A399" t="s">
        <v>2</v>
      </c>
      <c r="B399" t="s">
        <v>530</v>
      </c>
    </row>
    <row r="400" spans="1:14" x14ac:dyDescent="0.3">
      <c r="A400" t="s">
        <v>2</v>
      </c>
      <c r="B400" t="s">
        <v>531</v>
      </c>
    </row>
    <row r="401" spans="1:17" x14ac:dyDescent="0.3">
      <c r="A401" t="s">
        <v>2</v>
      </c>
      <c r="B401" t="s">
        <v>532</v>
      </c>
      <c r="O401">
        <v>2194.9659292161118</v>
      </c>
    </row>
    <row r="402" spans="1:17" x14ac:dyDescent="0.3">
      <c r="A402" t="s">
        <v>2</v>
      </c>
      <c r="B402" t="s">
        <v>533</v>
      </c>
    </row>
    <row r="403" spans="1:17" x14ac:dyDescent="0.3">
      <c r="A403" t="s">
        <v>2</v>
      </c>
      <c r="B403" t="s">
        <v>534</v>
      </c>
    </row>
    <row r="404" spans="1:17" x14ac:dyDescent="0.3">
      <c r="A404" t="s">
        <v>2</v>
      </c>
      <c r="B404" t="s">
        <v>535</v>
      </c>
    </row>
    <row r="405" spans="1:17" x14ac:dyDescent="0.3">
      <c r="A405" t="s">
        <v>2</v>
      </c>
      <c r="B405" t="s">
        <v>536</v>
      </c>
    </row>
    <row r="406" spans="1:17" x14ac:dyDescent="0.3">
      <c r="A406" t="s">
        <v>2</v>
      </c>
      <c r="B406" t="s">
        <v>537</v>
      </c>
      <c r="P406">
        <v>2249.5590560860119</v>
      </c>
    </row>
    <row r="407" spans="1:17" x14ac:dyDescent="0.3">
      <c r="A407" t="s">
        <v>2</v>
      </c>
      <c r="B407" t="s">
        <v>538</v>
      </c>
    </row>
    <row r="408" spans="1:17" x14ac:dyDescent="0.3">
      <c r="A408" t="s">
        <v>2</v>
      </c>
      <c r="B408" t="s">
        <v>539</v>
      </c>
    </row>
    <row r="409" spans="1:17" x14ac:dyDescent="0.3">
      <c r="A409" t="s">
        <v>2</v>
      </c>
      <c r="B409" t="s">
        <v>540</v>
      </c>
    </row>
    <row r="410" spans="1:17" x14ac:dyDescent="0.3">
      <c r="A410" t="s">
        <v>2</v>
      </c>
      <c r="B410" t="s">
        <v>541</v>
      </c>
    </row>
    <row r="411" spans="1:17" x14ac:dyDescent="0.3">
      <c r="A411" t="s">
        <v>2</v>
      </c>
      <c r="B411" t="s">
        <v>542</v>
      </c>
      <c r="Q411">
        <v>2300.3889250036368</v>
      </c>
    </row>
    <row r="412" spans="1:17" x14ac:dyDescent="0.3">
      <c r="A412" t="s">
        <v>2</v>
      </c>
      <c r="B412" t="s">
        <v>291</v>
      </c>
      <c r="D412">
        <v>607.18947294191275</v>
      </c>
      <c r="E412">
        <v>607.34055156696604</v>
      </c>
      <c r="F412">
        <v>607.54428139311904</v>
      </c>
      <c r="G412">
        <v>456.180848576394</v>
      </c>
      <c r="H412">
        <v>456.19131415324222</v>
      </c>
      <c r="I412">
        <v>455.78371063535712</v>
      </c>
      <c r="J412">
        <v>1.8382616505443281</v>
      </c>
      <c r="K412">
        <v>1.99300412008883</v>
      </c>
      <c r="L412">
        <v>0.44271543771111999</v>
      </c>
      <c r="M412">
        <v>0.48145298875681558</v>
      </c>
      <c r="N412">
        <v>0.27112578663010872</v>
      </c>
      <c r="O412">
        <v>0.27478867057471201</v>
      </c>
      <c r="P412">
        <v>0.3536489002792933</v>
      </c>
      <c r="Q412">
        <v>1.5263023793643169</v>
      </c>
    </row>
    <row r="413" spans="1:17" x14ac:dyDescent="0.3">
      <c r="A413" t="s">
        <v>2</v>
      </c>
      <c r="B413" t="s">
        <v>543</v>
      </c>
      <c r="C413">
        <v>4.0935935699696308E-2</v>
      </c>
      <c r="D413">
        <v>0.18026237322184729</v>
      </c>
      <c r="E413">
        <v>0.27030129474755887</v>
      </c>
      <c r="F413">
        <v>0.39956367283417987</v>
      </c>
      <c r="G413">
        <v>0.66397305354377922</v>
      </c>
      <c r="H413">
        <v>0.63248732492767079</v>
      </c>
      <c r="I413">
        <v>0.71693214573428332</v>
      </c>
      <c r="J413">
        <v>0.93170231668326453</v>
      </c>
      <c r="K413">
        <v>1.1572102393659891</v>
      </c>
      <c r="L413">
        <v>0.18718791574209331</v>
      </c>
      <c r="M413">
        <v>0.27003732831218402</v>
      </c>
      <c r="N413">
        <v>0.38309092174212422</v>
      </c>
      <c r="O413">
        <v>0.53558875471859912</v>
      </c>
      <c r="P413">
        <v>0.73966887680092308</v>
      </c>
      <c r="Q413">
        <v>3.6804892758153782</v>
      </c>
    </row>
    <row r="414" spans="1:17" x14ac:dyDescent="0.3">
      <c r="A414" t="s">
        <v>2</v>
      </c>
      <c r="B414" t="s">
        <v>292</v>
      </c>
      <c r="C414">
        <v>1567.526629116602</v>
      </c>
      <c r="D414">
        <v>3535.1997686627951</v>
      </c>
      <c r="E414">
        <v>3810.49748199745</v>
      </c>
      <c r="F414">
        <v>3811.079442601269</v>
      </c>
      <c r="G414">
        <v>2860.0077199661619</v>
      </c>
      <c r="H414">
        <v>6.6018970813273281</v>
      </c>
      <c r="I414">
        <v>6.8485523020919903</v>
      </c>
      <c r="J414">
        <v>7.5267279613622948</v>
      </c>
      <c r="K414">
        <v>8.2385340143783221</v>
      </c>
      <c r="L414">
        <v>2.2499493163434701</v>
      </c>
      <c r="M414">
        <v>2.482087803015927</v>
      </c>
      <c r="N414">
        <v>1.469379573074179</v>
      </c>
      <c r="O414">
        <v>1.309953431782813</v>
      </c>
      <c r="P414">
        <v>1.431571956519452</v>
      </c>
      <c r="Q414">
        <v>4.2768592517085224</v>
      </c>
    </row>
    <row r="415" spans="1:17" x14ac:dyDescent="0.3">
      <c r="A415" t="s">
        <v>2</v>
      </c>
      <c r="B415" t="s">
        <v>293</v>
      </c>
      <c r="C415">
        <v>1.232517171791785E-2</v>
      </c>
      <c r="D415">
        <v>37.945398992305357</v>
      </c>
      <c r="E415">
        <v>39.666746876888617</v>
      </c>
      <c r="F415">
        <v>41.36896586048185</v>
      </c>
      <c r="G415">
        <v>31.817113510910762</v>
      </c>
      <c r="H415">
        <v>31.89331277734469</v>
      </c>
      <c r="I415">
        <v>32.085167826709039</v>
      </c>
      <c r="J415">
        <v>3.1457175208449271</v>
      </c>
      <c r="K415">
        <v>3.369970547318998</v>
      </c>
      <c r="L415">
        <v>1.1305763414891661</v>
      </c>
      <c r="M415">
        <v>1.1154946102579339</v>
      </c>
      <c r="N415">
        <v>0.45959811603879808</v>
      </c>
      <c r="O415">
        <v>0.34140948076125521</v>
      </c>
      <c r="P415">
        <v>0.42269229962178939</v>
      </c>
      <c r="Q415">
        <v>1.007597068263429</v>
      </c>
    </row>
    <row r="416" spans="1:17" x14ac:dyDescent="0.3">
      <c r="A416" t="s">
        <v>2</v>
      </c>
      <c r="B416" t="s">
        <v>294</v>
      </c>
      <c r="C416">
        <v>5.355562506722654</v>
      </c>
      <c r="D416">
        <v>4.9303262663790344</v>
      </c>
      <c r="E416">
        <v>4.8372448179140672</v>
      </c>
      <c r="F416">
        <v>4.8633861418155853</v>
      </c>
      <c r="G416">
        <v>4.7486013145986803</v>
      </c>
      <c r="H416">
        <v>4.7515208157412943</v>
      </c>
      <c r="I416">
        <v>4.8092452240461618</v>
      </c>
      <c r="J416">
        <v>1604.523007245157</v>
      </c>
      <c r="K416">
        <v>1790.313803977981</v>
      </c>
      <c r="L416">
        <v>2011.628175916512</v>
      </c>
      <c r="M416">
        <v>3227.6936805433152</v>
      </c>
      <c r="N416">
        <v>5186.1139626121967</v>
      </c>
      <c r="O416">
        <v>8295.2588032286894</v>
      </c>
      <c r="P416">
        <v>13306.7190889508</v>
      </c>
      <c r="Q416">
        <v>21129.711193677831</v>
      </c>
    </row>
    <row r="417" spans="1:17" x14ac:dyDescent="0.3">
      <c r="A417" t="s">
        <v>2</v>
      </c>
      <c r="B417" t="s">
        <v>410</v>
      </c>
      <c r="J417">
        <v>1.7642394678719739</v>
      </c>
      <c r="K417">
        <v>1.8591866894322</v>
      </c>
      <c r="L417">
        <v>0.39768300162435061</v>
      </c>
      <c r="M417">
        <v>0.51459465954011641</v>
      </c>
      <c r="N417">
        <v>0.66586764216063465</v>
      </c>
      <c r="O417">
        <v>0.85649198570465868</v>
      </c>
      <c r="P417">
        <v>1.10741100002434</v>
      </c>
      <c r="Q417">
        <v>7.2190439806177196</v>
      </c>
    </row>
    <row r="418" spans="1:17" x14ac:dyDescent="0.3">
      <c r="A418" t="s">
        <v>2</v>
      </c>
      <c r="B418" t="s">
        <v>295</v>
      </c>
      <c r="J418">
        <v>403.29870783055992</v>
      </c>
      <c r="K418">
        <v>465.32758305497231</v>
      </c>
      <c r="L418">
        <v>552.38896625908808</v>
      </c>
      <c r="M418">
        <v>911.3789105570437</v>
      </c>
      <c r="N418">
        <v>1459.138041305077</v>
      </c>
      <c r="O418">
        <v>2322.3081131206891</v>
      </c>
      <c r="P418">
        <v>3690.2160998353202</v>
      </c>
      <c r="Q418">
        <v>5726.3686512784998</v>
      </c>
    </row>
    <row r="419" spans="1:17" x14ac:dyDescent="0.3">
      <c r="A419" t="s">
        <v>2</v>
      </c>
      <c r="B419" t="s">
        <v>296</v>
      </c>
      <c r="C419">
        <v>0.34486971981331199</v>
      </c>
      <c r="D419">
        <v>0.34407366198775619</v>
      </c>
      <c r="E419">
        <v>0.31049175057622003</v>
      </c>
      <c r="F419">
        <v>0.30852066015585727</v>
      </c>
      <c r="G419">
        <v>0.30270418827866957</v>
      </c>
      <c r="H419">
        <v>0.29820833160529631</v>
      </c>
      <c r="I419">
        <v>0.22132191343229851</v>
      </c>
      <c r="J419">
        <v>661.17973820674433</v>
      </c>
      <c r="K419">
        <v>978.56911737272321</v>
      </c>
      <c r="L419">
        <v>1139.3084953046141</v>
      </c>
      <c r="M419">
        <v>2325.4850774979</v>
      </c>
      <c r="N419">
        <v>4963.4804382533166</v>
      </c>
      <c r="O419">
        <v>11026.527106021191</v>
      </c>
      <c r="P419">
        <v>25303.957815092741</v>
      </c>
      <c r="Q419">
        <v>59303.121897824487</v>
      </c>
    </row>
    <row r="420" spans="1:17" x14ac:dyDescent="0.3">
      <c r="A420" t="s">
        <v>2</v>
      </c>
      <c r="B420" t="s">
        <v>544</v>
      </c>
      <c r="C420">
        <v>20393.448479136721</v>
      </c>
      <c r="D420">
        <v>19879.868860898721</v>
      </c>
      <c r="E420">
        <v>19432.00034235245</v>
      </c>
      <c r="F420">
        <v>18962.752845778719</v>
      </c>
      <c r="G420">
        <v>18503.612244586759</v>
      </c>
      <c r="H420">
        <v>18029.151730537429</v>
      </c>
      <c r="I420">
        <v>17595.568996977439</v>
      </c>
      <c r="J420">
        <v>20677.701837233111</v>
      </c>
      <c r="K420">
        <v>20378.766474773849</v>
      </c>
      <c r="L420">
        <v>20089.590821337559</v>
      </c>
      <c r="M420">
        <v>18597.009096267098</v>
      </c>
      <c r="N420">
        <v>17416.779972045289</v>
      </c>
      <c r="O420">
        <v>16541.895970620229</v>
      </c>
      <c r="P420">
        <v>16045.574067343079</v>
      </c>
      <c r="Q420">
        <v>15605.698970251589</v>
      </c>
    </row>
    <row r="421" spans="1:17" x14ac:dyDescent="0.3">
      <c r="A421" t="s">
        <v>2</v>
      </c>
      <c r="B421" t="s">
        <v>545</v>
      </c>
      <c r="C421">
        <v>4.1509535885223332E-2</v>
      </c>
      <c r="D421">
        <v>8.066424688506052E-2</v>
      </c>
      <c r="E421">
        <v>0.12507376280592961</v>
      </c>
      <c r="F421">
        <v>0.14236839837721871</v>
      </c>
      <c r="G421">
        <v>0.14501614138294691</v>
      </c>
      <c r="H421">
        <v>0.17847607024768539</v>
      </c>
      <c r="I421">
        <v>0.1906523859286251</v>
      </c>
      <c r="J421">
        <v>0.19365864342873679</v>
      </c>
      <c r="K421">
        <v>0.20046401334175251</v>
      </c>
      <c r="L421">
        <v>0.61400541162347855</v>
      </c>
      <c r="M421">
        <v>0.83447861333329765</v>
      </c>
      <c r="N421">
        <v>0.21311975413562509</v>
      </c>
      <c r="O421">
        <v>0.24101506189569261</v>
      </c>
      <c r="P421">
        <v>0.2129051044255787</v>
      </c>
      <c r="Q421">
        <v>0.40147891746742759</v>
      </c>
    </row>
    <row r="422" spans="1:17" x14ac:dyDescent="0.3">
      <c r="A422" t="s">
        <v>2</v>
      </c>
      <c r="B422" t="s">
        <v>411</v>
      </c>
      <c r="D422">
        <v>1.486965994745455</v>
      </c>
      <c r="E422">
        <v>2.0280132109287599</v>
      </c>
      <c r="F422">
        <v>2.4731866344548519</v>
      </c>
      <c r="G422">
        <v>2.783363700751333</v>
      </c>
      <c r="H422">
        <v>3.8757395643705812</v>
      </c>
      <c r="I422">
        <v>3.4293351047879939</v>
      </c>
      <c r="J422">
        <v>4.339187276384548</v>
      </c>
      <c r="K422">
        <v>4.9404031999672142</v>
      </c>
      <c r="L422">
        <v>1.3205894080776479</v>
      </c>
      <c r="M422">
        <v>1.5832247154815391</v>
      </c>
      <c r="N422">
        <v>1.4403038505451591</v>
      </c>
      <c r="O422">
        <v>1.2880997790244331</v>
      </c>
      <c r="P422">
        <v>1.6475618306540469</v>
      </c>
      <c r="Q422">
        <v>6.5006067709818947</v>
      </c>
    </row>
    <row r="423" spans="1:17" x14ac:dyDescent="0.3">
      <c r="A423" t="s">
        <v>2</v>
      </c>
      <c r="B423" t="s">
        <v>297</v>
      </c>
      <c r="C423">
        <v>6.8739151575306162E-2</v>
      </c>
      <c r="D423">
        <v>1.3136334204759701</v>
      </c>
      <c r="E423">
        <v>1.838303444854525</v>
      </c>
      <c r="F423">
        <v>2.3443425410107088</v>
      </c>
      <c r="G423">
        <v>2.90491697783379</v>
      </c>
      <c r="H423">
        <v>3.915791716067393</v>
      </c>
      <c r="I423">
        <v>3.7368292890456249</v>
      </c>
      <c r="J423">
        <v>4.9670875292041092</v>
      </c>
      <c r="K423">
        <v>5.6422303512930796</v>
      </c>
      <c r="L423">
        <v>2.279553775846054</v>
      </c>
      <c r="M423">
        <v>2.6592063665912522</v>
      </c>
      <c r="N423">
        <v>2.2189159882616578</v>
      </c>
      <c r="O423">
        <v>1.7094575901245259</v>
      </c>
      <c r="P423">
        <v>2.0860282150035019</v>
      </c>
      <c r="Q423">
        <v>5.1014402718296523</v>
      </c>
    </row>
    <row r="424" spans="1:17" x14ac:dyDescent="0.3">
      <c r="A424" t="s">
        <v>2</v>
      </c>
      <c r="B424" t="s">
        <v>546</v>
      </c>
      <c r="C424">
        <v>447.8899991245392</v>
      </c>
      <c r="D424">
        <v>451.58351578107607</v>
      </c>
      <c r="E424">
        <v>455.21772400382531</v>
      </c>
      <c r="F424">
        <v>458.99673552665212</v>
      </c>
      <c r="G424">
        <v>462.67674371718317</v>
      </c>
      <c r="H424">
        <v>466.28417077998301</v>
      </c>
      <c r="I424">
        <v>468.91028323304153</v>
      </c>
      <c r="J424">
        <v>471.67406615261672</v>
      </c>
      <c r="K424">
        <v>474.50370211276208</v>
      </c>
      <c r="L424">
        <v>477.31455905523399</v>
      </c>
      <c r="M424">
        <v>490.80225424025832</v>
      </c>
      <c r="N424">
        <v>504.37830457260048</v>
      </c>
      <c r="O424">
        <v>517.2684143624939</v>
      </c>
      <c r="P424">
        <v>531.01953240880937</v>
      </c>
      <c r="Q424">
        <v>543.82606402798956</v>
      </c>
    </row>
    <row r="425" spans="1:17" x14ac:dyDescent="0.3">
      <c r="A425" t="s">
        <v>2</v>
      </c>
      <c r="B425" t="s">
        <v>298</v>
      </c>
      <c r="C425">
        <v>11014.809967710489</v>
      </c>
      <c r="D425">
        <v>10494.854382447151</v>
      </c>
      <c r="E425">
        <v>10552.577418594199</v>
      </c>
      <c r="F425">
        <v>10607.63792284492</v>
      </c>
      <c r="G425">
        <v>10824.039587705571</v>
      </c>
      <c r="H425">
        <v>10865.034132978681</v>
      </c>
      <c r="I425">
        <v>10898.92887991415</v>
      </c>
      <c r="J425">
        <v>11546.907129803931</v>
      </c>
      <c r="K425">
        <v>11546.72129875154</v>
      </c>
      <c r="L425">
        <v>8775.9044197975072</v>
      </c>
      <c r="M425">
        <v>5355.1901693037898</v>
      </c>
      <c r="N425">
        <v>196.41550750440851</v>
      </c>
      <c r="O425">
        <v>164.3887431252459</v>
      </c>
      <c r="P425">
        <v>166.70742896403601</v>
      </c>
      <c r="Q425">
        <v>5.4234665047165054</v>
      </c>
    </row>
    <row r="426" spans="1:17" x14ac:dyDescent="0.3">
      <c r="A426" t="s">
        <v>2</v>
      </c>
      <c r="B426" t="s">
        <v>547</v>
      </c>
      <c r="C426">
        <v>5.6395611413645248E-2</v>
      </c>
      <c r="D426">
        <v>1.112586480307252</v>
      </c>
      <c r="E426">
        <v>2.379082868142087</v>
      </c>
      <c r="F426">
        <v>3.5535373565557471</v>
      </c>
      <c r="G426">
        <v>15.20726477556379</v>
      </c>
      <c r="H426">
        <v>10.848080574707749</v>
      </c>
      <c r="I426">
        <v>15.597790381039029</v>
      </c>
      <c r="J426">
        <v>15.874569112302639</v>
      </c>
      <c r="K426">
        <v>15.752448119077821</v>
      </c>
      <c r="L426">
        <v>0.28794775134224582</v>
      </c>
      <c r="M426">
        <v>0.41460961580394429</v>
      </c>
      <c r="N426">
        <v>0.58809647403794796</v>
      </c>
      <c r="O426">
        <v>0.82238917500158737</v>
      </c>
      <c r="P426">
        <v>1.135847540054109</v>
      </c>
      <c r="Q426">
        <v>5.5424292821178822</v>
      </c>
    </row>
    <row r="427" spans="1:17" x14ac:dyDescent="0.3">
      <c r="A427" t="s">
        <v>2</v>
      </c>
      <c r="B427" t="s">
        <v>299</v>
      </c>
      <c r="C427">
        <v>61851.321413744779</v>
      </c>
      <c r="D427">
        <v>60185.519818902903</v>
      </c>
      <c r="E427">
        <v>60207.052274147427</v>
      </c>
      <c r="F427">
        <v>60507.871355350682</v>
      </c>
      <c r="G427">
        <v>57691.0468479294</v>
      </c>
      <c r="H427">
        <v>62004.036016938968</v>
      </c>
      <c r="I427">
        <v>62543.671756030213</v>
      </c>
      <c r="J427">
        <v>62545.059696777382</v>
      </c>
      <c r="K427">
        <v>62541.112754686961</v>
      </c>
      <c r="L427">
        <v>45360.109253455557</v>
      </c>
      <c r="M427">
        <v>28987.600976260099</v>
      </c>
      <c r="N427">
        <v>283.582276476902</v>
      </c>
      <c r="O427">
        <v>97.222935670591895</v>
      </c>
      <c r="P427">
        <v>77.300650486887719</v>
      </c>
      <c r="Q427">
        <v>54.906011740046523</v>
      </c>
    </row>
    <row r="428" spans="1:17" x14ac:dyDescent="0.3">
      <c r="A428" t="s">
        <v>2</v>
      </c>
      <c r="B428" t="s">
        <v>300</v>
      </c>
      <c r="C428">
        <v>677.24328379797498</v>
      </c>
      <c r="D428">
        <v>660.56090411946832</v>
      </c>
      <c r="E428">
        <v>680.57952320843378</v>
      </c>
      <c r="F428">
        <v>705.19203508421208</v>
      </c>
      <c r="G428">
        <v>736.38883491294609</v>
      </c>
      <c r="H428">
        <v>760.85658320447033</v>
      </c>
      <c r="I428">
        <v>783.67655294015742</v>
      </c>
      <c r="J428">
        <v>774.93015221097448</v>
      </c>
      <c r="K428">
        <v>771.99946111598547</v>
      </c>
      <c r="L428">
        <v>619.92834307916303</v>
      </c>
      <c r="M428">
        <v>405.04450939359077</v>
      </c>
      <c r="N428">
        <v>23.20136863645687</v>
      </c>
      <c r="O428">
        <v>9.0932776184350406</v>
      </c>
      <c r="P428">
        <v>11.24687280945799</v>
      </c>
      <c r="Q428">
        <v>22.520114926214742</v>
      </c>
    </row>
    <row r="429" spans="1:17" x14ac:dyDescent="0.3">
      <c r="A429" t="s">
        <v>2</v>
      </c>
      <c r="B429" t="s">
        <v>301</v>
      </c>
      <c r="J429">
        <v>0.72145597557311114</v>
      </c>
      <c r="K429">
        <v>0.90791685356652374</v>
      </c>
      <c r="L429">
        <v>1.124137583762068</v>
      </c>
      <c r="M429">
        <v>1.5469393273953269</v>
      </c>
      <c r="N429">
        <v>1.7253095720673961</v>
      </c>
      <c r="O429">
        <v>1.8000559534417051</v>
      </c>
      <c r="P429">
        <v>2.549257209595051</v>
      </c>
      <c r="Q429">
        <v>5.4025203658910641</v>
      </c>
    </row>
    <row r="430" spans="1:17" x14ac:dyDescent="0.3">
      <c r="A430" t="s">
        <v>2</v>
      </c>
      <c r="B430" t="s">
        <v>302</v>
      </c>
      <c r="J430">
        <v>0.18480163164798441</v>
      </c>
      <c r="K430">
        <v>0.36190021933379762</v>
      </c>
      <c r="L430">
        <v>0.45887729862595139</v>
      </c>
      <c r="M430">
        <v>0.64872191900375653</v>
      </c>
      <c r="N430">
        <v>0.72596823432517132</v>
      </c>
      <c r="O430">
        <v>0.76678213473211287</v>
      </c>
      <c r="P430">
        <v>1.0846542688360881</v>
      </c>
      <c r="Q430">
        <v>2.294734534681413</v>
      </c>
    </row>
    <row r="431" spans="1:17" x14ac:dyDescent="0.3">
      <c r="A431" t="s">
        <v>2</v>
      </c>
      <c r="B431" t="s">
        <v>303</v>
      </c>
      <c r="J431">
        <v>0.15329689044437661</v>
      </c>
      <c r="K431">
        <v>0.21243456755302259</v>
      </c>
      <c r="L431">
        <v>0.28654709258738392</v>
      </c>
      <c r="M431">
        <v>0.38074721713687559</v>
      </c>
      <c r="N431">
        <v>0.42112044844905872</v>
      </c>
      <c r="O431">
        <v>0.42356992063041732</v>
      </c>
      <c r="P431">
        <v>0.59578410723755149</v>
      </c>
      <c r="Q431">
        <v>1.308616126695507</v>
      </c>
    </row>
    <row r="432" spans="1:17" x14ac:dyDescent="0.3">
      <c r="A432" t="s">
        <v>2</v>
      </c>
      <c r="B432" t="s">
        <v>304</v>
      </c>
      <c r="C432">
        <v>4.1682660875136994</v>
      </c>
      <c r="D432">
        <v>6.6362195032996238</v>
      </c>
      <c r="E432">
        <v>14.295486649923181</v>
      </c>
      <c r="F432">
        <v>20.48277527557094</v>
      </c>
      <c r="G432">
        <v>47.029760147030373</v>
      </c>
      <c r="H432">
        <v>29.51478072906302</v>
      </c>
      <c r="I432">
        <v>26.19626467115059</v>
      </c>
      <c r="J432">
        <v>0.1160006673617044</v>
      </c>
      <c r="K432">
        <v>0.1169650521450465</v>
      </c>
      <c r="L432">
        <v>0.11941685993765799</v>
      </c>
      <c r="M432">
        <v>0.1212881415922448</v>
      </c>
      <c r="N432">
        <v>0.1216888722991314</v>
      </c>
      <c r="O432">
        <v>0.12128913901993631</v>
      </c>
      <c r="P432">
        <v>0.1241173662207576</v>
      </c>
      <c r="Q432">
        <v>0.1232033272996732</v>
      </c>
    </row>
    <row r="433" spans="1:17" x14ac:dyDescent="0.3">
      <c r="A433" t="s">
        <v>2</v>
      </c>
      <c r="B433" t="s">
        <v>305</v>
      </c>
      <c r="C433">
        <v>148.0942879198667</v>
      </c>
      <c r="D433">
        <v>148.63569713157349</v>
      </c>
      <c r="E433">
        <v>149.17710634602079</v>
      </c>
      <c r="F433">
        <v>149.71851555777459</v>
      </c>
      <c r="G433">
        <v>150.259924776904</v>
      </c>
      <c r="H433">
        <v>150.80133399123949</v>
      </c>
      <c r="I433">
        <v>151.34274320408349</v>
      </c>
      <c r="J433">
        <v>0.20429788174143221</v>
      </c>
      <c r="K433">
        <v>0.2139207100819393</v>
      </c>
      <c r="L433">
        <v>5.2846866147556432E-2</v>
      </c>
      <c r="M433">
        <v>6.690136744571816E-2</v>
      </c>
      <c r="N433">
        <v>8.4000434499865481E-2</v>
      </c>
      <c r="O433">
        <v>0.1055780648543308</v>
      </c>
      <c r="P433">
        <v>0.1323622794460424</v>
      </c>
      <c r="Q433">
        <v>0.41747931749726691</v>
      </c>
    </row>
    <row r="434" spans="1:17" x14ac:dyDescent="0.3">
      <c r="A434" t="s">
        <v>2</v>
      </c>
      <c r="B434" t="s">
        <v>306</v>
      </c>
      <c r="C434">
        <v>128.59177956700461</v>
      </c>
      <c r="D434">
        <v>128.74098706067599</v>
      </c>
      <c r="E434">
        <v>128.89019455437781</v>
      </c>
      <c r="F434">
        <v>129.03940199850959</v>
      </c>
      <c r="G434">
        <v>129.18860949221971</v>
      </c>
      <c r="H434">
        <v>129.33781698592429</v>
      </c>
      <c r="I434">
        <v>129.48806070266639</v>
      </c>
      <c r="J434">
        <v>0.22580312950418119</v>
      </c>
      <c r="K434">
        <v>0.2369784481925219</v>
      </c>
      <c r="L434">
        <v>5.6533261226260477E-2</v>
      </c>
      <c r="M434">
        <v>7.2504582583100191E-2</v>
      </c>
      <c r="N434">
        <v>9.3336331649622545E-2</v>
      </c>
      <c r="O434">
        <v>0.11976280571889721</v>
      </c>
      <c r="P434">
        <v>0.15377621124295429</v>
      </c>
      <c r="Q434">
        <v>0.8475864109824367</v>
      </c>
    </row>
    <row r="435" spans="1:17" x14ac:dyDescent="0.3">
      <c r="A435" t="s">
        <v>2</v>
      </c>
      <c r="B435" t="s">
        <v>307</v>
      </c>
      <c r="C435">
        <v>0.2007856104821624</v>
      </c>
      <c r="D435">
        <v>0.32998340817140548</v>
      </c>
      <c r="E435">
        <v>0.41099852534661269</v>
      </c>
      <c r="F435">
        <v>0.59984493230184099</v>
      </c>
      <c r="G435">
        <v>0.91825376919990975</v>
      </c>
      <c r="H435">
        <v>0.97788897266594721</v>
      </c>
      <c r="I435">
        <v>1.13539954326938</v>
      </c>
      <c r="J435">
        <v>3.2182106748686379E-2</v>
      </c>
      <c r="K435">
        <v>3.2382594547110698E-2</v>
      </c>
      <c r="L435">
        <v>3.3167236709294258E-2</v>
      </c>
      <c r="M435">
        <v>3.4165381920838837E-2</v>
      </c>
      <c r="N435">
        <v>3.4394907674854071E-2</v>
      </c>
      <c r="O435">
        <v>3.4304974235979488E-2</v>
      </c>
      <c r="P435">
        <v>3.4392279659780242E-2</v>
      </c>
      <c r="Q435">
        <v>3.4441430743376279E-2</v>
      </c>
    </row>
    <row r="436" spans="1:17" x14ac:dyDescent="0.3">
      <c r="A436" t="s">
        <v>2</v>
      </c>
      <c r="B436" t="s">
        <v>308</v>
      </c>
    </row>
    <row r="437" spans="1:17" x14ac:dyDescent="0.3">
      <c r="A437" t="s">
        <v>2</v>
      </c>
      <c r="B437" t="s">
        <v>309</v>
      </c>
      <c r="J437">
        <v>3.6646412265575679</v>
      </c>
      <c r="K437">
        <v>7.0000528658817096</v>
      </c>
      <c r="L437">
        <v>3.1014899876579629</v>
      </c>
      <c r="M437">
        <v>6.4733367493130496</v>
      </c>
      <c r="N437">
        <v>10.79873083468935</v>
      </c>
      <c r="O437">
        <v>16.239316697171081</v>
      </c>
      <c r="P437">
        <v>27.04120360082673</v>
      </c>
      <c r="Q437">
        <v>153.72805850753741</v>
      </c>
    </row>
    <row r="438" spans="1:17" x14ac:dyDescent="0.3">
      <c r="A438" t="s">
        <v>2</v>
      </c>
      <c r="B438" t="s">
        <v>310</v>
      </c>
      <c r="J438">
        <v>7.0314859085485362E-2</v>
      </c>
      <c r="K438">
        <v>7.9341638199680736E-2</v>
      </c>
      <c r="L438">
        <v>2.8990305054073399E-2</v>
      </c>
      <c r="M438">
        <v>1314.098627121658</v>
      </c>
      <c r="N438">
        <v>3765.8271745481652</v>
      </c>
      <c r="O438">
        <v>4951.5893281454564</v>
      </c>
      <c r="P438">
        <v>5337.3765150007339</v>
      </c>
      <c r="Q438">
        <v>6171.1675806825706</v>
      </c>
    </row>
    <row r="439" spans="1:17" x14ac:dyDescent="0.3">
      <c r="A439" t="s">
        <v>2</v>
      </c>
      <c r="B439" t="s">
        <v>311</v>
      </c>
      <c r="J439">
        <v>3.6574971062773028E-2</v>
      </c>
      <c r="K439">
        <v>3.9052139477772717E-2</v>
      </c>
      <c r="L439">
        <v>8.4171214690063178E-3</v>
      </c>
      <c r="M439">
        <v>1.2254531965739951E-2</v>
      </c>
      <c r="N439">
        <v>1.8459250683976199E-2</v>
      </c>
      <c r="O439">
        <v>2.9241448170058582E-2</v>
      </c>
      <c r="P439">
        <v>5.0009748762798747E-2</v>
      </c>
      <c r="Q439">
        <v>0.47197839723687712</v>
      </c>
    </row>
    <row r="440" spans="1:17" x14ac:dyDescent="0.3">
      <c r="A440" t="s">
        <v>2</v>
      </c>
      <c r="B440" t="s">
        <v>548</v>
      </c>
      <c r="L440">
        <v>1.4452733738497699E-2</v>
      </c>
      <c r="M440">
        <v>3.3193787414366453E-2</v>
      </c>
      <c r="N440">
        <v>7.0471505013578448E-2</v>
      </c>
      <c r="O440">
        <v>0.14845252964655081</v>
      </c>
      <c r="P440">
        <v>0.33046916380513519</v>
      </c>
      <c r="Q440">
        <v>3.4832260073207699</v>
      </c>
    </row>
    <row r="441" spans="1:17" x14ac:dyDescent="0.3">
      <c r="A441" t="s">
        <v>2</v>
      </c>
      <c r="B441" t="s">
        <v>312</v>
      </c>
      <c r="J441">
        <v>2.893433554555188E-2</v>
      </c>
      <c r="K441">
        <v>6.0951839289655342E-2</v>
      </c>
      <c r="L441">
        <v>0.2152666872287036</v>
      </c>
      <c r="M441">
        <v>0.90196056234428101</v>
      </c>
      <c r="N441">
        <v>2325.1326067187538</v>
      </c>
      <c r="O441">
        <v>2749.101456021619</v>
      </c>
      <c r="P441">
        <v>3162.943874723966</v>
      </c>
      <c r="Q441">
        <v>3236.4641623071911</v>
      </c>
    </row>
    <row r="442" spans="1:17" x14ac:dyDescent="0.3">
      <c r="A442" t="s">
        <v>2</v>
      </c>
      <c r="B442" t="s">
        <v>313</v>
      </c>
      <c r="J442">
        <v>0.84009379075926272</v>
      </c>
      <c r="K442">
        <v>2.5456502453498011</v>
      </c>
      <c r="L442">
        <v>1.141246456412139</v>
      </c>
      <c r="M442">
        <v>2.550494480918827</v>
      </c>
      <c r="N442">
        <v>4.2357818140896351</v>
      </c>
      <c r="O442">
        <v>6.383483371978703</v>
      </c>
      <c r="P442">
        <v>10.56308133225941</v>
      </c>
      <c r="Q442">
        <v>56.296085001352793</v>
      </c>
    </row>
    <row r="443" spans="1:17" x14ac:dyDescent="0.3">
      <c r="A443" t="s">
        <v>2</v>
      </c>
      <c r="B443" t="s">
        <v>314</v>
      </c>
      <c r="J443">
        <v>4.3597059033887248E-2</v>
      </c>
      <c r="K443">
        <v>7.477651233490841E-2</v>
      </c>
      <c r="L443">
        <v>0.1105624853187583</v>
      </c>
      <c r="M443">
        <v>0.85254984848021553</v>
      </c>
      <c r="N443">
        <v>126.6284263920457</v>
      </c>
      <c r="O443">
        <v>195.23344715676069</v>
      </c>
      <c r="P443">
        <v>268.5407700328048</v>
      </c>
      <c r="Q443">
        <v>291.62756246811239</v>
      </c>
    </row>
    <row r="444" spans="1:17" x14ac:dyDescent="0.3">
      <c r="A444" t="s">
        <v>2</v>
      </c>
      <c r="B444" t="s">
        <v>315</v>
      </c>
      <c r="C444">
        <v>5.5774905928036793E-2</v>
      </c>
      <c r="D444">
        <v>9.5756643890548165E-2</v>
      </c>
      <c r="E444">
        <v>0.17352051917240591</v>
      </c>
      <c r="F444">
        <v>0.26469200330085341</v>
      </c>
      <c r="G444">
        <v>0.43528418944345942</v>
      </c>
      <c r="H444">
        <v>0.64845048398163141</v>
      </c>
      <c r="I444">
        <v>0.86605839149096764</v>
      </c>
      <c r="J444">
        <v>2.727917069673067</v>
      </c>
      <c r="K444">
        <v>4.2084208299428916</v>
      </c>
      <c r="L444">
        <v>1.414817991079129</v>
      </c>
      <c r="M444">
        <v>2.7337800674215611</v>
      </c>
      <c r="N444">
        <v>4.4329038807710983</v>
      </c>
      <c r="O444">
        <v>6.4653238652341054</v>
      </c>
      <c r="P444">
        <v>10.37414578029809</v>
      </c>
      <c r="Q444">
        <v>58.181351672454497</v>
      </c>
    </row>
    <row r="445" spans="1:17" x14ac:dyDescent="0.3">
      <c r="A445" t="s">
        <v>2</v>
      </c>
      <c r="B445" t="s">
        <v>549</v>
      </c>
    </row>
    <row r="446" spans="1:17" x14ac:dyDescent="0.3">
      <c r="A446" t="s">
        <v>2</v>
      </c>
      <c r="B446" t="s">
        <v>550</v>
      </c>
    </row>
    <row r="447" spans="1:17" x14ac:dyDescent="0.3">
      <c r="A447" t="s">
        <v>2</v>
      </c>
      <c r="B447" t="s">
        <v>316</v>
      </c>
      <c r="C447">
        <v>4.16708736142653</v>
      </c>
      <c r="D447">
        <v>6.6362072473581524</v>
      </c>
      <c r="E447">
        <v>14.249917319543609</v>
      </c>
      <c r="F447">
        <v>20.481194205480019</v>
      </c>
      <c r="G447">
        <v>47.024448876196892</v>
      </c>
      <c r="H447">
        <v>29.61325402181004</v>
      </c>
      <c r="I447">
        <v>26.420467858675501</v>
      </c>
      <c r="J447">
        <v>6.4775636183957648</v>
      </c>
      <c r="K447">
        <v>7.6156589785325766</v>
      </c>
      <c r="L447">
        <v>3.0090519653842982</v>
      </c>
      <c r="M447">
        <v>3.9107209845242519</v>
      </c>
      <c r="N447">
        <v>4.2317070126350789</v>
      </c>
      <c r="O447">
        <v>4.6000293483030923</v>
      </c>
      <c r="P447">
        <v>5.0462947880879661</v>
      </c>
      <c r="Q447">
        <v>17.733186512022289</v>
      </c>
    </row>
    <row r="448" spans="1:17" x14ac:dyDescent="0.3">
      <c r="A448" t="s">
        <v>2</v>
      </c>
      <c r="B448" t="s">
        <v>317</v>
      </c>
    </row>
    <row r="449" spans="1:17" x14ac:dyDescent="0.3">
      <c r="A449" t="s">
        <v>2</v>
      </c>
      <c r="B449" t="s">
        <v>318</v>
      </c>
      <c r="C449">
        <v>0.2003974944617099</v>
      </c>
      <c r="D449">
        <v>0.32933144435850692</v>
      </c>
      <c r="E449">
        <v>0.41043496194904999</v>
      </c>
      <c r="F449">
        <v>0.59927716003772014</v>
      </c>
      <c r="G449">
        <v>0.91793709800174994</v>
      </c>
      <c r="H449">
        <v>0.97769357372105326</v>
      </c>
      <c r="I449">
        <v>1.1355774925409201</v>
      </c>
      <c r="J449">
        <v>1.5617451311706221</v>
      </c>
      <c r="K449">
        <v>2.160898551760011</v>
      </c>
      <c r="L449">
        <v>0.79976485288161392</v>
      </c>
      <c r="M449">
        <v>1.137031006015355</v>
      </c>
      <c r="N449">
        <v>1.279096438688754</v>
      </c>
      <c r="O449">
        <v>1.5448210958838591</v>
      </c>
      <c r="P449">
        <v>2.0470270070085799</v>
      </c>
      <c r="Q449">
        <v>7.1400867345142336</v>
      </c>
    </row>
    <row r="450" spans="1:17" x14ac:dyDescent="0.3">
      <c r="A450" t="s">
        <v>2</v>
      </c>
      <c r="B450" t="s">
        <v>319</v>
      </c>
    </row>
    <row r="451" spans="1:17" x14ac:dyDescent="0.3">
      <c r="A451" t="s">
        <v>2</v>
      </c>
      <c r="B451" t="s">
        <v>320</v>
      </c>
      <c r="C451">
        <v>5.5293780068419647</v>
      </c>
      <c r="D451">
        <v>7.176688280715144</v>
      </c>
      <c r="E451">
        <v>41.829406903834339</v>
      </c>
      <c r="F451">
        <v>51.221026188192774</v>
      </c>
      <c r="G451">
        <v>366.40826821544039</v>
      </c>
      <c r="H451">
        <v>91.893079795533851</v>
      </c>
      <c r="I451">
        <v>79.760253246726691</v>
      </c>
      <c r="J451">
        <v>2.216727663105015</v>
      </c>
      <c r="K451">
        <v>2.454571923656867</v>
      </c>
      <c r="L451">
        <v>0.98771142917885524</v>
      </c>
      <c r="M451">
        <v>1.317946777758922</v>
      </c>
      <c r="N451">
        <v>1.525890947188665</v>
      </c>
      <c r="O451">
        <v>1.7079000644418321</v>
      </c>
      <c r="P451">
        <v>2.011454231392666</v>
      </c>
      <c r="Q451">
        <v>7.9406334060111732</v>
      </c>
    </row>
    <row r="452" spans="1:17" x14ac:dyDescent="0.3">
      <c r="A452" t="s">
        <v>2</v>
      </c>
      <c r="B452" t="s">
        <v>321</v>
      </c>
      <c r="C452">
        <v>420.49390583180178</v>
      </c>
      <c r="D452">
        <v>320.46449008098517</v>
      </c>
      <c r="E452">
        <v>218.28350406252559</v>
      </c>
      <c r="F452">
        <v>209.4800114451877</v>
      </c>
      <c r="G452">
        <v>438.3071185973418</v>
      </c>
      <c r="H452">
        <v>202.2721130996251</v>
      </c>
      <c r="I452">
        <v>175.15420450613431</v>
      </c>
      <c r="J452">
        <v>8.6642875069299325</v>
      </c>
      <c r="K452">
        <v>10.68590377584264</v>
      </c>
      <c r="L452">
        <v>3.9271732835266788</v>
      </c>
      <c r="M452">
        <v>5.389681776294208</v>
      </c>
      <c r="N452">
        <v>6.3554762600819084</v>
      </c>
      <c r="O452">
        <v>7.2297655353167958</v>
      </c>
      <c r="P452">
        <v>9.0587568121859778</v>
      </c>
      <c r="Q452">
        <v>30.771202455657381</v>
      </c>
    </row>
    <row r="453" spans="1:17" x14ac:dyDescent="0.3">
      <c r="A453" t="s">
        <v>2</v>
      </c>
      <c r="B453" t="s">
        <v>322</v>
      </c>
    </row>
    <row r="454" spans="1:17" x14ac:dyDescent="0.3">
      <c r="A454" t="s">
        <v>2</v>
      </c>
      <c r="B454" t="s">
        <v>323</v>
      </c>
      <c r="C454">
        <v>547.68485083959104</v>
      </c>
      <c r="D454">
        <v>548.32034001479406</v>
      </c>
      <c r="E454">
        <v>548.95582919003721</v>
      </c>
      <c r="F454">
        <v>549.59131815415162</v>
      </c>
      <c r="G454">
        <v>550.22680732939625</v>
      </c>
      <c r="H454">
        <v>550.8622965046327</v>
      </c>
      <c r="I454">
        <v>551.50219905423819</v>
      </c>
      <c r="J454">
        <v>0.23515842199521239</v>
      </c>
      <c r="K454">
        <v>0.24685111412754179</v>
      </c>
      <c r="L454">
        <v>5.8051304599651098E-2</v>
      </c>
      <c r="M454">
        <v>7.4621835293510241E-2</v>
      </c>
      <c r="N454">
        <v>9.6177663013539569E-2</v>
      </c>
      <c r="O454">
        <v>0.1237908366784795</v>
      </c>
      <c r="P454">
        <v>0.15879168319010911</v>
      </c>
      <c r="Q454">
        <v>0.89158514782406395</v>
      </c>
    </row>
    <row r="455" spans="1:17" x14ac:dyDescent="0.3">
      <c r="A455" t="s">
        <v>2</v>
      </c>
      <c r="B455" t="s">
        <v>324</v>
      </c>
      <c r="C455">
        <v>343.68913240228261</v>
      </c>
      <c r="D455">
        <v>365.51390042334822</v>
      </c>
      <c r="E455">
        <v>396.64817787027351</v>
      </c>
      <c r="F455">
        <v>398.66171785503298</v>
      </c>
      <c r="G455">
        <v>409.7720787504615</v>
      </c>
      <c r="H455">
        <v>402.44094411630488</v>
      </c>
      <c r="I455">
        <v>396.86126078710498</v>
      </c>
      <c r="J455">
        <v>2.3829546853922539</v>
      </c>
      <c r="K455">
        <v>3.2752191786557772</v>
      </c>
      <c r="L455">
        <v>1.203870285851834</v>
      </c>
      <c r="M455">
        <v>1.7517059616943</v>
      </c>
      <c r="N455">
        <v>2.176697609387531</v>
      </c>
      <c r="O455">
        <v>2.7109575930851371</v>
      </c>
      <c r="P455">
        <v>3.354120832607463</v>
      </c>
      <c r="Q455">
        <v>11.452755145115439</v>
      </c>
    </row>
    <row r="456" spans="1:17" x14ac:dyDescent="0.3">
      <c r="A456" t="s">
        <v>2</v>
      </c>
      <c r="B456" t="s">
        <v>325</v>
      </c>
    </row>
    <row r="457" spans="1:17" x14ac:dyDescent="0.3">
      <c r="A457" t="s">
        <v>2</v>
      </c>
      <c r="B457" t="s">
        <v>326</v>
      </c>
      <c r="C457">
        <v>343.39567104167787</v>
      </c>
      <c r="D457">
        <v>261.82519983670392</v>
      </c>
      <c r="E457">
        <v>264.17517191396269</v>
      </c>
      <c r="F457">
        <v>278.45185865731838</v>
      </c>
      <c r="G457">
        <v>655.26965145091515</v>
      </c>
      <c r="H457">
        <v>311.21696091556049</v>
      </c>
      <c r="I457">
        <v>351.14176450848828</v>
      </c>
      <c r="J457">
        <v>3.321614198395102</v>
      </c>
      <c r="K457">
        <v>3.67222248294151</v>
      </c>
      <c r="L457">
        <v>1.395480895747236</v>
      </c>
      <c r="M457">
        <v>1.8484224227461099</v>
      </c>
      <c r="N457">
        <v>2.3980894726664022</v>
      </c>
      <c r="O457">
        <v>2.770490749722232</v>
      </c>
      <c r="P457">
        <v>3.1401776952593989</v>
      </c>
      <c r="Q457">
        <v>10.51480214374763</v>
      </c>
    </row>
    <row r="458" spans="1:17" x14ac:dyDescent="0.3">
      <c r="A458" t="s">
        <v>2</v>
      </c>
      <c r="B458" t="s">
        <v>327</v>
      </c>
      <c r="C458">
        <v>49802.439759369488</v>
      </c>
      <c r="D458">
        <v>49700.624157955259</v>
      </c>
      <c r="E458">
        <v>49148.792377022117</v>
      </c>
      <c r="F458">
        <v>49320.266044914417</v>
      </c>
      <c r="G458">
        <v>49606.450715081082</v>
      </c>
      <c r="H458">
        <v>49651.263427113918</v>
      </c>
      <c r="I458">
        <v>49960.788834899256</v>
      </c>
      <c r="J458">
        <v>74344.111500187151</v>
      </c>
      <c r="K458">
        <v>76684.460682444158</v>
      </c>
      <c r="L458">
        <v>79222.761066706837</v>
      </c>
      <c r="M458">
        <v>86837.122617131972</v>
      </c>
      <c r="N458">
        <v>84872.835865265617</v>
      </c>
      <c r="O458">
        <v>82564.360769118401</v>
      </c>
      <c r="P458">
        <v>81297.850224830865</v>
      </c>
      <c r="Q458">
        <v>72843.663067279776</v>
      </c>
    </row>
    <row r="459" spans="1:17" x14ac:dyDescent="0.3">
      <c r="A459" t="s">
        <v>2</v>
      </c>
      <c r="B459" t="s">
        <v>328</v>
      </c>
    </row>
    <row r="460" spans="1:17" x14ac:dyDescent="0.3">
      <c r="A460" t="s">
        <v>2</v>
      </c>
      <c r="B460" t="s">
        <v>329</v>
      </c>
      <c r="C460">
        <v>15288.732557369271</v>
      </c>
      <c r="D460">
        <v>15306.472365268941</v>
      </c>
      <c r="E460">
        <v>15324.21217316886</v>
      </c>
      <c r="F460">
        <v>15341.95197517542</v>
      </c>
      <c r="G460">
        <v>15359.691783074981</v>
      </c>
      <c r="H460">
        <v>15377.431590974849</v>
      </c>
      <c r="I460">
        <v>15395.294599106221</v>
      </c>
      <c r="J460">
        <v>21202.537864427999</v>
      </c>
      <c r="K460">
        <v>21259.933243433919</v>
      </c>
      <c r="L460">
        <v>21357.440380308799</v>
      </c>
      <c r="M460">
        <v>21647.059853059978</v>
      </c>
      <c r="N460">
        <v>21927.74479840909</v>
      </c>
      <c r="O460">
        <v>21964.987530177219</v>
      </c>
      <c r="P460">
        <v>21919.62404984453</v>
      </c>
      <c r="Q460">
        <v>21757.46746287162</v>
      </c>
    </row>
    <row r="461" spans="1:17" x14ac:dyDescent="0.3">
      <c r="A461" t="s">
        <v>2</v>
      </c>
      <c r="B461" t="s">
        <v>551</v>
      </c>
    </row>
    <row r="462" spans="1:17" x14ac:dyDescent="0.3">
      <c r="A462" t="s">
        <v>2</v>
      </c>
      <c r="B462" t="s">
        <v>330</v>
      </c>
      <c r="C462">
        <v>775.28942376111922</v>
      </c>
      <c r="D462">
        <v>774.86740960930445</v>
      </c>
      <c r="E462">
        <v>773.745568776033</v>
      </c>
      <c r="F462">
        <v>773.42613320261296</v>
      </c>
      <c r="G462">
        <v>644.94851236772104</v>
      </c>
      <c r="H462">
        <v>643.54234250406057</v>
      </c>
      <c r="I462">
        <v>643.38321312631206</v>
      </c>
      <c r="J462">
        <v>652.50675057263231</v>
      </c>
      <c r="K462">
        <v>689.88198347022478</v>
      </c>
      <c r="L462">
        <v>1749.5009094018551</v>
      </c>
      <c r="M462">
        <v>1538.496283583067</v>
      </c>
      <c r="N462">
        <v>990.769259907378</v>
      </c>
      <c r="O462">
        <v>937.64706911578924</v>
      </c>
      <c r="P462">
        <v>810.3160721855719</v>
      </c>
      <c r="Q462">
        <v>628.27846743924727</v>
      </c>
    </row>
    <row r="463" spans="1:17" x14ac:dyDescent="0.3">
      <c r="A463" t="s">
        <v>2</v>
      </c>
      <c r="B463" t="s">
        <v>331</v>
      </c>
      <c r="C463">
        <v>10664.26993408634</v>
      </c>
      <c r="D463">
        <v>10673.37213885551</v>
      </c>
      <c r="E463">
        <v>10601.458695950199</v>
      </c>
      <c r="F463">
        <v>10648.5787587961</v>
      </c>
      <c r="G463">
        <v>10706.321125259101</v>
      </c>
      <c r="H463">
        <v>10744.819958745669</v>
      </c>
      <c r="I463">
        <v>10799.212602625201</v>
      </c>
      <c r="J463">
        <v>12235.342533030351</v>
      </c>
      <c r="K463">
        <v>12384.75489511279</v>
      </c>
      <c r="L463">
        <v>12587.66636893292</v>
      </c>
      <c r="M463">
        <v>13238.153701553239</v>
      </c>
      <c r="N463">
        <v>14171.995984425501</v>
      </c>
      <c r="O463">
        <v>14086.60593556907</v>
      </c>
      <c r="P463">
        <v>12849.74061669874</v>
      </c>
      <c r="Q463">
        <v>10751.712351494591</v>
      </c>
    </row>
    <row r="464" spans="1:17" x14ac:dyDescent="0.3">
      <c r="A464" t="s">
        <v>2</v>
      </c>
      <c r="B464" t="s">
        <v>332</v>
      </c>
    </row>
    <row r="465" spans="1:17" x14ac:dyDescent="0.3">
      <c r="A465" t="s">
        <v>2</v>
      </c>
      <c r="B465" t="s">
        <v>333</v>
      </c>
      <c r="C465">
        <v>75731.384103088538</v>
      </c>
      <c r="D465">
        <v>75935.749255977178</v>
      </c>
      <c r="E465">
        <v>77683.908174191965</v>
      </c>
      <c r="F465">
        <v>77935.938818564551</v>
      </c>
      <c r="G465">
        <v>77716.861976785047</v>
      </c>
      <c r="H465">
        <v>77797.128924539749</v>
      </c>
      <c r="I465">
        <v>77841.027039133318</v>
      </c>
      <c r="J465">
        <v>92704.721300225545</v>
      </c>
      <c r="K465">
        <v>92655.393153206431</v>
      </c>
      <c r="L465">
        <v>95652.414071164545</v>
      </c>
      <c r="M465">
        <v>98408.973746045303</v>
      </c>
      <c r="N465">
        <v>96538.086330257283</v>
      </c>
      <c r="O465">
        <v>89624.241202178746</v>
      </c>
      <c r="P465">
        <v>74474.112245099634</v>
      </c>
      <c r="Q465">
        <v>34404.748899450708</v>
      </c>
    </row>
    <row r="466" spans="1:17" x14ac:dyDescent="0.3">
      <c r="A466" t="s">
        <v>2</v>
      </c>
      <c r="B466" t="s">
        <v>552</v>
      </c>
      <c r="C466">
        <v>1.7500032152109091</v>
      </c>
      <c r="D466">
        <v>1.912306508965397</v>
      </c>
      <c r="E466">
        <v>2.8164269165249851</v>
      </c>
      <c r="F466">
        <v>3.6736669957038921</v>
      </c>
      <c r="G466">
        <v>4.4117611031108854</v>
      </c>
      <c r="H466">
        <v>5.2304397519699126</v>
      </c>
      <c r="I466">
        <v>5.8908045617210147</v>
      </c>
      <c r="J466">
        <v>6.5919479991012544</v>
      </c>
      <c r="K466">
        <v>7.0806393662243252</v>
      </c>
      <c r="L466">
        <v>5.4965849602538244</v>
      </c>
      <c r="M466">
        <v>163.44960403160059</v>
      </c>
      <c r="N466">
        <v>163.43497478324241</v>
      </c>
      <c r="O466">
        <v>163.373815744067</v>
      </c>
      <c r="P466">
        <v>4.405933380256073</v>
      </c>
      <c r="Q466">
        <v>5.9180936475850867</v>
      </c>
    </row>
    <row r="467" spans="1:17" x14ac:dyDescent="0.3">
      <c r="A467" t="s">
        <v>2</v>
      </c>
      <c r="B467" t="s">
        <v>553</v>
      </c>
      <c r="C467">
        <v>750.51903004291057</v>
      </c>
      <c r="D467">
        <v>755.74071788984998</v>
      </c>
      <c r="E467">
        <v>778.13923996650942</v>
      </c>
      <c r="F467">
        <v>780.1632528430348</v>
      </c>
      <c r="G467">
        <v>737.24066061484541</v>
      </c>
      <c r="H467">
        <v>789.06598585488632</v>
      </c>
      <c r="I467">
        <v>791.83988618052967</v>
      </c>
      <c r="J467">
        <v>794.2767579038881</v>
      </c>
      <c r="K467">
        <v>797.21135060657218</v>
      </c>
      <c r="L467">
        <v>801.66844505145082</v>
      </c>
      <c r="M467">
        <v>445.64376916985731</v>
      </c>
      <c r="N467">
        <v>456.03543752315682</v>
      </c>
      <c r="O467">
        <v>465.9091088531751</v>
      </c>
      <c r="P467">
        <v>476.45524514242868</v>
      </c>
      <c r="Q467">
        <v>487.33002260718308</v>
      </c>
    </row>
    <row r="468" spans="1:17" x14ac:dyDescent="0.3">
      <c r="A468" t="s">
        <v>2</v>
      </c>
      <c r="B468" t="s">
        <v>334</v>
      </c>
      <c r="C468">
        <v>236.95166227101021</v>
      </c>
      <c r="D468">
        <v>237.22660180278081</v>
      </c>
      <c r="E468">
        <v>237.50154133452881</v>
      </c>
      <c r="F468">
        <v>237.77648077492671</v>
      </c>
      <c r="G468">
        <v>238.05142030667059</v>
      </c>
      <c r="H468">
        <v>238.32635983839899</v>
      </c>
      <c r="I468">
        <v>238.60320878280319</v>
      </c>
      <c r="J468">
        <v>238.08381431835431</v>
      </c>
      <c r="K468">
        <v>238.42863064557241</v>
      </c>
      <c r="L468">
        <v>239.12471193928749</v>
      </c>
      <c r="M468">
        <v>239.70206574843101</v>
      </c>
      <c r="N468">
        <v>240.65528946680769</v>
      </c>
      <c r="O468">
        <v>240.82524304274179</v>
      </c>
      <c r="P468">
        <v>240.42823621429531</v>
      </c>
      <c r="Q468">
        <v>238.640058871864</v>
      </c>
    </row>
    <row r="469" spans="1:17" x14ac:dyDescent="0.3">
      <c r="A469" t="s">
        <v>2</v>
      </c>
      <c r="B469" t="s">
        <v>335</v>
      </c>
      <c r="C469">
        <v>2987.9550134024539</v>
      </c>
      <c r="D469">
        <v>2845.4484704244328</v>
      </c>
      <c r="E469">
        <v>3068.53095724778</v>
      </c>
      <c r="F469">
        <v>3157.512587459044</v>
      </c>
      <c r="G469">
        <v>3229.8328221937122</v>
      </c>
      <c r="H469">
        <v>3249.9765038086089</v>
      </c>
      <c r="I469">
        <v>3104.3222452776031</v>
      </c>
      <c r="J469">
        <v>5758.9409126839637</v>
      </c>
      <c r="K469">
        <v>5343.9764609812792</v>
      </c>
      <c r="L469">
        <v>5472.0869404435562</v>
      </c>
      <c r="M469">
        <v>19.024914151892482</v>
      </c>
      <c r="N469">
        <v>20.792718773150149</v>
      </c>
      <c r="O469">
        <v>24.596182535097309</v>
      </c>
      <c r="P469">
        <v>25.053836114346659</v>
      </c>
      <c r="Q469">
        <v>84.044526114938108</v>
      </c>
    </row>
    <row r="470" spans="1:17" x14ac:dyDescent="0.3">
      <c r="A470" t="s">
        <v>2</v>
      </c>
      <c r="B470" t="s">
        <v>336</v>
      </c>
      <c r="C470">
        <v>697.27394939507076</v>
      </c>
      <c r="D470">
        <v>701.03470439335649</v>
      </c>
      <c r="E470">
        <v>704.02443760221479</v>
      </c>
      <c r="F470">
        <v>707.68014191241059</v>
      </c>
      <c r="G470">
        <v>703.00837965200606</v>
      </c>
      <c r="H470">
        <v>705.83637945872192</v>
      </c>
      <c r="I470">
        <v>709.17387645496979</v>
      </c>
      <c r="J470">
        <v>659.635708213312</v>
      </c>
      <c r="K470">
        <v>661.00583714576146</v>
      </c>
      <c r="L470">
        <v>535.5568425484546</v>
      </c>
      <c r="M470">
        <v>357.32540097314552</v>
      </c>
      <c r="N470">
        <v>3.022175765647515</v>
      </c>
      <c r="O470">
        <v>256.59195442001987</v>
      </c>
      <c r="P470">
        <v>257.46051802240771</v>
      </c>
      <c r="Q470">
        <v>257.33295919629097</v>
      </c>
    </row>
    <row r="471" spans="1:17" x14ac:dyDescent="0.3">
      <c r="A471" t="s">
        <v>2</v>
      </c>
      <c r="B471" t="s">
        <v>337</v>
      </c>
      <c r="C471">
        <v>118.1335260969078</v>
      </c>
      <c r="D471">
        <v>118.2705986794199</v>
      </c>
      <c r="E471">
        <v>118.4076712621797</v>
      </c>
      <c r="F471">
        <v>118.5447437994153</v>
      </c>
      <c r="G471">
        <v>118.6818163822083</v>
      </c>
      <c r="H471">
        <v>118.8188889650133</v>
      </c>
      <c r="I471">
        <v>118.956913495759</v>
      </c>
      <c r="J471">
        <v>0.66218668957931237</v>
      </c>
      <c r="K471">
        <v>0.69705854377999421</v>
      </c>
      <c r="L471">
        <v>0.16503517120428099</v>
      </c>
      <c r="M471">
        <v>0.2158750890445246</v>
      </c>
      <c r="N471">
        <v>0.28478609789480902</v>
      </c>
      <c r="O471">
        <v>0.37584244955707119</v>
      </c>
      <c r="P471">
        <v>0.49391460079205202</v>
      </c>
      <c r="Q471">
        <v>2.8253583574724459</v>
      </c>
    </row>
    <row r="472" spans="1:17" x14ac:dyDescent="0.3">
      <c r="A472" t="s">
        <v>2</v>
      </c>
      <c r="B472" t="s">
        <v>554</v>
      </c>
    </row>
    <row r="473" spans="1:17" x14ac:dyDescent="0.3">
      <c r="A473" t="s">
        <v>2</v>
      </c>
      <c r="B473" t="s">
        <v>338</v>
      </c>
      <c r="C473">
        <v>426.6868303913796</v>
      </c>
      <c r="D473">
        <v>427.98616376872468</v>
      </c>
      <c r="E473">
        <v>429.47954106602452</v>
      </c>
      <c r="F473">
        <v>430.76557038731022</v>
      </c>
      <c r="G473">
        <v>382.72306153519679</v>
      </c>
      <c r="H473">
        <v>384.36915689775742</v>
      </c>
      <c r="I473">
        <v>385.05952388737938</v>
      </c>
      <c r="J473">
        <v>386.29517560948398</v>
      </c>
      <c r="K473">
        <v>387.42799573651553</v>
      </c>
      <c r="L473">
        <v>291.02426877995339</v>
      </c>
      <c r="M473">
        <v>288.17423494802188</v>
      </c>
      <c r="N473">
        <v>185.58317408301829</v>
      </c>
      <c r="O473">
        <v>175.6197129360865</v>
      </c>
      <c r="P473">
        <v>123.10595673399381</v>
      </c>
      <c r="Q473">
        <v>117.679168399383</v>
      </c>
    </row>
    <row r="474" spans="1:17" x14ac:dyDescent="0.3">
      <c r="A474" t="s">
        <v>2</v>
      </c>
      <c r="B474" t="s">
        <v>339</v>
      </c>
      <c r="F474">
        <v>1.913569499439249E-2</v>
      </c>
      <c r="G474">
        <v>3.353714944498324E-2</v>
      </c>
      <c r="H474">
        <v>4.7287891293455273E-2</v>
      </c>
      <c r="I474">
        <v>5.9423463910998849E-2</v>
      </c>
      <c r="J474">
        <v>139.71359762408409</v>
      </c>
      <c r="K474">
        <v>154.6187601663259</v>
      </c>
      <c r="L474">
        <v>170.58611870496529</v>
      </c>
      <c r="M474">
        <v>275.25663712554382</v>
      </c>
      <c r="N474">
        <v>166.9550066248614</v>
      </c>
      <c r="O474">
        <v>24.09673176684738</v>
      </c>
      <c r="P474">
        <v>11.443619487486311</v>
      </c>
      <c r="Q474">
        <v>33.40814477845344</v>
      </c>
    </row>
    <row r="475" spans="1:17" x14ac:dyDescent="0.3">
      <c r="A475" t="s">
        <v>2</v>
      </c>
      <c r="B475" t="s">
        <v>340</v>
      </c>
    </row>
    <row r="476" spans="1:17" x14ac:dyDescent="0.3">
      <c r="A476" t="s">
        <v>2</v>
      </c>
      <c r="B476" t="s">
        <v>341</v>
      </c>
      <c r="C476">
        <v>10.10623993671534</v>
      </c>
      <c r="D476">
        <v>21.103373624172079</v>
      </c>
      <c r="E476">
        <v>518.73633018809232</v>
      </c>
      <c r="F476">
        <v>565.40565034907218</v>
      </c>
      <c r="G476">
        <v>603.59818430569408</v>
      </c>
      <c r="H476">
        <v>628.34671087166714</v>
      </c>
      <c r="I476">
        <v>660.84369625237025</v>
      </c>
      <c r="J476">
        <v>21.657607121810681</v>
      </c>
      <c r="K476">
        <v>7.6227030939943496</v>
      </c>
      <c r="L476">
        <v>6.0073326181747619</v>
      </c>
      <c r="M476">
        <v>8.6817907965757666</v>
      </c>
      <c r="N476">
        <v>12.95724709552564</v>
      </c>
      <c r="O476">
        <v>15.99703900060039</v>
      </c>
      <c r="P476">
        <v>14.28680240194363</v>
      </c>
      <c r="Q476">
        <v>34.20878672653096</v>
      </c>
    </row>
    <row r="477" spans="1:17" x14ac:dyDescent="0.3">
      <c r="A477" t="s">
        <v>2</v>
      </c>
      <c r="B477" t="s">
        <v>342</v>
      </c>
      <c r="D477">
        <v>9.1536221513055557E-2</v>
      </c>
      <c r="E477">
        <v>7.4894359856737092E-2</v>
      </c>
      <c r="F477">
        <v>9.2036870601406612E-2</v>
      </c>
      <c r="G477">
        <v>0.1124448538925148</v>
      </c>
      <c r="H477">
        <v>9.0365513857348298E-2</v>
      </c>
      <c r="I477">
        <v>8.6752646450443685E-2</v>
      </c>
      <c r="J477">
        <v>0.59870497665676625</v>
      </c>
      <c r="K477">
        <v>0.8949501478634152</v>
      </c>
      <c r="L477">
        <v>0.74165440951088502</v>
      </c>
      <c r="M477">
        <v>1.0243131200025819</v>
      </c>
      <c r="N477">
        <v>1.14528525338442</v>
      </c>
      <c r="O477">
        <v>1.252887283165288</v>
      </c>
      <c r="P477">
        <v>1.6833657519251031</v>
      </c>
      <c r="Q477">
        <v>5.9354090295522521</v>
      </c>
    </row>
    <row r="478" spans="1:17" x14ac:dyDescent="0.3">
      <c r="A478" t="s">
        <v>2</v>
      </c>
      <c r="B478" t="s">
        <v>555</v>
      </c>
      <c r="D478">
        <v>12.024938182603339</v>
      </c>
      <c r="E478">
        <v>22.05007897540527</v>
      </c>
      <c r="F478">
        <v>23.589532186205741</v>
      </c>
      <c r="G478">
        <v>22.81383135583307</v>
      </c>
      <c r="H478">
        <v>22.888942268597191</v>
      </c>
      <c r="I478">
        <v>22.798254984946048</v>
      </c>
      <c r="J478">
        <v>1.997685875860352</v>
      </c>
      <c r="K478">
        <v>2.310387210490084</v>
      </c>
      <c r="L478">
        <v>0.64140228111743958</v>
      </c>
      <c r="M478">
        <v>0.86764150472323975</v>
      </c>
      <c r="N478">
        <v>1.1670665955567969</v>
      </c>
      <c r="O478">
        <v>1.560021520810392</v>
      </c>
      <c r="P478">
        <v>2.0714300905430099</v>
      </c>
      <c r="Q478">
        <v>10.398155442010671</v>
      </c>
    </row>
    <row r="479" spans="1:17" x14ac:dyDescent="0.3">
      <c r="A479" t="s">
        <v>2</v>
      </c>
      <c r="B479" t="s">
        <v>343</v>
      </c>
      <c r="C479">
        <v>4.8086721443875061E-2</v>
      </c>
      <c r="D479">
        <v>0.1906120982958463</v>
      </c>
      <c r="E479">
        <v>0.32097921578505251</v>
      </c>
      <c r="F479">
        <v>0.44764093172094938</v>
      </c>
      <c r="G479">
        <v>0.70700697896370046</v>
      </c>
      <c r="H479">
        <v>0.99687153230390846</v>
      </c>
      <c r="I479">
        <v>0.95497272963993551</v>
      </c>
      <c r="J479">
        <v>1.8848611351944169</v>
      </c>
      <c r="K479">
        <v>2.7552857259681378</v>
      </c>
      <c r="L479">
        <v>2.606228495519773</v>
      </c>
      <c r="M479">
        <v>3.672979432241315</v>
      </c>
      <c r="N479">
        <v>4.0657389828842252</v>
      </c>
      <c r="O479">
        <v>3.7827720100819802</v>
      </c>
      <c r="P479">
        <v>4.8692880023984122</v>
      </c>
      <c r="Q479">
        <v>12.89360272828554</v>
      </c>
    </row>
    <row r="480" spans="1:17" x14ac:dyDescent="0.3">
      <c r="A480" t="s">
        <v>2</v>
      </c>
      <c r="B480" t="s">
        <v>344</v>
      </c>
      <c r="J480">
        <v>0.48845601595099503</v>
      </c>
      <c r="K480">
        <v>0.81756039862701702</v>
      </c>
      <c r="L480">
        <v>1.1637687043785161</v>
      </c>
      <c r="M480">
        <v>1.6212970983417461</v>
      </c>
      <c r="N480">
        <v>1.8585804588015269</v>
      </c>
      <c r="O480">
        <v>1.7638608598225329</v>
      </c>
      <c r="P480">
        <v>2.1687553234744672</v>
      </c>
      <c r="Q480">
        <v>4.2381734003398162</v>
      </c>
    </row>
    <row r="481" spans="1:17" x14ac:dyDescent="0.3">
      <c r="A481" t="s">
        <v>2</v>
      </c>
      <c r="B481" t="s">
        <v>345</v>
      </c>
      <c r="C481">
        <v>3.484453809313341</v>
      </c>
      <c r="D481">
        <v>6.4061909565654549</v>
      </c>
      <c r="E481">
        <v>10.808355214399199</v>
      </c>
      <c r="F481">
        <v>17.5143741245342</v>
      </c>
      <c r="G481">
        <v>28.581450206431679</v>
      </c>
      <c r="H481">
        <v>24.638409331241199</v>
      </c>
      <c r="I481">
        <v>27.75916291590692</v>
      </c>
      <c r="J481">
        <v>42.88585740260239</v>
      </c>
      <c r="K481">
        <v>55.32148535440809</v>
      </c>
      <c r="L481">
        <v>22.0867829678185</v>
      </c>
      <c r="M481">
        <v>29.20713624525899</v>
      </c>
      <c r="N481">
        <v>34.873555638423859</v>
      </c>
      <c r="O481">
        <v>37.850746273264093</v>
      </c>
      <c r="P481">
        <v>41.209830860789083</v>
      </c>
      <c r="Q481">
        <v>158.0550203435908</v>
      </c>
    </row>
    <row r="482" spans="1:17" x14ac:dyDescent="0.3">
      <c r="A482" t="s">
        <v>2</v>
      </c>
      <c r="B482" t="s">
        <v>346</v>
      </c>
    </row>
    <row r="483" spans="1:17" x14ac:dyDescent="0.3">
      <c r="A483" t="s">
        <v>2</v>
      </c>
      <c r="B483" t="s">
        <v>556</v>
      </c>
    </row>
    <row r="484" spans="1:17" x14ac:dyDescent="0.3">
      <c r="A484" t="s">
        <v>2</v>
      </c>
      <c r="B484" t="s">
        <v>347</v>
      </c>
      <c r="C484">
        <v>1.766174131198571E-2</v>
      </c>
      <c r="D484">
        <v>8.1262799882104803E-2</v>
      </c>
      <c r="E484">
        <v>0.1546592918592668</v>
      </c>
      <c r="F484">
        <v>0.2247324796258508</v>
      </c>
      <c r="G484">
        <v>0.57240851132575443</v>
      </c>
      <c r="H484">
        <v>0.8187270509065997</v>
      </c>
      <c r="I484">
        <v>0.86312952372750695</v>
      </c>
      <c r="J484">
        <v>2.0443943653741941</v>
      </c>
      <c r="K484">
        <v>3.5521247021312119</v>
      </c>
      <c r="L484">
        <v>1.999132046042738</v>
      </c>
      <c r="M484">
        <v>3.5914672471955562</v>
      </c>
      <c r="N484">
        <v>2.3135871773272649</v>
      </c>
      <c r="O484">
        <v>2.1885021646557101</v>
      </c>
      <c r="P484">
        <v>1.89118519264038</v>
      </c>
      <c r="Q484">
        <v>1.4666408784437399</v>
      </c>
    </row>
    <row r="485" spans="1:17" x14ac:dyDescent="0.3">
      <c r="A485" t="s">
        <v>2</v>
      </c>
      <c r="B485" t="s">
        <v>348</v>
      </c>
      <c r="C485">
        <v>0.833208372007193</v>
      </c>
      <c r="D485">
        <v>1.8517468471709999</v>
      </c>
      <c r="E485">
        <v>3.4893600300436671</v>
      </c>
      <c r="F485">
        <v>5.7384131666262226</v>
      </c>
      <c r="G485">
        <v>9.8032297455187223</v>
      </c>
      <c r="H485">
        <v>8.6076061920818923</v>
      </c>
      <c r="I485">
        <v>9.9464572290984545</v>
      </c>
      <c r="J485">
        <v>13.48406013183202</v>
      </c>
      <c r="K485">
        <v>18.387534968412009</v>
      </c>
      <c r="L485">
        <v>7.50844039222999</v>
      </c>
      <c r="M485">
        <v>10.75809533760258</v>
      </c>
      <c r="N485">
        <v>12.44647733245349</v>
      </c>
      <c r="O485">
        <v>14.19986728451558</v>
      </c>
      <c r="P485">
        <v>15.73660947926526</v>
      </c>
      <c r="Q485">
        <v>57.108119243546177</v>
      </c>
    </row>
    <row r="486" spans="1:17" x14ac:dyDescent="0.3">
      <c r="A486" t="s">
        <v>2</v>
      </c>
      <c r="B486" t="s">
        <v>349</v>
      </c>
    </row>
    <row r="487" spans="1:17" x14ac:dyDescent="0.3">
      <c r="A487" t="s">
        <v>2</v>
      </c>
      <c r="B487" t="s">
        <v>350</v>
      </c>
      <c r="C487">
        <v>1.1875073340703839</v>
      </c>
      <c r="D487">
        <v>1.821214840612877</v>
      </c>
      <c r="E487">
        <v>2.8594400272064351</v>
      </c>
      <c r="F487">
        <v>4.6715337204181946</v>
      </c>
      <c r="G487">
        <v>7.940116963347787</v>
      </c>
      <c r="H487">
        <v>6.6773655693619158</v>
      </c>
      <c r="I487">
        <v>7.519621233499814</v>
      </c>
      <c r="J487">
        <v>14.01837915571824</v>
      </c>
      <c r="K487">
        <v>20.33686140392544</v>
      </c>
      <c r="L487">
        <v>7.703922628383558</v>
      </c>
      <c r="M487">
        <v>11.426889070811541</v>
      </c>
      <c r="N487">
        <v>14.41290377474213</v>
      </c>
      <c r="O487">
        <v>15.90085608420233</v>
      </c>
      <c r="P487">
        <v>17.8982762512343</v>
      </c>
      <c r="Q487">
        <v>63.780478781258871</v>
      </c>
    </row>
    <row r="488" spans="1:17" x14ac:dyDescent="0.3">
      <c r="A488" t="s">
        <v>2</v>
      </c>
      <c r="B488" t="s">
        <v>351</v>
      </c>
    </row>
    <row r="489" spans="1:17" x14ac:dyDescent="0.3">
      <c r="A489" t="s">
        <v>2</v>
      </c>
      <c r="B489" t="s">
        <v>557</v>
      </c>
      <c r="C489">
        <v>7.842917363175296E-2</v>
      </c>
      <c r="D489">
        <v>0.27494100618864442</v>
      </c>
      <c r="E489">
        <v>0.46698172705379049</v>
      </c>
      <c r="F489">
        <v>0.67047532955863842</v>
      </c>
      <c r="G489">
        <v>0.82140242570522159</v>
      </c>
      <c r="H489">
        <v>1.0729237328359811</v>
      </c>
      <c r="I489">
        <v>1.1551337273637641</v>
      </c>
      <c r="J489">
        <v>2.2839851632788122</v>
      </c>
      <c r="K489">
        <v>2.7380805172425462</v>
      </c>
      <c r="L489">
        <v>0.78015860584588292</v>
      </c>
      <c r="M489">
        <v>1.102678085926271</v>
      </c>
      <c r="N489">
        <v>1.4423108566677809</v>
      </c>
      <c r="O489">
        <v>2.1121103825698082</v>
      </c>
      <c r="P489">
        <v>2.4201696663492922</v>
      </c>
      <c r="Q489">
        <v>10.914952791303479</v>
      </c>
    </row>
    <row r="490" spans="1:17" x14ac:dyDescent="0.3">
      <c r="A490" t="s">
        <v>2</v>
      </c>
      <c r="B490" t="s">
        <v>352</v>
      </c>
      <c r="J490">
        <v>0.64285552923158606</v>
      </c>
      <c r="K490">
        <v>1.143875485353234</v>
      </c>
      <c r="L490">
        <v>0.40618245601878922</v>
      </c>
      <c r="M490">
        <v>6.1380843942602326</v>
      </c>
      <c r="N490">
        <v>6.7505334566567452</v>
      </c>
      <c r="O490">
        <v>5.2174390042285017</v>
      </c>
      <c r="P490">
        <v>9.6454882013352474</v>
      </c>
      <c r="Q490">
        <v>629.72929567799451</v>
      </c>
    </row>
    <row r="491" spans="1:17" x14ac:dyDescent="0.3">
      <c r="A491" t="s">
        <v>2</v>
      </c>
      <c r="B491" t="s">
        <v>558</v>
      </c>
    </row>
    <row r="492" spans="1:17" x14ac:dyDescent="0.3">
      <c r="A492" t="s">
        <v>2</v>
      </c>
      <c r="B492" t="s">
        <v>353</v>
      </c>
      <c r="C492">
        <v>1.766275949881662E-2</v>
      </c>
      <c r="D492">
        <v>8.1261625212766336E-2</v>
      </c>
      <c r="E492">
        <v>0.15465660326812991</v>
      </c>
      <c r="F492">
        <v>0.2247302272747578</v>
      </c>
      <c r="G492">
        <v>0.57239605022590889</v>
      </c>
      <c r="H492">
        <v>0.81871903252409006</v>
      </c>
      <c r="I492">
        <v>0.86312122936994717</v>
      </c>
      <c r="J492">
        <v>1.665346927316361</v>
      </c>
      <c r="K492">
        <v>2.639091480634137</v>
      </c>
      <c r="L492">
        <v>2.222645780071947</v>
      </c>
      <c r="M492">
        <v>10141.891918161171</v>
      </c>
      <c r="N492">
        <v>18588.992801613738</v>
      </c>
      <c r="O492">
        <v>19245.70048099833</v>
      </c>
      <c r="P492">
        <v>11594.6859482001</v>
      </c>
      <c r="Q492">
        <v>2562.7822975350191</v>
      </c>
    </row>
    <row r="493" spans="1:17" x14ac:dyDescent="0.3">
      <c r="A493" t="s">
        <v>2</v>
      </c>
      <c r="B493" t="s">
        <v>354</v>
      </c>
      <c r="J493">
        <v>1.256062939863313</v>
      </c>
      <c r="K493">
        <v>2.53113302501739</v>
      </c>
      <c r="L493">
        <v>1.2411887992222821</v>
      </c>
      <c r="M493">
        <v>39.237581945172387</v>
      </c>
      <c r="N493">
        <v>51.921994373571522</v>
      </c>
      <c r="O493">
        <v>40.698607317216883</v>
      </c>
      <c r="P493">
        <v>47.120801042378453</v>
      </c>
      <c r="Q493">
        <v>109.47958387298981</v>
      </c>
    </row>
    <row r="494" spans="1:17" x14ac:dyDescent="0.3">
      <c r="A494" t="s">
        <v>2</v>
      </c>
      <c r="B494" t="s">
        <v>355</v>
      </c>
      <c r="O494">
        <v>3.8538673862237981E-3</v>
      </c>
      <c r="P494">
        <v>5.7296682456324539E-3</v>
      </c>
      <c r="Q494">
        <v>3.7562911197567599E-2</v>
      </c>
    </row>
    <row r="495" spans="1:17" x14ac:dyDescent="0.3">
      <c r="A495" t="s">
        <v>2</v>
      </c>
      <c r="B495" t="s">
        <v>356</v>
      </c>
      <c r="J495">
        <v>1803.3738036265329</v>
      </c>
      <c r="K495">
        <v>2159.6780491227551</v>
      </c>
      <c r="L495">
        <v>2598.2220586237809</v>
      </c>
      <c r="M495">
        <v>6425.5329343385092</v>
      </c>
      <c r="N495">
        <v>7900.2007744048233</v>
      </c>
      <c r="O495">
        <v>8467.416841685681</v>
      </c>
      <c r="P495">
        <v>9140.5266670935271</v>
      </c>
      <c r="Q495">
        <v>9221.7051299520717</v>
      </c>
    </row>
    <row r="496" spans="1:17" x14ac:dyDescent="0.3">
      <c r="A496" t="s">
        <v>2</v>
      </c>
      <c r="B496" t="s">
        <v>357</v>
      </c>
      <c r="J496">
        <v>428.37423597687717</v>
      </c>
      <c r="K496">
        <v>514.0443599507779</v>
      </c>
      <c r="L496">
        <v>619.46078346774516</v>
      </c>
      <c r="M496">
        <v>1536.4219303192181</v>
      </c>
      <c r="N496">
        <v>1538.6688014260019</v>
      </c>
      <c r="O496">
        <v>1541.1264792634499</v>
      </c>
      <c r="P496">
        <v>1508.410289109084</v>
      </c>
      <c r="Q496">
        <v>1506.852347826368</v>
      </c>
    </row>
    <row r="497" spans="1:17" x14ac:dyDescent="0.3">
      <c r="A497" t="s">
        <v>2</v>
      </c>
      <c r="B497" t="s">
        <v>358</v>
      </c>
      <c r="J497">
        <v>655.46695851101526</v>
      </c>
      <c r="K497">
        <v>785.6440309205841</v>
      </c>
      <c r="L497">
        <v>948.84160201100713</v>
      </c>
      <c r="M497">
        <v>2357.135722305778</v>
      </c>
      <c r="N497">
        <v>5860.0908883962666</v>
      </c>
      <c r="O497">
        <v>6705.1223133416006</v>
      </c>
      <c r="P497">
        <v>8193.5466061670795</v>
      </c>
      <c r="Q497">
        <v>9654.0283768374957</v>
      </c>
    </row>
    <row r="498" spans="1:17" x14ac:dyDescent="0.3">
      <c r="A498" t="s">
        <v>2</v>
      </c>
      <c r="B498" t="s">
        <v>412</v>
      </c>
      <c r="C498">
        <v>3052.781262911863</v>
      </c>
      <c r="D498">
        <v>3056.3234632192389</v>
      </c>
      <c r="E498">
        <v>3059.8656635266161</v>
      </c>
      <c r="F498">
        <v>3063.4078626572391</v>
      </c>
      <c r="G498">
        <v>3066.950062964615</v>
      </c>
      <c r="H498">
        <v>3070.4922632719922</v>
      </c>
      <c r="I498">
        <v>3074.0590636145248</v>
      </c>
      <c r="J498">
        <v>3036.985028272029</v>
      </c>
      <c r="K498">
        <v>3036.3845732092541</v>
      </c>
      <c r="L498">
        <v>3033.6327467917608</v>
      </c>
      <c r="M498">
        <v>3020.1053829360371</v>
      </c>
      <c r="N498">
        <v>2986.2822955868328</v>
      </c>
      <c r="O498">
        <v>2921.261969163987</v>
      </c>
      <c r="P498">
        <v>2806.4439745734499</v>
      </c>
      <c r="Q498">
        <v>2617.71964591915</v>
      </c>
    </row>
    <row r="499" spans="1:17" x14ac:dyDescent="0.3">
      <c r="A499" t="s">
        <v>2</v>
      </c>
      <c r="B499" t="s">
        <v>559</v>
      </c>
      <c r="C499">
        <v>106.80179713052421</v>
      </c>
      <c r="D499">
        <v>110.79780504774109</v>
      </c>
      <c r="E499">
        <v>147.1389464320612</v>
      </c>
      <c r="F499">
        <v>241.9719705288573</v>
      </c>
      <c r="G499">
        <v>233.73281824932999</v>
      </c>
      <c r="H499">
        <v>288.71339117305621</v>
      </c>
      <c r="I499">
        <v>289.38529902414751</v>
      </c>
      <c r="J499">
        <v>3799.3469147541409</v>
      </c>
      <c r="K499">
        <v>3906.6837946224432</v>
      </c>
      <c r="L499">
        <v>4004.855217064543</v>
      </c>
      <c r="M499">
        <v>4506.79663971628</v>
      </c>
      <c r="N499">
        <v>4559.4204164272887</v>
      </c>
      <c r="O499">
        <v>4576.2731477361403</v>
      </c>
      <c r="P499">
        <v>4207.0076720822244</v>
      </c>
      <c r="Q499">
        <v>4253.9442166437711</v>
      </c>
    </row>
    <row r="500" spans="1:17" x14ac:dyDescent="0.3">
      <c r="A500" t="s">
        <v>2</v>
      </c>
      <c r="B500" t="s">
        <v>560</v>
      </c>
      <c r="J500">
        <v>0.13551979853491669</v>
      </c>
      <c r="K500">
        <v>0.26129883934874049</v>
      </c>
      <c r="L500">
        <v>0.44602224740016988</v>
      </c>
      <c r="M500">
        <v>0.48276720556408159</v>
      </c>
      <c r="N500">
        <v>0.1237226375343593</v>
      </c>
      <c r="O500">
        <v>0.1495603612438943</v>
      </c>
      <c r="P500">
        <v>0.18866720891171651</v>
      </c>
      <c r="Q500">
        <v>0.48783136020049112</v>
      </c>
    </row>
    <row r="501" spans="1:17" x14ac:dyDescent="0.3">
      <c r="A501" t="s">
        <v>2</v>
      </c>
      <c r="B501" t="s">
        <v>561</v>
      </c>
      <c r="C501">
        <v>1.026374576474627</v>
      </c>
      <c r="D501">
        <v>1.0789674708823109</v>
      </c>
      <c r="E501">
        <v>1.134300651693168</v>
      </c>
      <c r="F501">
        <v>1.192616200631502</v>
      </c>
      <c r="G501">
        <v>1.254052997335001</v>
      </c>
      <c r="H501">
        <v>1.3188732909712459</v>
      </c>
      <c r="I501">
        <v>1.3873179081881599</v>
      </c>
      <c r="J501">
        <v>1.455567835048617</v>
      </c>
      <c r="K501">
        <v>1.529527901480374</v>
      </c>
      <c r="L501">
        <v>0.34582911531768401</v>
      </c>
      <c r="M501">
        <v>0.44285674178099188</v>
      </c>
      <c r="N501">
        <v>0.56722860261563646</v>
      </c>
      <c r="O501">
        <v>0.72689109431595755</v>
      </c>
      <c r="P501">
        <v>0.93166806333851238</v>
      </c>
      <c r="Q501">
        <v>5.8931842699180796</v>
      </c>
    </row>
    <row r="502" spans="1:17" x14ac:dyDescent="0.3">
      <c r="A502" t="s">
        <v>2</v>
      </c>
      <c r="B502" t="s">
        <v>562</v>
      </c>
      <c r="J502">
        <v>4.6777497933777709E-2</v>
      </c>
      <c r="K502">
        <v>8.9626966833351876E-2</v>
      </c>
      <c r="L502">
        <v>0.17537650569355789</v>
      </c>
      <c r="M502">
        <v>0.21912157412631661</v>
      </c>
      <c r="N502">
        <v>0.29054722296853658</v>
      </c>
      <c r="O502">
        <v>0.34042851862695961</v>
      </c>
      <c r="P502">
        <v>0.45852794098714911</v>
      </c>
      <c r="Q502">
        <v>0.79750661353786256</v>
      </c>
    </row>
    <row r="503" spans="1:17" x14ac:dyDescent="0.3">
      <c r="A503" t="s">
        <v>2</v>
      </c>
      <c r="B503" t="s">
        <v>563</v>
      </c>
      <c r="C503">
        <v>1240.7086163161759</v>
      </c>
      <c r="D503">
        <v>1248.9643873062321</v>
      </c>
      <c r="E503">
        <v>1285.522779166952</v>
      </c>
      <c r="F503">
        <v>1288.691495369877</v>
      </c>
      <c r="G503">
        <v>1218.203870382795</v>
      </c>
      <c r="H503">
        <v>1303.103473162769</v>
      </c>
      <c r="I503">
        <v>1307.544366058803</v>
      </c>
      <c r="J503">
        <v>1311.41084658668</v>
      </c>
      <c r="K503">
        <v>1316.138628557195</v>
      </c>
      <c r="L503">
        <v>1323.2418729547089</v>
      </c>
      <c r="M503">
        <v>0.63580235051931677</v>
      </c>
      <c r="N503">
        <v>1.0109086017876081</v>
      </c>
      <c r="O503">
        <v>1.437386882916339</v>
      </c>
      <c r="P503">
        <v>2.0926840594480578</v>
      </c>
      <c r="Q503">
        <v>4.9436682494155733</v>
      </c>
    </row>
    <row r="504" spans="1:17" x14ac:dyDescent="0.3">
      <c r="A504" t="s">
        <v>2</v>
      </c>
      <c r="B504" t="s">
        <v>564</v>
      </c>
      <c r="C504">
        <v>0.18462063760145481</v>
      </c>
      <c r="D504">
        <v>0.40972945846285552</v>
      </c>
      <c r="E504">
        <v>0.5420983702982366</v>
      </c>
      <c r="F504">
        <v>0.65276349073125939</v>
      </c>
      <c r="G504">
        <v>0.75863496855378687</v>
      </c>
      <c r="H504">
        <v>0.9356305006170329</v>
      </c>
      <c r="I504">
        <v>1.079262616030958</v>
      </c>
      <c r="J504">
        <v>1.2108829324734061</v>
      </c>
      <c r="K504">
        <v>1.3297238446835089</v>
      </c>
      <c r="L504">
        <v>1.796715394232161</v>
      </c>
      <c r="M504">
        <v>812.85552847817678</v>
      </c>
      <c r="N504">
        <v>830.61120395543242</v>
      </c>
      <c r="O504">
        <v>848.02596101010852</v>
      </c>
      <c r="P504">
        <v>866.81925519902654</v>
      </c>
      <c r="Q504">
        <v>880.64575921552466</v>
      </c>
    </row>
    <row r="505" spans="1:17" x14ac:dyDescent="0.3">
      <c r="A505" t="s">
        <v>2</v>
      </c>
      <c r="B505" t="s">
        <v>565</v>
      </c>
      <c r="C505">
        <v>0.1886860016513188</v>
      </c>
      <c r="D505">
        <v>0.30975340883400482</v>
      </c>
      <c r="E505">
        <v>0.40000816062855332</v>
      </c>
      <c r="F505">
        <v>0.47233736137349591</v>
      </c>
      <c r="G505">
        <v>0.50221071941255691</v>
      </c>
      <c r="H505">
        <v>0.52474910581257761</v>
      </c>
      <c r="I505">
        <v>0.54685364494070465</v>
      </c>
      <c r="J505">
        <v>0.58336263790598974</v>
      </c>
      <c r="K505">
        <v>0.60172582383632933</v>
      </c>
      <c r="L505">
        <v>0.76292410823443013</v>
      </c>
      <c r="M505">
        <v>0.82727310308068558</v>
      </c>
      <c r="N505">
        <v>0.88015123642335635</v>
      </c>
      <c r="O505">
        <v>0.9259882285661486</v>
      </c>
      <c r="P505">
        <v>0.69876551683386667</v>
      </c>
      <c r="Q505">
        <v>1.242228717821046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96E5-B29F-4E11-BBCA-1E5692F6A749}">
  <sheetPr>
    <tabColor rgb="FF92D050"/>
  </sheetPr>
  <dimension ref="A1:M32"/>
  <sheetViews>
    <sheetView topLeftCell="A10" zoomScale="145" zoomScaleNormal="145" workbookViewId="0">
      <selection activeCell="K20" sqref="K20"/>
    </sheetView>
  </sheetViews>
  <sheetFormatPr defaultRowHeight="14.4" x14ac:dyDescent="0.3"/>
  <sheetData>
    <row r="1" spans="1:13" x14ac:dyDescent="0.3">
      <c r="B1" t="s">
        <v>373</v>
      </c>
      <c r="C1" t="s">
        <v>384</v>
      </c>
      <c r="D1" t="s">
        <v>385</v>
      </c>
      <c r="E1" t="s">
        <v>387</v>
      </c>
      <c r="F1" t="s">
        <v>394</v>
      </c>
      <c r="G1" t="s">
        <v>395</v>
      </c>
      <c r="H1" t="s">
        <v>402</v>
      </c>
      <c r="I1" t="s">
        <v>403</v>
      </c>
    </row>
    <row r="2" spans="1:13" x14ac:dyDescent="0.3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L2">
        <v>1</v>
      </c>
      <c r="M2" t="s">
        <v>416</v>
      </c>
    </row>
    <row r="3" spans="1:13" x14ac:dyDescent="0.3">
      <c r="A3" t="s">
        <v>374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0.5</v>
      </c>
      <c r="M3" t="s">
        <v>417</v>
      </c>
    </row>
    <row r="4" spans="1:13" x14ac:dyDescent="0.3">
      <c r="A4" t="s">
        <v>376</v>
      </c>
      <c r="B4">
        <v>1</v>
      </c>
      <c r="C4">
        <v>1</v>
      </c>
      <c r="D4">
        <v>1</v>
      </c>
      <c r="E4">
        <v>1</v>
      </c>
      <c r="F4">
        <v>0.5</v>
      </c>
      <c r="G4">
        <v>0.5</v>
      </c>
      <c r="H4">
        <v>0.5</v>
      </c>
      <c r="I4">
        <v>0.5</v>
      </c>
      <c r="L4">
        <v>0</v>
      </c>
      <c r="M4" t="s">
        <v>418</v>
      </c>
    </row>
    <row r="5" spans="1:13" x14ac:dyDescent="0.3">
      <c r="A5" t="s">
        <v>397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</row>
    <row r="6" spans="1:13" x14ac:dyDescent="0.3">
      <c r="A6" t="s">
        <v>566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3" x14ac:dyDescent="0.3">
      <c r="A7" t="s">
        <v>386</v>
      </c>
      <c r="B7">
        <v>1</v>
      </c>
      <c r="C7">
        <v>1</v>
      </c>
      <c r="D7">
        <v>1</v>
      </c>
      <c r="E7">
        <v>1</v>
      </c>
      <c r="F7">
        <v>0.5</v>
      </c>
      <c r="G7">
        <v>0.5</v>
      </c>
      <c r="H7">
        <v>0.5</v>
      </c>
      <c r="I7">
        <v>0.5</v>
      </c>
    </row>
    <row r="8" spans="1:13" x14ac:dyDescent="0.3">
      <c r="A8" t="s">
        <v>377</v>
      </c>
      <c r="B8">
        <v>1</v>
      </c>
      <c r="C8">
        <v>1</v>
      </c>
      <c r="D8">
        <v>1</v>
      </c>
      <c r="E8">
        <v>1</v>
      </c>
      <c r="F8">
        <v>0.5</v>
      </c>
      <c r="G8">
        <v>0.5</v>
      </c>
      <c r="H8">
        <v>0.5</v>
      </c>
      <c r="I8">
        <v>0.5</v>
      </c>
    </row>
    <row r="9" spans="1:13" x14ac:dyDescent="0.3">
      <c r="A9" t="s">
        <v>378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3" x14ac:dyDescent="0.3">
      <c r="A10" t="s">
        <v>375</v>
      </c>
      <c r="B10">
        <v>0.5</v>
      </c>
      <c r="C10">
        <v>0.5</v>
      </c>
      <c r="D10">
        <v>1</v>
      </c>
      <c r="E10">
        <v>0.5</v>
      </c>
      <c r="F10">
        <v>0</v>
      </c>
      <c r="G10">
        <v>0</v>
      </c>
      <c r="H10">
        <v>0</v>
      </c>
      <c r="I10">
        <v>0</v>
      </c>
    </row>
    <row r="11" spans="1:13" x14ac:dyDescent="0.3">
      <c r="A11" t="s">
        <v>379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</v>
      </c>
      <c r="H11">
        <v>0</v>
      </c>
      <c r="I11">
        <v>0</v>
      </c>
    </row>
    <row r="12" spans="1:13" x14ac:dyDescent="0.3">
      <c r="A12" t="s">
        <v>382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</v>
      </c>
      <c r="H12">
        <v>0</v>
      </c>
      <c r="I12">
        <v>0</v>
      </c>
    </row>
    <row r="13" spans="1:13" x14ac:dyDescent="0.3">
      <c r="A13" t="s">
        <v>380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13" x14ac:dyDescent="0.3">
      <c r="A14" t="s">
        <v>381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</v>
      </c>
      <c r="H14">
        <v>0</v>
      </c>
      <c r="I14">
        <v>0</v>
      </c>
    </row>
    <row r="15" spans="1:13" x14ac:dyDescent="0.3">
      <c r="A15" t="s">
        <v>383</v>
      </c>
      <c r="B15">
        <v>0.5</v>
      </c>
      <c r="C15">
        <v>0.5</v>
      </c>
      <c r="D15">
        <v>0.5</v>
      </c>
      <c r="E15">
        <v>0.5</v>
      </c>
      <c r="F15">
        <v>0</v>
      </c>
      <c r="G15">
        <v>0</v>
      </c>
      <c r="H15">
        <v>0</v>
      </c>
      <c r="I15">
        <v>0</v>
      </c>
    </row>
    <row r="16" spans="1:13" x14ac:dyDescent="0.3">
      <c r="A16" t="s">
        <v>388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3">
      <c r="A17" t="s">
        <v>389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 x14ac:dyDescent="0.3">
      <c r="A18" t="s">
        <v>390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 x14ac:dyDescent="0.3">
      <c r="A19" t="s">
        <v>392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 x14ac:dyDescent="0.3">
      <c r="A20" t="s">
        <v>400</v>
      </c>
      <c r="B20">
        <v>0</v>
      </c>
      <c r="C20">
        <v>0</v>
      </c>
      <c r="D20">
        <v>0</v>
      </c>
      <c r="E20">
        <v>0</v>
      </c>
      <c r="F20">
        <v>0.5</v>
      </c>
      <c r="G20">
        <v>0</v>
      </c>
      <c r="H20">
        <v>1</v>
      </c>
      <c r="I20">
        <v>1</v>
      </c>
    </row>
    <row r="21" spans="1:9" x14ac:dyDescent="0.3">
      <c r="A21" t="s">
        <v>401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 x14ac:dyDescent="0.3">
      <c r="A22" t="s">
        <v>393</v>
      </c>
      <c r="B22">
        <v>0</v>
      </c>
      <c r="C22">
        <v>0</v>
      </c>
      <c r="D22">
        <v>0</v>
      </c>
      <c r="E22">
        <v>0</v>
      </c>
      <c r="F22">
        <v>0.5</v>
      </c>
      <c r="G22">
        <v>0.5</v>
      </c>
      <c r="H22">
        <v>0.5</v>
      </c>
      <c r="I22">
        <v>1</v>
      </c>
    </row>
    <row r="23" spans="1:9" x14ac:dyDescent="0.3">
      <c r="A23" t="s">
        <v>398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 ht="13.5" customHeight="1" x14ac:dyDescent="0.3">
      <c r="A24" t="s">
        <v>399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0.5</v>
      </c>
      <c r="I24">
        <v>0.5</v>
      </c>
    </row>
    <row r="25" spans="1:9" x14ac:dyDescent="0.3">
      <c r="A25" t="s">
        <v>396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 x14ac:dyDescent="0.3">
      <c r="A26" t="s">
        <v>391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 x14ac:dyDescent="0.3">
      <c r="A27" t="s">
        <v>404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 x14ac:dyDescent="0.3">
      <c r="A28" t="s">
        <v>405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 x14ac:dyDescent="0.3">
      <c r="A29" t="s">
        <v>406</v>
      </c>
      <c r="B29">
        <v>0</v>
      </c>
      <c r="C29">
        <v>0</v>
      </c>
      <c r="D29">
        <v>0.5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407</v>
      </c>
      <c r="B30">
        <v>0</v>
      </c>
      <c r="C30">
        <v>0</v>
      </c>
      <c r="D30">
        <v>0.5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420</v>
      </c>
      <c r="B31">
        <v>0</v>
      </c>
      <c r="C31">
        <v>0</v>
      </c>
      <c r="D31">
        <v>0.5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413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BF34-20F8-4173-B6CA-001DBB3DC190}">
  <sheetPr>
    <tabColor rgb="FFFF0000"/>
  </sheetPr>
  <dimension ref="A1:AL106"/>
  <sheetViews>
    <sheetView workbookViewId="0">
      <selection activeCell="B29" sqref="B29"/>
    </sheetView>
  </sheetViews>
  <sheetFormatPr defaultRowHeight="14.4" x14ac:dyDescent="0.3"/>
  <cols>
    <col min="1" max="1" width="19.88671875" bestFit="1" customWidth="1"/>
    <col min="2" max="2" width="30" bestFit="1" customWidth="1"/>
    <col min="3" max="3" width="12.109375" bestFit="1" customWidth="1"/>
    <col min="4" max="4" width="10.44140625" bestFit="1" customWidth="1"/>
    <col min="5" max="5" width="11" bestFit="1" customWidth="1"/>
    <col min="9" max="9" width="19.33203125" customWidth="1"/>
  </cols>
  <sheetData>
    <row r="1" spans="1:38" x14ac:dyDescent="0.3">
      <c r="A1" s="1" t="s">
        <v>414</v>
      </c>
      <c r="B1" s="1" t="s">
        <v>1</v>
      </c>
      <c r="C1" s="2" t="s">
        <v>415</v>
      </c>
      <c r="D1" s="2" t="s">
        <v>409</v>
      </c>
    </row>
    <row r="2" spans="1:38" x14ac:dyDescent="0.3">
      <c r="A2" t="str">
        <f>"TRAENE-"&amp;LEFT(B2,6)</f>
        <v>TRAENE-FRETRA</v>
      </c>
      <c r="B2" t="s">
        <v>18</v>
      </c>
      <c r="C2" s="5">
        <f>SUMIFS(Activity_TRAENE!C:C,Activity_TRAENE!B:B,LEFT(B2,12)&amp;"*")</f>
        <v>0.31430982671408408</v>
      </c>
      <c r="D2" s="4">
        <f t="shared" ref="D2:D33" si="0">C2/SUMIFS(C:C,B:B,LEFT(B2,6)&amp;"*")</f>
        <v>1.2845460943059771E-5</v>
      </c>
    </row>
    <row r="3" spans="1:38" x14ac:dyDescent="0.3">
      <c r="A3" t="str">
        <f t="shared" ref="A3:A66" si="1">"TRAENE-"&amp;LEFT(B3,6)</f>
        <v>TRAENE-FRETRA</v>
      </c>
      <c r="B3" t="s">
        <v>19</v>
      </c>
      <c r="C3" s="5">
        <f>SUMIFS(Activity_TRAENE!I:I,Activity_TRAENE!B:B,LEFT(B3,12)&amp;"*")</f>
        <v>142.69942349550479</v>
      </c>
      <c r="D3" s="4">
        <f t="shared" si="0"/>
        <v>5.8319521545729478E-3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t="str">
        <f t="shared" si="1"/>
        <v>TRAENE-FRETRA</v>
      </c>
      <c r="B4" t="s">
        <v>20</v>
      </c>
      <c r="C4" s="5">
        <f>SUMIFS(Activity_TRAENE!I:I,Activity_TRAENE!B:B,LEFT(B4,12)&amp;"*")</f>
        <v>30.09366499883383</v>
      </c>
      <c r="D4" s="4">
        <f t="shared" si="0"/>
        <v>1.2298915449681133E-3</v>
      </c>
    </row>
    <row r="5" spans="1:38" x14ac:dyDescent="0.3">
      <c r="A5" t="str">
        <f t="shared" si="1"/>
        <v>TRAENE-PASTRA</v>
      </c>
      <c r="B5" t="s">
        <v>21</v>
      </c>
      <c r="C5" s="5">
        <f>SUMIFS(Activity_TRAENE!C:C,Activity_TRAENE!B:B,LEFT(B5,12)&amp;"*")</f>
        <v>0.21843576528235101</v>
      </c>
      <c r="D5" s="4">
        <f t="shared" si="0"/>
        <v>3.0965192897727553E-6</v>
      </c>
    </row>
    <row r="6" spans="1:38" x14ac:dyDescent="0.3">
      <c r="A6" t="str">
        <f t="shared" si="1"/>
        <v>TRAENE-PUBTRA</v>
      </c>
      <c r="B6" t="s">
        <v>22</v>
      </c>
      <c r="C6" s="5">
        <f>SUMIFS(Activity_TRAENE!I:I,Activity_TRAENE!B:B,LEFT(B6,12)&amp;"*")</f>
        <v>6.6306362206668457</v>
      </c>
      <c r="D6" s="4">
        <f t="shared" si="0"/>
        <v>4.4871624766943457E-3</v>
      </c>
    </row>
    <row r="7" spans="1:38" x14ac:dyDescent="0.3">
      <c r="A7" t="str">
        <f t="shared" si="1"/>
        <v>TRAENE-FRETRA</v>
      </c>
      <c r="B7" t="s">
        <v>23</v>
      </c>
      <c r="C7" s="5">
        <f>SUMIFS(Activity_TRAENE!I:I,Activity_TRAENE!B:B,LEFT(B7,12)&amp;"*")</f>
        <v>0</v>
      </c>
      <c r="D7" s="4">
        <f t="shared" si="0"/>
        <v>0</v>
      </c>
    </row>
    <row r="8" spans="1:38" x14ac:dyDescent="0.3">
      <c r="A8" t="str">
        <f t="shared" si="1"/>
        <v>TRAENE-COMBDG</v>
      </c>
      <c r="B8" t="s">
        <v>24</v>
      </c>
      <c r="C8" s="5">
        <f>SUMIFS(Activity_TRAENE!I:I,Activity_TRAENE!B:B,LEFT(B8,12)&amp;"*")</f>
        <v>0</v>
      </c>
      <c r="D8" s="4">
        <f t="shared" si="0"/>
        <v>0</v>
      </c>
    </row>
    <row r="9" spans="1:38" x14ac:dyDescent="0.3">
      <c r="A9" t="str">
        <f t="shared" si="1"/>
        <v>TRAENE-INDBDG</v>
      </c>
      <c r="B9" t="s">
        <v>25</v>
      </c>
      <c r="C9" s="5">
        <f>SUMIFS(Activity_TRAENE!I:I,Activity_TRAENE!B:B,LEFT(B9,12)&amp;"*")</f>
        <v>85.790534204894044</v>
      </c>
      <c r="D9" s="4">
        <f t="shared" si="0"/>
        <v>3.8817284581791926E-3</v>
      </c>
    </row>
    <row r="10" spans="1:38" x14ac:dyDescent="0.3">
      <c r="A10" t="str">
        <f t="shared" si="1"/>
        <v>TRAENE-PUBBDG</v>
      </c>
      <c r="B10" t="s">
        <v>26</v>
      </c>
      <c r="C10" s="5">
        <f>SUMIFS(Activity_TRAENE!I:I,Activity_TRAENE!B:B,LEFT(B10,12)&amp;"*")</f>
        <v>0</v>
      </c>
      <c r="D10" s="4">
        <f t="shared" si="0"/>
        <v>0</v>
      </c>
    </row>
    <row r="11" spans="1:38" x14ac:dyDescent="0.3">
      <c r="A11" t="str">
        <f t="shared" si="1"/>
        <v>TRAENE-RESBDG</v>
      </c>
      <c r="B11" t="s">
        <v>27</v>
      </c>
      <c r="C11" s="5">
        <f>SUMIFS(Activity_TRAENE!I:I,Activity_TRAENE!B:B,LEFT(B11,12)&amp;"*")</f>
        <v>856.86337223486839</v>
      </c>
      <c r="D11" s="4">
        <f t="shared" si="0"/>
        <v>8.3184185260037086E-3</v>
      </c>
    </row>
    <row r="12" spans="1:38" x14ac:dyDescent="0.3">
      <c r="A12" t="str">
        <f t="shared" si="1"/>
        <v>TRAENE-COMBDG</v>
      </c>
      <c r="B12" t="s">
        <v>28</v>
      </c>
      <c r="C12" s="5">
        <f>SUMIFS(Activity_TRAENE!I:I,Activity_TRAENE!B:B,LEFT(B12,12)&amp;"*")</f>
        <v>0.80672373791200569</v>
      </c>
      <c r="D12" s="4">
        <f t="shared" si="0"/>
        <v>7.2609218769712854E-6</v>
      </c>
    </row>
    <row r="13" spans="1:38" x14ac:dyDescent="0.3">
      <c r="A13" t="str">
        <f t="shared" si="1"/>
        <v>TRAENE-FRETRA</v>
      </c>
      <c r="B13" t="s">
        <v>29</v>
      </c>
      <c r="C13" s="5">
        <f>SUMIFS(Activity_TRAENE!I:I,Activity_TRAENE!B:B,LEFT(B13,12)&amp;"*")</f>
        <v>0</v>
      </c>
      <c r="D13" s="4">
        <f t="shared" si="0"/>
        <v>0</v>
      </c>
    </row>
    <row r="14" spans="1:38" x14ac:dyDescent="0.3">
      <c r="A14" t="str">
        <f t="shared" si="1"/>
        <v>TRAENE-INDBDG</v>
      </c>
      <c r="B14" t="s">
        <v>30</v>
      </c>
      <c r="C14" s="5">
        <f>SUMIFS(Activity_TRAENE!I:I,Activity_TRAENE!B:B,LEFT(B14,12)&amp;"*")</f>
        <v>0</v>
      </c>
      <c r="D14" s="4">
        <f t="shared" si="0"/>
        <v>0</v>
      </c>
    </row>
    <row r="15" spans="1:38" x14ac:dyDescent="0.3">
      <c r="A15" t="str">
        <f t="shared" si="1"/>
        <v>TRAENE-PASTRA</v>
      </c>
      <c r="B15" t="s">
        <v>31</v>
      </c>
      <c r="C15" s="5">
        <f>SUMIFS(Activity_TRAENE!I:I,Activity_TRAENE!B:B,LEFT(B15,12)&amp;"*")</f>
        <v>0.1128464119959082</v>
      </c>
      <c r="D15" s="4">
        <f t="shared" si="0"/>
        <v>1.599697243147418E-6</v>
      </c>
    </row>
    <row r="16" spans="1:38" x14ac:dyDescent="0.3">
      <c r="A16" t="str">
        <f t="shared" si="1"/>
        <v>TRAENE-PUBBDG</v>
      </c>
      <c r="B16" t="s">
        <v>32</v>
      </c>
      <c r="C16" s="5">
        <f>SUMIFS(Activity_TRAENE!I:I,Activity_TRAENE!B:B,LEFT(B16,12)&amp;"*")</f>
        <v>0.39502147484276118</v>
      </c>
      <c r="D16" s="4">
        <f t="shared" si="0"/>
        <v>2.1609412187440137E-5</v>
      </c>
    </row>
    <row r="17" spans="1:37" x14ac:dyDescent="0.3">
      <c r="A17" t="str">
        <f t="shared" si="1"/>
        <v>TRAENE-PUBTRA</v>
      </c>
      <c r="B17" t="s">
        <v>33</v>
      </c>
      <c r="C17" s="5">
        <f>SUMIFS(Activity_TRAENE!I:I,Activity_TRAENE!B:B,LEFT(B17,12)&amp;"*")</f>
        <v>0</v>
      </c>
      <c r="D17" s="4">
        <f t="shared" si="0"/>
        <v>0</v>
      </c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3">
      <c r="A18" t="str">
        <f t="shared" si="1"/>
        <v>TRAENE-RESBDG</v>
      </c>
      <c r="B18" t="s">
        <v>34</v>
      </c>
      <c r="C18" s="5">
        <f>SUMIFS(Activity_TRAENE!I:I,Activity_TRAENE!B:B,LEFT(B18,12)&amp;"*")</f>
        <v>0.51145216373426206</v>
      </c>
      <c r="D18" s="4">
        <f t="shared" si="0"/>
        <v>4.9651709850489513E-6</v>
      </c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">
      <c r="A19" t="str">
        <f t="shared" si="1"/>
        <v>TRAENE-COMBDG</v>
      </c>
      <c r="B19" t="s">
        <v>35</v>
      </c>
      <c r="C19" s="5">
        <f>SUMIFS(Activity_TRAENE!I:I,Activity_TRAENE!B:B,LEFT(B19,12)&amp;"*")</f>
        <v>0</v>
      </c>
      <c r="D19" s="4">
        <f t="shared" si="0"/>
        <v>0</v>
      </c>
    </row>
    <row r="20" spans="1:37" x14ac:dyDescent="0.3">
      <c r="A20" t="str">
        <f t="shared" si="1"/>
        <v>TRAENE-PUBBDG</v>
      </c>
      <c r="B20" t="s">
        <v>36</v>
      </c>
      <c r="C20" s="5">
        <f>SUMIFS(Activity_TRAENE!I:I,Activity_TRAENE!B:B,LEFT(B20,12)&amp;"*")</f>
        <v>0</v>
      </c>
      <c r="D20" s="4">
        <f t="shared" si="0"/>
        <v>0</v>
      </c>
      <c r="I20" s="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t="str">
        <f t="shared" si="1"/>
        <v>TRAENE-RESBDG</v>
      </c>
      <c r="B21" t="s">
        <v>37</v>
      </c>
      <c r="C21" s="5">
        <f>SUMIFS(Activity_TRAENE!I:I,Activity_TRAENE!B:B,LEFT(B21,12)&amp;"*")</f>
        <v>659.40144965477793</v>
      </c>
      <c r="D21" s="4">
        <f t="shared" si="0"/>
        <v>6.4014607376384697E-3</v>
      </c>
      <c r="I21" s="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t="str">
        <f t="shared" si="1"/>
        <v>TRAENE-FRETRA</v>
      </c>
      <c r="B22" t="s">
        <v>38</v>
      </c>
      <c r="C22" s="5">
        <f>SUMIFS(Activity_TRAENE!I:I,Activity_TRAENE!B:B,LEFT(B22,12)&amp;"*")</f>
        <v>0.51841998301931891</v>
      </c>
      <c r="D22" s="4">
        <f t="shared" si="0"/>
        <v>2.1187195174887505E-5</v>
      </c>
      <c r="I22" s="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t="str">
        <f t="shared" si="1"/>
        <v>TRAENE-PASTRA</v>
      </c>
      <c r="B23" t="s">
        <v>39</v>
      </c>
      <c r="C23" s="5">
        <f>SUMIFS(Activity_TRAENE!I:I,Activity_TRAENE!B:B,LEFT(B23,12)&amp;"*")</f>
        <v>4.3533094936798342</v>
      </c>
      <c r="D23" s="4">
        <f t="shared" si="0"/>
        <v>6.1711994847116856E-5</v>
      </c>
      <c r="I23" s="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t="str">
        <f t="shared" si="1"/>
        <v>TRAENE-PUBTRA</v>
      </c>
      <c r="B24" t="s">
        <v>40</v>
      </c>
      <c r="C24" s="5">
        <f>SUMIFS(Activity_TRAENE!I:I,Activity_TRAENE!B:B,LEFT(B24,12)&amp;"*")</f>
        <v>1.4130053663436959</v>
      </c>
      <c r="D24" s="4">
        <f t="shared" si="0"/>
        <v>9.562256845674946E-4</v>
      </c>
      <c r="I24" s="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t="str">
        <f t="shared" si="1"/>
        <v>TRAENE-INDBDG</v>
      </c>
      <c r="B25" t="s">
        <v>41</v>
      </c>
      <c r="C25" s="5">
        <f>SUMIFS(Activity_TRAENE!I:I,Activity_TRAENE!B:B,LEFT(B25,12)&amp;"*")</f>
        <v>98.767480128153949</v>
      </c>
      <c r="D25" s="4">
        <f t="shared" si="0"/>
        <v>4.4688909086456315E-3</v>
      </c>
      <c r="I25" s="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t="str">
        <f t="shared" si="1"/>
        <v>TRAENE-INDBDG</v>
      </c>
      <c r="B26" t="s">
        <v>42</v>
      </c>
      <c r="C26" s="5">
        <f>SUMIFS(Activity_TRAENE!I:I,Activity_TRAENE!B:B,LEFT(B26,12)&amp;"*")</f>
        <v>0</v>
      </c>
      <c r="D26" s="4">
        <f t="shared" si="0"/>
        <v>0</v>
      </c>
      <c r="I26" s="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t="str">
        <f t="shared" si="1"/>
        <v>TRAENE-FRETRA</v>
      </c>
      <c r="B27" t="s">
        <v>43</v>
      </c>
      <c r="C27" s="5">
        <f>SUMIFS(Activity_TRAENE!I:I,Activity_TRAENE!B:B,LEFT(B27,12)&amp;"*")</f>
        <v>12076.18070194873</v>
      </c>
      <c r="D27" s="4">
        <f t="shared" si="0"/>
        <v>0.49353884086266619</v>
      </c>
      <c r="I27" s="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t="str">
        <f t="shared" si="1"/>
        <v>TRAENE-PASTRA</v>
      </c>
      <c r="B28" t="s">
        <v>44</v>
      </c>
      <c r="C28" s="5">
        <f>SUMIFS(Activity_TRAENE!I:I,Activity_TRAENE!B:B,LEFT(B28,12)&amp;"*")</f>
        <v>4922.7204343967769</v>
      </c>
      <c r="D28" s="4">
        <f t="shared" si="0"/>
        <v>6.9783896256936595E-2</v>
      </c>
    </row>
    <row r="29" spans="1:37" x14ac:dyDescent="0.3">
      <c r="A29" t="str">
        <f t="shared" si="1"/>
        <v>TRAENE-PUBTRA</v>
      </c>
      <c r="B29" t="s">
        <v>45</v>
      </c>
      <c r="C29" s="5">
        <f>SUMIFS(Activity_TRAENE!I:I,Activity_TRAENE!B:B,LEFT(B29,12)&amp;"*")</f>
        <v>650.14805360791979</v>
      </c>
      <c r="D29" s="4">
        <f t="shared" si="0"/>
        <v>0.43997587159923029</v>
      </c>
    </row>
    <row r="30" spans="1:37" x14ac:dyDescent="0.3">
      <c r="A30" t="str">
        <f t="shared" si="1"/>
        <v>TRAENE-FRETRA</v>
      </c>
      <c r="B30" t="s">
        <v>291</v>
      </c>
      <c r="C30" s="5">
        <f>SUMIFS(Activity_TRAENE!I:I,Activity_TRAENE!B:B,LEFT(B30,12)&amp;"*")</f>
        <v>455.78371063535712</v>
      </c>
      <c r="D30" s="4">
        <f t="shared" si="0"/>
        <v>1.8627326783439022E-2</v>
      </c>
    </row>
    <row r="31" spans="1:37" x14ac:dyDescent="0.3">
      <c r="A31" t="str">
        <f t="shared" si="1"/>
        <v>TRAENE-PASTRA</v>
      </c>
      <c r="B31" t="s">
        <v>292</v>
      </c>
      <c r="C31" s="5">
        <f>SUMIFS(Activity_TRAENE!I:I,Activity_TRAENE!B:B,LEFT(B31,12)&amp;"*")</f>
        <v>6.8485523020919903</v>
      </c>
      <c r="D31" s="4">
        <f t="shared" si="0"/>
        <v>9.7084258537211707E-5</v>
      </c>
    </row>
    <row r="32" spans="1:37" x14ac:dyDescent="0.3">
      <c r="A32" t="str">
        <f t="shared" si="1"/>
        <v>TRAENE-PUBTRA</v>
      </c>
      <c r="B32" t="s">
        <v>293</v>
      </c>
      <c r="C32" s="5">
        <f>SUMIFS(Activity_TRAENE!I:I,Activity_TRAENE!B:B,LEFT(B32,12)&amp;"*")</f>
        <v>32.085167826709039</v>
      </c>
      <c r="D32" s="4">
        <f t="shared" si="0"/>
        <v>2.1713053821548697E-2</v>
      </c>
    </row>
    <row r="33" spans="1:4" x14ac:dyDescent="0.3">
      <c r="A33" t="str">
        <f t="shared" si="1"/>
        <v>TRAENE-COMBDG</v>
      </c>
      <c r="B33" t="s">
        <v>294</v>
      </c>
      <c r="C33" s="5">
        <f>SUMIFS(Activity_TRAENE!I:I,Activity_TRAENE!B:B,LEFT(B33,12)&amp;"*")</f>
        <v>4.8092452240461618</v>
      </c>
      <c r="D33" s="4">
        <f t="shared" si="0"/>
        <v>4.3285640694516588E-5</v>
      </c>
    </row>
    <row r="34" spans="1:4" x14ac:dyDescent="0.3">
      <c r="A34" t="str">
        <f t="shared" si="1"/>
        <v>TRAENE-INDBDG</v>
      </c>
      <c r="B34" t="s">
        <v>410</v>
      </c>
      <c r="C34" s="5">
        <f>SUMIFS(Activity_TRAENE!I:I,Activity_TRAENE!B:B,LEFT(B34,12)&amp;"*")</f>
        <v>0</v>
      </c>
      <c r="D34" s="4">
        <f t="shared" ref="D34:D65" si="2">C34/SUMIFS(C:C,B:B,LEFT(B34,6)&amp;"*")</f>
        <v>0</v>
      </c>
    </row>
    <row r="35" spans="1:4" x14ac:dyDescent="0.3">
      <c r="A35" t="str">
        <f t="shared" si="1"/>
        <v>TRAENE-PUBBDG</v>
      </c>
      <c r="B35" t="s">
        <v>295</v>
      </c>
      <c r="C35" s="5">
        <f>SUMIFS(Activity_TRAENE!I:I,Activity_TRAENE!B:B,LEFT(B35,12)&amp;"*")</f>
        <v>0</v>
      </c>
      <c r="D35" s="4">
        <f t="shared" si="2"/>
        <v>0</v>
      </c>
    </row>
    <row r="36" spans="1:4" x14ac:dyDescent="0.3">
      <c r="A36" t="str">
        <f t="shared" si="1"/>
        <v>TRAENE-RESBDG</v>
      </c>
      <c r="B36" t="s">
        <v>296</v>
      </c>
      <c r="C36" s="5">
        <f>SUMIFS(Activity_TRAENE!I:I,Activity_TRAENE!B:B,LEFT(B36,12)&amp;"*")</f>
        <v>0.22132191343229851</v>
      </c>
      <c r="D36" s="4">
        <f t="shared" si="2"/>
        <v>2.1485902707032564E-6</v>
      </c>
    </row>
    <row r="37" spans="1:4" x14ac:dyDescent="0.3">
      <c r="A37" t="str">
        <f t="shared" si="1"/>
        <v>TRAENE-FRETRA</v>
      </c>
      <c r="B37" t="s">
        <v>411</v>
      </c>
      <c r="C37" s="5">
        <f>SUMIFS(Activity_TRAENE!I:I,Activity_TRAENE!B:B,LEFT(B37,12)&amp;"*")</f>
        <v>3.4293351047879939</v>
      </c>
      <c r="D37" s="4">
        <f t="shared" si="2"/>
        <v>1.4015276140026594E-4</v>
      </c>
    </row>
    <row r="38" spans="1:4" x14ac:dyDescent="0.3">
      <c r="A38" t="str">
        <f t="shared" si="1"/>
        <v>TRAENE-PUBTRA</v>
      </c>
      <c r="B38" t="s">
        <v>297</v>
      </c>
      <c r="C38" s="5">
        <f>SUMIFS(Activity_TRAENE!I:I,Activity_TRAENE!B:B,LEFT(B38,12)&amp;"*")</f>
        <v>3.7368292890456249</v>
      </c>
      <c r="D38" s="4">
        <f t="shared" si="2"/>
        <v>2.5288312628816783E-3</v>
      </c>
    </row>
    <row r="39" spans="1:4" x14ac:dyDescent="0.3">
      <c r="A39" t="str">
        <f t="shared" si="1"/>
        <v>TRAENE-FRETRA</v>
      </c>
      <c r="B39" t="s">
        <v>298</v>
      </c>
      <c r="C39" s="5">
        <f>SUMIFS(Activity_TRAENE!I:I,Activity_TRAENE!B:B,LEFT(B39,12)&amp;"*")</f>
        <v>10898.92887991415</v>
      </c>
      <c r="D39" s="4">
        <f t="shared" si="2"/>
        <v>0.44542598846417158</v>
      </c>
    </row>
    <row r="40" spans="1:4" x14ac:dyDescent="0.3">
      <c r="A40" t="str">
        <f t="shared" si="1"/>
        <v>TRAENE-PASTRA</v>
      </c>
      <c r="B40" t="s">
        <v>299</v>
      </c>
      <c r="C40" s="5">
        <f>SUMIFS(Activity_TRAENE!I:I,Activity_TRAENE!B:B,LEFT(B40,12)&amp;"*")</f>
        <v>62543.671756030213</v>
      </c>
      <c r="D40" s="4">
        <f t="shared" si="2"/>
        <v>0.8866116123219443</v>
      </c>
    </row>
    <row r="41" spans="1:4" x14ac:dyDescent="0.3">
      <c r="A41" t="str">
        <f t="shared" si="1"/>
        <v>TRAENE-PUBTRA</v>
      </c>
      <c r="B41" t="s">
        <v>300</v>
      </c>
      <c r="C41" s="5">
        <f>SUMIFS(Activity_TRAENE!I:I,Activity_TRAENE!B:B,LEFT(B41,12)&amp;"*")</f>
        <v>783.67655294015742</v>
      </c>
      <c r="D41" s="4">
        <f t="shared" si="2"/>
        <v>0.53033885515507739</v>
      </c>
    </row>
    <row r="42" spans="1:4" x14ac:dyDescent="0.3">
      <c r="A42" t="str">
        <f t="shared" si="1"/>
        <v>TRAENE-COMBDG</v>
      </c>
      <c r="B42" t="s">
        <v>301</v>
      </c>
      <c r="C42" s="5">
        <f>SUMIFS(Activity_TRAENE!I:I,Activity_TRAENE!B:B,LEFT(B42,12)&amp;"*")</f>
        <v>0</v>
      </c>
      <c r="D42" s="4">
        <f t="shared" si="2"/>
        <v>0</v>
      </c>
    </row>
    <row r="43" spans="1:4" x14ac:dyDescent="0.3">
      <c r="A43" t="str">
        <f t="shared" si="1"/>
        <v>TRAENE-PUBBDG</v>
      </c>
      <c r="B43" t="s">
        <v>302</v>
      </c>
      <c r="C43" s="5">
        <f>SUMIFS(Activity_TRAENE!I:I,Activity_TRAENE!B:B,LEFT(B43,12)&amp;"*")</f>
        <v>0</v>
      </c>
      <c r="D43" s="4">
        <f t="shared" si="2"/>
        <v>0</v>
      </c>
    </row>
    <row r="44" spans="1:4" x14ac:dyDescent="0.3">
      <c r="A44" t="str">
        <f t="shared" si="1"/>
        <v>TRAENE-RESBDG</v>
      </c>
      <c r="B44" t="s">
        <v>303</v>
      </c>
      <c r="C44" s="5">
        <f>SUMIFS(Activity_TRAENE!I:I,Activity_TRAENE!B:B,LEFT(B44,12)&amp;"*")</f>
        <v>0</v>
      </c>
      <c r="D44" s="4">
        <f t="shared" si="2"/>
        <v>0</v>
      </c>
    </row>
    <row r="45" spans="1:4" x14ac:dyDescent="0.3">
      <c r="A45" t="str">
        <f t="shared" si="1"/>
        <v>TRAENE-COMBDG</v>
      </c>
      <c r="B45" t="s">
        <v>304</v>
      </c>
      <c r="C45" s="5">
        <f>SUMIFS(Activity_TRAENE!I:I,Activity_TRAENE!B:B,LEFT(B45,12)&amp;"*")</f>
        <v>26.19626467115059</v>
      </c>
      <c r="D45" s="4">
        <f t="shared" si="2"/>
        <v>2.357796384397884E-4</v>
      </c>
    </row>
    <row r="46" spans="1:4" x14ac:dyDescent="0.3">
      <c r="A46" t="str">
        <f t="shared" si="1"/>
        <v>TRAENE-FRETRA</v>
      </c>
      <c r="B46" t="s">
        <v>305</v>
      </c>
      <c r="C46" s="5">
        <f>SUMIFS(Activity_TRAENE!I:I,Activity_TRAENE!B:B,LEFT(B46,12)&amp;"*")</f>
        <v>151.34274320408349</v>
      </c>
      <c r="D46" s="4">
        <f t="shared" si="2"/>
        <v>6.1851941352505805E-3</v>
      </c>
    </row>
    <row r="47" spans="1:4" x14ac:dyDescent="0.3">
      <c r="A47" t="str">
        <f t="shared" si="1"/>
        <v>TRAENE-INDBDG</v>
      </c>
      <c r="B47" t="s">
        <v>306</v>
      </c>
      <c r="C47" s="5">
        <f>SUMIFS(Activity_TRAENE!I:I,Activity_TRAENE!B:B,LEFT(B47,12)&amp;"*")</f>
        <v>129.48806070266639</v>
      </c>
      <c r="D47" s="4">
        <f t="shared" si="2"/>
        <v>5.8588921829478618E-3</v>
      </c>
    </row>
    <row r="48" spans="1:4" x14ac:dyDescent="0.3">
      <c r="A48" t="str">
        <f t="shared" si="1"/>
        <v>TRAENE-PUBBDG</v>
      </c>
      <c r="B48" t="s">
        <v>307</v>
      </c>
      <c r="C48" s="5">
        <f>SUMIFS(Activity_TRAENE!I:I,Activity_TRAENE!B:B,LEFT(B48,12)&amp;"*")</f>
        <v>1.13539954326938</v>
      </c>
      <c r="D48" s="4">
        <f t="shared" si="2"/>
        <v>6.2111349105021748E-5</v>
      </c>
    </row>
    <row r="49" spans="1:4" x14ac:dyDescent="0.3">
      <c r="A49" t="str">
        <f t="shared" si="1"/>
        <v>TRAENE-PUBTRA</v>
      </c>
      <c r="B49" t="s">
        <v>308</v>
      </c>
      <c r="C49" s="5">
        <f>SUMIFS(Activity_TRAENE!I:I,Activity_TRAENE!B:B,LEFT(B49,12)&amp;"*")</f>
        <v>0</v>
      </c>
      <c r="D49" s="4">
        <f t="shared" si="2"/>
        <v>0</v>
      </c>
    </row>
    <row r="50" spans="1:4" ht="12" customHeight="1" x14ac:dyDescent="0.3">
      <c r="A50" t="str">
        <f t="shared" si="1"/>
        <v>TRAENE-COMBDG</v>
      </c>
      <c r="B50" t="s">
        <v>309</v>
      </c>
      <c r="C50" s="5">
        <f>SUMIFS(Activity_TRAENE!I:I,Activity_TRAENE!B:B,LEFT(B50,12)&amp;"*")</f>
        <v>0</v>
      </c>
      <c r="D50" s="4">
        <f t="shared" si="2"/>
        <v>0</v>
      </c>
    </row>
    <row r="51" spans="1:4" x14ac:dyDescent="0.3">
      <c r="A51" t="str">
        <f t="shared" si="1"/>
        <v>TRAENE-FRETRA</v>
      </c>
      <c r="B51" t="s">
        <v>310</v>
      </c>
      <c r="C51" s="5">
        <f>SUMIFS(Activity_TRAENE!I:I,Activity_TRAENE!B:B,LEFT(B51,12)&amp;"*")</f>
        <v>0</v>
      </c>
      <c r="D51" s="4">
        <f t="shared" si="2"/>
        <v>0</v>
      </c>
    </row>
    <row r="52" spans="1:4" x14ac:dyDescent="0.3">
      <c r="A52" t="str">
        <f t="shared" si="1"/>
        <v>TRAENE-INDBDG</v>
      </c>
      <c r="B52" t="s">
        <v>311</v>
      </c>
      <c r="C52" s="5">
        <f>SUMIFS(Activity_TRAENE!I:I,Activity_TRAENE!B:B,LEFT(B52,12)&amp;"*")</f>
        <v>0</v>
      </c>
      <c r="D52" s="4">
        <f t="shared" si="2"/>
        <v>0</v>
      </c>
    </row>
    <row r="53" spans="1:4" x14ac:dyDescent="0.3">
      <c r="A53" t="str">
        <f t="shared" si="1"/>
        <v>TRAENE-PASTRA</v>
      </c>
      <c r="B53" t="s">
        <v>312</v>
      </c>
      <c r="C53" s="5">
        <f>SUMIFS(Activity_TRAENE!I:I,Activity_TRAENE!B:B,LEFT(B53,12)&amp;"*")</f>
        <v>0</v>
      </c>
      <c r="D53" s="4">
        <f t="shared" si="2"/>
        <v>0</v>
      </c>
    </row>
    <row r="54" spans="1:4" x14ac:dyDescent="0.3">
      <c r="A54" t="str">
        <f t="shared" si="1"/>
        <v>TRAENE-PUBBDG</v>
      </c>
      <c r="B54" t="s">
        <v>313</v>
      </c>
      <c r="C54" s="5">
        <f>SUMIFS(Activity_TRAENE!I:I,Activity_TRAENE!B:B,LEFT(B54,12)&amp;"*")</f>
        <v>0</v>
      </c>
      <c r="D54" s="4">
        <f t="shared" si="2"/>
        <v>0</v>
      </c>
    </row>
    <row r="55" spans="1:4" x14ac:dyDescent="0.3">
      <c r="A55" t="str">
        <f t="shared" si="1"/>
        <v>TRAENE-PUBTRA</v>
      </c>
      <c r="B55" t="s">
        <v>314</v>
      </c>
      <c r="C55" s="5">
        <f>SUMIFS(Activity_TRAENE!I:I,Activity_TRAENE!B:B,LEFT(B55,12)&amp;"*")</f>
        <v>0</v>
      </c>
      <c r="D55" s="4">
        <f t="shared" si="2"/>
        <v>0</v>
      </c>
    </row>
    <row r="56" spans="1:4" x14ac:dyDescent="0.3">
      <c r="A56" t="str">
        <f t="shared" si="1"/>
        <v>TRAENE-RESBDG</v>
      </c>
      <c r="B56" t="s">
        <v>315</v>
      </c>
      <c r="C56" s="5">
        <f>SUMIFS(Activity_TRAENE!I:I,Activity_TRAENE!B:B,LEFT(B56,12)&amp;"*")</f>
        <v>0.86605839149096764</v>
      </c>
      <c r="D56" s="4">
        <f t="shared" si="2"/>
        <v>8.4076836539171612E-6</v>
      </c>
    </row>
    <row r="57" spans="1:4" x14ac:dyDescent="0.3">
      <c r="A57" t="str">
        <f t="shared" si="1"/>
        <v>TRAENE-COMBDG</v>
      </c>
      <c r="B57" t="s">
        <v>316</v>
      </c>
      <c r="C57" s="5">
        <f>SUMIFS(Activity_TRAENE!I:I,Activity_TRAENE!B:B,LEFT(B57,12)&amp;"*")</f>
        <v>26.420467858675501</v>
      </c>
      <c r="D57" s="4">
        <f t="shared" si="2"/>
        <v>2.3779758058365015E-4</v>
      </c>
    </row>
    <row r="58" spans="1:4" x14ac:dyDescent="0.3">
      <c r="A58" t="str">
        <f t="shared" si="1"/>
        <v>TRAENE-FRETRA</v>
      </c>
      <c r="B58" t="s">
        <v>317</v>
      </c>
      <c r="C58" s="5">
        <f>SUMIFS(Activity_TRAENE!I:I,Activity_TRAENE!B:B,LEFT(B58,12)&amp;"*")</f>
        <v>0</v>
      </c>
      <c r="D58" s="4">
        <f t="shared" si="2"/>
        <v>0</v>
      </c>
    </row>
    <row r="59" spans="1:4" x14ac:dyDescent="0.3">
      <c r="A59" t="str">
        <f t="shared" si="1"/>
        <v>TRAENE-PUBBDG</v>
      </c>
      <c r="B59" t="s">
        <v>318</v>
      </c>
      <c r="C59" s="5">
        <f>SUMIFS(Activity_TRAENE!I:I,Activity_TRAENE!B:B,LEFT(B59,12)&amp;"*")</f>
        <v>1.1355774925409201</v>
      </c>
      <c r="D59" s="4">
        <f t="shared" si="2"/>
        <v>6.2121083712890078E-5</v>
      </c>
    </row>
    <row r="60" spans="1:4" x14ac:dyDescent="0.3">
      <c r="A60" t="str">
        <f t="shared" si="1"/>
        <v>TRAENE-PUBTRA</v>
      </c>
      <c r="B60" t="s">
        <v>319</v>
      </c>
      <c r="C60" s="5">
        <f>SUMIFS(Activity_TRAENE!I:I,Activity_TRAENE!B:B,LEFT(B60,12)&amp;"*")</f>
        <v>0</v>
      </c>
      <c r="D60" s="4">
        <f t="shared" si="2"/>
        <v>0</v>
      </c>
    </row>
    <row r="61" spans="1:4" x14ac:dyDescent="0.3">
      <c r="A61" t="str">
        <f t="shared" si="1"/>
        <v>TRAENE-RESBDG</v>
      </c>
      <c r="B61" t="s">
        <v>320</v>
      </c>
      <c r="C61" s="5">
        <f>SUMIFS(Activity_TRAENE!I:I,Activity_TRAENE!B:B,LEFT(B61,12)&amp;"*")</f>
        <v>79.760253246726691</v>
      </c>
      <c r="D61" s="4">
        <f t="shared" si="2"/>
        <v>7.7431150606407006E-4</v>
      </c>
    </row>
    <row r="62" spans="1:4" x14ac:dyDescent="0.3">
      <c r="A62" t="str">
        <f t="shared" si="1"/>
        <v>TRAENE-COMBDG</v>
      </c>
      <c r="B62" t="s">
        <v>321</v>
      </c>
      <c r="C62" s="5">
        <f>SUMIFS(Activity_TRAENE!I:I,Activity_TRAENE!B:B,LEFT(B62,12)&amp;"*")</f>
        <v>175.15420450613431</v>
      </c>
      <c r="D62" s="4">
        <f t="shared" si="2"/>
        <v>1.5764764758673978E-3</v>
      </c>
    </row>
    <row r="63" spans="1:4" x14ac:dyDescent="0.3">
      <c r="A63" t="str">
        <f t="shared" si="1"/>
        <v>TRAENE-FRETRA</v>
      </c>
      <c r="B63" t="s">
        <v>322</v>
      </c>
      <c r="C63" s="5">
        <f>SUMIFS(Activity_TRAENE!I:I,Activity_TRAENE!B:B,LEFT(B63,12)&amp;"*")</f>
        <v>0</v>
      </c>
      <c r="D63" s="4">
        <f t="shared" si="2"/>
        <v>0</v>
      </c>
    </row>
    <row r="64" spans="1:4" x14ac:dyDescent="0.3">
      <c r="A64" t="str">
        <f t="shared" si="1"/>
        <v>TRAENE-INDBDG</v>
      </c>
      <c r="B64" t="s">
        <v>323</v>
      </c>
      <c r="C64" s="5">
        <f>SUMIFS(Activity_TRAENE!I:I,Activity_TRAENE!B:B,LEFT(B64,12)&amp;"*")</f>
        <v>551.50219905423819</v>
      </c>
      <c r="D64" s="4">
        <f t="shared" si="2"/>
        <v>2.4953589584888237E-2</v>
      </c>
    </row>
    <row r="65" spans="1:4" x14ac:dyDescent="0.3">
      <c r="A65" t="str">
        <f t="shared" si="1"/>
        <v>TRAENE-PUBBDG</v>
      </c>
      <c r="B65" t="s">
        <v>324</v>
      </c>
      <c r="C65" s="5">
        <f>SUMIFS(Activity_TRAENE!I:I,Activity_TRAENE!B:B,LEFT(B65,12)&amp;"*")</f>
        <v>396.86126078710498</v>
      </c>
      <c r="D65" s="4">
        <f t="shared" si="2"/>
        <v>2.1710056570948173E-2</v>
      </c>
    </row>
    <row r="66" spans="1:4" x14ac:dyDescent="0.3">
      <c r="A66" t="str">
        <f t="shared" si="1"/>
        <v>TRAENE-PUBTRA</v>
      </c>
      <c r="B66" t="s">
        <v>325</v>
      </c>
      <c r="C66" s="5">
        <f>SUMIFS(Activity_TRAENE!I:I,Activity_TRAENE!B:B,LEFT(B66,12)&amp;"*")</f>
        <v>0</v>
      </c>
      <c r="D66" s="4">
        <f t="shared" ref="D66:D97" si="3">C66/SUMIFS(C:C,B:B,LEFT(B66,6)&amp;"*")</f>
        <v>0</v>
      </c>
    </row>
    <row r="67" spans="1:4" x14ac:dyDescent="0.3">
      <c r="A67" t="str">
        <f t="shared" ref="A67:A106" si="4">"TRAENE-"&amp;LEFT(B67,6)</f>
        <v>TRAENE-RESBDG</v>
      </c>
      <c r="B67" t="s">
        <v>326</v>
      </c>
      <c r="C67" s="5">
        <f>SUMIFS(Activity_TRAENE!I:I,Activity_TRAENE!B:B,LEFT(B67,12)&amp;"*")</f>
        <v>351.14176450848828</v>
      </c>
      <c r="D67" s="4">
        <f t="shared" si="3"/>
        <v>3.4088797045001974E-3</v>
      </c>
    </row>
    <row r="68" spans="1:4" x14ac:dyDescent="0.3">
      <c r="A68" t="str">
        <f t="shared" si="4"/>
        <v>TRAENE-COMBDG</v>
      </c>
      <c r="B68" t="s">
        <v>327</v>
      </c>
      <c r="C68" s="5">
        <f>SUMIFS(Activity_TRAENE!I:I,Activity_TRAENE!B:B,LEFT(B68,12)&amp;"*")</f>
        <v>49960.788834899256</v>
      </c>
      <c r="D68" s="4">
        <f t="shared" si="3"/>
        <v>0.449672381751126</v>
      </c>
    </row>
    <row r="69" spans="1:4" x14ac:dyDescent="0.3">
      <c r="A69" t="str">
        <f t="shared" si="4"/>
        <v>TRAENE-FRETRA</v>
      </c>
      <c r="B69" t="s">
        <v>328</v>
      </c>
      <c r="C69" s="5">
        <f>SUMIFS(Activity_TRAENE!I:I,Activity_TRAENE!B:B,LEFT(B69,12)&amp;"*")</f>
        <v>0</v>
      </c>
      <c r="D69" s="4">
        <f t="shared" si="3"/>
        <v>0</v>
      </c>
    </row>
    <row r="70" spans="1:4" x14ac:dyDescent="0.3">
      <c r="A70" t="str">
        <f t="shared" si="4"/>
        <v>TRAENE-INDBDG</v>
      </c>
      <c r="B70" t="s">
        <v>329</v>
      </c>
      <c r="C70" s="5">
        <f>SUMIFS(Activity_TRAENE!I:I,Activity_TRAENE!B:B,LEFT(B70,12)&amp;"*")</f>
        <v>15395.294599106221</v>
      </c>
      <c r="D70" s="4">
        <f t="shared" si="3"/>
        <v>0.69658446262471141</v>
      </c>
    </row>
    <row r="71" spans="1:4" x14ac:dyDescent="0.3">
      <c r="A71" t="str">
        <f t="shared" si="4"/>
        <v>TRAENE-PASTRA</v>
      </c>
      <c r="B71" t="s">
        <v>330</v>
      </c>
      <c r="C71" s="5">
        <f>SUMIFS(Activity_TRAENE!I:I,Activity_TRAENE!B:B,LEFT(B71,12)&amp;"*")</f>
        <v>643.38321312631206</v>
      </c>
      <c r="D71" s="4">
        <f t="shared" si="3"/>
        <v>9.1205234984592012E-3</v>
      </c>
    </row>
    <row r="72" spans="1:4" x14ac:dyDescent="0.3">
      <c r="A72" t="str">
        <f t="shared" si="4"/>
        <v>TRAENE-PUBBDG</v>
      </c>
      <c r="B72" t="s">
        <v>331</v>
      </c>
      <c r="C72" s="5">
        <f>SUMIFS(Activity_TRAENE!I:I,Activity_TRAENE!B:B,LEFT(B72,12)&amp;"*")</f>
        <v>10799.212602625201</v>
      </c>
      <c r="D72" s="4">
        <f t="shared" si="3"/>
        <v>0.59076443001691803</v>
      </c>
    </row>
    <row r="73" spans="1:4" x14ac:dyDescent="0.3">
      <c r="A73" t="str">
        <f t="shared" si="4"/>
        <v>TRAENE-PUBTRA</v>
      </c>
      <c r="B73" t="s">
        <v>332</v>
      </c>
      <c r="C73" s="5">
        <f>SUMIFS(Activity_TRAENE!I:I,Activity_TRAENE!B:B,LEFT(B73,12)&amp;"*")</f>
        <v>0</v>
      </c>
      <c r="D73" s="4">
        <f t="shared" si="3"/>
        <v>0</v>
      </c>
    </row>
    <row r="74" spans="1:4" x14ac:dyDescent="0.3">
      <c r="A74" t="str">
        <f t="shared" si="4"/>
        <v>TRAENE-RESBDG</v>
      </c>
      <c r="B74" t="s">
        <v>333</v>
      </c>
      <c r="C74" s="5">
        <f>SUMIFS(Activity_TRAENE!I:I,Activity_TRAENE!B:B,LEFT(B74,12)&amp;"*")</f>
        <v>77841.027039133318</v>
      </c>
      <c r="D74" s="4">
        <f t="shared" si="3"/>
        <v>0.75567968288414245</v>
      </c>
    </row>
    <row r="75" spans="1:4" x14ac:dyDescent="0.3">
      <c r="A75" t="str">
        <f t="shared" si="4"/>
        <v>TRAENE-INDBDG</v>
      </c>
      <c r="B75" t="s">
        <v>334</v>
      </c>
      <c r="C75" s="5">
        <f>SUMIFS(Activity_TRAENE!I:I,Activity_TRAENE!B:B,LEFT(B75,12)&amp;"*")</f>
        <v>238.60320878280319</v>
      </c>
      <c r="D75" s="4">
        <f t="shared" si="3"/>
        <v>1.0795979700196839E-2</v>
      </c>
    </row>
    <row r="76" spans="1:4" x14ac:dyDescent="0.3">
      <c r="A76" t="str">
        <f t="shared" si="4"/>
        <v>TRAENE-COMBDG</v>
      </c>
      <c r="B76" t="s">
        <v>335</v>
      </c>
      <c r="C76" s="5">
        <f>SUMIFS(Activity_TRAENE!I:I,Activity_TRAENE!B:B,LEFT(B76,12)&amp;"*")</f>
        <v>3104.3222452776031</v>
      </c>
      <c r="D76" s="4">
        <f t="shared" si="3"/>
        <v>2.7940471123664108E-2</v>
      </c>
    </row>
    <row r="77" spans="1:4" x14ac:dyDescent="0.3">
      <c r="A77" t="str">
        <f t="shared" si="4"/>
        <v>TRAENE-FRETRA</v>
      </c>
      <c r="B77" t="s">
        <v>336</v>
      </c>
      <c r="C77" s="5">
        <f>SUMIFS(Activity_TRAENE!I:I,Activity_TRAENE!B:B,LEFT(B77,12)&amp;"*")</f>
        <v>709.17387645496979</v>
      </c>
      <c r="D77" s="4">
        <f t="shared" si="3"/>
        <v>2.8983075162098994E-2</v>
      </c>
    </row>
    <row r="78" spans="1:4" x14ac:dyDescent="0.3">
      <c r="A78" t="str">
        <f t="shared" si="4"/>
        <v>TRAENE-INDBDG</v>
      </c>
      <c r="B78" t="s">
        <v>337</v>
      </c>
      <c r="C78" s="5">
        <f>SUMIFS(Activity_TRAENE!I:I,Activity_TRAENE!B:B,LEFT(B78,12)&amp;"*")</f>
        <v>118.956913495759</v>
      </c>
      <c r="D78" s="4">
        <f t="shared" si="3"/>
        <v>5.3823937651539472E-3</v>
      </c>
    </row>
    <row r="79" spans="1:4" x14ac:dyDescent="0.3">
      <c r="A79" t="str">
        <f t="shared" si="4"/>
        <v>TRAENE-PASTRA</v>
      </c>
      <c r="B79" t="s">
        <v>338</v>
      </c>
      <c r="C79" s="5">
        <f>SUMIFS(Activity_TRAENE!I:I,Activity_TRAENE!B:B,LEFT(B79,12)&amp;"*")</f>
        <v>385.05952388737938</v>
      </c>
      <c r="D79" s="4">
        <f t="shared" si="3"/>
        <v>5.4585577681693009E-3</v>
      </c>
    </row>
    <row r="80" spans="1:4" x14ac:dyDescent="0.3">
      <c r="A80" t="str">
        <f t="shared" si="4"/>
        <v>TRAENE-PUBBDG</v>
      </c>
      <c r="B80" t="s">
        <v>339</v>
      </c>
      <c r="C80" s="5">
        <f>SUMIFS(Activity_TRAENE!I:I,Activity_TRAENE!B:B,LEFT(B80,12)&amp;"*")</f>
        <v>5.9423463910998849E-2</v>
      </c>
      <c r="D80" s="4">
        <f t="shared" si="3"/>
        <v>3.2507248517802428E-6</v>
      </c>
    </row>
    <row r="81" spans="1:4" x14ac:dyDescent="0.3">
      <c r="A81" t="str">
        <f t="shared" si="4"/>
        <v>TRAENE-PUBTRA</v>
      </c>
      <c r="B81" t="s">
        <v>340</v>
      </c>
      <c r="C81" s="5">
        <f>SUMIFS(Activity_TRAENE!I:I,Activity_TRAENE!B:B,LEFT(B81,12)&amp;"*")</f>
        <v>0</v>
      </c>
      <c r="D81" s="4">
        <f t="shared" si="3"/>
        <v>0</v>
      </c>
    </row>
    <row r="82" spans="1:4" x14ac:dyDescent="0.3">
      <c r="A82" t="str">
        <f t="shared" si="4"/>
        <v>TRAENE-RESBDG</v>
      </c>
      <c r="B82" t="s">
        <v>341</v>
      </c>
      <c r="C82" s="5">
        <f>SUMIFS(Activity_TRAENE!I:I,Activity_TRAENE!B:B,LEFT(B82,12)&amp;"*")</f>
        <v>660.84369625237025</v>
      </c>
      <c r="D82" s="4">
        <f t="shared" si="3"/>
        <v>6.4154620489387604E-3</v>
      </c>
    </row>
    <row r="83" spans="1:4" x14ac:dyDescent="0.3">
      <c r="A83" t="str">
        <f t="shared" si="4"/>
        <v>TRAENE-FRETRA</v>
      </c>
      <c r="B83" t="s">
        <v>342</v>
      </c>
      <c r="C83" s="5">
        <f>SUMIFS(Activity_TRAENE!I:I,Activity_TRAENE!B:B,LEFT(B83,12)&amp;"*")</f>
        <v>8.6752646450443685E-2</v>
      </c>
      <c r="D83" s="4">
        <f t="shared" si="3"/>
        <v>3.54547531439402E-6</v>
      </c>
    </row>
    <row r="84" spans="1:4" x14ac:dyDescent="0.3">
      <c r="A84" t="str">
        <f t="shared" si="4"/>
        <v>TRAENE-PASTRA</v>
      </c>
      <c r="B84" t="s">
        <v>343</v>
      </c>
      <c r="C84" s="5">
        <f>SUMIFS(Activity_TRAENE!I:I,Activity_TRAENE!B:B,LEFT(B84,12)&amp;"*")</f>
        <v>0.95497272963993551</v>
      </c>
      <c r="D84" s="4">
        <f t="shared" si="3"/>
        <v>1.3537579227076909E-5</v>
      </c>
    </row>
    <row r="85" spans="1:4" x14ac:dyDescent="0.3">
      <c r="A85" t="str">
        <f t="shared" si="4"/>
        <v>TRAENE-PUBTRA</v>
      </c>
      <c r="B85" t="s">
        <v>344</v>
      </c>
      <c r="C85" s="5">
        <f>SUMIFS(Activity_TRAENE!I:I,Activity_TRAENE!B:B,LEFT(B85,12)&amp;"*")</f>
        <v>0</v>
      </c>
      <c r="D85" s="4">
        <f t="shared" si="3"/>
        <v>0</v>
      </c>
    </row>
    <row r="86" spans="1:4" x14ac:dyDescent="0.3">
      <c r="A86" t="str">
        <f t="shared" si="4"/>
        <v>TRAENE-COMBDG</v>
      </c>
      <c r="B86" t="s">
        <v>345</v>
      </c>
      <c r="C86" s="5">
        <f>SUMIFS(Activity_TRAENE!I:I,Activity_TRAENE!B:B,LEFT(B86,12)&amp;"*")</f>
        <v>27.75916291590692</v>
      </c>
      <c r="D86" s="4">
        <f t="shared" si="3"/>
        <v>2.4984651353410854E-4</v>
      </c>
    </row>
    <row r="87" spans="1:4" x14ac:dyDescent="0.3">
      <c r="A87" t="str">
        <f t="shared" si="4"/>
        <v>TRAENE-FRETRA</v>
      </c>
      <c r="B87" t="s">
        <v>346</v>
      </c>
      <c r="C87" s="5">
        <f>SUMIFS(Activity_TRAENE!I:I,Activity_TRAENE!B:B,LEFT(B87,12)&amp;"*")</f>
        <v>0</v>
      </c>
      <c r="D87" s="4">
        <f t="shared" si="3"/>
        <v>0</v>
      </c>
    </row>
    <row r="88" spans="1:4" x14ac:dyDescent="0.3">
      <c r="A88" t="str">
        <f t="shared" si="4"/>
        <v>TRAENE-PASTRA</v>
      </c>
      <c r="B88" t="s">
        <v>347</v>
      </c>
      <c r="C88" s="5">
        <f>SUMIFS(Activity_TRAENE!I:I,Activity_TRAENE!B:B,LEFT(B88,12)&amp;"*")</f>
        <v>0.86312952372750695</v>
      </c>
      <c r="D88" s="4">
        <f t="shared" si="3"/>
        <v>1.2235620921966952E-5</v>
      </c>
    </row>
    <row r="89" spans="1:4" x14ac:dyDescent="0.3">
      <c r="A89" t="str">
        <f t="shared" si="4"/>
        <v>TRAENE-PUBBDG</v>
      </c>
      <c r="B89" t="s">
        <v>348</v>
      </c>
      <c r="C89" s="5">
        <f>SUMIFS(Activity_TRAENE!I:I,Activity_TRAENE!B:B,LEFT(B89,12)&amp;"*")</f>
        <v>9.9464572290984545</v>
      </c>
      <c r="D89" s="4">
        <f t="shared" si="3"/>
        <v>5.4411496021548747E-4</v>
      </c>
    </row>
    <row r="90" spans="1:4" x14ac:dyDescent="0.3">
      <c r="A90" t="str">
        <f t="shared" si="4"/>
        <v>TRAENE-PUBTRA</v>
      </c>
      <c r="B90" t="s">
        <v>349</v>
      </c>
      <c r="C90" s="5">
        <f>SUMIFS(Activity_TRAENE!I:I,Activity_TRAENE!B:B,LEFT(B90,12)&amp;"*")</f>
        <v>0</v>
      </c>
      <c r="D90" s="4">
        <f t="shared" si="3"/>
        <v>0</v>
      </c>
    </row>
    <row r="91" spans="1:4" x14ac:dyDescent="0.3">
      <c r="A91" t="str">
        <f t="shared" si="4"/>
        <v>TRAENE-RESBDG</v>
      </c>
      <c r="B91" t="s">
        <v>350</v>
      </c>
      <c r="C91" s="5">
        <f>SUMIFS(Activity_TRAENE!I:I,Activity_TRAENE!B:B,LEFT(B91,12)&amp;"*")</f>
        <v>7.519621233499814</v>
      </c>
      <c r="D91" s="4">
        <f t="shared" si="3"/>
        <v>7.3000385597215412E-5</v>
      </c>
    </row>
    <row r="92" spans="1:4" x14ac:dyDescent="0.3">
      <c r="A92" t="str">
        <f t="shared" si="4"/>
        <v>TRAENE-FRETRA</v>
      </c>
      <c r="B92" t="s">
        <v>351</v>
      </c>
      <c r="C92" s="5">
        <f>SUMIFS(Activity_TRAENE!I:I,Activity_TRAENE!B:B,LEFT(B92,12)&amp;"*")</f>
        <v>0</v>
      </c>
      <c r="D92" s="4">
        <f t="shared" si="3"/>
        <v>0</v>
      </c>
    </row>
    <row r="93" spans="1:4" x14ac:dyDescent="0.3">
      <c r="A93" t="str">
        <f t="shared" si="4"/>
        <v>TRAENE-FRETRA</v>
      </c>
      <c r="B93" t="s">
        <v>352</v>
      </c>
      <c r="C93" s="5">
        <f>SUMIFS(Activity_TRAENE!I:I,Activity_TRAENE!B:B,LEFT(B93,12)&amp;"*")</f>
        <v>0</v>
      </c>
      <c r="D93" s="4">
        <f t="shared" si="3"/>
        <v>0</v>
      </c>
    </row>
    <row r="94" spans="1:4" x14ac:dyDescent="0.3">
      <c r="A94" t="str">
        <f t="shared" si="4"/>
        <v>TRAENE-PASTRA</v>
      </c>
      <c r="B94" t="s">
        <v>353</v>
      </c>
      <c r="C94" s="5">
        <f>SUMIFS(Activity_TRAENE!I:I,Activity_TRAENE!B:B,LEFT(B94,12)&amp;"*")</f>
        <v>0.86312122936994717</v>
      </c>
      <c r="D94" s="4">
        <f t="shared" si="3"/>
        <v>1.223550334214596E-5</v>
      </c>
    </row>
    <row r="95" spans="1:4" x14ac:dyDescent="0.3">
      <c r="A95" t="str">
        <f t="shared" si="4"/>
        <v>TRAENE-PUBTRA</v>
      </c>
      <c r="B95" t="s">
        <v>354</v>
      </c>
      <c r="C95" s="5">
        <f>SUMIFS(Activity_TRAENE!I:I,Activity_TRAENE!B:B,LEFT(B95,12)&amp;"*")</f>
        <v>0</v>
      </c>
      <c r="D95" s="4">
        <f t="shared" si="3"/>
        <v>0</v>
      </c>
    </row>
    <row r="96" spans="1:4" x14ac:dyDescent="0.3">
      <c r="A96" t="str">
        <f t="shared" si="4"/>
        <v>TRAENE-RESBDG</v>
      </c>
      <c r="B96" t="s">
        <v>355</v>
      </c>
      <c r="C96" s="5">
        <f>SUMIFS(Activity_TRAENE!I:I,Activity_TRAENE!B:B,LEFT(B96,12)&amp;"*")</f>
        <v>0</v>
      </c>
      <c r="D96" s="4">
        <f t="shared" si="3"/>
        <v>0</v>
      </c>
    </row>
    <row r="97" spans="1:4" x14ac:dyDescent="0.3">
      <c r="A97" t="str">
        <f t="shared" si="4"/>
        <v>TRAENE-COMBDG</v>
      </c>
      <c r="B97" t="s">
        <v>356</v>
      </c>
      <c r="C97" s="5">
        <f>SUMIFS(Activity_TRAENE!I:I,Activity_TRAENE!B:B,LEFT(B97,12)&amp;"*")</f>
        <v>0</v>
      </c>
      <c r="D97" s="4">
        <f t="shared" si="3"/>
        <v>0</v>
      </c>
    </row>
    <row r="98" spans="1:4" x14ac:dyDescent="0.3">
      <c r="A98" t="str">
        <f t="shared" si="4"/>
        <v>TRAENE-PUBBDG</v>
      </c>
      <c r="B98" t="s">
        <v>357</v>
      </c>
      <c r="C98" s="5">
        <f>SUMIFS(Activity_TRAENE!I:I,Activity_TRAENE!B:B,LEFT(B98,12)&amp;"*")</f>
        <v>0</v>
      </c>
      <c r="D98" s="4">
        <f t="shared" ref="D98:D106" si="5">C98/SUMIFS(C:C,B:B,LEFT(B98,6)&amp;"*")</f>
        <v>0</v>
      </c>
    </row>
    <row r="99" spans="1:4" x14ac:dyDescent="0.3">
      <c r="A99" t="str">
        <f t="shared" si="4"/>
        <v>TRAENE-RESBDG</v>
      </c>
      <c r="B99" t="s">
        <v>358</v>
      </c>
      <c r="C99" s="5">
        <f>SUMIFS(Activity_TRAENE!I:I,Activity_TRAENE!B:B,LEFT(B99,12)&amp;"*")</f>
        <v>0</v>
      </c>
      <c r="D99" s="4">
        <f t="shared" si="5"/>
        <v>0</v>
      </c>
    </row>
    <row r="100" spans="1:4" x14ac:dyDescent="0.3">
      <c r="A100" t="str">
        <f t="shared" si="4"/>
        <v>TRAENE-COMBDG</v>
      </c>
      <c r="B100" t="s">
        <v>359</v>
      </c>
      <c r="C100" s="5">
        <f>SUMIFS(Activity_TRAENE!I:I,Activity_TRAENE!B:B,LEFT(B100,12)&amp;"*")</f>
        <v>57778.606886233523</v>
      </c>
      <c r="D100" s="4">
        <f t="shared" si="5"/>
        <v>0.52003670035421345</v>
      </c>
    </row>
    <row r="101" spans="1:4" x14ac:dyDescent="0.3">
      <c r="A101" t="str">
        <f t="shared" si="4"/>
        <v>TRAENE-FRETRA</v>
      </c>
      <c r="B101" t="s">
        <v>360</v>
      </c>
      <c r="C101" s="5">
        <f>SUMIFS(Activity_TRAENE!I:I,Activity_TRAENE!B:B,LEFT(B101,12)&amp;"*")</f>
        <v>0</v>
      </c>
      <c r="D101" s="4">
        <f t="shared" si="5"/>
        <v>0</v>
      </c>
    </row>
    <row r="102" spans="1:4" x14ac:dyDescent="0.3">
      <c r="A102" t="str">
        <f t="shared" si="4"/>
        <v>TRAENE-INDBDG</v>
      </c>
      <c r="B102" t="s">
        <v>361</v>
      </c>
      <c r="C102" s="5">
        <f>SUMIFS(Activity_TRAENE!I:I,Activity_TRAENE!B:B,LEFT(B102,12)&amp;"*")</f>
        <v>5482.7138469784604</v>
      </c>
      <c r="D102" s="4">
        <f t="shared" si="5"/>
        <v>0.24807406277527669</v>
      </c>
    </row>
    <row r="103" spans="1:4" x14ac:dyDescent="0.3">
      <c r="A103" t="str">
        <f t="shared" si="4"/>
        <v>TRAENE-PASTRA</v>
      </c>
      <c r="B103" t="s">
        <v>362</v>
      </c>
      <c r="C103" s="5">
        <f>SUMIFS(Activity_TRAENE!I:I,Activity_TRAENE!B:B,LEFT(B103,12)&amp;"*")</f>
        <v>2033.306441043846</v>
      </c>
      <c r="D103" s="4">
        <f t="shared" si="5"/>
        <v>2.8823908981081916E-2</v>
      </c>
    </row>
    <row r="104" spans="1:4" x14ac:dyDescent="0.3">
      <c r="A104" t="str">
        <f t="shared" si="4"/>
        <v>TRAENE-PUBBDG</v>
      </c>
      <c r="B104" t="s">
        <v>363</v>
      </c>
      <c r="C104" s="5">
        <f>SUMIFS(Activity_TRAENE!I:I,Activity_TRAENE!B:B,LEFT(B104,12)&amp;"*")</f>
        <v>7071.3199720986759</v>
      </c>
      <c r="D104" s="4">
        <f t="shared" si="5"/>
        <v>0.3868323058820613</v>
      </c>
    </row>
    <row r="105" spans="1:4" x14ac:dyDescent="0.3">
      <c r="A105" t="str">
        <f t="shared" si="4"/>
        <v>TRAENE-PUBTRA</v>
      </c>
      <c r="B105" t="s">
        <v>364</v>
      </c>
      <c r="C105" s="5">
        <f>SUMIFS(Activity_TRAENE!I:I,Activity_TRAENE!B:B,LEFT(B105,12)&amp;"*")</f>
        <v>0</v>
      </c>
      <c r="D105" s="4">
        <f t="shared" si="5"/>
        <v>0</v>
      </c>
    </row>
    <row r="106" spans="1:4" x14ac:dyDescent="0.3">
      <c r="A106" t="str">
        <f t="shared" si="4"/>
        <v>TRAENE-RESBDG</v>
      </c>
      <c r="B106" t="s">
        <v>365</v>
      </c>
      <c r="C106" s="5">
        <f>SUMIFS(Activity_TRAENE!I:I,Activity_TRAENE!B:B,LEFT(B106,12)&amp;"*")</f>
        <v>22549.809915308131</v>
      </c>
      <c r="D106" s="4">
        <f t="shared" si="5"/>
        <v>0.21891326276220555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C4A8-977D-40C0-B3BD-FDF1F508DE19}">
  <sheetPr>
    <tabColor rgb="FFFFFF00"/>
  </sheetPr>
  <dimension ref="A1:B8"/>
  <sheetViews>
    <sheetView workbookViewId="0">
      <selection activeCell="A2" sqref="A2"/>
    </sheetView>
  </sheetViews>
  <sheetFormatPr defaultRowHeight="14.4" x14ac:dyDescent="0.3"/>
  <cols>
    <col min="1" max="1" width="18.5546875" customWidth="1"/>
    <col min="2" max="2" width="21.5546875" customWidth="1"/>
  </cols>
  <sheetData>
    <row r="1" spans="1:2" x14ac:dyDescent="0.3">
      <c r="A1" t="s">
        <v>370</v>
      </c>
      <c r="B1" t="s">
        <v>372</v>
      </c>
    </row>
    <row r="2" spans="1:2" x14ac:dyDescent="0.3">
      <c r="A2" t="str">
        <f>TRAENE_tech_groups!B2</f>
        <v>TRAENE-FRETRA</v>
      </c>
    </row>
    <row r="3" spans="1:2" x14ac:dyDescent="0.3">
      <c r="A3" t="str">
        <f>TRAENE_tech_groups!B5</f>
        <v>TRAENE-PASTRA</v>
      </c>
    </row>
    <row r="4" spans="1:2" x14ac:dyDescent="0.3">
      <c r="A4" t="str">
        <f>TRAENE_tech_groups!B6</f>
        <v>TRAENE-PUBTRA</v>
      </c>
    </row>
    <row r="5" spans="1:2" x14ac:dyDescent="0.3">
      <c r="A5" t="str">
        <f>TRAENE_tech_groups!B8</f>
        <v>TRAENE-COMBDG</v>
      </c>
    </row>
    <row r="6" spans="1:2" x14ac:dyDescent="0.3">
      <c r="A6" t="str">
        <f>TRAENE_tech_groups!B9</f>
        <v>TRAENE-INDBDG</v>
      </c>
    </row>
    <row r="7" spans="1:2" x14ac:dyDescent="0.3">
      <c r="A7" t="str">
        <f>TRAENE_tech_groups!B10</f>
        <v>TRAENE-PUBBDG</v>
      </c>
    </row>
    <row r="8" spans="1:2" x14ac:dyDescent="0.3">
      <c r="A8" t="str">
        <f>TRAENE_tech_groups!B11</f>
        <v>TRAENE-RESBDG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E98E-2A55-4257-9748-C3CD82544680}">
  <sheetPr>
    <tabColor rgb="FFFFFF00"/>
  </sheetPr>
  <dimension ref="A1:C344"/>
  <sheetViews>
    <sheetView workbookViewId="0">
      <selection activeCell="G22" sqref="G22"/>
    </sheetView>
  </sheetViews>
  <sheetFormatPr defaultRowHeight="14.4" x14ac:dyDescent="0.3"/>
  <cols>
    <col min="1" max="1" width="20.44140625" customWidth="1"/>
    <col min="2" max="2" width="15.5546875" bestFit="1" customWidth="1"/>
  </cols>
  <sheetData>
    <row r="1" spans="1:3" x14ac:dyDescent="0.3">
      <c r="A1" t="s">
        <v>366</v>
      </c>
      <c r="B1" t="s">
        <v>370</v>
      </c>
      <c r="C1" t="s">
        <v>372</v>
      </c>
    </row>
    <row r="2" spans="1:3" x14ac:dyDescent="0.3">
      <c r="A2" t="s">
        <v>18</v>
      </c>
      <c r="B2" t="str">
        <f>"TRAENE-"&amp;LEFT(A2,6)</f>
        <v>TRAENE-FRETRA</v>
      </c>
    </row>
    <row r="3" spans="1:3" x14ac:dyDescent="0.3">
      <c r="A3" t="s">
        <v>19</v>
      </c>
      <c r="B3" t="str">
        <f t="shared" ref="B3:B66" si="0">"TRAENE-"&amp;LEFT(A3,6)</f>
        <v>TRAENE-FRETRA</v>
      </c>
    </row>
    <row r="4" spans="1:3" x14ac:dyDescent="0.3">
      <c r="A4" t="s">
        <v>20</v>
      </c>
      <c r="B4" t="str">
        <f t="shared" si="0"/>
        <v>TRAENE-FRETRA</v>
      </c>
    </row>
    <row r="5" spans="1:3" x14ac:dyDescent="0.3">
      <c r="A5" t="s">
        <v>21</v>
      </c>
      <c r="B5" t="str">
        <f t="shared" si="0"/>
        <v>TRAENE-PASTRA</v>
      </c>
    </row>
    <row r="6" spans="1:3" x14ac:dyDescent="0.3">
      <c r="A6" t="s">
        <v>22</v>
      </c>
      <c r="B6" t="str">
        <f t="shared" si="0"/>
        <v>TRAENE-PUBTRA</v>
      </c>
    </row>
    <row r="7" spans="1:3" x14ac:dyDescent="0.3">
      <c r="A7" t="s">
        <v>23</v>
      </c>
      <c r="B7" t="str">
        <f t="shared" si="0"/>
        <v>TRAENE-FRETRA</v>
      </c>
    </row>
    <row r="8" spans="1:3" x14ac:dyDescent="0.3">
      <c r="A8" t="s">
        <v>24</v>
      </c>
      <c r="B8" t="str">
        <f t="shared" si="0"/>
        <v>TRAENE-COMBDG</v>
      </c>
    </row>
    <row r="9" spans="1:3" x14ac:dyDescent="0.3">
      <c r="A9" t="s">
        <v>25</v>
      </c>
      <c r="B9" t="str">
        <f t="shared" si="0"/>
        <v>TRAENE-INDBDG</v>
      </c>
    </row>
    <row r="10" spans="1:3" x14ac:dyDescent="0.3">
      <c r="A10" t="s">
        <v>26</v>
      </c>
      <c r="B10" t="str">
        <f t="shared" si="0"/>
        <v>TRAENE-PUBBDG</v>
      </c>
    </row>
    <row r="11" spans="1:3" x14ac:dyDescent="0.3">
      <c r="A11" t="s">
        <v>27</v>
      </c>
      <c r="B11" t="str">
        <f t="shared" si="0"/>
        <v>TRAENE-RESBDG</v>
      </c>
    </row>
    <row r="12" spans="1:3" x14ac:dyDescent="0.3">
      <c r="A12" t="s">
        <v>28</v>
      </c>
      <c r="B12" t="str">
        <f t="shared" si="0"/>
        <v>TRAENE-COMBDG</v>
      </c>
    </row>
    <row r="13" spans="1:3" x14ac:dyDescent="0.3">
      <c r="A13" t="s">
        <v>29</v>
      </c>
      <c r="B13" t="str">
        <f t="shared" si="0"/>
        <v>TRAENE-FRETRA</v>
      </c>
    </row>
    <row r="14" spans="1:3" x14ac:dyDescent="0.3">
      <c r="A14" t="s">
        <v>30</v>
      </c>
      <c r="B14" t="str">
        <f t="shared" si="0"/>
        <v>TRAENE-INDBDG</v>
      </c>
    </row>
    <row r="15" spans="1:3" x14ac:dyDescent="0.3">
      <c r="A15" t="s">
        <v>31</v>
      </c>
      <c r="B15" t="str">
        <f t="shared" si="0"/>
        <v>TRAENE-PASTRA</v>
      </c>
    </row>
    <row r="16" spans="1:3" x14ac:dyDescent="0.3">
      <c r="A16" t="s">
        <v>32</v>
      </c>
      <c r="B16" t="str">
        <f t="shared" si="0"/>
        <v>TRAENE-PUBBDG</v>
      </c>
    </row>
    <row r="17" spans="1:2" x14ac:dyDescent="0.3">
      <c r="A17" t="s">
        <v>33</v>
      </c>
      <c r="B17" t="str">
        <f t="shared" si="0"/>
        <v>TRAENE-PUBTRA</v>
      </c>
    </row>
    <row r="18" spans="1:2" x14ac:dyDescent="0.3">
      <c r="A18" t="s">
        <v>34</v>
      </c>
      <c r="B18" t="str">
        <f t="shared" si="0"/>
        <v>TRAENE-RESBDG</v>
      </c>
    </row>
    <row r="19" spans="1:2" x14ac:dyDescent="0.3">
      <c r="A19" t="s">
        <v>35</v>
      </c>
      <c r="B19" t="str">
        <f t="shared" si="0"/>
        <v>TRAENE-COMBDG</v>
      </c>
    </row>
    <row r="20" spans="1:2" x14ac:dyDescent="0.3">
      <c r="A20" t="s">
        <v>36</v>
      </c>
      <c r="B20" t="str">
        <f t="shared" si="0"/>
        <v>TRAENE-PUBBDG</v>
      </c>
    </row>
    <row r="21" spans="1:2" x14ac:dyDescent="0.3">
      <c r="A21" t="s">
        <v>37</v>
      </c>
      <c r="B21" t="str">
        <f t="shared" si="0"/>
        <v>TRAENE-RESBDG</v>
      </c>
    </row>
    <row r="22" spans="1:2" x14ac:dyDescent="0.3">
      <c r="A22" t="s">
        <v>38</v>
      </c>
      <c r="B22" t="str">
        <f t="shared" si="0"/>
        <v>TRAENE-FRETRA</v>
      </c>
    </row>
    <row r="23" spans="1:2" x14ac:dyDescent="0.3">
      <c r="A23" t="s">
        <v>39</v>
      </c>
      <c r="B23" t="str">
        <f t="shared" si="0"/>
        <v>TRAENE-PASTRA</v>
      </c>
    </row>
    <row r="24" spans="1:2" x14ac:dyDescent="0.3">
      <c r="A24" t="s">
        <v>40</v>
      </c>
      <c r="B24" t="str">
        <f t="shared" si="0"/>
        <v>TRAENE-PUBTRA</v>
      </c>
    </row>
    <row r="25" spans="1:2" x14ac:dyDescent="0.3">
      <c r="A25" t="s">
        <v>41</v>
      </c>
      <c r="B25" t="str">
        <f t="shared" si="0"/>
        <v>TRAENE-INDBDG</v>
      </c>
    </row>
    <row r="26" spans="1:2" x14ac:dyDescent="0.3">
      <c r="A26" t="s">
        <v>42</v>
      </c>
      <c r="B26" t="str">
        <f t="shared" si="0"/>
        <v>TRAENE-INDBDG</v>
      </c>
    </row>
    <row r="27" spans="1:2" x14ac:dyDescent="0.3">
      <c r="A27" t="s">
        <v>43</v>
      </c>
      <c r="B27" t="str">
        <f t="shared" si="0"/>
        <v>TRAENE-FRETRA</v>
      </c>
    </row>
    <row r="28" spans="1:2" x14ac:dyDescent="0.3">
      <c r="A28" t="s">
        <v>44</v>
      </c>
      <c r="B28" t="str">
        <f t="shared" si="0"/>
        <v>TRAENE-PASTRA</v>
      </c>
    </row>
    <row r="29" spans="1:2" x14ac:dyDescent="0.3">
      <c r="A29" t="s">
        <v>45</v>
      </c>
      <c r="B29" t="str">
        <f t="shared" si="0"/>
        <v>TRAENE-PUBTRA</v>
      </c>
    </row>
    <row r="30" spans="1:2" x14ac:dyDescent="0.3">
      <c r="A30" t="s">
        <v>46</v>
      </c>
      <c r="B30" t="str">
        <f t="shared" si="0"/>
        <v>TRAENE-COMBDG</v>
      </c>
    </row>
    <row r="31" spans="1:2" x14ac:dyDescent="0.3">
      <c r="A31" t="s">
        <v>47</v>
      </c>
      <c r="B31" t="str">
        <f t="shared" si="0"/>
        <v>TRAENE-COMBDG</v>
      </c>
    </row>
    <row r="32" spans="1:2" x14ac:dyDescent="0.3">
      <c r="A32" t="s">
        <v>48</v>
      </c>
      <c r="B32" t="str">
        <f t="shared" si="0"/>
        <v>TRAENE-COMBDG</v>
      </c>
    </row>
    <row r="33" spans="1:2" x14ac:dyDescent="0.3">
      <c r="A33" t="s">
        <v>49</v>
      </c>
      <c r="B33" t="str">
        <f t="shared" si="0"/>
        <v>TRAENE-COMBDG</v>
      </c>
    </row>
    <row r="34" spans="1:2" x14ac:dyDescent="0.3">
      <c r="A34" t="s">
        <v>50</v>
      </c>
      <c r="B34" t="str">
        <f t="shared" si="0"/>
        <v>TRAENE-COMBDG</v>
      </c>
    </row>
    <row r="35" spans="1:2" x14ac:dyDescent="0.3">
      <c r="A35" t="s">
        <v>51</v>
      </c>
      <c r="B35" t="str">
        <f t="shared" si="0"/>
        <v>TRAENE-COMBDG</v>
      </c>
    </row>
    <row r="36" spans="1:2" x14ac:dyDescent="0.3">
      <c r="A36" t="s">
        <v>52</v>
      </c>
      <c r="B36" t="str">
        <f t="shared" si="0"/>
        <v>TRAENE-COMBDG</v>
      </c>
    </row>
    <row r="37" spans="1:2" x14ac:dyDescent="0.3">
      <c r="A37" t="s">
        <v>53</v>
      </c>
      <c r="B37" t="str">
        <f t="shared" si="0"/>
        <v>TRAENE-COMBDG</v>
      </c>
    </row>
    <row r="38" spans="1:2" x14ac:dyDescent="0.3">
      <c r="A38" t="s">
        <v>54</v>
      </c>
      <c r="B38" t="str">
        <f t="shared" si="0"/>
        <v>TRAENE-COMBDG</v>
      </c>
    </row>
    <row r="39" spans="1:2" x14ac:dyDescent="0.3">
      <c r="A39" t="s">
        <v>55</v>
      </c>
      <c r="B39" t="str">
        <f t="shared" si="0"/>
        <v>TRAENE-COMBDG</v>
      </c>
    </row>
    <row r="40" spans="1:2" x14ac:dyDescent="0.3">
      <c r="A40" t="s">
        <v>56</v>
      </c>
      <c r="B40" t="str">
        <f t="shared" si="0"/>
        <v>TRAENE-COMBDG</v>
      </c>
    </row>
    <row r="41" spans="1:2" x14ac:dyDescent="0.3">
      <c r="A41" t="s">
        <v>57</v>
      </c>
      <c r="B41" t="str">
        <f t="shared" si="0"/>
        <v>TRAENE-COMBDG</v>
      </c>
    </row>
    <row r="42" spans="1:2" x14ac:dyDescent="0.3">
      <c r="A42" t="s">
        <v>58</v>
      </c>
      <c r="B42" t="str">
        <f t="shared" si="0"/>
        <v>TRAENE-COMBDG</v>
      </c>
    </row>
    <row r="43" spans="1:2" x14ac:dyDescent="0.3">
      <c r="A43" t="s">
        <v>59</v>
      </c>
      <c r="B43" t="str">
        <f t="shared" si="0"/>
        <v>TRAENE-COMBDG</v>
      </c>
    </row>
    <row r="44" spans="1:2" x14ac:dyDescent="0.3">
      <c r="A44" t="s">
        <v>60</v>
      </c>
      <c r="B44" t="str">
        <f t="shared" si="0"/>
        <v>TRAENE-COMBDG</v>
      </c>
    </row>
    <row r="45" spans="1:2" x14ac:dyDescent="0.3">
      <c r="A45" t="s">
        <v>61</v>
      </c>
      <c r="B45" t="str">
        <f t="shared" si="0"/>
        <v>TRAENE-COMBDG</v>
      </c>
    </row>
    <row r="46" spans="1:2" x14ac:dyDescent="0.3">
      <c r="A46" t="s">
        <v>62</v>
      </c>
      <c r="B46" t="str">
        <f t="shared" si="0"/>
        <v>TRAENE-COMBDG</v>
      </c>
    </row>
    <row r="47" spans="1:2" x14ac:dyDescent="0.3">
      <c r="A47" t="s">
        <v>63</v>
      </c>
      <c r="B47" t="str">
        <f t="shared" si="0"/>
        <v>TRAENE-COMBDG</v>
      </c>
    </row>
    <row r="48" spans="1:2" x14ac:dyDescent="0.3">
      <c r="A48" t="s">
        <v>64</v>
      </c>
      <c r="B48" t="str">
        <f t="shared" si="0"/>
        <v>TRAENE-COMBDG</v>
      </c>
    </row>
    <row r="49" spans="1:2" x14ac:dyDescent="0.3">
      <c r="A49" t="s">
        <v>65</v>
      </c>
      <c r="B49" t="str">
        <f t="shared" si="0"/>
        <v>TRAENE-COMBDG</v>
      </c>
    </row>
    <row r="50" spans="1:2" x14ac:dyDescent="0.3">
      <c r="A50" t="s">
        <v>66</v>
      </c>
      <c r="B50" t="str">
        <f t="shared" si="0"/>
        <v>TRAENE-COMBDG</v>
      </c>
    </row>
    <row r="51" spans="1:2" x14ac:dyDescent="0.3">
      <c r="A51" t="s">
        <v>67</v>
      </c>
      <c r="B51" t="str">
        <f t="shared" si="0"/>
        <v>TRAENE-COMBDG</v>
      </c>
    </row>
    <row r="52" spans="1:2" x14ac:dyDescent="0.3">
      <c r="A52" t="s">
        <v>68</v>
      </c>
      <c r="B52" t="str">
        <f t="shared" si="0"/>
        <v>TRAENE-COMBDG</v>
      </c>
    </row>
    <row r="53" spans="1:2" x14ac:dyDescent="0.3">
      <c r="A53" t="s">
        <v>69</v>
      </c>
      <c r="B53" t="str">
        <f t="shared" si="0"/>
        <v>TRAENE-COMBDG</v>
      </c>
    </row>
    <row r="54" spans="1:2" x14ac:dyDescent="0.3">
      <c r="A54" t="s">
        <v>70</v>
      </c>
      <c r="B54" t="str">
        <f t="shared" si="0"/>
        <v>TRAENE-COMBDG</v>
      </c>
    </row>
    <row r="55" spans="1:2" x14ac:dyDescent="0.3">
      <c r="A55" t="s">
        <v>71</v>
      </c>
      <c r="B55" t="str">
        <f t="shared" si="0"/>
        <v>TRAENE-COMBDG</v>
      </c>
    </row>
    <row r="56" spans="1:2" x14ac:dyDescent="0.3">
      <c r="A56" t="s">
        <v>72</v>
      </c>
      <c r="B56" t="str">
        <f t="shared" si="0"/>
        <v>TRAENE-COMBDG</v>
      </c>
    </row>
    <row r="57" spans="1:2" x14ac:dyDescent="0.3">
      <c r="A57" t="s">
        <v>73</v>
      </c>
      <c r="B57" t="str">
        <f t="shared" si="0"/>
        <v>TRAENE-COMBDG</v>
      </c>
    </row>
    <row r="58" spans="1:2" x14ac:dyDescent="0.3">
      <c r="A58" t="s">
        <v>74</v>
      </c>
      <c r="B58" t="str">
        <f t="shared" si="0"/>
        <v>TRAENE-COMBDG</v>
      </c>
    </row>
    <row r="59" spans="1:2" x14ac:dyDescent="0.3">
      <c r="A59" t="s">
        <v>75</v>
      </c>
      <c r="B59" t="str">
        <f t="shared" si="0"/>
        <v>TRAENE-COMBDG</v>
      </c>
    </row>
    <row r="60" spans="1:2" x14ac:dyDescent="0.3">
      <c r="A60" t="s">
        <v>76</v>
      </c>
      <c r="B60" t="str">
        <f t="shared" si="0"/>
        <v>TRAENE-COMBDG</v>
      </c>
    </row>
    <row r="61" spans="1:2" x14ac:dyDescent="0.3">
      <c r="A61" t="s">
        <v>77</v>
      </c>
      <c r="B61" t="str">
        <f t="shared" si="0"/>
        <v>TRAENE-COMBDG</v>
      </c>
    </row>
    <row r="62" spans="1:2" x14ac:dyDescent="0.3">
      <c r="A62" t="s">
        <v>78</v>
      </c>
      <c r="B62" t="str">
        <f t="shared" si="0"/>
        <v>TRAENE-COMBDG</v>
      </c>
    </row>
    <row r="63" spans="1:2" x14ac:dyDescent="0.3">
      <c r="A63" t="s">
        <v>79</v>
      </c>
      <c r="B63" t="str">
        <f t="shared" si="0"/>
        <v>TRAENE-COMBDG</v>
      </c>
    </row>
    <row r="64" spans="1:2" x14ac:dyDescent="0.3">
      <c r="A64" t="s">
        <v>80</v>
      </c>
      <c r="B64" t="str">
        <f t="shared" si="0"/>
        <v>TRAENE-COMBDG</v>
      </c>
    </row>
    <row r="65" spans="1:2" x14ac:dyDescent="0.3">
      <c r="A65" t="s">
        <v>81</v>
      </c>
      <c r="B65" t="str">
        <f t="shared" si="0"/>
        <v>TRAENE-FRETRA</v>
      </c>
    </row>
    <row r="66" spans="1:2" x14ac:dyDescent="0.3">
      <c r="A66" t="s">
        <v>82</v>
      </c>
      <c r="B66" t="str">
        <f t="shared" si="0"/>
        <v>TRAENE-FRETRA</v>
      </c>
    </row>
    <row r="67" spans="1:2" x14ac:dyDescent="0.3">
      <c r="A67" t="s">
        <v>83</v>
      </c>
      <c r="B67" t="str">
        <f t="shared" ref="B67:B130" si="1">"TRAENE-"&amp;LEFT(A67,6)</f>
        <v>TRAENE-FRETRA</v>
      </c>
    </row>
    <row r="68" spans="1:2" x14ac:dyDescent="0.3">
      <c r="A68" t="s">
        <v>84</v>
      </c>
      <c r="B68" t="str">
        <f t="shared" si="1"/>
        <v>TRAENE-FRETRA</v>
      </c>
    </row>
    <row r="69" spans="1:2" x14ac:dyDescent="0.3">
      <c r="A69" t="s">
        <v>85</v>
      </c>
      <c r="B69" t="str">
        <f t="shared" si="1"/>
        <v>TRAENE-FRETRA</v>
      </c>
    </row>
    <row r="70" spans="1:2" x14ac:dyDescent="0.3">
      <c r="A70" t="s">
        <v>86</v>
      </c>
      <c r="B70" t="str">
        <f t="shared" si="1"/>
        <v>TRAENE-FRETRA</v>
      </c>
    </row>
    <row r="71" spans="1:2" x14ac:dyDescent="0.3">
      <c r="A71" t="s">
        <v>87</v>
      </c>
      <c r="B71" t="str">
        <f t="shared" si="1"/>
        <v>TRAENE-FRETRA</v>
      </c>
    </row>
    <row r="72" spans="1:2" x14ac:dyDescent="0.3">
      <c r="A72" t="s">
        <v>88</v>
      </c>
      <c r="B72" t="str">
        <f t="shared" si="1"/>
        <v>TRAENE-FRETRA</v>
      </c>
    </row>
    <row r="73" spans="1:2" x14ac:dyDescent="0.3">
      <c r="A73" t="s">
        <v>89</v>
      </c>
      <c r="B73" t="str">
        <f t="shared" si="1"/>
        <v>TRAENE-FRETRA</v>
      </c>
    </row>
    <row r="74" spans="1:2" x14ac:dyDescent="0.3">
      <c r="A74" t="s">
        <v>90</v>
      </c>
      <c r="B74" t="str">
        <f t="shared" si="1"/>
        <v>TRAENE-FRETRA</v>
      </c>
    </row>
    <row r="75" spans="1:2" x14ac:dyDescent="0.3">
      <c r="A75" t="s">
        <v>91</v>
      </c>
      <c r="B75" t="str">
        <f t="shared" si="1"/>
        <v>TRAENE-FRETRA</v>
      </c>
    </row>
    <row r="76" spans="1:2" x14ac:dyDescent="0.3">
      <c r="A76" t="s">
        <v>92</v>
      </c>
      <c r="B76" t="str">
        <f t="shared" si="1"/>
        <v>TRAENE-FRETRA</v>
      </c>
    </row>
    <row r="77" spans="1:2" x14ac:dyDescent="0.3">
      <c r="A77" t="s">
        <v>93</v>
      </c>
      <c r="B77" t="str">
        <f t="shared" si="1"/>
        <v>TRAENE-FRETRA</v>
      </c>
    </row>
    <row r="78" spans="1:2" x14ac:dyDescent="0.3">
      <c r="A78" t="s">
        <v>94</v>
      </c>
      <c r="B78" t="str">
        <f t="shared" si="1"/>
        <v>TRAENE-FRETRA</v>
      </c>
    </row>
    <row r="79" spans="1:2" x14ac:dyDescent="0.3">
      <c r="A79" t="s">
        <v>95</v>
      </c>
      <c r="B79" t="str">
        <f t="shared" si="1"/>
        <v>TRAENE-FRETRA</v>
      </c>
    </row>
    <row r="80" spans="1:2" x14ac:dyDescent="0.3">
      <c r="A80" t="s">
        <v>96</v>
      </c>
      <c r="B80" t="str">
        <f t="shared" si="1"/>
        <v>TRAENE-FRETRA</v>
      </c>
    </row>
    <row r="81" spans="1:2" x14ac:dyDescent="0.3">
      <c r="A81" t="s">
        <v>97</v>
      </c>
      <c r="B81" t="str">
        <f t="shared" si="1"/>
        <v>TRAENE-FRETRA</v>
      </c>
    </row>
    <row r="82" spans="1:2" x14ac:dyDescent="0.3">
      <c r="A82" t="s">
        <v>98</v>
      </c>
      <c r="B82" t="str">
        <f t="shared" si="1"/>
        <v>TRAENE-FRETRA</v>
      </c>
    </row>
    <row r="83" spans="1:2" x14ac:dyDescent="0.3">
      <c r="A83" t="s">
        <v>99</v>
      </c>
      <c r="B83" t="str">
        <f t="shared" si="1"/>
        <v>TRAENE-FRETRA</v>
      </c>
    </row>
    <row r="84" spans="1:2" x14ac:dyDescent="0.3">
      <c r="A84" t="s">
        <v>100</v>
      </c>
      <c r="B84" t="str">
        <f t="shared" si="1"/>
        <v>TRAENE-FRETRA</v>
      </c>
    </row>
    <row r="85" spans="1:2" x14ac:dyDescent="0.3">
      <c r="A85" t="s">
        <v>101</v>
      </c>
      <c r="B85" t="str">
        <f t="shared" si="1"/>
        <v>TRAENE-FRETRA</v>
      </c>
    </row>
    <row r="86" spans="1:2" x14ac:dyDescent="0.3">
      <c r="A86" t="s">
        <v>102</v>
      </c>
      <c r="B86" t="str">
        <f t="shared" si="1"/>
        <v>TRAENE-FRETRA</v>
      </c>
    </row>
    <row r="87" spans="1:2" x14ac:dyDescent="0.3">
      <c r="A87" t="s">
        <v>103</v>
      </c>
      <c r="B87" t="str">
        <f t="shared" si="1"/>
        <v>TRAENE-FRETRA</v>
      </c>
    </row>
    <row r="88" spans="1:2" x14ac:dyDescent="0.3">
      <c r="A88" t="s">
        <v>104</v>
      </c>
      <c r="B88" t="str">
        <f t="shared" si="1"/>
        <v>TRAENE-FRETRA</v>
      </c>
    </row>
    <row r="89" spans="1:2" x14ac:dyDescent="0.3">
      <c r="A89" t="s">
        <v>105</v>
      </c>
      <c r="B89" t="str">
        <f t="shared" si="1"/>
        <v>TRAENE-FRETRA</v>
      </c>
    </row>
    <row r="90" spans="1:2" x14ac:dyDescent="0.3">
      <c r="A90" t="s">
        <v>106</v>
      </c>
      <c r="B90" t="str">
        <f t="shared" si="1"/>
        <v>TRAENE-FRETRA</v>
      </c>
    </row>
    <row r="91" spans="1:2" x14ac:dyDescent="0.3">
      <c r="A91" t="s">
        <v>107</v>
      </c>
      <c r="B91" t="str">
        <f t="shared" si="1"/>
        <v>TRAENE-FRETRA</v>
      </c>
    </row>
    <row r="92" spans="1:2" x14ac:dyDescent="0.3">
      <c r="A92" t="s">
        <v>108</v>
      </c>
      <c r="B92" t="str">
        <f t="shared" si="1"/>
        <v>TRAENE-FRETRA</v>
      </c>
    </row>
    <row r="93" spans="1:2" x14ac:dyDescent="0.3">
      <c r="A93" t="s">
        <v>109</v>
      </c>
      <c r="B93" t="str">
        <f t="shared" si="1"/>
        <v>TRAENE-FRETRA</v>
      </c>
    </row>
    <row r="94" spans="1:2" x14ac:dyDescent="0.3">
      <c r="A94" t="s">
        <v>110</v>
      </c>
      <c r="B94" t="str">
        <f t="shared" si="1"/>
        <v>TRAENE-FRETRA</v>
      </c>
    </row>
    <row r="95" spans="1:2" x14ac:dyDescent="0.3">
      <c r="A95" t="s">
        <v>111</v>
      </c>
      <c r="B95" t="str">
        <f t="shared" si="1"/>
        <v>TRAENE-FRETRA</v>
      </c>
    </row>
    <row r="96" spans="1:2" x14ac:dyDescent="0.3">
      <c r="A96" t="s">
        <v>112</v>
      </c>
      <c r="B96" t="str">
        <f t="shared" si="1"/>
        <v>TRAENE-FRETRA</v>
      </c>
    </row>
    <row r="97" spans="1:2" x14ac:dyDescent="0.3">
      <c r="A97" t="s">
        <v>113</v>
      </c>
      <c r="B97" t="str">
        <f t="shared" si="1"/>
        <v>TRAENE-FRETRA</v>
      </c>
    </row>
    <row r="98" spans="1:2" x14ac:dyDescent="0.3">
      <c r="A98" t="s">
        <v>114</v>
      </c>
      <c r="B98" t="str">
        <f t="shared" si="1"/>
        <v>TRAENE-FRETRA</v>
      </c>
    </row>
    <row r="99" spans="1:2" x14ac:dyDescent="0.3">
      <c r="A99" t="s">
        <v>115</v>
      </c>
      <c r="B99" t="str">
        <f t="shared" si="1"/>
        <v>TRAENE-FRETRA</v>
      </c>
    </row>
    <row r="100" spans="1:2" x14ac:dyDescent="0.3">
      <c r="A100" t="s">
        <v>116</v>
      </c>
      <c r="B100" t="str">
        <f t="shared" si="1"/>
        <v>TRAENE-INDBDG</v>
      </c>
    </row>
    <row r="101" spans="1:2" x14ac:dyDescent="0.3">
      <c r="A101" t="s">
        <v>117</v>
      </c>
      <c r="B101" t="str">
        <f t="shared" si="1"/>
        <v>TRAENE-INDBDG</v>
      </c>
    </row>
    <row r="102" spans="1:2" x14ac:dyDescent="0.3">
      <c r="A102" t="s">
        <v>118</v>
      </c>
      <c r="B102" t="str">
        <f t="shared" si="1"/>
        <v>TRAENE-INDBDG</v>
      </c>
    </row>
    <row r="103" spans="1:2" x14ac:dyDescent="0.3">
      <c r="A103" t="s">
        <v>119</v>
      </c>
      <c r="B103" t="str">
        <f t="shared" si="1"/>
        <v>TRAENE-INDBDG</v>
      </c>
    </row>
    <row r="104" spans="1:2" x14ac:dyDescent="0.3">
      <c r="A104" t="s">
        <v>120</v>
      </c>
      <c r="B104" t="str">
        <f t="shared" si="1"/>
        <v>TRAENE-INDBDG</v>
      </c>
    </row>
    <row r="105" spans="1:2" x14ac:dyDescent="0.3">
      <c r="A105" t="s">
        <v>121</v>
      </c>
      <c r="B105" t="str">
        <f t="shared" si="1"/>
        <v>TRAENE-INDBDG</v>
      </c>
    </row>
    <row r="106" spans="1:2" x14ac:dyDescent="0.3">
      <c r="A106" t="s">
        <v>122</v>
      </c>
      <c r="B106" t="str">
        <f t="shared" si="1"/>
        <v>TRAENE-INDBDG</v>
      </c>
    </row>
    <row r="107" spans="1:2" x14ac:dyDescent="0.3">
      <c r="A107" t="s">
        <v>123</v>
      </c>
      <c r="B107" t="str">
        <f t="shared" si="1"/>
        <v>TRAENE-INDBDG</v>
      </c>
    </row>
    <row r="108" spans="1:2" x14ac:dyDescent="0.3">
      <c r="A108" t="s">
        <v>124</v>
      </c>
      <c r="B108" t="str">
        <f t="shared" si="1"/>
        <v>TRAENE-INDBDG</v>
      </c>
    </row>
    <row r="109" spans="1:2" x14ac:dyDescent="0.3">
      <c r="A109" t="s">
        <v>125</v>
      </c>
      <c r="B109" t="str">
        <f t="shared" si="1"/>
        <v>TRAENE-INDBDG</v>
      </c>
    </row>
    <row r="110" spans="1:2" x14ac:dyDescent="0.3">
      <c r="A110" t="s">
        <v>126</v>
      </c>
      <c r="B110" t="str">
        <f t="shared" si="1"/>
        <v>TRAENE-INDBDG</v>
      </c>
    </row>
    <row r="111" spans="1:2" x14ac:dyDescent="0.3">
      <c r="A111" t="s">
        <v>127</v>
      </c>
      <c r="B111" t="str">
        <f t="shared" si="1"/>
        <v>TRAENE-INDBDG</v>
      </c>
    </row>
    <row r="112" spans="1:2" x14ac:dyDescent="0.3">
      <c r="A112" t="s">
        <v>128</v>
      </c>
      <c r="B112" t="str">
        <f t="shared" si="1"/>
        <v>TRAENE-INDBDG</v>
      </c>
    </row>
    <row r="113" spans="1:2" x14ac:dyDescent="0.3">
      <c r="A113" t="s">
        <v>129</v>
      </c>
      <c r="B113" t="str">
        <f t="shared" si="1"/>
        <v>TRAENE-INDBDG</v>
      </c>
    </row>
    <row r="114" spans="1:2" x14ac:dyDescent="0.3">
      <c r="A114" t="s">
        <v>130</v>
      </c>
      <c r="B114" t="str">
        <f t="shared" si="1"/>
        <v>TRAENE-INDBDG</v>
      </c>
    </row>
    <row r="115" spans="1:2" x14ac:dyDescent="0.3">
      <c r="A115" t="s">
        <v>131</v>
      </c>
      <c r="B115" t="str">
        <f t="shared" si="1"/>
        <v>TRAENE-INDBDG</v>
      </c>
    </row>
    <row r="116" spans="1:2" x14ac:dyDescent="0.3">
      <c r="A116" t="s">
        <v>132</v>
      </c>
      <c r="B116" t="str">
        <f t="shared" si="1"/>
        <v>TRAENE-INDBDG</v>
      </c>
    </row>
    <row r="117" spans="1:2" x14ac:dyDescent="0.3">
      <c r="A117" t="s">
        <v>133</v>
      </c>
      <c r="B117" t="str">
        <f t="shared" si="1"/>
        <v>TRAENE-INDBDG</v>
      </c>
    </row>
    <row r="118" spans="1:2" x14ac:dyDescent="0.3">
      <c r="A118" t="s">
        <v>134</v>
      </c>
      <c r="B118" t="str">
        <f t="shared" si="1"/>
        <v>TRAENE-INDBDG</v>
      </c>
    </row>
    <row r="119" spans="1:2" x14ac:dyDescent="0.3">
      <c r="A119" t="s">
        <v>135</v>
      </c>
      <c r="B119" t="str">
        <f t="shared" si="1"/>
        <v>TRAENE-INDBDG</v>
      </c>
    </row>
    <row r="120" spans="1:2" x14ac:dyDescent="0.3">
      <c r="A120" t="s">
        <v>136</v>
      </c>
      <c r="B120" t="str">
        <f t="shared" si="1"/>
        <v>TRAENE-INDBDG</v>
      </c>
    </row>
    <row r="121" spans="1:2" x14ac:dyDescent="0.3">
      <c r="A121" t="s">
        <v>137</v>
      </c>
      <c r="B121" t="str">
        <f t="shared" si="1"/>
        <v>TRAENE-INDBDG</v>
      </c>
    </row>
    <row r="122" spans="1:2" x14ac:dyDescent="0.3">
      <c r="A122" t="s">
        <v>138</v>
      </c>
      <c r="B122" t="str">
        <f t="shared" si="1"/>
        <v>TRAENE-INDBDG</v>
      </c>
    </row>
    <row r="123" spans="1:2" x14ac:dyDescent="0.3">
      <c r="A123" t="s">
        <v>139</v>
      </c>
      <c r="B123" t="str">
        <f t="shared" si="1"/>
        <v>TRAENE-INDBDG</v>
      </c>
    </row>
    <row r="124" spans="1:2" x14ac:dyDescent="0.3">
      <c r="A124" t="s">
        <v>140</v>
      </c>
      <c r="B124" t="str">
        <f t="shared" si="1"/>
        <v>TRAENE-INDBDG</v>
      </c>
    </row>
    <row r="125" spans="1:2" x14ac:dyDescent="0.3">
      <c r="A125" t="s">
        <v>141</v>
      </c>
      <c r="B125" t="str">
        <f t="shared" si="1"/>
        <v>TRAENE-INDBDG</v>
      </c>
    </row>
    <row r="126" spans="1:2" x14ac:dyDescent="0.3">
      <c r="A126" t="s">
        <v>142</v>
      </c>
      <c r="B126" t="str">
        <f t="shared" si="1"/>
        <v>TRAENE-INDBDG</v>
      </c>
    </row>
    <row r="127" spans="1:2" x14ac:dyDescent="0.3">
      <c r="A127" t="s">
        <v>143</v>
      </c>
      <c r="B127" t="str">
        <f t="shared" si="1"/>
        <v>TRAENE-INDBDG</v>
      </c>
    </row>
    <row r="128" spans="1:2" x14ac:dyDescent="0.3">
      <c r="A128" t="s">
        <v>144</v>
      </c>
      <c r="B128" t="str">
        <f t="shared" si="1"/>
        <v>TRAENE-INDBDG</v>
      </c>
    </row>
    <row r="129" spans="1:2" x14ac:dyDescent="0.3">
      <c r="A129" t="s">
        <v>145</v>
      </c>
      <c r="B129" t="str">
        <f t="shared" si="1"/>
        <v>TRAENE-INDBDG</v>
      </c>
    </row>
    <row r="130" spans="1:2" x14ac:dyDescent="0.3">
      <c r="A130" t="s">
        <v>146</v>
      </c>
      <c r="B130" t="str">
        <f t="shared" si="1"/>
        <v>TRAENE-INDBDG</v>
      </c>
    </row>
    <row r="131" spans="1:2" x14ac:dyDescent="0.3">
      <c r="A131" t="s">
        <v>147</v>
      </c>
      <c r="B131" t="str">
        <f t="shared" ref="B131:B194" si="2">"TRAENE-"&amp;LEFT(A131,6)</f>
        <v>TRAENE-INDBDG</v>
      </c>
    </row>
    <row r="132" spans="1:2" x14ac:dyDescent="0.3">
      <c r="A132" t="s">
        <v>148</v>
      </c>
      <c r="B132" t="str">
        <f t="shared" si="2"/>
        <v>TRAENE-INDBDG</v>
      </c>
    </row>
    <row r="133" spans="1:2" x14ac:dyDescent="0.3">
      <c r="A133" t="s">
        <v>149</v>
      </c>
      <c r="B133" t="str">
        <f t="shared" si="2"/>
        <v>TRAENE-INDBDG</v>
      </c>
    </row>
    <row r="134" spans="1:2" x14ac:dyDescent="0.3">
      <c r="A134" t="s">
        <v>150</v>
      </c>
      <c r="B134" t="str">
        <f t="shared" si="2"/>
        <v>TRAENE-INDBDG</v>
      </c>
    </row>
    <row r="135" spans="1:2" x14ac:dyDescent="0.3">
      <c r="A135" t="s">
        <v>151</v>
      </c>
      <c r="B135" t="str">
        <f t="shared" si="2"/>
        <v>TRAENE-PASTRA</v>
      </c>
    </row>
    <row r="136" spans="1:2" x14ac:dyDescent="0.3">
      <c r="A136" t="s">
        <v>152</v>
      </c>
      <c r="B136" t="str">
        <f t="shared" si="2"/>
        <v>TRAENE-PASTRA</v>
      </c>
    </row>
    <row r="137" spans="1:2" x14ac:dyDescent="0.3">
      <c r="A137" t="s">
        <v>153</v>
      </c>
      <c r="B137" t="str">
        <f t="shared" si="2"/>
        <v>TRAENE-PASTRA</v>
      </c>
    </row>
    <row r="138" spans="1:2" x14ac:dyDescent="0.3">
      <c r="A138" t="s">
        <v>154</v>
      </c>
      <c r="B138" t="str">
        <f t="shared" si="2"/>
        <v>TRAENE-PASTRA</v>
      </c>
    </row>
    <row r="139" spans="1:2" x14ac:dyDescent="0.3">
      <c r="A139" t="s">
        <v>155</v>
      </c>
      <c r="B139" t="str">
        <f t="shared" si="2"/>
        <v>TRAENE-PASTRA</v>
      </c>
    </row>
    <row r="140" spans="1:2" x14ac:dyDescent="0.3">
      <c r="A140" t="s">
        <v>156</v>
      </c>
      <c r="B140" t="str">
        <f t="shared" si="2"/>
        <v>TRAENE-PASTRA</v>
      </c>
    </row>
    <row r="141" spans="1:2" x14ac:dyDescent="0.3">
      <c r="A141" t="s">
        <v>157</v>
      </c>
      <c r="B141" t="str">
        <f t="shared" si="2"/>
        <v>TRAENE-PASTRA</v>
      </c>
    </row>
    <row r="142" spans="1:2" x14ac:dyDescent="0.3">
      <c r="A142" t="s">
        <v>158</v>
      </c>
      <c r="B142" t="str">
        <f t="shared" si="2"/>
        <v>TRAENE-PASTRA</v>
      </c>
    </row>
    <row r="143" spans="1:2" x14ac:dyDescent="0.3">
      <c r="A143" t="s">
        <v>159</v>
      </c>
      <c r="B143" t="str">
        <f t="shared" si="2"/>
        <v>TRAENE-PASTRA</v>
      </c>
    </row>
    <row r="144" spans="1:2" x14ac:dyDescent="0.3">
      <c r="A144" t="s">
        <v>160</v>
      </c>
      <c r="B144" t="str">
        <f t="shared" si="2"/>
        <v>TRAENE-PASTRA</v>
      </c>
    </row>
    <row r="145" spans="1:2" x14ac:dyDescent="0.3">
      <c r="A145" t="s">
        <v>161</v>
      </c>
      <c r="B145" t="str">
        <f t="shared" si="2"/>
        <v>TRAENE-PASTRA</v>
      </c>
    </row>
    <row r="146" spans="1:2" x14ac:dyDescent="0.3">
      <c r="A146" t="s">
        <v>162</v>
      </c>
      <c r="B146" t="str">
        <f t="shared" si="2"/>
        <v>TRAENE-PASTRA</v>
      </c>
    </row>
    <row r="147" spans="1:2" x14ac:dyDescent="0.3">
      <c r="A147" t="s">
        <v>163</v>
      </c>
      <c r="B147" t="str">
        <f t="shared" si="2"/>
        <v>TRAENE-PASTRA</v>
      </c>
    </row>
    <row r="148" spans="1:2" x14ac:dyDescent="0.3">
      <c r="A148" t="s">
        <v>164</v>
      </c>
      <c r="B148" t="str">
        <f t="shared" si="2"/>
        <v>TRAENE-PASTRA</v>
      </c>
    </row>
    <row r="149" spans="1:2" x14ac:dyDescent="0.3">
      <c r="A149" t="s">
        <v>165</v>
      </c>
      <c r="B149" t="str">
        <f t="shared" si="2"/>
        <v>TRAENE-PASTRA</v>
      </c>
    </row>
    <row r="150" spans="1:2" x14ac:dyDescent="0.3">
      <c r="A150" t="s">
        <v>166</v>
      </c>
      <c r="B150" t="str">
        <f t="shared" si="2"/>
        <v>TRAENE-PASTRA</v>
      </c>
    </row>
    <row r="151" spans="1:2" x14ac:dyDescent="0.3">
      <c r="A151" t="s">
        <v>167</v>
      </c>
      <c r="B151" t="str">
        <f t="shared" si="2"/>
        <v>TRAENE-PASTRA</v>
      </c>
    </row>
    <row r="152" spans="1:2" x14ac:dyDescent="0.3">
      <c r="A152" t="s">
        <v>168</v>
      </c>
      <c r="B152" t="str">
        <f t="shared" si="2"/>
        <v>TRAENE-PASTRA</v>
      </c>
    </row>
    <row r="153" spans="1:2" x14ac:dyDescent="0.3">
      <c r="A153" t="s">
        <v>169</v>
      </c>
      <c r="B153" t="str">
        <f t="shared" si="2"/>
        <v>TRAENE-PASTRA</v>
      </c>
    </row>
    <row r="154" spans="1:2" x14ac:dyDescent="0.3">
      <c r="A154" t="s">
        <v>170</v>
      </c>
      <c r="B154" t="str">
        <f t="shared" si="2"/>
        <v>TRAENE-PASTRA</v>
      </c>
    </row>
    <row r="155" spans="1:2" x14ac:dyDescent="0.3">
      <c r="A155" t="s">
        <v>171</v>
      </c>
      <c r="B155" t="str">
        <f t="shared" si="2"/>
        <v>TRAENE-PASTRA</v>
      </c>
    </row>
    <row r="156" spans="1:2" x14ac:dyDescent="0.3">
      <c r="A156" t="s">
        <v>172</v>
      </c>
      <c r="B156" t="str">
        <f t="shared" si="2"/>
        <v>TRAENE-PASTRA</v>
      </c>
    </row>
    <row r="157" spans="1:2" x14ac:dyDescent="0.3">
      <c r="A157" t="s">
        <v>173</v>
      </c>
      <c r="B157" t="str">
        <f t="shared" si="2"/>
        <v>TRAENE-PASTRA</v>
      </c>
    </row>
    <row r="158" spans="1:2" x14ac:dyDescent="0.3">
      <c r="A158" t="s">
        <v>174</v>
      </c>
      <c r="B158" t="str">
        <f t="shared" si="2"/>
        <v>TRAENE-PASTRA</v>
      </c>
    </row>
    <row r="159" spans="1:2" x14ac:dyDescent="0.3">
      <c r="A159" t="s">
        <v>175</v>
      </c>
      <c r="B159" t="str">
        <f t="shared" si="2"/>
        <v>TRAENE-PASTRA</v>
      </c>
    </row>
    <row r="160" spans="1:2" x14ac:dyDescent="0.3">
      <c r="A160" t="s">
        <v>176</v>
      </c>
      <c r="B160" t="str">
        <f t="shared" si="2"/>
        <v>TRAENE-PASTRA</v>
      </c>
    </row>
    <row r="161" spans="1:2" x14ac:dyDescent="0.3">
      <c r="A161" t="s">
        <v>177</v>
      </c>
      <c r="B161" t="str">
        <f t="shared" si="2"/>
        <v>TRAENE-PASTRA</v>
      </c>
    </row>
    <row r="162" spans="1:2" x14ac:dyDescent="0.3">
      <c r="A162" t="s">
        <v>178</v>
      </c>
      <c r="B162" t="str">
        <f t="shared" si="2"/>
        <v>TRAENE-PASTRA</v>
      </c>
    </row>
    <row r="163" spans="1:2" x14ac:dyDescent="0.3">
      <c r="A163" t="s">
        <v>179</v>
      </c>
      <c r="B163" t="str">
        <f t="shared" si="2"/>
        <v>TRAENE-PASTRA</v>
      </c>
    </row>
    <row r="164" spans="1:2" x14ac:dyDescent="0.3">
      <c r="A164" t="s">
        <v>180</v>
      </c>
      <c r="B164" t="str">
        <f t="shared" si="2"/>
        <v>TRAENE-PASTRA</v>
      </c>
    </row>
    <row r="165" spans="1:2" x14ac:dyDescent="0.3">
      <c r="A165" t="s">
        <v>181</v>
      </c>
      <c r="B165" t="str">
        <f t="shared" si="2"/>
        <v>TRAENE-PASTRA</v>
      </c>
    </row>
    <row r="166" spans="1:2" x14ac:dyDescent="0.3">
      <c r="A166" t="s">
        <v>182</v>
      </c>
      <c r="B166" t="str">
        <f t="shared" si="2"/>
        <v>TRAENE-PASTRA</v>
      </c>
    </row>
    <row r="167" spans="1:2" x14ac:dyDescent="0.3">
      <c r="A167" t="s">
        <v>183</v>
      </c>
      <c r="B167" t="str">
        <f t="shared" si="2"/>
        <v>TRAENE-PASTRA</v>
      </c>
    </row>
    <row r="168" spans="1:2" x14ac:dyDescent="0.3">
      <c r="A168" t="s">
        <v>184</v>
      </c>
      <c r="B168" t="str">
        <f t="shared" si="2"/>
        <v>TRAENE-PASTRA</v>
      </c>
    </row>
    <row r="169" spans="1:2" x14ac:dyDescent="0.3">
      <c r="A169" t="s">
        <v>185</v>
      </c>
      <c r="B169" t="str">
        <f t="shared" si="2"/>
        <v>TRAENE-PASTRA</v>
      </c>
    </row>
    <row r="170" spans="1:2" x14ac:dyDescent="0.3">
      <c r="A170" t="s">
        <v>186</v>
      </c>
      <c r="B170" t="str">
        <f t="shared" si="2"/>
        <v>TRAENE-PUBBDG</v>
      </c>
    </row>
    <row r="171" spans="1:2" x14ac:dyDescent="0.3">
      <c r="A171" t="s">
        <v>187</v>
      </c>
      <c r="B171" t="str">
        <f t="shared" si="2"/>
        <v>TRAENE-PUBBDG</v>
      </c>
    </row>
    <row r="172" spans="1:2" x14ac:dyDescent="0.3">
      <c r="A172" t="s">
        <v>188</v>
      </c>
      <c r="B172" t="str">
        <f t="shared" si="2"/>
        <v>TRAENE-PUBBDG</v>
      </c>
    </row>
    <row r="173" spans="1:2" x14ac:dyDescent="0.3">
      <c r="A173" t="s">
        <v>189</v>
      </c>
      <c r="B173" t="str">
        <f t="shared" si="2"/>
        <v>TRAENE-PUBBDG</v>
      </c>
    </row>
    <row r="174" spans="1:2" x14ac:dyDescent="0.3">
      <c r="A174" t="s">
        <v>190</v>
      </c>
      <c r="B174" t="str">
        <f t="shared" si="2"/>
        <v>TRAENE-PUBBDG</v>
      </c>
    </row>
    <row r="175" spans="1:2" x14ac:dyDescent="0.3">
      <c r="A175" t="s">
        <v>191</v>
      </c>
      <c r="B175" t="str">
        <f t="shared" si="2"/>
        <v>TRAENE-PUBBDG</v>
      </c>
    </row>
    <row r="176" spans="1:2" x14ac:dyDescent="0.3">
      <c r="A176" t="s">
        <v>192</v>
      </c>
      <c r="B176" t="str">
        <f t="shared" si="2"/>
        <v>TRAENE-PUBBDG</v>
      </c>
    </row>
    <row r="177" spans="1:2" x14ac:dyDescent="0.3">
      <c r="A177" t="s">
        <v>193</v>
      </c>
      <c r="B177" t="str">
        <f t="shared" si="2"/>
        <v>TRAENE-PUBBDG</v>
      </c>
    </row>
    <row r="178" spans="1:2" x14ac:dyDescent="0.3">
      <c r="A178" t="s">
        <v>194</v>
      </c>
      <c r="B178" t="str">
        <f t="shared" si="2"/>
        <v>TRAENE-PUBBDG</v>
      </c>
    </row>
    <row r="179" spans="1:2" x14ac:dyDescent="0.3">
      <c r="A179" t="s">
        <v>195</v>
      </c>
      <c r="B179" t="str">
        <f t="shared" si="2"/>
        <v>TRAENE-PUBBDG</v>
      </c>
    </row>
    <row r="180" spans="1:2" x14ac:dyDescent="0.3">
      <c r="A180" t="s">
        <v>196</v>
      </c>
      <c r="B180" t="str">
        <f t="shared" si="2"/>
        <v>TRAENE-PUBBDG</v>
      </c>
    </row>
    <row r="181" spans="1:2" x14ac:dyDescent="0.3">
      <c r="A181" t="s">
        <v>197</v>
      </c>
      <c r="B181" t="str">
        <f t="shared" si="2"/>
        <v>TRAENE-PUBBDG</v>
      </c>
    </row>
    <row r="182" spans="1:2" x14ac:dyDescent="0.3">
      <c r="A182" t="s">
        <v>198</v>
      </c>
      <c r="B182" t="str">
        <f t="shared" si="2"/>
        <v>TRAENE-PUBBDG</v>
      </c>
    </row>
    <row r="183" spans="1:2" x14ac:dyDescent="0.3">
      <c r="A183" t="s">
        <v>199</v>
      </c>
      <c r="B183" t="str">
        <f t="shared" si="2"/>
        <v>TRAENE-PUBBDG</v>
      </c>
    </row>
    <row r="184" spans="1:2" x14ac:dyDescent="0.3">
      <c r="A184" t="s">
        <v>200</v>
      </c>
      <c r="B184" t="str">
        <f t="shared" si="2"/>
        <v>TRAENE-PUBBDG</v>
      </c>
    </row>
    <row r="185" spans="1:2" x14ac:dyDescent="0.3">
      <c r="A185" t="s">
        <v>201</v>
      </c>
      <c r="B185" t="str">
        <f t="shared" si="2"/>
        <v>TRAENE-PUBBDG</v>
      </c>
    </row>
    <row r="186" spans="1:2" x14ac:dyDescent="0.3">
      <c r="A186" t="s">
        <v>202</v>
      </c>
      <c r="B186" t="str">
        <f t="shared" si="2"/>
        <v>TRAENE-PUBBDG</v>
      </c>
    </row>
    <row r="187" spans="1:2" x14ac:dyDescent="0.3">
      <c r="A187" t="s">
        <v>203</v>
      </c>
      <c r="B187" t="str">
        <f t="shared" si="2"/>
        <v>TRAENE-PUBBDG</v>
      </c>
    </row>
    <row r="188" spans="1:2" x14ac:dyDescent="0.3">
      <c r="A188" t="s">
        <v>204</v>
      </c>
      <c r="B188" t="str">
        <f t="shared" si="2"/>
        <v>TRAENE-PUBBDG</v>
      </c>
    </row>
    <row r="189" spans="1:2" x14ac:dyDescent="0.3">
      <c r="A189" t="s">
        <v>205</v>
      </c>
      <c r="B189" t="str">
        <f t="shared" si="2"/>
        <v>TRAENE-PUBBDG</v>
      </c>
    </row>
    <row r="190" spans="1:2" x14ac:dyDescent="0.3">
      <c r="A190" t="s">
        <v>206</v>
      </c>
      <c r="B190" t="str">
        <f t="shared" si="2"/>
        <v>TRAENE-PUBBDG</v>
      </c>
    </row>
    <row r="191" spans="1:2" x14ac:dyDescent="0.3">
      <c r="A191" t="s">
        <v>207</v>
      </c>
      <c r="B191" t="str">
        <f t="shared" si="2"/>
        <v>TRAENE-PUBBDG</v>
      </c>
    </row>
    <row r="192" spans="1:2" x14ac:dyDescent="0.3">
      <c r="A192" t="s">
        <v>208</v>
      </c>
      <c r="B192" t="str">
        <f t="shared" si="2"/>
        <v>TRAENE-PUBBDG</v>
      </c>
    </row>
    <row r="193" spans="1:2" x14ac:dyDescent="0.3">
      <c r="A193" t="s">
        <v>209</v>
      </c>
      <c r="B193" t="str">
        <f t="shared" si="2"/>
        <v>TRAENE-PUBBDG</v>
      </c>
    </row>
    <row r="194" spans="1:2" x14ac:dyDescent="0.3">
      <c r="A194" t="s">
        <v>210</v>
      </c>
      <c r="B194" t="str">
        <f t="shared" si="2"/>
        <v>TRAENE-PUBBDG</v>
      </c>
    </row>
    <row r="195" spans="1:2" x14ac:dyDescent="0.3">
      <c r="A195" t="s">
        <v>211</v>
      </c>
      <c r="B195" t="str">
        <f t="shared" ref="B195:B258" si="3">"TRAENE-"&amp;LEFT(A195,6)</f>
        <v>TRAENE-PUBBDG</v>
      </c>
    </row>
    <row r="196" spans="1:2" x14ac:dyDescent="0.3">
      <c r="A196" t="s">
        <v>212</v>
      </c>
      <c r="B196" t="str">
        <f t="shared" si="3"/>
        <v>TRAENE-PUBBDG</v>
      </c>
    </row>
    <row r="197" spans="1:2" x14ac:dyDescent="0.3">
      <c r="A197" t="s">
        <v>213</v>
      </c>
      <c r="B197" t="str">
        <f t="shared" si="3"/>
        <v>TRAENE-PUBBDG</v>
      </c>
    </row>
    <row r="198" spans="1:2" x14ac:dyDescent="0.3">
      <c r="A198" t="s">
        <v>214</v>
      </c>
      <c r="B198" t="str">
        <f t="shared" si="3"/>
        <v>TRAENE-PUBBDG</v>
      </c>
    </row>
    <row r="199" spans="1:2" x14ac:dyDescent="0.3">
      <c r="A199" t="s">
        <v>215</v>
      </c>
      <c r="B199" t="str">
        <f t="shared" si="3"/>
        <v>TRAENE-PUBBDG</v>
      </c>
    </row>
    <row r="200" spans="1:2" x14ac:dyDescent="0.3">
      <c r="A200" t="s">
        <v>216</v>
      </c>
      <c r="B200" t="str">
        <f t="shared" si="3"/>
        <v>TRAENE-PUBBDG</v>
      </c>
    </row>
    <row r="201" spans="1:2" x14ac:dyDescent="0.3">
      <c r="A201" t="s">
        <v>217</v>
      </c>
      <c r="B201" t="str">
        <f t="shared" si="3"/>
        <v>TRAENE-PUBBDG</v>
      </c>
    </row>
    <row r="202" spans="1:2" x14ac:dyDescent="0.3">
      <c r="A202" t="s">
        <v>218</v>
      </c>
      <c r="B202" t="str">
        <f t="shared" si="3"/>
        <v>TRAENE-PUBBDG</v>
      </c>
    </row>
    <row r="203" spans="1:2" x14ac:dyDescent="0.3">
      <c r="A203" t="s">
        <v>219</v>
      </c>
      <c r="B203" t="str">
        <f t="shared" si="3"/>
        <v>TRAENE-PUBBDG</v>
      </c>
    </row>
    <row r="204" spans="1:2" x14ac:dyDescent="0.3">
      <c r="A204" t="s">
        <v>220</v>
      </c>
      <c r="B204" t="str">
        <f t="shared" si="3"/>
        <v>TRAENE-PUBBDG</v>
      </c>
    </row>
    <row r="205" spans="1:2" x14ac:dyDescent="0.3">
      <c r="A205" t="s">
        <v>221</v>
      </c>
      <c r="B205" t="str">
        <f t="shared" si="3"/>
        <v>TRAENE-PUBTRA</v>
      </c>
    </row>
    <row r="206" spans="1:2" x14ac:dyDescent="0.3">
      <c r="A206" t="s">
        <v>222</v>
      </c>
      <c r="B206" t="str">
        <f t="shared" si="3"/>
        <v>TRAENE-PUBTRA</v>
      </c>
    </row>
    <row r="207" spans="1:2" x14ac:dyDescent="0.3">
      <c r="A207" t="s">
        <v>223</v>
      </c>
      <c r="B207" t="str">
        <f t="shared" si="3"/>
        <v>TRAENE-PUBTRA</v>
      </c>
    </row>
    <row r="208" spans="1:2" x14ac:dyDescent="0.3">
      <c r="A208" t="s">
        <v>224</v>
      </c>
      <c r="B208" t="str">
        <f t="shared" si="3"/>
        <v>TRAENE-PUBTRA</v>
      </c>
    </row>
    <row r="209" spans="1:2" x14ac:dyDescent="0.3">
      <c r="A209" t="s">
        <v>225</v>
      </c>
      <c r="B209" t="str">
        <f t="shared" si="3"/>
        <v>TRAENE-PUBTRA</v>
      </c>
    </row>
    <row r="210" spans="1:2" x14ac:dyDescent="0.3">
      <c r="A210" t="s">
        <v>226</v>
      </c>
      <c r="B210" t="str">
        <f t="shared" si="3"/>
        <v>TRAENE-PUBTRA</v>
      </c>
    </row>
    <row r="211" spans="1:2" x14ac:dyDescent="0.3">
      <c r="A211" t="s">
        <v>227</v>
      </c>
      <c r="B211" t="str">
        <f t="shared" si="3"/>
        <v>TRAENE-PUBTRA</v>
      </c>
    </row>
    <row r="212" spans="1:2" x14ac:dyDescent="0.3">
      <c r="A212" t="s">
        <v>228</v>
      </c>
      <c r="B212" t="str">
        <f t="shared" si="3"/>
        <v>TRAENE-PUBTRA</v>
      </c>
    </row>
    <row r="213" spans="1:2" x14ac:dyDescent="0.3">
      <c r="A213" t="s">
        <v>229</v>
      </c>
      <c r="B213" t="str">
        <f t="shared" si="3"/>
        <v>TRAENE-PUBTRA</v>
      </c>
    </row>
    <row r="214" spans="1:2" x14ac:dyDescent="0.3">
      <c r="A214" t="s">
        <v>230</v>
      </c>
      <c r="B214" t="str">
        <f t="shared" si="3"/>
        <v>TRAENE-PUBTRA</v>
      </c>
    </row>
    <row r="215" spans="1:2" x14ac:dyDescent="0.3">
      <c r="A215" t="s">
        <v>231</v>
      </c>
      <c r="B215" t="str">
        <f t="shared" si="3"/>
        <v>TRAENE-PUBTRA</v>
      </c>
    </row>
    <row r="216" spans="1:2" x14ac:dyDescent="0.3">
      <c r="A216" t="s">
        <v>232</v>
      </c>
      <c r="B216" t="str">
        <f t="shared" si="3"/>
        <v>TRAENE-PUBTRA</v>
      </c>
    </row>
    <row r="217" spans="1:2" x14ac:dyDescent="0.3">
      <c r="A217" t="s">
        <v>233</v>
      </c>
      <c r="B217" t="str">
        <f t="shared" si="3"/>
        <v>TRAENE-PUBTRA</v>
      </c>
    </row>
    <row r="218" spans="1:2" x14ac:dyDescent="0.3">
      <c r="A218" t="s">
        <v>234</v>
      </c>
      <c r="B218" t="str">
        <f t="shared" si="3"/>
        <v>TRAENE-PUBTRA</v>
      </c>
    </row>
    <row r="219" spans="1:2" x14ac:dyDescent="0.3">
      <c r="A219" t="s">
        <v>235</v>
      </c>
      <c r="B219" t="str">
        <f t="shared" si="3"/>
        <v>TRAENE-PUBTRA</v>
      </c>
    </row>
    <row r="220" spans="1:2" x14ac:dyDescent="0.3">
      <c r="A220" t="s">
        <v>236</v>
      </c>
      <c r="B220" t="str">
        <f t="shared" si="3"/>
        <v>TRAENE-PUBTRA</v>
      </c>
    </row>
    <row r="221" spans="1:2" x14ac:dyDescent="0.3">
      <c r="A221" t="s">
        <v>237</v>
      </c>
      <c r="B221" t="str">
        <f t="shared" si="3"/>
        <v>TRAENE-PUBTRA</v>
      </c>
    </row>
    <row r="222" spans="1:2" x14ac:dyDescent="0.3">
      <c r="A222" t="s">
        <v>238</v>
      </c>
      <c r="B222" t="str">
        <f t="shared" si="3"/>
        <v>TRAENE-PUBTRA</v>
      </c>
    </row>
    <row r="223" spans="1:2" x14ac:dyDescent="0.3">
      <c r="A223" t="s">
        <v>239</v>
      </c>
      <c r="B223" t="str">
        <f t="shared" si="3"/>
        <v>TRAENE-PUBTRA</v>
      </c>
    </row>
    <row r="224" spans="1:2" x14ac:dyDescent="0.3">
      <c r="A224" t="s">
        <v>240</v>
      </c>
      <c r="B224" t="str">
        <f t="shared" si="3"/>
        <v>TRAENE-PUBTRA</v>
      </c>
    </row>
    <row r="225" spans="1:2" x14ac:dyDescent="0.3">
      <c r="A225" t="s">
        <v>241</v>
      </c>
      <c r="B225" t="str">
        <f t="shared" si="3"/>
        <v>TRAENE-PUBTRA</v>
      </c>
    </row>
    <row r="226" spans="1:2" x14ac:dyDescent="0.3">
      <c r="A226" t="s">
        <v>242</v>
      </c>
      <c r="B226" t="str">
        <f t="shared" si="3"/>
        <v>TRAENE-PUBTRA</v>
      </c>
    </row>
    <row r="227" spans="1:2" x14ac:dyDescent="0.3">
      <c r="A227" t="s">
        <v>243</v>
      </c>
      <c r="B227" t="str">
        <f t="shared" si="3"/>
        <v>TRAENE-PUBTRA</v>
      </c>
    </row>
    <row r="228" spans="1:2" x14ac:dyDescent="0.3">
      <c r="A228" t="s">
        <v>244</v>
      </c>
      <c r="B228" t="str">
        <f t="shared" si="3"/>
        <v>TRAENE-PUBTRA</v>
      </c>
    </row>
    <row r="229" spans="1:2" x14ac:dyDescent="0.3">
      <c r="A229" t="s">
        <v>245</v>
      </c>
      <c r="B229" t="str">
        <f t="shared" si="3"/>
        <v>TRAENE-PUBTRA</v>
      </c>
    </row>
    <row r="230" spans="1:2" x14ac:dyDescent="0.3">
      <c r="A230" t="s">
        <v>246</v>
      </c>
      <c r="B230" t="str">
        <f t="shared" si="3"/>
        <v>TRAENE-PUBTRA</v>
      </c>
    </row>
    <row r="231" spans="1:2" x14ac:dyDescent="0.3">
      <c r="A231" t="s">
        <v>247</v>
      </c>
      <c r="B231" t="str">
        <f t="shared" si="3"/>
        <v>TRAENE-PUBTRA</v>
      </c>
    </row>
    <row r="232" spans="1:2" x14ac:dyDescent="0.3">
      <c r="A232" t="s">
        <v>248</v>
      </c>
      <c r="B232" t="str">
        <f t="shared" si="3"/>
        <v>TRAENE-PUBTRA</v>
      </c>
    </row>
    <row r="233" spans="1:2" x14ac:dyDescent="0.3">
      <c r="A233" t="s">
        <v>249</v>
      </c>
      <c r="B233" t="str">
        <f t="shared" si="3"/>
        <v>TRAENE-PUBTRA</v>
      </c>
    </row>
    <row r="234" spans="1:2" x14ac:dyDescent="0.3">
      <c r="A234" t="s">
        <v>250</v>
      </c>
      <c r="B234" t="str">
        <f t="shared" si="3"/>
        <v>TRAENE-PUBTRA</v>
      </c>
    </row>
    <row r="235" spans="1:2" x14ac:dyDescent="0.3">
      <c r="A235" t="s">
        <v>251</v>
      </c>
      <c r="B235" t="str">
        <f t="shared" si="3"/>
        <v>TRAENE-PUBTRA</v>
      </c>
    </row>
    <row r="236" spans="1:2" x14ac:dyDescent="0.3">
      <c r="A236" t="s">
        <v>252</v>
      </c>
      <c r="B236" t="str">
        <f t="shared" si="3"/>
        <v>TRAENE-PUBTRA</v>
      </c>
    </row>
    <row r="237" spans="1:2" x14ac:dyDescent="0.3">
      <c r="A237" t="s">
        <v>253</v>
      </c>
      <c r="B237" t="str">
        <f t="shared" si="3"/>
        <v>TRAENE-PUBTRA</v>
      </c>
    </row>
    <row r="238" spans="1:2" x14ac:dyDescent="0.3">
      <c r="A238" t="s">
        <v>254</v>
      </c>
      <c r="B238" t="str">
        <f t="shared" si="3"/>
        <v>TRAENE-PUBTRA</v>
      </c>
    </row>
    <row r="239" spans="1:2" x14ac:dyDescent="0.3">
      <c r="A239" t="s">
        <v>255</v>
      </c>
      <c r="B239" t="str">
        <f t="shared" si="3"/>
        <v>TRAENE-PUBTRA</v>
      </c>
    </row>
    <row r="240" spans="1:2" x14ac:dyDescent="0.3">
      <c r="A240" t="s">
        <v>256</v>
      </c>
      <c r="B240" t="str">
        <f t="shared" si="3"/>
        <v>TRAENE-RESBDG</v>
      </c>
    </row>
    <row r="241" spans="1:2" x14ac:dyDescent="0.3">
      <c r="A241" t="s">
        <v>257</v>
      </c>
      <c r="B241" t="str">
        <f t="shared" si="3"/>
        <v>TRAENE-RESBDG</v>
      </c>
    </row>
    <row r="242" spans="1:2" x14ac:dyDescent="0.3">
      <c r="A242" t="s">
        <v>258</v>
      </c>
      <c r="B242" t="str">
        <f t="shared" si="3"/>
        <v>TRAENE-RESBDG</v>
      </c>
    </row>
    <row r="243" spans="1:2" x14ac:dyDescent="0.3">
      <c r="A243" t="s">
        <v>259</v>
      </c>
      <c r="B243" t="str">
        <f t="shared" si="3"/>
        <v>TRAENE-RESBDG</v>
      </c>
    </row>
    <row r="244" spans="1:2" x14ac:dyDescent="0.3">
      <c r="A244" t="s">
        <v>260</v>
      </c>
      <c r="B244" t="str">
        <f t="shared" si="3"/>
        <v>TRAENE-RESBDG</v>
      </c>
    </row>
    <row r="245" spans="1:2" x14ac:dyDescent="0.3">
      <c r="A245" t="s">
        <v>261</v>
      </c>
      <c r="B245" t="str">
        <f t="shared" si="3"/>
        <v>TRAENE-RESBDG</v>
      </c>
    </row>
    <row r="246" spans="1:2" x14ac:dyDescent="0.3">
      <c r="A246" t="s">
        <v>262</v>
      </c>
      <c r="B246" t="str">
        <f t="shared" si="3"/>
        <v>TRAENE-RESBDG</v>
      </c>
    </row>
    <row r="247" spans="1:2" x14ac:dyDescent="0.3">
      <c r="A247" t="s">
        <v>263</v>
      </c>
      <c r="B247" t="str">
        <f t="shared" si="3"/>
        <v>TRAENE-RESBDG</v>
      </c>
    </row>
    <row r="248" spans="1:2" x14ac:dyDescent="0.3">
      <c r="A248" t="s">
        <v>264</v>
      </c>
      <c r="B248" t="str">
        <f t="shared" si="3"/>
        <v>TRAENE-RESBDG</v>
      </c>
    </row>
    <row r="249" spans="1:2" x14ac:dyDescent="0.3">
      <c r="A249" t="s">
        <v>265</v>
      </c>
      <c r="B249" t="str">
        <f t="shared" si="3"/>
        <v>TRAENE-RESBDG</v>
      </c>
    </row>
    <row r="250" spans="1:2" x14ac:dyDescent="0.3">
      <c r="A250" t="s">
        <v>266</v>
      </c>
      <c r="B250" t="str">
        <f t="shared" si="3"/>
        <v>TRAENE-RESBDG</v>
      </c>
    </row>
    <row r="251" spans="1:2" x14ac:dyDescent="0.3">
      <c r="A251" t="s">
        <v>267</v>
      </c>
      <c r="B251" t="str">
        <f t="shared" si="3"/>
        <v>TRAENE-RESBDG</v>
      </c>
    </row>
    <row r="252" spans="1:2" x14ac:dyDescent="0.3">
      <c r="A252" t="s">
        <v>268</v>
      </c>
      <c r="B252" t="str">
        <f t="shared" si="3"/>
        <v>TRAENE-RESBDG</v>
      </c>
    </row>
    <row r="253" spans="1:2" x14ac:dyDescent="0.3">
      <c r="A253" t="s">
        <v>269</v>
      </c>
      <c r="B253" t="str">
        <f t="shared" si="3"/>
        <v>TRAENE-RESBDG</v>
      </c>
    </row>
    <row r="254" spans="1:2" x14ac:dyDescent="0.3">
      <c r="A254" t="s">
        <v>270</v>
      </c>
      <c r="B254" t="str">
        <f t="shared" si="3"/>
        <v>TRAENE-RESBDG</v>
      </c>
    </row>
    <row r="255" spans="1:2" x14ac:dyDescent="0.3">
      <c r="A255" t="s">
        <v>271</v>
      </c>
      <c r="B255" t="str">
        <f t="shared" si="3"/>
        <v>TRAENE-RESBDG</v>
      </c>
    </row>
    <row r="256" spans="1:2" x14ac:dyDescent="0.3">
      <c r="A256" t="s">
        <v>272</v>
      </c>
      <c r="B256" t="str">
        <f t="shared" si="3"/>
        <v>TRAENE-RESBDG</v>
      </c>
    </row>
    <row r="257" spans="1:2" x14ac:dyDescent="0.3">
      <c r="A257" t="s">
        <v>273</v>
      </c>
      <c r="B257" t="str">
        <f t="shared" si="3"/>
        <v>TRAENE-RESBDG</v>
      </c>
    </row>
    <row r="258" spans="1:2" x14ac:dyDescent="0.3">
      <c r="A258" t="s">
        <v>274</v>
      </c>
      <c r="B258" t="str">
        <f t="shared" si="3"/>
        <v>TRAENE-RESBDG</v>
      </c>
    </row>
    <row r="259" spans="1:2" x14ac:dyDescent="0.3">
      <c r="A259" t="s">
        <v>275</v>
      </c>
      <c r="B259" t="str">
        <f t="shared" ref="B259:B322" si="4">"TRAENE-"&amp;LEFT(A259,6)</f>
        <v>TRAENE-RESBDG</v>
      </c>
    </row>
    <row r="260" spans="1:2" x14ac:dyDescent="0.3">
      <c r="A260" t="s">
        <v>276</v>
      </c>
      <c r="B260" t="str">
        <f t="shared" si="4"/>
        <v>TRAENE-RESBDG</v>
      </c>
    </row>
    <row r="261" spans="1:2" x14ac:dyDescent="0.3">
      <c r="A261" t="s">
        <v>277</v>
      </c>
      <c r="B261" t="str">
        <f t="shared" si="4"/>
        <v>TRAENE-RESBDG</v>
      </c>
    </row>
    <row r="262" spans="1:2" x14ac:dyDescent="0.3">
      <c r="A262" t="s">
        <v>278</v>
      </c>
      <c r="B262" t="str">
        <f t="shared" si="4"/>
        <v>TRAENE-RESBDG</v>
      </c>
    </row>
    <row r="263" spans="1:2" x14ac:dyDescent="0.3">
      <c r="A263" t="s">
        <v>279</v>
      </c>
      <c r="B263" t="str">
        <f t="shared" si="4"/>
        <v>TRAENE-RESBDG</v>
      </c>
    </row>
    <row r="264" spans="1:2" x14ac:dyDescent="0.3">
      <c r="A264" t="s">
        <v>280</v>
      </c>
      <c r="B264" t="str">
        <f t="shared" si="4"/>
        <v>TRAENE-RESBDG</v>
      </c>
    </row>
    <row r="265" spans="1:2" x14ac:dyDescent="0.3">
      <c r="A265" t="s">
        <v>281</v>
      </c>
      <c r="B265" t="str">
        <f t="shared" si="4"/>
        <v>TRAENE-RESBDG</v>
      </c>
    </row>
    <row r="266" spans="1:2" x14ac:dyDescent="0.3">
      <c r="A266" t="s">
        <v>282</v>
      </c>
      <c r="B266" t="str">
        <f t="shared" si="4"/>
        <v>TRAENE-RESBDG</v>
      </c>
    </row>
    <row r="267" spans="1:2" x14ac:dyDescent="0.3">
      <c r="A267" t="s">
        <v>283</v>
      </c>
      <c r="B267" t="str">
        <f t="shared" si="4"/>
        <v>TRAENE-RESBDG</v>
      </c>
    </row>
    <row r="268" spans="1:2" x14ac:dyDescent="0.3">
      <c r="A268" t="s">
        <v>284</v>
      </c>
      <c r="B268" t="str">
        <f t="shared" si="4"/>
        <v>TRAENE-RESBDG</v>
      </c>
    </row>
    <row r="269" spans="1:2" x14ac:dyDescent="0.3">
      <c r="A269" t="s">
        <v>285</v>
      </c>
      <c r="B269" t="str">
        <f t="shared" si="4"/>
        <v>TRAENE-RESBDG</v>
      </c>
    </row>
    <row r="270" spans="1:2" x14ac:dyDescent="0.3">
      <c r="A270" t="s">
        <v>286</v>
      </c>
      <c r="B270" t="str">
        <f t="shared" si="4"/>
        <v>TRAENE-RESBDG</v>
      </c>
    </row>
    <row r="271" spans="1:2" x14ac:dyDescent="0.3">
      <c r="A271" t="s">
        <v>287</v>
      </c>
      <c r="B271" t="str">
        <f t="shared" si="4"/>
        <v>TRAENE-RESBDG</v>
      </c>
    </row>
    <row r="272" spans="1:2" x14ac:dyDescent="0.3">
      <c r="A272" t="s">
        <v>288</v>
      </c>
      <c r="B272" t="str">
        <f t="shared" si="4"/>
        <v>TRAENE-RESBDG</v>
      </c>
    </row>
    <row r="273" spans="1:2" x14ac:dyDescent="0.3">
      <c r="A273" t="s">
        <v>289</v>
      </c>
      <c r="B273" t="str">
        <f t="shared" si="4"/>
        <v>TRAENE-RESBDG</v>
      </c>
    </row>
    <row r="274" spans="1:2" x14ac:dyDescent="0.3">
      <c r="A274" t="s">
        <v>290</v>
      </c>
      <c r="B274" t="str">
        <f t="shared" si="4"/>
        <v>TRAENE-RESBDG</v>
      </c>
    </row>
    <row r="275" spans="1:2" x14ac:dyDescent="0.3">
      <c r="A275" t="s">
        <v>291</v>
      </c>
      <c r="B275" t="str">
        <f t="shared" si="4"/>
        <v>TRAENE-FRETRA</v>
      </c>
    </row>
    <row r="276" spans="1:2" x14ac:dyDescent="0.3">
      <c r="A276" t="s">
        <v>292</v>
      </c>
      <c r="B276" t="str">
        <f t="shared" si="4"/>
        <v>TRAENE-PASTRA</v>
      </c>
    </row>
    <row r="277" spans="1:2" x14ac:dyDescent="0.3">
      <c r="A277" t="s">
        <v>293</v>
      </c>
      <c r="B277" t="str">
        <f t="shared" si="4"/>
        <v>TRAENE-PUBTRA</v>
      </c>
    </row>
    <row r="278" spans="1:2" x14ac:dyDescent="0.3">
      <c r="A278" t="s">
        <v>294</v>
      </c>
      <c r="B278" t="str">
        <f t="shared" si="4"/>
        <v>TRAENE-COMBDG</v>
      </c>
    </row>
    <row r="279" spans="1:2" x14ac:dyDescent="0.3">
      <c r="A279" t="s">
        <v>410</v>
      </c>
      <c r="B279" t="str">
        <f t="shared" si="4"/>
        <v>TRAENE-INDBDG</v>
      </c>
    </row>
    <row r="280" spans="1:2" x14ac:dyDescent="0.3">
      <c r="A280" t="s">
        <v>295</v>
      </c>
      <c r="B280" t="str">
        <f t="shared" si="4"/>
        <v>TRAENE-PUBBDG</v>
      </c>
    </row>
    <row r="281" spans="1:2" x14ac:dyDescent="0.3">
      <c r="A281" t="s">
        <v>296</v>
      </c>
      <c r="B281" t="str">
        <f t="shared" si="4"/>
        <v>TRAENE-RESBDG</v>
      </c>
    </row>
    <row r="282" spans="1:2" x14ac:dyDescent="0.3">
      <c r="A282" t="s">
        <v>411</v>
      </c>
      <c r="B282" t="str">
        <f t="shared" si="4"/>
        <v>TRAENE-FRETRA</v>
      </c>
    </row>
    <row r="283" spans="1:2" x14ac:dyDescent="0.3">
      <c r="A283" t="s">
        <v>297</v>
      </c>
      <c r="B283" t="str">
        <f t="shared" si="4"/>
        <v>TRAENE-PUBTRA</v>
      </c>
    </row>
    <row r="284" spans="1:2" x14ac:dyDescent="0.3">
      <c r="A284" t="s">
        <v>298</v>
      </c>
      <c r="B284" t="str">
        <f t="shared" si="4"/>
        <v>TRAENE-FRETRA</v>
      </c>
    </row>
    <row r="285" spans="1:2" x14ac:dyDescent="0.3">
      <c r="A285" t="s">
        <v>299</v>
      </c>
      <c r="B285" t="str">
        <f t="shared" si="4"/>
        <v>TRAENE-PASTRA</v>
      </c>
    </row>
    <row r="286" spans="1:2" x14ac:dyDescent="0.3">
      <c r="A286" t="s">
        <v>300</v>
      </c>
      <c r="B286" t="str">
        <f t="shared" si="4"/>
        <v>TRAENE-PUBTRA</v>
      </c>
    </row>
    <row r="287" spans="1:2" x14ac:dyDescent="0.3">
      <c r="A287" t="s">
        <v>301</v>
      </c>
      <c r="B287" t="str">
        <f t="shared" si="4"/>
        <v>TRAENE-COMBDG</v>
      </c>
    </row>
    <row r="288" spans="1:2" x14ac:dyDescent="0.3">
      <c r="A288" t="s">
        <v>302</v>
      </c>
      <c r="B288" t="str">
        <f t="shared" si="4"/>
        <v>TRAENE-PUBBDG</v>
      </c>
    </row>
    <row r="289" spans="1:2" x14ac:dyDescent="0.3">
      <c r="A289" t="s">
        <v>303</v>
      </c>
      <c r="B289" t="str">
        <f t="shared" si="4"/>
        <v>TRAENE-RESBDG</v>
      </c>
    </row>
    <row r="290" spans="1:2" x14ac:dyDescent="0.3">
      <c r="A290" t="s">
        <v>304</v>
      </c>
      <c r="B290" t="str">
        <f t="shared" si="4"/>
        <v>TRAENE-COMBDG</v>
      </c>
    </row>
    <row r="291" spans="1:2" x14ac:dyDescent="0.3">
      <c r="A291" t="s">
        <v>305</v>
      </c>
      <c r="B291" t="str">
        <f t="shared" si="4"/>
        <v>TRAENE-FRETRA</v>
      </c>
    </row>
    <row r="292" spans="1:2" x14ac:dyDescent="0.3">
      <c r="A292" t="s">
        <v>306</v>
      </c>
      <c r="B292" t="str">
        <f t="shared" si="4"/>
        <v>TRAENE-INDBDG</v>
      </c>
    </row>
    <row r="293" spans="1:2" x14ac:dyDescent="0.3">
      <c r="A293" t="s">
        <v>307</v>
      </c>
      <c r="B293" t="str">
        <f t="shared" si="4"/>
        <v>TRAENE-PUBBDG</v>
      </c>
    </row>
    <row r="294" spans="1:2" x14ac:dyDescent="0.3">
      <c r="A294" t="s">
        <v>308</v>
      </c>
      <c r="B294" t="str">
        <f t="shared" si="4"/>
        <v>TRAENE-PUBTRA</v>
      </c>
    </row>
    <row r="295" spans="1:2" x14ac:dyDescent="0.3">
      <c r="A295" t="s">
        <v>309</v>
      </c>
      <c r="B295" t="str">
        <f t="shared" si="4"/>
        <v>TRAENE-COMBDG</v>
      </c>
    </row>
    <row r="296" spans="1:2" x14ac:dyDescent="0.3">
      <c r="A296" t="s">
        <v>310</v>
      </c>
      <c r="B296" t="str">
        <f t="shared" si="4"/>
        <v>TRAENE-FRETRA</v>
      </c>
    </row>
    <row r="297" spans="1:2" x14ac:dyDescent="0.3">
      <c r="A297" t="s">
        <v>311</v>
      </c>
      <c r="B297" t="str">
        <f t="shared" si="4"/>
        <v>TRAENE-INDBDG</v>
      </c>
    </row>
    <row r="298" spans="1:2" x14ac:dyDescent="0.3">
      <c r="A298" t="s">
        <v>312</v>
      </c>
      <c r="B298" t="str">
        <f t="shared" si="4"/>
        <v>TRAENE-PASTRA</v>
      </c>
    </row>
    <row r="299" spans="1:2" x14ac:dyDescent="0.3">
      <c r="A299" t="s">
        <v>313</v>
      </c>
      <c r="B299" t="str">
        <f t="shared" si="4"/>
        <v>TRAENE-PUBBDG</v>
      </c>
    </row>
    <row r="300" spans="1:2" x14ac:dyDescent="0.3">
      <c r="A300" t="s">
        <v>314</v>
      </c>
      <c r="B300" t="str">
        <f t="shared" si="4"/>
        <v>TRAENE-PUBTRA</v>
      </c>
    </row>
    <row r="301" spans="1:2" x14ac:dyDescent="0.3">
      <c r="A301" t="s">
        <v>315</v>
      </c>
      <c r="B301" t="str">
        <f t="shared" si="4"/>
        <v>TRAENE-RESBDG</v>
      </c>
    </row>
    <row r="302" spans="1:2" x14ac:dyDescent="0.3">
      <c r="A302" t="s">
        <v>316</v>
      </c>
      <c r="B302" t="str">
        <f t="shared" si="4"/>
        <v>TRAENE-COMBDG</v>
      </c>
    </row>
    <row r="303" spans="1:2" x14ac:dyDescent="0.3">
      <c r="A303" t="s">
        <v>317</v>
      </c>
      <c r="B303" t="str">
        <f t="shared" si="4"/>
        <v>TRAENE-FRETRA</v>
      </c>
    </row>
    <row r="304" spans="1:2" x14ac:dyDescent="0.3">
      <c r="A304" t="s">
        <v>318</v>
      </c>
      <c r="B304" t="str">
        <f t="shared" si="4"/>
        <v>TRAENE-PUBBDG</v>
      </c>
    </row>
    <row r="305" spans="1:2" x14ac:dyDescent="0.3">
      <c r="A305" t="s">
        <v>319</v>
      </c>
      <c r="B305" t="str">
        <f t="shared" si="4"/>
        <v>TRAENE-PUBTRA</v>
      </c>
    </row>
    <row r="306" spans="1:2" x14ac:dyDescent="0.3">
      <c r="A306" t="s">
        <v>320</v>
      </c>
      <c r="B306" t="str">
        <f t="shared" si="4"/>
        <v>TRAENE-RESBDG</v>
      </c>
    </row>
    <row r="307" spans="1:2" x14ac:dyDescent="0.3">
      <c r="A307" t="s">
        <v>321</v>
      </c>
      <c r="B307" t="str">
        <f t="shared" si="4"/>
        <v>TRAENE-COMBDG</v>
      </c>
    </row>
    <row r="308" spans="1:2" x14ac:dyDescent="0.3">
      <c r="A308" t="s">
        <v>322</v>
      </c>
      <c r="B308" t="str">
        <f t="shared" si="4"/>
        <v>TRAENE-FRETRA</v>
      </c>
    </row>
    <row r="309" spans="1:2" x14ac:dyDescent="0.3">
      <c r="A309" t="s">
        <v>323</v>
      </c>
      <c r="B309" t="str">
        <f t="shared" si="4"/>
        <v>TRAENE-INDBDG</v>
      </c>
    </row>
    <row r="310" spans="1:2" x14ac:dyDescent="0.3">
      <c r="A310" t="s">
        <v>324</v>
      </c>
      <c r="B310" t="str">
        <f t="shared" si="4"/>
        <v>TRAENE-PUBBDG</v>
      </c>
    </row>
    <row r="311" spans="1:2" x14ac:dyDescent="0.3">
      <c r="A311" t="s">
        <v>325</v>
      </c>
      <c r="B311" t="str">
        <f t="shared" si="4"/>
        <v>TRAENE-PUBTRA</v>
      </c>
    </row>
    <row r="312" spans="1:2" x14ac:dyDescent="0.3">
      <c r="A312" t="s">
        <v>326</v>
      </c>
      <c r="B312" t="str">
        <f t="shared" si="4"/>
        <v>TRAENE-RESBDG</v>
      </c>
    </row>
    <row r="313" spans="1:2" x14ac:dyDescent="0.3">
      <c r="A313" t="s">
        <v>327</v>
      </c>
      <c r="B313" t="str">
        <f t="shared" si="4"/>
        <v>TRAENE-COMBDG</v>
      </c>
    </row>
    <row r="314" spans="1:2" x14ac:dyDescent="0.3">
      <c r="A314" t="s">
        <v>328</v>
      </c>
      <c r="B314" t="str">
        <f t="shared" si="4"/>
        <v>TRAENE-FRETRA</v>
      </c>
    </row>
    <row r="315" spans="1:2" x14ac:dyDescent="0.3">
      <c r="A315" t="s">
        <v>329</v>
      </c>
      <c r="B315" t="str">
        <f t="shared" si="4"/>
        <v>TRAENE-INDBDG</v>
      </c>
    </row>
    <row r="316" spans="1:2" x14ac:dyDescent="0.3">
      <c r="A316" t="s">
        <v>330</v>
      </c>
      <c r="B316" t="str">
        <f t="shared" si="4"/>
        <v>TRAENE-PASTRA</v>
      </c>
    </row>
    <row r="317" spans="1:2" x14ac:dyDescent="0.3">
      <c r="A317" t="s">
        <v>331</v>
      </c>
      <c r="B317" t="str">
        <f t="shared" si="4"/>
        <v>TRAENE-PUBBDG</v>
      </c>
    </row>
    <row r="318" spans="1:2" x14ac:dyDescent="0.3">
      <c r="A318" t="s">
        <v>332</v>
      </c>
      <c r="B318" t="str">
        <f t="shared" si="4"/>
        <v>TRAENE-PUBTRA</v>
      </c>
    </row>
    <row r="319" spans="1:2" x14ac:dyDescent="0.3">
      <c r="A319" t="s">
        <v>333</v>
      </c>
      <c r="B319" t="str">
        <f t="shared" si="4"/>
        <v>TRAENE-RESBDG</v>
      </c>
    </row>
    <row r="320" spans="1:2" x14ac:dyDescent="0.3">
      <c r="A320" t="s">
        <v>334</v>
      </c>
      <c r="B320" t="str">
        <f t="shared" si="4"/>
        <v>TRAENE-INDBDG</v>
      </c>
    </row>
    <row r="321" spans="1:2" x14ac:dyDescent="0.3">
      <c r="A321" t="s">
        <v>335</v>
      </c>
      <c r="B321" t="str">
        <f t="shared" si="4"/>
        <v>TRAENE-COMBDG</v>
      </c>
    </row>
    <row r="322" spans="1:2" x14ac:dyDescent="0.3">
      <c r="A322" t="s">
        <v>336</v>
      </c>
      <c r="B322" t="str">
        <f t="shared" si="4"/>
        <v>TRAENE-FRETRA</v>
      </c>
    </row>
    <row r="323" spans="1:2" x14ac:dyDescent="0.3">
      <c r="A323" t="s">
        <v>337</v>
      </c>
      <c r="B323" t="str">
        <f t="shared" ref="B323:B344" si="5">"TRAENE-"&amp;LEFT(A323,6)</f>
        <v>TRAENE-INDBDG</v>
      </c>
    </row>
    <row r="324" spans="1:2" x14ac:dyDescent="0.3">
      <c r="A324" t="s">
        <v>338</v>
      </c>
      <c r="B324" t="str">
        <f t="shared" si="5"/>
        <v>TRAENE-PASTRA</v>
      </c>
    </row>
    <row r="325" spans="1:2" x14ac:dyDescent="0.3">
      <c r="A325" t="s">
        <v>339</v>
      </c>
      <c r="B325" t="str">
        <f t="shared" si="5"/>
        <v>TRAENE-PUBBDG</v>
      </c>
    </row>
    <row r="326" spans="1:2" x14ac:dyDescent="0.3">
      <c r="A326" t="s">
        <v>340</v>
      </c>
      <c r="B326" t="str">
        <f t="shared" si="5"/>
        <v>TRAENE-PUBTRA</v>
      </c>
    </row>
    <row r="327" spans="1:2" x14ac:dyDescent="0.3">
      <c r="A327" t="s">
        <v>341</v>
      </c>
      <c r="B327" t="str">
        <f t="shared" si="5"/>
        <v>TRAENE-RESBDG</v>
      </c>
    </row>
    <row r="328" spans="1:2" x14ac:dyDescent="0.3">
      <c r="A328" t="s">
        <v>342</v>
      </c>
      <c r="B328" t="str">
        <f t="shared" si="5"/>
        <v>TRAENE-FRETRA</v>
      </c>
    </row>
    <row r="329" spans="1:2" x14ac:dyDescent="0.3">
      <c r="A329" t="s">
        <v>343</v>
      </c>
      <c r="B329" t="str">
        <f t="shared" si="5"/>
        <v>TRAENE-PASTRA</v>
      </c>
    </row>
    <row r="330" spans="1:2" x14ac:dyDescent="0.3">
      <c r="A330" t="s">
        <v>344</v>
      </c>
      <c r="B330" t="str">
        <f t="shared" si="5"/>
        <v>TRAENE-PUBTRA</v>
      </c>
    </row>
    <row r="331" spans="1:2" x14ac:dyDescent="0.3">
      <c r="A331" t="s">
        <v>345</v>
      </c>
      <c r="B331" t="str">
        <f t="shared" si="5"/>
        <v>TRAENE-COMBDG</v>
      </c>
    </row>
    <row r="332" spans="1:2" x14ac:dyDescent="0.3">
      <c r="A332" t="s">
        <v>346</v>
      </c>
      <c r="B332" t="str">
        <f t="shared" si="5"/>
        <v>TRAENE-FRETRA</v>
      </c>
    </row>
    <row r="333" spans="1:2" x14ac:dyDescent="0.3">
      <c r="A333" t="s">
        <v>347</v>
      </c>
      <c r="B333" t="str">
        <f t="shared" si="5"/>
        <v>TRAENE-PASTRA</v>
      </c>
    </row>
    <row r="334" spans="1:2" x14ac:dyDescent="0.3">
      <c r="A334" t="s">
        <v>348</v>
      </c>
      <c r="B334" t="str">
        <f t="shared" si="5"/>
        <v>TRAENE-PUBBDG</v>
      </c>
    </row>
    <row r="335" spans="1:2" x14ac:dyDescent="0.3">
      <c r="A335" t="s">
        <v>349</v>
      </c>
      <c r="B335" t="str">
        <f t="shared" si="5"/>
        <v>TRAENE-PUBTRA</v>
      </c>
    </row>
    <row r="336" spans="1:2" x14ac:dyDescent="0.3">
      <c r="A336" t="s">
        <v>350</v>
      </c>
      <c r="B336" t="str">
        <f t="shared" si="5"/>
        <v>TRAENE-RESBDG</v>
      </c>
    </row>
    <row r="337" spans="1:2" x14ac:dyDescent="0.3">
      <c r="A337" t="s">
        <v>351</v>
      </c>
      <c r="B337" t="str">
        <f t="shared" si="5"/>
        <v>TRAENE-FRETRA</v>
      </c>
    </row>
    <row r="338" spans="1:2" x14ac:dyDescent="0.3">
      <c r="A338" t="s">
        <v>352</v>
      </c>
      <c r="B338" t="str">
        <f t="shared" si="5"/>
        <v>TRAENE-FRETRA</v>
      </c>
    </row>
    <row r="339" spans="1:2" x14ac:dyDescent="0.3">
      <c r="A339" t="s">
        <v>353</v>
      </c>
      <c r="B339" t="str">
        <f t="shared" si="5"/>
        <v>TRAENE-PASTRA</v>
      </c>
    </row>
    <row r="340" spans="1:2" x14ac:dyDescent="0.3">
      <c r="A340" t="s">
        <v>354</v>
      </c>
      <c r="B340" t="str">
        <f t="shared" si="5"/>
        <v>TRAENE-PUBTRA</v>
      </c>
    </row>
    <row r="341" spans="1:2" x14ac:dyDescent="0.3">
      <c r="A341" t="s">
        <v>355</v>
      </c>
      <c r="B341" t="str">
        <f t="shared" si="5"/>
        <v>TRAENE-RESBDG</v>
      </c>
    </row>
    <row r="342" spans="1:2" x14ac:dyDescent="0.3">
      <c r="A342" t="s">
        <v>356</v>
      </c>
      <c r="B342" t="str">
        <f t="shared" si="5"/>
        <v>TRAENE-COMBDG</v>
      </c>
    </row>
    <row r="343" spans="1:2" x14ac:dyDescent="0.3">
      <c r="A343" t="s">
        <v>357</v>
      </c>
      <c r="B343" t="str">
        <f t="shared" si="5"/>
        <v>TRAENE-PUBBDG</v>
      </c>
    </row>
    <row r="344" spans="1:2" x14ac:dyDescent="0.3">
      <c r="A344" t="s">
        <v>358</v>
      </c>
      <c r="B344" t="str">
        <f t="shared" si="5"/>
        <v>TRAENE-RESBDG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8366-BC63-49E1-90EA-A2D2F4D88240}">
  <sheetPr filterMode="1">
    <tabColor rgb="FFFFFF00"/>
  </sheetPr>
  <dimension ref="A1:G9819"/>
  <sheetViews>
    <sheetView tabSelected="1" workbookViewId="0">
      <selection activeCell="K26" sqref="K26"/>
    </sheetView>
  </sheetViews>
  <sheetFormatPr defaultRowHeight="14.4" x14ac:dyDescent="0.3"/>
  <cols>
    <col min="4" max="4" width="18.6640625" bestFit="1" customWidth="1"/>
    <col min="5" max="5" width="19.5546875" bestFit="1" customWidth="1"/>
    <col min="6" max="6" width="14.6640625" bestFit="1" customWidth="1"/>
    <col min="7" max="7" width="9.88671875" bestFit="1" customWidth="1"/>
  </cols>
  <sheetData>
    <row r="1" spans="1:7" ht="15" customHeight="1" x14ac:dyDescent="0.3">
      <c r="A1" t="s">
        <v>369</v>
      </c>
      <c r="B1" t="s">
        <v>367</v>
      </c>
      <c r="C1" t="s">
        <v>368</v>
      </c>
      <c r="D1" t="s">
        <v>366</v>
      </c>
      <c r="E1" t="s">
        <v>370</v>
      </c>
      <c r="F1" t="s">
        <v>419</v>
      </c>
      <c r="G1" t="s">
        <v>371</v>
      </c>
    </row>
    <row r="2" spans="1:7" hidden="1" x14ac:dyDescent="0.3">
      <c r="A2">
        <f>IF(_xlfn.IFNA(VLOOKUP(LEFT(RIGHT(D2,LEN(D2)-6),LEN(RIGHT(D2,LEN(D2)-6))-3),'Filter Fuel'!$A$3:$I$31,HLOOKUP(LEFT(D2,6),'Filter Fuel'!$B$1:$I$2,2,FALSE),FALSE),1)=1,0,1)</f>
        <v>0</v>
      </c>
      <c r="B2" t="s">
        <v>2</v>
      </c>
      <c r="C2">
        <v>2023</v>
      </c>
      <c r="D2" t="str">
        <f>TRAENE_tech_groups!A2</f>
        <v>FRETRAAGAIMP</v>
      </c>
      <c r="E2" t="str">
        <f>VLOOKUP(D2,TRAENE_tech_groups!A:B,2,FALSE)</f>
        <v>TRAENE-FRETRA</v>
      </c>
      <c r="F2" s="3">
        <f>VLOOKUP(D2,'Energy Target'!B:D,3,FALSE)</f>
        <v>1.2845460943059771E-5</v>
      </c>
    </row>
    <row r="3" spans="1:7" hidden="1" x14ac:dyDescent="0.3">
      <c r="A3">
        <f>IF(_xlfn.IFNA(VLOOKUP(LEFT(RIGHT(D3,LEN(D3)-6),LEN(RIGHT(D3,LEN(D3)-6))-3),'Filter Fuel'!$A$3:$I$31,HLOOKUP(LEFT(D3,6),'Filter Fuel'!$B$1:$I$2,2,FALSE),FALSE),1)=1,0,1)</f>
        <v>0</v>
      </c>
      <c r="B3" t="s">
        <v>2</v>
      </c>
      <c r="C3">
        <v>2023</v>
      </c>
      <c r="D3" t="str">
        <f>TRAENE_tech_groups!A3</f>
        <v>FRETRAATFIMP</v>
      </c>
      <c r="E3" t="str">
        <f>VLOOKUP(D3,TRAENE_tech_groups!A:B,2,FALSE)</f>
        <v>TRAENE-FRETRA</v>
      </c>
      <c r="F3" s="3">
        <f>VLOOKUP(D3,'Energy Target'!B:D,3,FALSE)</f>
        <v>5.8319521545729478E-3</v>
      </c>
    </row>
    <row r="4" spans="1:7" hidden="1" x14ac:dyDescent="0.3">
      <c r="A4">
        <f>IF(_xlfn.IFNA(VLOOKUP(LEFT(RIGHT(D4,LEN(D4)-6),LEN(RIGHT(D4,LEN(D4)-6))-3),'Filter Fuel'!$A$3:$I$31,HLOOKUP(LEFT(D4,6),'Filter Fuel'!$B$1:$I$2,2,FALSE),FALSE),1)=1,0,1)</f>
        <v>0</v>
      </c>
      <c r="B4" t="s">
        <v>2</v>
      </c>
      <c r="C4">
        <v>2023</v>
      </c>
      <c r="D4" t="str">
        <f>TRAENE_tech_groups!A4</f>
        <v>FRETRABDSLIMP</v>
      </c>
      <c r="E4" t="str">
        <f>VLOOKUP(D4,TRAENE_tech_groups!A:B,2,FALSE)</f>
        <v>TRAENE-FRETRA</v>
      </c>
      <c r="F4" s="3">
        <f>VLOOKUP(D4,'Energy Target'!B:D,3,FALSE)</f>
        <v>1.2298915449681133E-3</v>
      </c>
    </row>
    <row r="5" spans="1:7" hidden="1" x14ac:dyDescent="0.3">
      <c r="A5">
        <f>IF(_xlfn.IFNA(VLOOKUP(LEFT(RIGHT(D5,LEN(D5)-6),LEN(RIGHT(D5,LEN(D5)-6))-3),'Filter Fuel'!$A$3:$I$31,HLOOKUP(LEFT(D5,6),'Filter Fuel'!$B$1:$I$2,2,FALSE),FALSE),1)=1,0,1)</f>
        <v>0</v>
      </c>
      <c r="B5" t="s">
        <v>2</v>
      </c>
      <c r="C5">
        <v>2023</v>
      </c>
      <c r="D5" t="str">
        <f>TRAENE_tech_groups!A5</f>
        <v>PASTRABDSLIMP</v>
      </c>
      <c r="E5" t="str">
        <f>VLOOKUP(D5,TRAENE_tech_groups!A:B,2,FALSE)</f>
        <v>TRAENE-PASTRA</v>
      </c>
      <c r="F5" s="3">
        <f>VLOOKUP(D5,'Energy Target'!B:D,3,FALSE)</f>
        <v>3.0965192897727553E-6</v>
      </c>
    </row>
    <row r="6" spans="1:7" hidden="1" x14ac:dyDescent="0.3">
      <c r="A6">
        <f>IF(_xlfn.IFNA(VLOOKUP(LEFT(RIGHT(D6,LEN(D6)-6),LEN(RIGHT(D6,LEN(D6)-6))-3),'Filter Fuel'!$A$3:$I$31,HLOOKUP(LEFT(D6,6),'Filter Fuel'!$B$1:$I$2,2,FALSE),FALSE),1)=1,0,1)</f>
        <v>0</v>
      </c>
      <c r="B6" t="s">
        <v>2</v>
      </c>
      <c r="C6">
        <v>2023</v>
      </c>
      <c r="D6" t="str">
        <f>TRAENE_tech_groups!A6</f>
        <v>PUBTRABDSLIMP</v>
      </c>
      <c r="E6" t="str">
        <f>VLOOKUP(D6,TRAENE_tech_groups!A:B,2,FALSE)</f>
        <v>TRAENE-PUBTRA</v>
      </c>
      <c r="F6" s="3">
        <f>VLOOKUP(D6,'Energy Target'!B:D,3,FALSE)</f>
        <v>4.4871624766943457E-3</v>
      </c>
    </row>
    <row r="7" spans="1:7" hidden="1" x14ac:dyDescent="0.3">
      <c r="A7">
        <f>IF(_xlfn.IFNA(VLOOKUP(LEFT(RIGHT(D7,LEN(D7)-6),LEN(RIGHT(D7,LEN(D7)-6))-3),'Filter Fuel'!$A$3:$I$31,HLOOKUP(LEFT(D7,6),'Filter Fuel'!$B$1:$I$2,2,FALSE),FALSE),1)=1,0,1)</f>
        <v>0</v>
      </c>
      <c r="B7" t="s">
        <v>2</v>
      </c>
      <c r="C7">
        <v>2023</v>
      </c>
      <c r="D7" t="str">
        <f>TRAENE_tech_groups!A7</f>
        <v>FRETRABJEIMP</v>
      </c>
      <c r="E7" t="str">
        <f>VLOOKUP(D7,TRAENE_tech_groups!A:B,2,FALSE)</f>
        <v>TRAENE-FRETRA</v>
      </c>
      <c r="F7" s="3">
        <f>VLOOKUP(D7,'Energy Target'!B:D,3,FALSE)</f>
        <v>0</v>
      </c>
    </row>
    <row r="8" spans="1:7" x14ac:dyDescent="0.3">
      <c r="A8">
        <f>IF(_xlfn.IFNA(VLOOKUP(LEFT(RIGHT(D8,LEN(D8)-6),LEN(RIGHT(D8,LEN(D8)-6))-3),'Filter Fuel'!$A$3:$I$31,HLOOKUP(LEFT(D8,6),'Filter Fuel'!$B$1:$I$2,2,FALSE),FALSE),1)=1,0,1)</f>
        <v>1</v>
      </c>
      <c r="B8" t="s">
        <v>2</v>
      </c>
      <c r="C8">
        <v>2023</v>
      </c>
      <c r="D8" t="str">
        <f>TRAENE_tech_groups!A8</f>
        <v>COMBDGBMAIMP</v>
      </c>
      <c r="E8" t="str">
        <f>VLOOKUP(D8,TRAENE_tech_groups!A:B,2,FALSE)</f>
        <v>TRAENE-COMBDG</v>
      </c>
      <c r="F8" s="3">
        <f>VLOOKUP(D8,'Energy Target'!B:D,3,FALSE)</f>
        <v>0</v>
      </c>
    </row>
    <row r="9" spans="1:7" hidden="1" x14ac:dyDescent="0.3">
      <c r="A9">
        <f>IF(_xlfn.IFNA(VLOOKUP(LEFT(RIGHT(D9,LEN(D9)-6),LEN(RIGHT(D9,LEN(D9)-6))-3),'Filter Fuel'!$A$3:$I$31,HLOOKUP(LEFT(D9,6),'Filter Fuel'!$B$1:$I$2,2,FALSE),FALSE),1)=1,0,1)</f>
        <v>0</v>
      </c>
      <c r="B9" t="s">
        <v>2</v>
      </c>
      <c r="C9">
        <v>2023</v>
      </c>
      <c r="D9" t="str">
        <f>TRAENE_tech_groups!A9</f>
        <v>INDBDGBMAIMP</v>
      </c>
      <c r="E9" t="str">
        <f>VLOOKUP(D9,TRAENE_tech_groups!A:B,2,FALSE)</f>
        <v>TRAENE-INDBDG</v>
      </c>
      <c r="F9" s="3">
        <f>VLOOKUP(D9,'Energy Target'!B:D,3,FALSE)</f>
        <v>3.8817284581791926E-3</v>
      </c>
    </row>
    <row r="10" spans="1:7" x14ac:dyDescent="0.3">
      <c r="A10">
        <f>IF(_xlfn.IFNA(VLOOKUP(LEFT(RIGHT(D10,LEN(D10)-6),LEN(RIGHT(D10,LEN(D10)-6))-3),'Filter Fuel'!$A$3:$I$31,HLOOKUP(LEFT(D10,6),'Filter Fuel'!$B$1:$I$2,2,FALSE),FALSE),1)=1,0,1)</f>
        <v>1</v>
      </c>
      <c r="B10" t="s">
        <v>2</v>
      </c>
      <c r="C10">
        <v>2023</v>
      </c>
      <c r="D10" t="str">
        <f>TRAENE_tech_groups!A10</f>
        <v>PUBBDGBMAIMP</v>
      </c>
      <c r="E10" t="str">
        <f>VLOOKUP(D10,TRAENE_tech_groups!A:B,2,FALSE)</f>
        <v>TRAENE-PUBBDG</v>
      </c>
      <c r="F10" s="3">
        <f>VLOOKUP(D10,'Energy Target'!B:D,3,FALSE)</f>
        <v>0</v>
      </c>
    </row>
    <row r="11" spans="1:7" x14ac:dyDescent="0.3">
      <c r="A11">
        <f>IF(_xlfn.IFNA(VLOOKUP(LEFT(RIGHT(D11,LEN(D11)-6),LEN(RIGHT(D11,LEN(D11)-6))-3),'Filter Fuel'!$A$3:$I$31,HLOOKUP(LEFT(D11,6),'Filter Fuel'!$B$1:$I$2,2,FALSE),FALSE),1)=1,0,1)</f>
        <v>1</v>
      </c>
      <c r="B11" t="s">
        <v>2</v>
      </c>
      <c r="C11">
        <v>2023</v>
      </c>
      <c r="D11" t="str">
        <f>TRAENE_tech_groups!A11</f>
        <v>RESBDGBMAIMP</v>
      </c>
      <c r="E11" t="str">
        <f>VLOOKUP(D11,TRAENE_tech_groups!A:B,2,FALSE)</f>
        <v>TRAENE-RESBDG</v>
      </c>
      <c r="F11" s="3">
        <f>VLOOKUP(D11,'Energy Target'!B:D,3,FALSE)</f>
        <v>8.3184185260037086E-3</v>
      </c>
    </row>
    <row r="12" spans="1:7" hidden="1" x14ac:dyDescent="0.3">
      <c r="A12">
        <f>IF(_xlfn.IFNA(VLOOKUP(LEFT(RIGHT(D12,LEN(D12)-6),LEN(RIGHT(D12,LEN(D12)-6))-3),'Filter Fuel'!$A$3:$I$31,HLOOKUP(LEFT(D12,6),'Filter Fuel'!$B$1:$I$2,2,FALSE),FALSE),1)=1,0,1)</f>
        <v>0</v>
      </c>
      <c r="B12" t="s">
        <v>2</v>
      </c>
      <c r="C12">
        <v>2023</v>
      </c>
      <c r="D12" t="str">
        <f>TRAENE_tech_groups!A12</f>
        <v>COMBDGBMTNIMP</v>
      </c>
      <c r="E12" t="str">
        <f>VLOOKUP(D12,TRAENE_tech_groups!A:B,2,FALSE)</f>
        <v>TRAENE-COMBDG</v>
      </c>
      <c r="F12" s="3">
        <f>VLOOKUP(D12,'Energy Target'!B:D,3,FALSE)</f>
        <v>7.2609218769712854E-6</v>
      </c>
    </row>
    <row r="13" spans="1:7" x14ac:dyDescent="0.3">
      <c r="A13">
        <f>IF(_xlfn.IFNA(VLOOKUP(LEFT(RIGHT(D13,LEN(D13)-6),LEN(RIGHT(D13,LEN(D13)-6))-3),'Filter Fuel'!$A$3:$I$31,HLOOKUP(LEFT(D13,6),'Filter Fuel'!$B$1:$I$2,2,FALSE),FALSE),1)=1,0,1)</f>
        <v>1</v>
      </c>
      <c r="B13" t="s">
        <v>2</v>
      </c>
      <c r="C13">
        <v>2023</v>
      </c>
      <c r="D13" t="str">
        <f>TRAENE_tech_groups!A13</f>
        <v>FRETRABMTNIMP</v>
      </c>
      <c r="E13" t="str">
        <f>VLOOKUP(D13,TRAENE_tech_groups!A:B,2,FALSE)</f>
        <v>TRAENE-FRETRA</v>
      </c>
      <c r="F13" s="3">
        <f>VLOOKUP(D13,'Energy Target'!B:D,3,FALSE)</f>
        <v>0</v>
      </c>
    </row>
    <row r="14" spans="1:7" hidden="1" x14ac:dyDescent="0.3">
      <c r="A14">
        <f>IF(_xlfn.IFNA(VLOOKUP(LEFT(RIGHT(D14,LEN(D14)-6),LEN(RIGHT(D14,LEN(D14)-6))-3),'Filter Fuel'!$A$3:$I$31,HLOOKUP(LEFT(D14,6),'Filter Fuel'!$B$1:$I$2,2,FALSE),FALSE),1)=1,0,1)</f>
        <v>0</v>
      </c>
      <c r="B14" t="s">
        <v>2</v>
      </c>
      <c r="C14">
        <v>2023</v>
      </c>
      <c r="D14" t="str">
        <f>TRAENE_tech_groups!A14</f>
        <v>INDBDGBMTNIMP</v>
      </c>
      <c r="E14" t="str">
        <f>VLOOKUP(D14,TRAENE_tech_groups!A:B,2,FALSE)</f>
        <v>TRAENE-INDBDG</v>
      </c>
      <c r="F14" s="3">
        <f>VLOOKUP(D14,'Energy Target'!B:D,3,FALSE)</f>
        <v>0</v>
      </c>
    </row>
    <row r="15" spans="1:7" x14ac:dyDescent="0.3">
      <c r="A15">
        <f>IF(_xlfn.IFNA(VLOOKUP(LEFT(RIGHT(D15,LEN(D15)-6),LEN(RIGHT(D15,LEN(D15)-6))-3),'Filter Fuel'!$A$3:$I$31,HLOOKUP(LEFT(D15,6),'Filter Fuel'!$B$1:$I$2,2,FALSE),FALSE),1)=1,0,1)</f>
        <v>1</v>
      </c>
      <c r="B15" t="s">
        <v>2</v>
      </c>
      <c r="C15">
        <v>2023</v>
      </c>
      <c r="D15" t="str">
        <f>TRAENE_tech_groups!A15</f>
        <v>PASTRABMTNIMP</v>
      </c>
      <c r="E15" t="str">
        <f>VLOOKUP(D15,TRAENE_tech_groups!A:B,2,FALSE)</f>
        <v>TRAENE-PASTRA</v>
      </c>
      <c r="F15" s="3">
        <f>VLOOKUP(D15,'Energy Target'!B:D,3,FALSE)</f>
        <v>1.599697243147418E-6</v>
      </c>
    </row>
    <row r="16" spans="1:7" hidden="1" x14ac:dyDescent="0.3">
      <c r="A16">
        <f>IF(_xlfn.IFNA(VLOOKUP(LEFT(RIGHT(D16,LEN(D16)-6),LEN(RIGHT(D16,LEN(D16)-6))-3),'Filter Fuel'!$A$3:$I$31,HLOOKUP(LEFT(D16,6),'Filter Fuel'!$B$1:$I$2,2,FALSE),FALSE),1)=1,0,1)</f>
        <v>0</v>
      </c>
      <c r="B16" t="s">
        <v>2</v>
      </c>
      <c r="C16">
        <v>2023</v>
      </c>
      <c r="D16" t="str">
        <f>TRAENE_tech_groups!A16</f>
        <v>PUBBDGBMTNIMP</v>
      </c>
      <c r="E16" t="str">
        <f>VLOOKUP(D16,TRAENE_tech_groups!A:B,2,FALSE)</f>
        <v>TRAENE-PUBBDG</v>
      </c>
      <c r="F16" s="3">
        <f>VLOOKUP(D16,'Energy Target'!B:D,3,FALSE)</f>
        <v>2.1609412187440137E-5</v>
      </c>
    </row>
    <row r="17" spans="1:6" x14ac:dyDescent="0.3">
      <c r="A17">
        <f>IF(_xlfn.IFNA(VLOOKUP(LEFT(RIGHT(D17,LEN(D17)-6),LEN(RIGHT(D17,LEN(D17)-6))-3),'Filter Fuel'!$A$3:$I$31,HLOOKUP(LEFT(D17,6),'Filter Fuel'!$B$1:$I$2,2,FALSE),FALSE),1)=1,0,1)</f>
        <v>1</v>
      </c>
      <c r="B17" t="s">
        <v>2</v>
      </c>
      <c r="C17">
        <v>2023</v>
      </c>
      <c r="D17" t="str">
        <f>TRAENE_tech_groups!A17</f>
        <v>PUBTRABMTNIMP</v>
      </c>
      <c r="E17" t="str">
        <f>VLOOKUP(D17,TRAENE_tech_groups!A:B,2,FALSE)</f>
        <v>TRAENE-PUBTRA</v>
      </c>
      <c r="F17" s="3">
        <f>VLOOKUP(D17,'Energy Target'!B:D,3,FALSE)</f>
        <v>0</v>
      </c>
    </row>
    <row r="18" spans="1:6" hidden="1" x14ac:dyDescent="0.3">
      <c r="A18">
        <f>IF(_xlfn.IFNA(VLOOKUP(LEFT(RIGHT(D18,LEN(D18)-6),LEN(RIGHT(D18,LEN(D18)-6))-3),'Filter Fuel'!$A$3:$I$31,HLOOKUP(LEFT(D18,6),'Filter Fuel'!$B$1:$I$2,2,FALSE),FALSE),1)=1,0,1)</f>
        <v>0</v>
      </c>
      <c r="B18" t="s">
        <v>2</v>
      </c>
      <c r="C18">
        <v>2023</v>
      </c>
      <c r="D18" t="str">
        <f>TRAENE_tech_groups!A18</f>
        <v>RESBDGBMTNIMP</v>
      </c>
      <c r="E18" t="str">
        <f>VLOOKUP(D18,TRAENE_tech_groups!A:B,2,FALSE)</f>
        <v>TRAENE-RESBDG</v>
      </c>
      <c r="F18" s="3">
        <f>VLOOKUP(D18,'Energy Target'!B:D,3,FALSE)</f>
        <v>4.9651709850489513E-6</v>
      </c>
    </row>
    <row r="19" spans="1:6" x14ac:dyDescent="0.3">
      <c r="A19">
        <f>IF(_xlfn.IFNA(VLOOKUP(LEFT(RIGHT(D19,LEN(D19)-6),LEN(RIGHT(D19,LEN(D19)-6))-3),'Filter Fuel'!$A$3:$I$31,HLOOKUP(LEFT(D19,6),'Filter Fuel'!$B$1:$I$2,2,FALSE),FALSE),1)=1,0,1)</f>
        <v>1</v>
      </c>
      <c r="B19" t="s">
        <v>2</v>
      </c>
      <c r="C19">
        <v>2023</v>
      </c>
      <c r="D19" t="str">
        <f>TRAENE_tech_groups!A19</f>
        <v>COMBDGBWPIMP</v>
      </c>
      <c r="E19" t="str">
        <f>VLOOKUP(D19,TRAENE_tech_groups!A:B,2,FALSE)</f>
        <v>TRAENE-COMBDG</v>
      </c>
      <c r="F19" s="3">
        <f>VLOOKUP(D19,'Energy Target'!B:D,3,FALSE)</f>
        <v>0</v>
      </c>
    </row>
    <row r="20" spans="1:6" x14ac:dyDescent="0.3">
      <c r="A20">
        <f>IF(_xlfn.IFNA(VLOOKUP(LEFT(RIGHT(D20,LEN(D20)-6),LEN(RIGHT(D20,LEN(D20)-6))-3),'Filter Fuel'!$A$3:$I$31,HLOOKUP(LEFT(D20,6),'Filter Fuel'!$B$1:$I$2,2,FALSE),FALSE),1)=1,0,1)</f>
        <v>1</v>
      </c>
      <c r="B20" t="s">
        <v>2</v>
      </c>
      <c r="C20">
        <v>2023</v>
      </c>
      <c r="D20" t="str">
        <f>TRAENE_tech_groups!A20</f>
        <v>PUBBDGBWPIMP</v>
      </c>
      <c r="E20" t="str">
        <f>VLOOKUP(D20,TRAENE_tech_groups!A:B,2,FALSE)</f>
        <v>TRAENE-PUBBDG</v>
      </c>
      <c r="F20" s="3">
        <f>VLOOKUP(D20,'Energy Target'!B:D,3,FALSE)</f>
        <v>0</v>
      </c>
    </row>
    <row r="21" spans="1:6" x14ac:dyDescent="0.3">
      <c r="A21">
        <f>IF(_xlfn.IFNA(VLOOKUP(LEFT(RIGHT(D21,LEN(D21)-6),LEN(RIGHT(D21,LEN(D21)-6))-3),'Filter Fuel'!$A$3:$I$31,HLOOKUP(LEFT(D21,6),'Filter Fuel'!$B$1:$I$2,2,FALSE),FALSE),1)=1,0,1)</f>
        <v>1</v>
      </c>
      <c r="B21" t="s">
        <v>2</v>
      </c>
      <c r="C21">
        <v>2023</v>
      </c>
      <c r="D21" t="str">
        <f>TRAENE_tech_groups!A21</f>
        <v>RESBDGBWPIMP</v>
      </c>
      <c r="E21" t="str">
        <f>VLOOKUP(D21,TRAENE_tech_groups!A:B,2,FALSE)</f>
        <v>TRAENE-RESBDG</v>
      </c>
      <c r="F21" s="3">
        <f>VLOOKUP(D21,'Energy Target'!B:D,3,FALSE)</f>
        <v>6.4014607376384697E-3</v>
      </c>
    </row>
    <row r="22" spans="1:6" x14ac:dyDescent="0.3">
      <c r="A22">
        <f>IF(_xlfn.IFNA(VLOOKUP(LEFT(RIGHT(D22,LEN(D22)-6),LEN(RIGHT(D22,LEN(D22)-6))-3),'Filter Fuel'!$A$3:$I$31,HLOOKUP(LEFT(D22,6),'Filter Fuel'!$B$1:$I$2,2,FALSE),FALSE),1)=1,0,1)</f>
        <v>1</v>
      </c>
      <c r="B22" t="s">
        <v>2</v>
      </c>
      <c r="C22">
        <v>2023</v>
      </c>
      <c r="D22" t="str">
        <f>TRAENE_tech_groups!A22</f>
        <v>FRETRACETHIMP</v>
      </c>
      <c r="E22" t="str">
        <f>VLOOKUP(D22,TRAENE_tech_groups!A:B,2,FALSE)</f>
        <v>TRAENE-FRETRA</v>
      </c>
      <c r="F22" s="3">
        <f>VLOOKUP(D22,'Energy Target'!B:D,3,FALSE)</f>
        <v>2.1187195174887505E-5</v>
      </c>
    </row>
    <row r="23" spans="1:6" hidden="1" x14ac:dyDescent="0.3">
      <c r="A23">
        <f>IF(_xlfn.IFNA(VLOOKUP(LEFT(RIGHT(D23,LEN(D23)-6),LEN(RIGHT(D23,LEN(D23)-6))-3),'Filter Fuel'!$A$3:$I$31,HLOOKUP(LEFT(D23,6),'Filter Fuel'!$B$1:$I$2,2,FALSE),FALSE),1)=1,0,1)</f>
        <v>0</v>
      </c>
      <c r="B23" t="s">
        <v>2</v>
      </c>
      <c r="C23">
        <v>2023</v>
      </c>
      <c r="D23" t="str">
        <f>TRAENE_tech_groups!A23</f>
        <v>PASTRACETHIMP</v>
      </c>
      <c r="E23" t="str">
        <f>VLOOKUP(D23,TRAENE_tech_groups!A:B,2,FALSE)</f>
        <v>TRAENE-PASTRA</v>
      </c>
      <c r="F23" s="3">
        <f>VLOOKUP(D23,'Energy Target'!B:D,3,FALSE)</f>
        <v>6.1711994847116856E-5</v>
      </c>
    </row>
    <row r="24" spans="1:6" hidden="1" x14ac:dyDescent="0.3">
      <c r="A24">
        <f>IF(_xlfn.IFNA(VLOOKUP(LEFT(RIGHT(D24,LEN(D24)-6),LEN(RIGHT(D24,LEN(D24)-6))-3),'Filter Fuel'!$A$3:$I$31,HLOOKUP(LEFT(D24,6),'Filter Fuel'!$B$1:$I$2,2,FALSE),FALSE),1)=1,0,1)</f>
        <v>0</v>
      </c>
      <c r="B24" t="s">
        <v>2</v>
      </c>
      <c r="C24">
        <v>2023</v>
      </c>
      <c r="D24" t="str">
        <f>TRAENE_tech_groups!A24</f>
        <v>PUBTRACETHIMP</v>
      </c>
      <c r="E24" t="str">
        <f>VLOOKUP(D24,TRAENE_tech_groups!A:B,2,FALSE)</f>
        <v>TRAENE-PUBTRA</v>
      </c>
      <c r="F24" s="3">
        <f>VLOOKUP(D24,'Energy Target'!B:D,3,FALSE)</f>
        <v>9.562256845674946E-4</v>
      </c>
    </row>
    <row r="25" spans="1:6" x14ac:dyDescent="0.3">
      <c r="A25">
        <f>IF(_xlfn.IFNA(VLOOKUP(LEFT(RIGHT(D25,LEN(D25)-6),LEN(RIGHT(D25,LEN(D25)-6))-3),'Filter Fuel'!$A$3:$I$31,HLOOKUP(LEFT(D25,6),'Filter Fuel'!$B$1:$I$2,2,FALSE),FALSE),1)=1,0,1)</f>
        <v>1</v>
      </c>
      <c r="B25" t="s">
        <v>2</v>
      </c>
      <c r="C25">
        <v>2023</v>
      </c>
      <c r="D25" t="str">
        <f>TRAENE_tech_groups!A25</f>
        <v>INDBDGCOAIMP</v>
      </c>
      <c r="E25" t="str">
        <f>VLOOKUP(D25,TRAENE_tech_groups!A:B,2,FALSE)</f>
        <v>TRAENE-INDBDG</v>
      </c>
      <c r="F25" s="3">
        <f>VLOOKUP(D25,'Energy Target'!B:D,3,FALSE)</f>
        <v>4.4688909086456315E-3</v>
      </c>
    </row>
    <row r="26" spans="1:6" x14ac:dyDescent="0.3">
      <c r="A26">
        <f>IF(_xlfn.IFNA(VLOOKUP(LEFT(RIGHT(D26,LEN(D26)-6),LEN(RIGHT(D26,LEN(D26)-6))-3),'Filter Fuel'!$A$3:$I$31,HLOOKUP(LEFT(D26,6),'Filter Fuel'!$B$1:$I$2,2,FALSE),FALSE),1)=1,0,1)</f>
        <v>1</v>
      </c>
      <c r="B26" t="s">
        <v>2</v>
      </c>
      <c r="C26">
        <v>2023</v>
      </c>
      <c r="D26" t="str">
        <f>TRAENE_tech_groups!A26</f>
        <v>INDBDGCOKIMP</v>
      </c>
      <c r="E26" t="str">
        <f>VLOOKUP(D26,TRAENE_tech_groups!A:B,2,FALSE)</f>
        <v>TRAENE-INDBDG</v>
      </c>
      <c r="F26" s="3">
        <f>VLOOKUP(D26,'Energy Target'!B:D,3,FALSE)</f>
        <v>0</v>
      </c>
    </row>
    <row r="27" spans="1:6" hidden="1" x14ac:dyDescent="0.3">
      <c r="A27">
        <f>IF(_xlfn.IFNA(VLOOKUP(LEFT(RIGHT(D27,LEN(D27)-6),LEN(RIGHT(D27,LEN(D27)-6))-3),'Filter Fuel'!$A$3:$I$31,HLOOKUP(LEFT(D27,6),'Filter Fuel'!$B$1:$I$2,2,FALSE),FALSE),1)=1,0,1)</f>
        <v>0</v>
      </c>
      <c r="B27" t="s">
        <v>2</v>
      </c>
      <c r="C27">
        <v>2023</v>
      </c>
      <c r="D27" t="str">
        <f>TRAENE_tech_groups!A27</f>
        <v>FRETRADSLIMP</v>
      </c>
      <c r="E27" t="str">
        <f>VLOOKUP(D27,TRAENE_tech_groups!A:B,2,FALSE)</f>
        <v>TRAENE-FRETRA</v>
      </c>
      <c r="F27" s="3">
        <f>VLOOKUP(D27,'Energy Target'!B:D,3,FALSE)</f>
        <v>0.49353884086266619</v>
      </c>
    </row>
    <row r="28" spans="1:6" hidden="1" x14ac:dyDescent="0.3">
      <c r="A28">
        <f>IF(_xlfn.IFNA(VLOOKUP(LEFT(RIGHT(D28,LEN(D28)-6),LEN(RIGHT(D28,LEN(D28)-6))-3),'Filter Fuel'!$A$3:$I$31,HLOOKUP(LEFT(D28,6),'Filter Fuel'!$B$1:$I$2,2,FALSE),FALSE),1)=1,0,1)</f>
        <v>0</v>
      </c>
      <c r="B28" t="s">
        <v>2</v>
      </c>
      <c r="C28">
        <v>2023</v>
      </c>
      <c r="D28" t="str">
        <f>TRAENE_tech_groups!A28</f>
        <v>PASTRADSLIMP</v>
      </c>
      <c r="E28" t="str">
        <f>VLOOKUP(D28,TRAENE_tech_groups!A:B,2,FALSE)</f>
        <v>TRAENE-PASTRA</v>
      </c>
      <c r="F28" s="3">
        <f>VLOOKUP(D28,'Energy Target'!B:D,3,FALSE)</f>
        <v>6.9783896256936595E-2</v>
      </c>
    </row>
    <row r="29" spans="1:6" hidden="1" x14ac:dyDescent="0.3">
      <c r="A29">
        <f>IF(_xlfn.IFNA(VLOOKUP(LEFT(RIGHT(D29,LEN(D29)-6),LEN(RIGHT(D29,LEN(D29)-6))-3),'Filter Fuel'!$A$3:$I$31,HLOOKUP(LEFT(D29,6),'Filter Fuel'!$B$1:$I$2,2,FALSE),FALSE),1)=1,0,1)</f>
        <v>0</v>
      </c>
      <c r="B29" t="s">
        <v>2</v>
      </c>
      <c r="C29">
        <v>2023</v>
      </c>
      <c r="D29" t="str">
        <f>TRAENE_tech_groups!A29</f>
        <v>PUBTRADSLIMP</v>
      </c>
      <c r="E29" t="str">
        <f>VLOOKUP(D29,TRAENE_tech_groups!A:B,2,FALSE)</f>
        <v>TRAENE-PUBTRA</v>
      </c>
      <c r="F29" s="3">
        <f>VLOOKUP(D29,'Energy Target'!B:D,3,FALSE)</f>
        <v>0.43997587159923029</v>
      </c>
    </row>
    <row r="30" spans="1:6" hidden="1" x14ac:dyDescent="0.3">
      <c r="A30">
        <f>IF(_xlfn.IFNA(VLOOKUP(LEFT(RIGHT(D30,LEN(D30)-6),LEN(RIGHT(D30,LEN(D30)-6))-3),'Filter Fuel'!$A$3:$I$31,HLOOKUP(LEFT(D30,6),'Filter Fuel'!$B$1:$I$2,2,FALSE),FALSE),1)=1,0,1)</f>
        <v>0</v>
      </c>
      <c r="B30" t="s">
        <v>2</v>
      </c>
      <c r="C30">
        <v>2023</v>
      </c>
      <c r="D30" t="str">
        <f>TRAENE_tech_groups!A30</f>
        <v>COMBDGELCIMP16</v>
      </c>
      <c r="E30" t="str">
        <f>VLOOKUP(D30,TRAENE_tech_groups!A:B,2,FALSE)</f>
        <v>TRAENE-COMBDG</v>
      </c>
      <c r="F30" s="3" t="e">
        <f>VLOOKUP(D30,'Energy Target'!B:D,3,FALSE)</f>
        <v>#N/A</v>
      </c>
    </row>
    <row r="31" spans="1:6" hidden="1" x14ac:dyDescent="0.3">
      <c r="A31">
        <f>IF(_xlfn.IFNA(VLOOKUP(LEFT(RIGHT(D31,LEN(D31)-6),LEN(RIGHT(D31,LEN(D31)-6))-3),'Filter Fuel'!$A$3:$I$31,HLOOKUP(LEFT(D31,6),'Filter Fuel'!$B$1:$I$2,2,FALSE),FALSE),1)=1,0,1)</f>
        <v>0</v>
      </c>
      <c r="B31" t="s">
        <v>2</v>
      </c>
      <c r="C31">
        <v>2023</v>
      </c>
      <c r="D31" t="str">
        <f>TRAENE_tech_groups!A31</f>
        <v>COMBDGELCIMP17</v>
      </c>
      <c r="E31" t="str">
        <f>VLOOKUP(D31,TRAENE_tech_groups!A:B,2,FALSE)</f>
        <v>TRAENE-COMBDG</v>
      </c>
      <c r="F31" s="3" t="e">
        <f>VLOOKUP(D31,'Energy Target'!B:D,3,FALSE)</f>
        <v>#N/A</v>
      </c>
    </row>
    <row r="32" spans="1:6" hidden="1" x14ac:dyDescent="0.3">
      <c r="A32">
        <f>IF(_xlfn.IFNA(VLOOKUP(LEFT(RIGHT(D32,LEN(D32)-6),LEN(RIGHT(D32,LEN(D32)-6))-3),'Filter Fuel'!$A$3:$I$31,HLOOKUP(LEFT(D32,6),'Filter Fuel'!$B$1:$I$2,2,FALSE),FALSE),1)=1,0,1)</f>
        <v>0</v>
      </c>
      <c r="B32" t="s">
        <v>2</v>
      </c>
      <c r="C32">
        <v>2023</v>
      </c>
      <c r="D32" t="str">
        <f>TRAENE_tech_groups!A32</f>
        <v>COMBDGELCIMP18</v>
      </c>
      <c r="E32" t="str">
        <f>VLOOKUP(D32,TRAENE_tech_groups!A:B,2,FALSE)</f>
        <v>TRAENE-COMBDG</v>
      </c>
      <c r="F32" s="3" t="e">
        <f>VLOOKUP(D32,'Energy Target'!B:D,3,FALSE)</f>
        <v>#N/A</v>
      </c>
    </row>
    <row r="33" spans="1:6" hidden="1" x14ac:dyDescent="0.3">
      <c r="A33">
        <f>IF(_xlfn.IFNA(VLOOKUP(LEFT(RIGHT(D33,LEN(D33)-6),LEN(RIGHT(D33,LEN(D33)-6))-3),'Filter Fuel'!$A$3:$I$31,HLOOKUP(LEFT(D33,6),'Filter Fuel'!$B$1:$I$2,2,FALSE),FALSE),1)=1,0,1)</f>
        <v>0</v>
      </c>
      <c r="B33" t="s">
        <v>2</v>
      </c>
      <c r="C33">
        <v>2023</v>
      </c>
      <c r="D33" t="str">
        <f>TRAENE_tech_groups!A33</f>
        <v>COMBDGELCIMP19</v>
      </c>
      <c r="E33" t="str">
        <f>VLOOKUP(D33,TRAENE_tech_groups!A:B,2,FALSE)</f>
        <v>TRAENE-COMBDG</v>
      </c>
      <c r="F33" s="3" t="e">
        <f>VLOOKUP(D33,'Energy Target'!B:D,3,FALSE)</f>
        <v>#N/A</v>
      </c>
    </row>
    <row r="34" spans="1:6" hidden="1" x14ac:dyDescent="0.3">
      <c r="A34">
        <f>IF(_xlfn.IFNA(VLOOKUP(LEFT(RIGHT(D34,LEN(D34)-6),LEN(RIGHT(D34,LEN(D34)-6))-3),'Filter Fuel'!$A$3:$I$31,HLOOKUP(LEFT(D34,6),'Filter Fuel'!$B$1:$I$2,2,FALSE),FALSE),1)=1,0,1)</f>
        <v>0</v>
      </c>
      <c r="B34" t="s">
        <v>2</v>
      </c>
      <c r="C34">
        <v>2023</v>
      </c>
      <c r="D34" t="str">
        <f>TRAENE_tech_groups!A34</f>
        <v>COMBDGELCIMP20</v>
      </c>
      <c r="E34" t="str">
        <f>VLOOKUP(D34,TRAENE_tech_groups!A:B,2,FALSE)</f>
        <v>TRAENE-COMBDG</v>
      </c>
      <c r="F34" s="3" t="e">
        <f>VLOOKUP(D34,'Energy Target'!B:D,3,FALSE)</f>
        <v>#N/A</v>
      </c>
    </row>
    <row r="35" spans="1:6" hidden="1" x14ac:dyDescent="0.3">
      <c r="A35">
        <f>IF(_xlfn.IFNA(VLOOKUP(LEFT(RIGHT(D35,LEN(D35)-6),LEN(RIGHT(D35,LEN(D35)-6))-3),'Filter Fuel'!$A$3:$I$31,HLOOKUP(LEFT(D35,6),'Filter Fuel'!$B$1:$I$2,2,FALSE),FALSE),1)=1,0,1)</f>
        <v>0</v>
      </c>
      <c r="B35" t="s">
        <v>2</v>
      </c>
      <c r="C35">
        <v>2023</v>
      </c>
      <c r="D35" t="str">
        <f>TRAENE_tech_groups!A35</f>
        <v>COMBDGELCIMP21</v>
      </c>
      <c r="E35" t="str">
        <f>VLOOKUP(D35,TRAENE_tech_groups!A:B,2,FALSE)</f>
        <v>TRAENE-COMBDG</v>
      </c>
      <c r="F35" s="3" t="e">
        <f>VLOOKUP(D35,'Energy Target'!B:D,3,FALSE)</f>
        <v>#N/A</v>
      </c>
    </row>
    <row r="36" spans="1:6" hidden="1" x14ac:dyDescent="0.3">
      <c r="A36">
        <f>IF(_xlfn.IFNA(VLOOKUP(LEFT(RIGHT(D36,LEN(D36)-6),LEN(RIGHT(D36,LEN(D36)-6))-3),'Filter Fuel'!$A$3:$I$31,HLOOKUP(LEFT(D36,6),'Filter Fuel'!$B$1:$I$2,2,FALSE),FALSE),1)=1,0,1)</f>
        <v>0</v>
      </c>
      <c r="B36" t="s">
        <v>2</v>
      </c>
      <c r="C36">
        <v>2023</v>
      </c>
      <c r="D36" t="str">
        <f>TRAENE_tech_groups!A36</f>
        <v>COMBDGELCIMP22</v>
      </c>
      <c r="E36" t="str">
        <f>VLOOKUP(D36,TRAENE_tech_groups!A:B,2,FALSE)</f>
        <v>TRAENE-COMBDG</v>
      </c>
      <c r="F36" s="3" t="e">
        <f>VLOOKUP(D36,'Energy Target'!B:D,3,FALSE)</f>
        <v>#N/A</v>
      </c>
    </row>
    <row r="37" spans="1:6" hidden="1" x14ac:dyDescent="0.3">
      <c r="A37">
        <f>IF(_xlfn.IFNA(VLOOKUP(LEFT(RIGHT(D37,LEN(D37)-6),LEN(RIGHT(D37,LEN(D37)-6))-3),'Filter Fuel'!$A$3:$I$31,HLOOKUP(LEFT(D37,6),'Filter Fuel'!$B$1:$I$2,2,FALSE),FALSE),1)=1,0,1)</f>
        <v>0</v>
      </c>
      <c r="B37" t="s">
        <v>2</v>
      </c>
      <c r="C37">
        <v>2023</v>
      </c>
      <c r="D37" t="str">
        <f>TRAENE_tech_groups!A37</f>
        <v>COMBDGELCIMP23</v>
      </c>
      <c r="E37" t="str">
        <f>VLOOKUP(D37,TRAENE_tech_groups!A:B,2,FALSE)</f>
        <v>TRAENE-COMBDG</v>
      </c>
      <c r="F37" s="3" t="e">
        <f>VLOOKUP(D37,'Energy Target'!B:D,3,FALSE)</f>
        <v>#N/A</v>
      </c>
    </row>
    <row r="38" spans="1:6" hidden="1" x14ac:dyDescent="0.3">
      <c r="A38">
        <f>IF(_xlfn.IFNA(VLOOKUP(LEFT(RIGHT(D38,LEN(D38)-6),LEN(RIGHT(D38,LEN(D38)-6))-3),'Filter Fuel'!$A$3:$I$31,HLOOKUP(LEFT(D38,6),'Filter Fuel'!$B$1:$I$2,2,FALSE),FALSE),1)=1,0,1)</f>
        <v>0</v>
      </c>
      <c r="B38" t="s">
        <v>2</v>
      </c>
      <c r="C38">
        <v>2023</v>
      </c>
      <c r="D38" t="str">
        <f>TRAENE_tech_groups!A38</f>
        <v>COMBDGELCIMP24</v>
      </c>
      <c r="E38" t="str">
        <f>VLOOKUP(D38,TRAENE_tech_groups!A:B,2,FALSE)</f>
        <v>TRAENE-COMBDG</v>
      </c>
      <c r="F38" s="3" t="e">
        <f>VLOOKUP(D38,'Energy Target'!B:D,3,FALSE)</f>
        <v>#N/A</v>
      </c>
    </row>
    <row r="39" spans="1:6" hidden="1" x14ac:dyDescent="0.3">
      <c r="A39">
        <f>IF(_xlfn.IFNA(VLOOKUP(LEFT(RIGHT(D39,LEN(D39)-6),LEN(RIGHT(D39,LEN(D39)-6))-3),'Filter Fuel'!$A$3:$I$31,HLOOKUP(LEFT(D39,6),'Filter Fuel'!$B$1:$I$2,2,FALSE),FALSE),1)=1,0,1)</f>
        <v>0</v>
      </c>
      <c r="B39" t="s">
        <v>2</v>
      </c>
      <c r="C39">
        <v>2023</v>
      </c>
      <c r="D39" t="str">
        <f>TRAENE_tech_groups!A39</f>
        <v>COMBDGELCIMP25</v>
      </c>
      <c r="E39" t="str">
        <f>VLOOKUP(D39,TRAENE_tech_groups!A:B,2,FALSE)</f>
        <v>TRAENE-COMBDG</v>
      </c>
      <c r="F39" s="3" t="e">
        <f>VLOOKUP(D39,'Energy Target'!B:D,3,FALSE)</f>
        <v>#N/A</v>
      </c>
    </row>
    <row r="40" spans="1:6" hidden="1" x14ac:dyDescent="0.3">
      <c r="A40">
        <f>IF(_xlfn.IFNA(VLOOKUP(LEFT(RIGHT(D40,LEN(D40)-6),LEN(RIGHT(D40,LEN(D40)-6))-3),'Filter Fuel'!$A$3:$I$31,HLOOKUP(LEFT(D40,6),'Filter Fuel'!$B$1:$I$2,2,FALSE),FALSE),1)=1,0,1)</f>
        <v>0</v>
      </c>
      <c r="B40" t="s">
        <v>2</v>
      </c>
      <c r="C40">
        <v>2023</v>
      </c>
      <c r="D40" t="str">
        <f>TRAENE_tech_groups!A40</f>
        <v>COMBDGELCIMP26</v>
      </c>
      <c r="E40" t="str">
        <f>VLOOKUP(D40,TRAENE_tech_groups!A:B,2,FALSE)</f>
        <v>TRAENE-COMBDG</v>
      </c>
      <c r="F40" s="3" t="e">
        <f>VLOOKUP(D40,'Energy Target'!B:D,3,FALSE)</f>
        <v>#N/A</v>
      </c>
    </row>
    <row r="41" spans="1:6" hidden="1" x14ac:dyDescent="0.3">
      <c r="A41">
        <f>IF(_xlfn.IFNA(VLOOKUP(LEFT(RIGHT(D41,LEN(D41)-6),LEN(RIGHT(D41,LEN(D41)-6))-3),'Filter Fuel'!$A$3:$I$31,HLOOKUP(LEFT(D41,6),'Filter Fuel'!$B$1:$I$2,2,FALSE),FALSE),1)=1,0,1)</f>
        <v>0</v>
      </c>
      <c r="B41" t="s">
        <v>2</v>
      </c>
      <c r="C41">
        <v>2023</v>
      </c>
      <c r="D41" t="str">
        <f>TRAENE_tech_groups!A41</f>
        <v>COMBDGELCIMP27</v>
      </c>
      <c r="E41" t="str">
        <f>VLOOKUP(D41,TRAENE_tech_groups!A:B,2,FALSE)</f>
        <v>TRAENE-COMBDG</v>
      </c>
      <c r="F41" s="3" t="e">
        <f>VLOOKUP(D41,'Energy Target'!B:D,3,FALSE)</f>
        <v>#N/A</v>
      </c>
    </row>
    <row r="42" spans="1:6" hidden="1" x14ac:dyDescent="0.3">
      <c r="A42">
        <f>IF(_xlfn.IFNA(VLOOKUP(LEFT(RIGHT(D42,LEN(D42)-6),LEN(RIGHT(D42,LEN(D42)-6))-3),'Filter Fuel'!$A$3:$I$31,HLOOKUP(LEFT(D42,6),'Filter Fuel'!$B$1:$I$2,2,FALSE),FALSE),1)=1,0,1)</f>
        <v>0</v>
      </c>
      <c r="B42" t="s">
        <v>2</v>
      </c>
      <c r="C42">
        <v>2023</v>
      </c>
      <c r="D42" t="str">
        <f>TRAENE_tech_groups!A42</f>
        <v>COMBDGELCIMP28</v>
      </c>
      <c r="E42" t="str">
        <f>VLOOKUP(D42,TRAENE_tech_groups!A:B,2,FALSE)</f>
        <v>TRAENE-COMBDG</v>
      </c>
      <c r="F42" s="3" t="e">
        <f>VLOOKUP(D42,'Energy Target'!B:D,3,FALSE)</f>
        <v>#N/A</v>
      </c>
    </row>
    <row r="43" spans="1:6" hidden="1" x14ac:dyDescent="0.3">
      <c r="A43">
        <f>IF(_xlfn.IFNA(VLOOKUP(LEFT(RIGHT(D43,LEN(D43)-6),LEN(RIGHT(D43,LEN(D43)-6))-3),'Filter Fuel'!$A$3:$I$31,HLOOKUP(LEFT(D43,6),'Filter Fuel'!$B$1:$I$2,2,FALSE),FALSE),1)=1,0,1)</f>
        <v>0</v>
      </c>
      <c r="B43" t="s">
        <v>2</v>
      </c>
      <c r="C43">
        <v>2023</v>
      </c>
      <c r="D43" t="str">
        <f>TRAENE_tech_groups!A43</f>
        <v>COMBDGELCIMP29</v>
      </c>
      <c r="E43" t="str">
        <f>VLOOKUP(D43,TRAENE_tech_groups!A:B,2,FALSE)</f>
        <v>TRAENE-COMBDG</v>
      </c>
      <c r="F43" s="3" t="e">
        <f>VLOOKUP(D43,'Energy Target'!B:D,3,FALSE)</f>
        <v>#N/A</v>
      </c>
    </row>
    <row r="44" spans="1:6" hidden="1" x14ac:dyDescent="0.3">
      <c r="A44">
        <f>IF(_xlfn.IFNA(VLOOKUP(LEFT(RIGHT(D44,LEN(D44)-6),LEN(RIGHT(D44,LEN(D44)-6))-3),'Filter Fuel'!$A$3:$I$31,HLOOKUP(LEFT(D44,6),'Filter Fuel'!$B$1:$I$2,2,FALSE),FALSE),1)=1,0,1)</f>
        <v>0</v>
      </c>
      <c r="B44" t="s">
        <v>2</v>
      </c>
      <c r="C44">
        <v>2023</v>
      </c>
      <c r="D44" t="str">
        <f>TRAENE_tech_groups!A44</f>
        <v>COMBDGELCIMP30</v>
      </c>
      <c r="E44" t="str">
        <f>VLOOKUP(D44,TRAENE_tech_groups!A:B,2,FALSE)</f>
        <v>TRAENE-COMBDG</v>
      </c>
      <c r="F44" s="3" t="e">
        <f>VLOOKUP(D44,'Energy Target'!B:D,3,FALSE)</f>
        <v>#N/A</v>
      </c>
    </row>
    <row r="45" spans="1:6" hidden="1" x14ac:dyDescent="0.3">
      <c r="A45">
        <f>IF(_xlfn.IFNA(VLOOKUP(LEFT(RIGHT(D45,LEN(D45)-6),LEN(RIGHT(D45,LEN(D45)-6))-3),'Filter Fuel'!$A$3:$I$31,HLOOKUP(LEFT(D45,6),'Filter Fuel'!$B$1:$I$2,2,FALSE),FALSE),1)=1,0,1)</f>
        <v>0</v>
      </c>
      <c r="B45" t="s">
        <v>2</v>
      </c>
      <c r="C45">
        <v>2023</v>
      </c>
      <c r="D45" t="str">
        <f>TRAENE_tech_groups!A45</f>
        <v>COMBDGELCIMP31</v>
      </c>
      <c r="E45" t="str">
        <f>VLOOKUP(D45,TRAENE_tech_groups!A:B,2,FALSE)</f>
        <v>TRAENE-COMBDG</v>
      </c>
      <c r="F45" s="3" t="e">
        <f>VLOOKUP(D45,'Energy Target'!B:D,3,FALSE)</f>
        <v>#N/A</v>
      </c>
    </row>
    <row r="46" spans="1:6" hidden="1" x14ac:dyDescent="0.3">
      <c r="A46">
        <f>IF(_xlfn.IFNA(VLOOKUP(LEFT(RIGHT(D46,LEN(D46)-6),LEN(RIGHT(D46,LEN(D46)-6))-3),'Filter Fuel'!$A$3:$I$31,HLOOKUP(LEFT(D46,6),'Filter Fuel'!$B$1:$I$2,2,FALSE),FALSE),1)=1,0,1)</f>
        <v>0</v>
      </c>
      <c r="B46" t="s">
        <v>2</v>
      </c>
      <c r="C46">
        <v>2023</v>
      </c>
      <c r="D46" t="str">
        <f>TRAENE_tech_groups!A46</f>
        <v>COMBDGELCIMP32</v>
      </c>
      <c r="E46" t="str">
        <f>VLOOKUP(D46,TRAENE_tech_groups!A:B,2,FALSE)</f>
        <v>TRAENE-COMBDG</v>
      </c>
      <c r="F46" s="3" t="e">
        <f>VLOOKUP(D46,'Energy Target'!B:D,3,FALSE)</f>
        <v>#N/A</v>
      </c>
    </row>
    <row r="47" spans="1:6" hidden="1" x14ac:dyDescent="0.3">
      <c r="A47">
        <f>IF(_xlfn.IFNA(VLOOKUP(LEFT(RIGHT(D47,LEN(D47)-6),LEN(RIGHT(D47,LEN(D47)-6))-3),'Filter Fuel'!$A$3:$I$31,HLOOKUP(LEFT(D47,6),'Filter Fuel'!$B$1:$I$2,2,FALSE),FALSE),1)=1,0,1)</f>
        <v>0</v>
      </c>
      <c r="B47" t="s">
        <v>2</v>
      </c>
      <c r="C47">
        <v>2023</v>
      </c>
      <c r="D47" t="str">
        <f>TRAENE_tech_groups!A47</f>
        <v>COMBDGELCIMP33</v>
      </c>
      <c r="E47" t="str">
        <f>VLOOKUP(D47,TRAENE_tech_groups!A:B,2,FALSE)</f>
        <v>TRAENE-COMBDG</v>
      </c>
      <c r="F47" s="3" t="e">
        <f>VLOOKUP(D47,'Energy Target'!B:D,3,FALSE)</f>
        <v>#N/A</v>
      </c>
    </row>
    <row r="48" spans="1:6" hidden="1" x14ac:dyDescent="0.3">
      <c r="A48">
        <f>IF(_xlfn.IFNA(VLOOKUP(LEFT(RIGHT(D48,LEN(D48)-6),LEN(RIGHT(D48,LEN(D48)-6))-3),'Filter Fuel'!$A$3:$I$31,HLOOKUP(LEFT(D48,6),'Filter Fuel'!$B$1:$I$2,2,FALSE),FALSE),1)=1,0,1)</f>
        <v>0</v>
      </c>
      <c r="B48" t="s">
        <v>2</v>
      </c>
      <c r="C48">
        <v>2023</v>
      </c>
      <c r="D48" t="str">
        <f>TRAENE_tech_groups!A48</f>
        <v>COMBDGELCIMP34</v>
      </c>
      <c r="E48" t="str">
        <f>VLOOKUP(D48,TRAENE_tech_groups!A:B,2,FALSE)</f>
        <v>TRAENE-COMBDG</v>
      </c>
      <c r="F48" s="3" t="e">
        <f>VLOOKUP(D48,'Energy Target'!B:D,3,FALSE)</f>
        <v>#N/A</v>
      </c>
    </row>
    <row r="49" spans="1:6" hidden="1" x14ac:dyDescent="0.3">
      <c r="A49">
        <f>IF(_xlfn.IFNA(VLOOKUP(LEFT(RIGHT(D49,LEN(D49)-6),LEN(RIGHT(D49,LEN(D49)-6))-3),'Filter Fuel'!$A$3:$I$31,HLOOKUP(LEFT(D49,6),'Filter Fuel'!$B$1:$I$2,2,FALSE),FALSE),1)=1,0,1)</f>
        <v>0</v>
      </c>
      <c r="B49" t="s">
        <v>2</v>
      </c>
      <c r="C49">
        <v>2023</v>
      </c>
      <c r="D49" t="str">
        <f>TRAENE_tech_groups!A49</f>
        <v>COMBDGELCIMP35</v>
      </c>
      <c r="E49" t="str">
        <f>VLOOKUP(D49,TRAENE_tech_groups!A:B,2,FALSE)</f>
        <v>TRAENE-COMBDG</v>
      </c>
      <c r="F49" s="3" t="e">
        <f>VLOOKUP(D49,'Energy Target'!B:D,3,FALSE)</f>
        <v>#N/A</v>
      </c>
    </row>
    <row r="50" spans="1:6" hidden="1" x14ac:dyDescent="0.3">
      <c r="A50">
        <f>IF(_xlfn.IFNA(VLOOKUP(LEFT(RIGHT(D50,LEN(D50)-6),LEN(RIGHT(D50,LEN(D50)-6))-3),'Filter Fuel'!$A$3:$I$31,HLOOKUP(LEFT(D50,6),'Filter Fuel'!$B$1:$I$2,2,FALSE),FALSE),1)=1,0,1)</f>
        <v>0</v>
      </c>
      <c r="B50" t="s">
        <v>2</v>
      </c>
      <c r="C50">
        <v>2023</v>
      </c>
      <c r="D50" t="str">
        <f>TRAENE_tech_groups!A50</f>
        <v>COMBDGELCIMP36</v>
      </c>
      <c r="E50" t="str">
        <f>VLOOKUP(D50,TRAENE_tech_groups!A:B,2,FALSE)</f>
        <v>TRAENE-COMBDG</v>
      </c>
      <c r="F50" s="3" t="e">
        <f>VLOOKUP(D50,'Energy Target'!B:D,3,FALSE)</f>
        <v>#N/A</v>
      </c>
    </row>
    <row r="51" spans="1:6" hidden="1" x14ac:dyDescent="0.3">
      <c r="A51">
        <f>IF(_xlfn.IFNA(VLOOKUP(LEFT(RIGHT(D51,LEN(D51)-6),LEN(RIGHT(D51,LEN(D51)-6))-3),'Filter Fuel'!$A$3:$I$31,HLOOKUP(LEFT(D51,6),'Filter Fuel'!$B$1:$I$2,2,FALSE),FALSE),1)=1,0,1)</f>
        <v>0</v>
      </c>
      <c r="B51" t="s">
        <v>2</v>
      </c>
      <c r="C51">
        <v>2023</v>
      </c>
      <c r="D51" t="str">
        <f>TRAENE_tech_groups!A51</f>
        <v>COMBDGELCIMP37</v>
      </c>
      <c r="E51" t="str">
        <f>VLOOKUP(D51,TRAENE_tech_groups!A:B,2,FALSE)</f>
        <v>TRAENE-COMBDG</v>
      </c>
      <c r="F51" s="3" t="e">
        <f>VLOOKUP(D51,'Energy Target'!B:D,3,FALSE)</f>
        <v>#N/A</v>
      </c>
    </row>
    <row r="52" spans="1:6" hidden="1" x14ac:dyDescent="0.3">
      <c r="A52">
        <f>IF(_xlfn.IFNA(VLOOKUP(LEFT(RIGHT(D52,LEN(D52)-6),LEN(RIGHT(D52,LEN(D52)-6))-3),'Filter Fuel'!$A$3:$I$31,HLOOKUP(LEFT(D52,6),'Filter Fuel'!$B$1:$I$2,2,FALSE),FALSE),1)=1,0,1)</f>
        <v>0</v>
      </c>
      <c r="B52" t="s">
        <v>2</v>
      </c>
      <c r="C52">
        <v>2023</v>
      </c>
      <c r="D52" t="str">
        <f>TRAENE_tech_groups!A52</f>
        <v>COMBDGELCIMP38</v>
      </c>
      <c r="E52" t="str">
        <f>VLOOKUP(D52,TRAENE_tech_groups!A:B,2,FALSE)</f>
        <v>TRAENE-COMBDG</v>
      </c>
      <c r="F52" s="3" t="e">
        <f>VLOOKUP(D52,'Energy Target'!B:D,3,FALSE)</f>
        <v>#N/A</v>
      </c>
    </row>
    <row r="53" spans="1:6" hidden="1" x14ac:dyDescent="0.3">
      <c r="A53">
        <f>IF(_xlfn.IFNA(VLOOKUP(LEFT(RIGHT(D53,LEN(D53)-6),LEN(RIGHT(D53,LEN(D53)-6))-3),'Filter Fuel'!$A$3:$I$31,HLOOKUP(LEFT(D53,6),'Filter Fuel'!$B$1:$I$2,2,FALSE),FALSE),1)=1,0,1)</f>
        <v>0</v>
      </c>
      <c r="B53" t="s">
        <v>2</v>
      </c>
      <c r="C53">
        <v>2023</v>
      </c>
      <c r="D53" t="str">
        <f>TRAENE_tech_groups!A53</f>
        <v>COMBDGELCIMP39</v>
      </c>
      <c r="E53" t="str">
        <f>VLOOKUP(D53,TRAENE_tech_groups!A:B,2,FALSE)</f>
        <v>TRAENE-COMBDG</v>
      </c>
      <c r="F53" s="3" t="e">
        <f>VLOOKUP(D53,'Energy Target'!B:D,3,FALSE)</f>
        <v>#N/A</v>
      </c>
    </row>
    <row r="54" spans="1:6" hidden="1" x14ac:dyDescent="0.3">
      <c r="A54">
        <f>IF(_xlfn.IFNA(VLOOKUP(LEFT(RIGHT(D54,LEN(D54)-6),LEN(RIGHT(D54,LEN(D54)-6))-3),'Filter Fuel'!$A$3:$I$31,HLOOKUP(LEFT(D54,6),'Filter Fuel'!$B$1:$I$2,2,FALSE),FALSE),1)=1,0,1)</f>
        <v>0</v>
      </c>
      <c r="B54" t="s">
        <v>2</v>
      </c>
      <c r="C54">
        <v>2023</v>
      </c>
      <c r="D54" t="str">
        <f>TRAENE_tech_groups!A54</f>
        <v>COMBDGELCIMP40</v>
      </c>
      <c r="E54" t="str">
        <f>VLOOKUP(D54,TRAENE_tech_groups!A:B,2,FALSE)</f>
        <v>TRAENE-COMBDG</v>
      </c>
      <c r="F54" s="3" t="e">
        <f>VLOOKUP(D54,'Energy Target'!B:D,3,FALSE)</f>
        <v>#N/A</v>
      </c>
    </row>
    <row r="55" spans="1:6" hidden="1" x14ac:dyDescent="0.3">
      <c r="A55">
        <f>IF(_xlfn.IFNA(VLOOKUP(LEFT(RIGHT(D55,LEN(D55)-6),LEN(RIGHT(D55,LEN(D55)-6))-3),'Filter Fuel'!$A$3:$I$31,HLOOKUP(LEFT(D55,6),'Filter Fuel'!$B$1:$I$2,2,FALSE),FALSE),1)=1,0,1)</f>
        <v>0</v>
      </c>
      <c r="B55" t="s">
        <v>2</v>
      </c>
      <c r="C55">
        <v>2023</v>
      </c>
      <c r="D55" t="str">
        <f>TRAENE_tech_groups!A55</f>
        <v>COMBDGELCIMP41</v>
      </c>
      <c r="E55" t="str">
        <f>VLOOKUP(D55,TRAENE_tech_groups!A:B,2,FALSE)</f>
        <v>TRAENE-COMBDG</v>
      </c>
      <c r="F55" s="3" t="e">
        <f>VLOOKUP(D55,'Energy Target'!B:D,3,FALSE)</f>
        <v>#N/A</v>
      </c>
    </row>
    <row r="56" spans="1:6" hidden="1" x14ac:dyDescent="0.3">
      <c r="A56">
        <f>IF(_xlfn.IFNA(VLOOKUP(LEFT(RIGHT(D56,LEN(D56)-6),LEN(RIGHT(D56,LEN(D56)-6))-3),'Filter Fuel'!$A$3:$I$31,HLOOKUP(LEFT(D56,6),'Filter Fuel'!$B$1:$I$2,2,FALSE),FALSE),1)=1,0,1)</f>
        <v>0</v>
      </c>
      <c r="B56" t="s">
        <v>2</v>
      </c>
      <c r="C56">
        <v>2023</v>
      </c>
      <c r="D56" t="str">
        <f>TRAENE_tech_groups!A56</f>
        <v>COMBDGELCIMP42</v>
      </c>
      <c r="E56" t="str">
        <f>VLOOKUP(D56,TRAENE_tech_groups!A:B,2,FALSE)</f>
        <v>TRAENE-COMBDG</v>
      </c>
      <c r="F56" s="3" t="e">
        <f>VLOOKUP(D56,'Energy Target'!B:D,3,FALSE)</f>
        <v>#N/A</v>
      </c>
    </row>
    <row r="57" spans="1:6" hidden="1" x14ac:dyDescent="0.3">
      <c r="A57">
        <f>IF(_xlfn.IFNA(VLOOKUP(LEFT(RIGHT(D57,LEN(D57)-6),LEN(RIGHT(D57,LEN(D57)-6))-3),'Filter Fuel'!$A$3:$I$31,HLOOKUP(LEFT(D57,6),'Filter Fuel'!$B$1:$I$2,2,FALSE),FALSE),1)=1,0,1)</f>
        <v>0</v>
      </c>
      <c r="B57" t="s">
        <v>2</v>
      </c>
      <c r="C57">
        <v>2023</v>
      </c>
      <c r="D57" t="str">
        <f>TRAENE_tech_groups!A57</f>
        <v>COMBDGELCIMP43</v>
      </c>
      <c r="E57" t="str">
        <f>VLOOKUP(D57,TRAENE_tech_groups!A:B,2,FALSE)</f>
        <v>TRAENE-COMBDG</v>
      </c>
      <c r="F57" s="3" t="e">
        <f>VLOOKUP(D57,'Energy Target'!B:D,3,FALSE)</f>
        <v>#N/A</v>
      </c>
    </row>
    <row r="58" spans="1:6" hidden="1" x14ac:dyDescent="0.3">
      <c r="A58">
        <f>IF(_xlfn.IFNA(VLOOKUP(LEFT(RIGHT(D58,LEN(D58)-6),LEN(RIGHT(D58,LEN(D58)-6))-3),'Filter Fuel'!$A$3:$I$31,HLOOKUP(LEFT(D58,6),'Filter Fuel'!$B$1:$I$2,2,FALSE),FALSE),1)=1,0,1)</f>
        <v>0</v>
      </c>
      <c r="B58" t="s">
        <v>2</v>
      </c>
      <c r="C58">
        <v>2023</v>
      </c>
      <c r="D58" t="str">
        <f>TRAENE_tech_groups!A58</f>
        <v>COMBDGELCIMP44</v>
      </c>
      <c r="E58" t="str">
        <f>VLOOKUP(D58,TRAENE_tech_groups!A:B,2,FALSE)</f>
        <v>TRAENE-COMBDG</v>
      </c>
      <c r="F58" s="3" t="e">
        <f>VLOOKUP(D58,'Energy Target'!B:D,3,FALSE)</f>
        <v>#N/A</v>
      </c>
    </row>
    <row r="59" spans="1:6" hidden="1" x14ac:dyDescent="0.3">
      <c r="A59">
        <f>IF(_xlfn.IFNA(VLOOKUP(LEFT(RIGHT(D59,LEN(D59)-6),LEN(RIGHT(D59,LEN(D59)-6))-3),'Filter Fuel'!$A$3:$I$31,HLOOKUP(LEFT(D59,6),'Filter Fuel'!$B$1:$I$2,2,FALSE),FALSE),1)=1,0,1)</f>
        <v>0</v>
      </c>
      <c r="B59" t="s">
        <v>2</v>
      </c>
      <c r="C59">
        <v>2023</v>
      </c>
      <c r="D59" t="str">
        <f>TRAENE_tech_groups!A59</f>
        <v>COMBDGELCIMP45</v>
      </c>
      <c r="E59" t="str">
        <f>VLOOKUP(D59,TRAENE_tech_groups!A:B,2,FALSE)</f>
        <v>TRAENE-COMBDG</v>
      </c>
      <c r="F59" s="3" t="e">
        <f>VLOOKUP(D59,'Energy Target'!B:D,3,FALSE)</f>
        <v>#N/A</v>
      </c>
    </row>
    <row r="60" spans="1:6" hidden="1" x14ac:dyDescent="0.3">
      <c r="A60">
        <f>IF(_xlfn.IFNA(VLOOKUP(LEFT(RIGHT(D60,LEN(D60)-6),LEN(RIGHT(D60,LEN(D60)-6))-3),'Filter Fuel'!$A$3:$I$31,HLOOKUP(LEFT(D60,6),'Filter Fuel'!$B$1:$I$2,2,FALSE),FALSE),1)=1,0,1)</f>
        <v>0</v>
      </c>
      <c r="B60" t="s">
        <v>2</v>
      </c>
      <c r="C60">
        <v>2023</v>
      </c>
      <c r="D60" t="str">
        <f>TRAENE_tech_groups!A60</f>
        <v>COMBDGELCIMP46</v>
      </c>
      <c r="E60" t="str">
        <f>VLOOKUP(D60,TRAENE_tech_groups!A:B,2,FALSE)</f>
        <v>TRAENE-COMBDG</v>
      </c>
      <c r="F60" s="3" t="e">
        <f>VLOOKUP(D60,'Energy Target'!B:D,3,FALSE)</f>
        <v>#N/A</v>
      </c>
    </row>
    <row r="61" spans="1:6" hidden="1" x14ac:dyDescent="0.3">
      <c r="A61">
        <f>IF(_xlfn.IFNA(VLOOKUP(LEFT(RIGHT(D61,LEN(D61)-6),LEN(RIGHT(D61,LEN(D61)-6))-3),'Filter Fuel'!$A$3:$I$31,HLOOKUP(LEFT(D61,6),'Filter Fuel'!$B$1:$I$2,2,FALSE),FALSE),1)=1,0,1)</f>
        <v>0</v>
      </c>
      <c r="B61" t="s">
        <v>2</v>
      </c>
      <c r="C61">
        <v>2023</v>
      </c>
      <c r="D61" t="str">
        <f>TRAENE_tech_groups!A61</f>
        <v>COMBDGELCIMP47</v>
      </c>
      <c r="E61" t="str">
        <f>VLOOKUP(D61,TRAENE_tech_groups!A:B,2,FALSE)</f>
        <v>TRAENE-COMBDG</v>
      </c>
      <c r="F61" s="3" t="e">
        <f>VLOOKUP(D61,'Energy Target'!B:D,3,FALSE)</f>
        <v>#N/A</v>
      </c>
    </row>
    <row r="62" spans="1:6" hidden="1" x14ac:dyDescent="0.3">
      <c r="A62">
        <f>IF(_xlfn.IFNA(VLOOKUP(LEFT(RIGHT(D62,LEN(D62)-6),LEN(RIGHT(D62,LEN(D62)-6))-3),'Filter Fuel'!$A$3:$I$31,HLOOKUP(LEFT(D62,6),'Filter Fuel'!$B$1:$I$2,2,FALSE),FALSE),1)=1,0,1)</f>
        <v>0</v>
      </c>
      <c r="B62" t="s">
        <v>2</v>
      </c>
      <c r="C62">
        <v>2023</v>
      </c>
      <c r="D62" t="str">
        <f>TRAENE_tech_groups!A62</f>
        <v>COMBDGELCIMP48</v>
      </c>
      <c r="E62" t="str">
        <f>VLOOKUP(D62,TRAENE_tech_groups!A:B,2,FALSE)</f>
        <v>TRAENE-COMBDG</v>
      </c>
      <c r="F62" s="3" t="e">
        <f>VLOOKUP(D62,'Energy Target'!B:D,3,FALSE)</f>
        <v>#N/A</v>
      </c>
    </row>
    <row r="63" spans="1:6" hidden="1" x14ac:dyDescent="0.3">
      <c r="A63">
        <f>IF(_xlfn.IFNA(VLOOKUP(LEFT(RIGHT(D63,LEN(D63)-6),LEN(RIGHT(D63,LEN(D63)-6))-3),'Filter Fuel'!$A$3:$I$31,HLOOKUP(LEFT(D63,6),'Filter Fuel'!$B$1:$I$2,2,FALSE),FALSE),1)=1,0,1)</f>
        <v>0</v>
      </c>
      <c r="B63" t="s">
        <v>2</v>
      </c>
      <c r="C63">
        <v>2023</v>
      </c>
      <c r="D63" t="str">
        <f>TRAENE_tech_groups!A63</f>
        <v>COMBDGELCIMP49</v>
      </c>
      <c r="E63" t="str">
        <f>VLOOKUP(D63,TRAENE_tech_groups!A:B,2,FALSE)</f>
        <v>TRAENE-COMBDG</v>
      </c>
      <c r="F63" s="3" t="e">
        <f>VLOOKUP(D63,'Energy Target'!B:D,3,FALSE)</f>
        <v>#N/A</v>
      </c>
    </row>
    <row r="64" spans="1:6" hidden="1" x14ac:dyDescent="0.3">
      <c r="A64">
        <f>IF(_xlfn.IFNA(VLOOKUP(LEFT(RIGHT(D64,LEN(D64)-6),LEN(RIGHT(D64,LEN(D64)-6))-3),'Filter Fuel'!$A$3:$I$31,HLOOKUP(LEFT(D64,6),'Filter Fuel'!$B$1:$I$2,2,FALSE),FALSE),1)=1,0,1)</f>
        <v>0</v>
      </c>
      <c r="B64" t="s">
        <v>2</v>
      </c>
      <c r="C64">
        <v>2023</v>
      </c>
      <c r="D64" t="str">
        <f>TRAENE_tech_groups!A64</f>
        <v>COMBDGELCIMP50</v>
      </c>
      <c r="E64" t="str">
        <f>VLOOKUP(D64,TRAENE_tech_groups!A:B,2,FALSE)</f>
        <v>TRAENE-COMBDG</v>
      </c>
      <c r="F64" s="3" t="e">
        <f>VLOOKUP(D64,'Energy Target'!B:D,3,FALSE)</f>
        <v>#N/A</v>
      </c>
    </row>
    <row r="65" spans="1:6" hidden="1" x14ac:dyDescent="0.3">
      <c r="A65">
        <f>IF(_xlfn.IFNA(VLOOKUP(LEFT(RIGHT(D65,LEN(D65)-6),LEN(RIGHT(D65,LEN(D65)-6))-3),'Filter Fuel'!$A$3:$I$31,HLOOKUP(LEFT(D65,6),'Filter Fuel'!$B$1:$I$2,2,FALSE),FALSE),1)=1,0,1)</f>
        <v>0</v>
      </c>
      <c r="B65" t="s">
        <v>2</v>
      </c>
      <c r="C65">
        <v>2023</v>
      </c>
      <c r="D65" t="str">
        <f>TRAENE_tech_groups!A65</f>
        <v>FRETRAELCIMP16</v>
      </c>
      <c r="E65" t="str">
        <f>VLOOKUP(D65,TRAENE_tech_groups!A:B,2,FALSE)</f>
        <v>TRAENE-FRETRA</v>
      </c>
      <c r="F65" s="3" t="e">
        <f>VLOOKUP(D65,'Energy Target'!B:D,3,FALSE)</f>
        <v>#N/A</v>
      </c>
    </row>
    <row r="66" spans="1:6" hidden="1" x14ac:dyDescent="0.3">
      <c r="A66">
        <f>IF(_xlfn.IFNA(VLOOKUP(LEFT(RIGHT(D66,LEN(D66)-6),LEN(RIGHT(D66,LEN(D66)-6))-3),'Filter Fuel'!$A$3:$I$31,HLOOKUP(LEFT(D66,6),'Filter Fuel'!$B$1:$I$2,2,FALSE),FALSE),1)=1,0,1)</f>
        <v>0</v>
      </c>
      <c r="B66" t="s">
        <v>2</v>
      </c>
      <c r="C66">
        <v>2023</v>
      </c>
      <c r="D66" t="str">
        <f>TRAENE_tech_groups!A66</f>
        <v>FRETRAELCIMP17</v>
      </c>
      <c r="E66" t="str">
        <f>VLOOKUP(D66,TRAENE_tech_groups!A:B,2,FALSE)</f>
        <v>TRAENE-FRETRA</v>
      </c>
      <c r="F66" s="3" t="e">
        <f>VLOOKUP(D66,'Energy Target'!B:D,3,FALSE)</f>
        <v>#N/A</v>
      </c>
    </row>
    <row r="67" spans="1:6" hidden="1" x14ac:dyDescent="0.3">
      <c r="A67">
        <f>IF(_xlfn.IFNA(VLOOKUP(LEFT(RIGHT(D67,LEN(D67)-6),LEN(RIGHT(D67,LEN(D67)-6))-3),'Filter Fuel'!$A$3:$I$31,HLOOKUP(LEFT(D67,6),'Filter Fuel'!$B$1:$I$2,2,FALSE),FALSE),1)=1,0,1)</f>
        <v>0</v>
      </c>
      <c r="B67" t="s">
        <v>2</v>
      </c>
      <c r="C67">
        <v>2023</v>
      </c>
      <c r="D67" t="str">
        <f>TRAENE_tech_groups!A67</f>
        <v>FRETRAELCIMP18</v>
      </c>
      <c r="E67" t="str">
        <f>VLOOKUP(D67,TRAENE_tech_groups!A:B,2,FALSE)</f>
        <v>TRAENE-FRETRA</v>
      </c>
      <c r="F67" s="3" t="e">
        <f>VLOOKUP(D67,'Energy Target'!B:D,3,FALSE)</f>
        <v>#N/A</v>
      </c>
    </row>
    <row r="68" spans="1:6" hidden="1" x14ac:dyDescent="0.3">
      <c r="A68">
        <f>IF(_xlfn.IFNA(VLOOKUP(LEFT(RIGHT(D68,LEN(D68)-6),LEN(RIGHT(D68,LEN(D68)-6))-3),'Filter Fuel'!$A$3:$I$31,HLOOKUP(LEFT(D68,6),'Filter Fuel'!$B$1:$I$2,2,FALSE),FALSE),1)=1,0,1)</f>
        <v>0</v>
      </c>
      <c r="B68" t="s">
        <v>2</v>
      </c>
      <c r="C68">
        <v>2023</v>
      </c>
      <c r="D68" t="str">
        <f>TRAENE_tech_groups!A68</f>
        <v>FRETRAELCIMP19</v>
      </c>
      <c r="E68" t="str">
        <f>VLOOKUP(D68,TRAENE_tech_groups!A:B,2,FALSE)</f>
        <v>TRAENE-FRETRA</v>
      </c>
      <c r="F68" s="3" t="e">
        <f>VLOOKUP(D68,'Energy Target'!B:D,3,FALSE)</f>
        <v>#N/A</v>
      </c>
    </row>
    <row r="69" spans="1:6" hidden="1" x14ac:dyDescent="0.3">
      <c r="A69">
        <f>IF(_xlfn.IFNA(VLOOKUP(LEFT(RIGHT(D69,LEN(D69)-6),LEN(RIGHT(D69,LEN(D69)-6))-3),'Filter Fuel'!$A$3:$I$31,HLOOKUP(LEFT(D69,6),'Filter Fuel'!$B$1:$I$2,2,FALSE),FALSE),1)=1,0,1)</f>
        <v>0</v>
      </c>
      <c r="B69" t="s">
        <v>2</v>
      </c>
      <c r="C69">
        <v>2023</v>
      </c>
      <c r="D69" t="str">
        <f>TRAENE_tech_groups!A69</f>
        <v>FRETRAELCIMP20</v>
      </c>
      <c r="E69" t="str">
        <f>VLOOKUP(D69,TRAENE_tech_groups!A:B,2,FALSE)</f>
        <v>TRAENE-FRETRA</v>
      </c>
      <c r="F69" s="3" t="e">
        <f>VLOOKUP(D69,'Energy Target'!B:D,3,FALSE)</f>
        <v>#N/A</v>
      </c>
    </row>
    <row r="70" spans="1:6" hidden="1" x14ac:dyDescent="0.3">
      <c r="A70">
        <f>IF(_xlfn.IFNA(VLOOKUP(LEFT(RIGHT(D70,LEN(D70)-6),LEN(RIGHT(D70,LEN(D70)-6))-3),'Filter Fuel'!$A$3:$I$31,HLOOKUP(LEFT(D70,6),'Filter Fuel'!$B$1:$I$2,2,FALSE),FALSE),1)=1,0,1)</f>
        <v>0</v>
      </c>
      <c r="B70" t="s">
        <v>2</v>
      </c>
      <c r="C70">
        <v>2023</v>
      </c>
      <c r="D70" t="str">
        <f>TRAENE_tech_groups!A70</f>
        <v>FRETRAELCIMP21</v>
      </c>
      <c r="E70" t="str">
        <f>VLOOKUP(D70,TRAENE_tech_groups!A:B,2,FALSE)</f>
        <v>TRAENE-FRETRA</v>
      </c>
      <c r="F70" s="3" t="e">
        <f>VLOOKUP(D70,'Energy Target'!B:D,3,FALSE)</f>
        <v>#N/A</v>
      </c>
    </row>
    <row r="71" spans="1:6" hidden="1" x14ac:dyDescent="0.3">
      <c r="A71">
        <f>IF(_xlfn.IFNA(VLOOKUP(LEFT(RIGHT(D71,LEN(D71)-6),LEN(RIGHT(D71,LEN(D71)-6))-3),'Filter Fuel'!$A$3:$I$31,HLOOKUP(LEFT(D71,6),'Filter Fuel'!$B$1:$I$2,2,FALSE),FALSE),1)=1,0,1)</f>
        <v>0</v>
      </c>
      <c r="B71" t="s">
        <v>2</v>
      </c>
      <c r="C71">
        <v>2023</v>
      </c>
      <c r="D71" t="str">
        <f>TRAENE_tech_groups!A71</f>
        <v>FRETRAELCIMP22</v>
      </c>
      <c r="E71" t="str">
        <f>VLOOKUP(D71,TRAENE_tech_groups!A:B,2,FALSE)</f>
        <v>TRAENE-FRETRA</v>
      </c>
      <c r="F71" s="3" t="e">
        <f>VLOOKUP(D71,'Energy Target'!B:D,3,FALSE)</f>
        <v>#N/A</v>
      </c>
    </row>
    <row r="72" spans="1:6" hidden="1" x14ac:dyDescent="0.3">
      <c r="A72">
        <f>IF(_xlfn.IFNA(VLOOKUP(LEFT(RIGHT(D72,LEN(D72)-6),LEN(RIGHT(D72,LEN(D72)-6))-3),'Filter Fuel'!$A$3:$I$31,HLOOKUP(LEFT(D72,6),'Filter Fuel'!$B$1:$I$2,2,FALSE),FALSE),1)=1,0,1)</f>
        <v>0</v>
      </c>
      <c r="B72" t="s">
        <v>2</v>
      </c>
      <c r="C72">
        <v>2023</v>
      </c>
      <c r="D72" t="str">
        <f>TRAENE_tech_groups!A72</f>
        <v>FRETRAELCIMP23</v>
      </c>
      <c r="E72" t="str">
        <f>VLOOKUP(D72,TRAENE_tech_groups!A:B,2,FALSE)</f>
        <v>TRAENE-FRETRA</v>
      </c>
      <c r="F72" s="3" t="e">
        <f>VLOOKUP(D72,'Energy Target'!B:D,3,FALSE)</f>
        <v>#N/A</v>
      </c>
    </row>
    <row r="73" spans="1:6" hidden="1" x14ac:dyDescent="0.3">
      <c r="A73">
        <f>IF(_xlfn.IFNA(VLOOKUP(LEFT(RIGHT(D73,LEN(D73)-6),LEN(RIGHT(D73,LEN(D73)-6))-3),'Filter Fuel'!$A$3:$I$31,HLOOKUP(LEFT(D73,6),'Filter Fuel'!$B$1:$I$2,2,FALSE),FALSE),1)=1,0,1)</f>
        <v>0</v>
      </c>
      <c r="B73" t="s">
        <v>2</v>
      </c>
      <c r="C73">
        <v>2023</v>
      </c>
      <c r="D73" t="str">
        <f>TRAENE_tech_groups!A73</f>
        <v>FRETRAELCIMP24</v>
      </c>
      <c r="E73" t="str">
        <f>VLOOKUP(D73,TRAENE_tech_groups!A:B,2,FALSE)</f>
        <v>TRAENE-FRETRA</v>
      </c>
      <c r="F73" s="3" t="e">
        <f>VLOOKUP(D73,'Energy Target'!B:D,3,FALSE)</f>
        <v>#N/A</v>
      </c>
    </row>
    <row r="74" spans="1:6" hidden="1" x14ac:dyDescent="0.3">
      <c r="A74">
        <f>IF(_xlfn.IFNA(VLOOKUP(LEFT(RIGHT(D74,LEN(D74)-6),LEN(RIGHT(D74,LEN(D74)-6))-3),'Filter Fuel'!$A$3:$I$31,HLOOKUP(LEFT(D74,6),'Filter Fuel'!$B$1:$I$2,2,FALSE),FALSE),1)=1,0,1)</f>
        <v>0</v>
      </c>
      <c r="B74" t="s">
        <v>2</v>
      </c>
      <c r="C74">
        <v>2023</v>
      </c>
      <c r="D74" t="str">
        <f>TRAENE_tech_groups!A74</f>
        <v>FRETRAELCIMP25</v>
      </c>
      <c r="E74" t="str">
        <f>VLOOKUP(D74,TRAENE_tech_groups!A:B,2,FALSE)</f>
        <v>TRAENE-FRETRA</v>
      </c>
      <c r="F74" s="3" t="e">
        <f>VLOOKUP(D74,'Energy Target'!B:D,3,FALSE)</f>
        <v>#N/A</v>
      </c>
    </row>
    <row r="75" spans="1:6" hidden="1" x14ac:dyDescent="0.3">
      <c r="A75">
        <f>IF(_xlfn.IFNA(VLOOKUP(LEFT(RIGHT(D75,LEN(D75)-6),LEN(RIGHT(D75,LEN(D75)-6))-3),'Filter Fuel'!$A$3:$I$31,HLOOKUP(LEFT(D75,6),'Filter Fuel'!$B$1:$I$2,2,FALSE),FALSE),1)=1,0,1)</f>
        <v>0</v>
      </c>
      <c r="B75" t="s">
        <v>2</v>
      </c>
      <c r="C75">
        <v>2023</v>
      </c>
      <c r="D75" t="str">
        <f>TRAENE_tech_groups!A75</f>
        <v>FRETRAELCIMP26</v>
      </c>
      <c r="E75" t="str">
        <f>VLOOKUP(D75,TRAENE_tech_groups!A:B,2,FALSE)</f>
        <v>TRAENE-FRETRA</v>
      </c>
      <c r="F75" s="3" t="e">
        <f>VLOOKUP(D75,'Energy Target'!B:D,3,FALSE)</f>
        <v>#N/A</v>
      </c>
    </row>
    <row r="76" spans="1:6" hidden="1" x14ac:dyDescent="0.3">
      <c r="A76">
        <f>IF(_xlfn.IFNA(VLOOKUP(LEFT(RIGHT(D76,LEN(D76)-6),LEN(RIGHT(D76,LEN(D76)-6))-3),'Filter Fuel'!$A$3:$I$31,HLOOKUP(LEFT(D76,6),'Filter Fuel'!$B$1:$I$2,2,FALSE),FALSE),1)=1,0,1)</f>
        <v>0</v>
      </c>
      <c r="B76" t="s">
        <v>2</v>
      </c>
      <c r="C76">
        <v>2023</v>
      </c>
      <c r="D76" t="str">
        <f>TRAENE_tech_groups!A76</f>
        <v>FRETRAELCIMP27</v>
      </c>
      <c r="E76" t="str">
        <f>VLOOKUP(D76,TRAENE_tech_groups!A:B,2,FALSE)</f>
        <v>TRAENE-FRETRA</v>
      </c>
      <c r="F76" s="3" t="e">
        <f>VLOOKUP(D76,'Energy Target'!B:D,3,FALSE)</f>
        <v>#N/A</v>
      </c>
    </row>
    <row r="77" spans="1:6" hidden="1" x14ac:dyDescent="0.3">
      <c r="A77">
        <f>IF(_xlfn.IFNA(VLOOKUP(LEFT(RIGHT(D77,LEN(D77)-6),LEN(RIGHT(D77,LEN(D77)-6))-3),'Filter Fuel'!$A$3:$I$31,HLOOKUP(LEFT(D77,6),'Filter Fuel'!$B$1:$I$2,2,FALSE),FALSE),1)=1,0,1)</f>
        <v>0</v>
      </c>
      <c r="B77" t="s">
        <v>2</v>
      </c>
      <c r="C77">
        <v>2023</v>
      </c>
      <c r="D77" t="str">
        <f>TRAENE_tech_groups!A77</f>
        <v>FRETRAELCIMP28</v>
      </c>
      <c r="E77" t="str">
        <f>VLOOKUP(D77,TRAENE_tech_groups!A:B,2,FALSE)</f>
        <v>TRAENE-FRETRA</v>
      </c>
      <c r="F77" s="3" t="e">
        <f>VLOOKUP(D77,'Energy Target'!B:D,3,FALSE)</f>
        <v>#N/A</v>
      </c>
    </row>
    <row r="78" spans="1:6" hidden="1" x14ac:dyDescent="0.3">
      <c r="A78">
        <f>IF(_xlfn.IFNA(VLOOKUP(LEFT(RIGHT(D78,LEN(D78)-6),LEN(RIGHT(D78,LEN(D78)-6))-3),'Filter Fuel'!$A$3:$I$31,HLOOKUP(LEFT(D78,6),'Filter Fuel'!$B$1:$I$2,2,FALSE),FALSE),1)=1,0,1)</f>
        <v>0</v>
      </c>
      <c r="B78" t="s">
        <v>2</v>
      </c>
      <c r="C78">
        <v>2023</v>
      </c>
      <c r="D78" t="str">
        <f>TRAENE_tech_groups!A78</f>
        <v>FRETRAELCIMP29</v>
      </c>
      <c r="E78" t="str">
        <f>VLOOKUP(D78,TRAENE_tech_groups!A:B,2,FALSE)</f>
        <v>TRAENE-FRETRA</v>
      </c>
      <c r="F78" s="3" t="e">
        <f>VLOOKUP(D78,'Energy Target'!B:D,3,FALSE)</f>
        <v>#N/A</v>
      </c>
    </row>
    <row r="79" spans="1:6" hidden="1" x14ac:dyDescent="0.3">
      <c r="A79">
        <f>IF(_xlfn.IFNA(VLOOKUP(LEFT(RIGHT(D79,LEN(D79)-6),LEN(RIGHT(D79,LEN(D79)-6))-3),'Filter Fuel'!$A$3:$I$31,HLOOKUP(LEFT(D79,6),'Filter Fuel'!$B$1:$I$2,2,FALSE),FALSE),1)=1,0,1)</f>
        <v>0</v>
      </c>
      <c r="B79" t="s">
        <v>2</v>
      </c>
      <c r="C79">
        <v>2023</v>
      </c>
      <c r="D79" t="str">
        <f>TRAENE_tech_groups!A79</f>
        <v>FRETRAELCIMP30</v>
      </c>
      <c r="E79" t="str">
        <f>VLOOKUP(D79,TRAENE_tech_groups!A:B,2,FALSE)</f>
        <v>TRAENE-FRETRA</v>
      </c>
      <c r="F79" s="3" t="e">
        <f>VLOOKUP(D79,'Energy Target'!B:D,3,FALSE)</f>
        <v>#N/A</v>
      </c>
    </row>
    <row r="80" spans="1:6" hidden="1" x14ac:dyDescent="0.3">
      <c r="A80">
        <f>IF(_xlfn.IFNA(VLOOKUP(LEFT(RIGHT(D80,LEN(D80)-6),LEN(RIGHT(D80,LEN(D80)-6))-3),'Filter Fuel'!$A$3:$I$31,HLOOKUP(LEFT(D80,6),'Filter Fuel'!$B$1:$I$2,2,FALSE),FALSE),1)=1,0,1)</f>
        <v>0</v>
      </c>
      <c r="B80" t="s">
        <v>2</v>
      </c>
      <c r="C80">
        <v>2023</v>
      </c>
      <c r="D80" t="str">
        <f>TRAENE_tech_groups!A80</f>
        <v>FRETRAELCIMP31</v>
      </c>
      <c r="E80" t="str">
        <f>VLOOKUP(D80,TRAENE_tech_groups!A:B,2,FALSE)</f>
        <v>TRAENE-FRETRA</v>
      </c>
      <c r="F80" s="3" t="e">
        <f>VLOOKUP(D80,'Energy Target'!B:D,3,FALSE)</f>
        <v>#N/A</v>
      </c>
    </row>
    <row r="81" spans="1:6" hidden="1" x14ac:dyDescent="0.3">
      <c r="A81">
        <f>IF(_xlfn.IFNA(VLOOKUP(LEFT(RIGHT(D81,LEN(D81)-6),LEN(RIGHT(D81,LEN(D81)-6))-3),'Filter Fuel'!$A$3:$I$31,HLOOKUP(LEFT(D81,6),'Filter Fuel'!$B$1:$I$2,2,FALSE),FALSE),1)=1,0,1)</f>
        <v>0</v>
      </c>
      <c r="B81" t="s">
        <v>2</v>
      </c>
      <c r="C81">
        <v>2023</v>
      </c>
      <c r="D81" t="str">
        <f>TRAENE_tech_groups!A81</f>
        <v>FRETRAELCIMP32</v>
      </c>
      <c r="E81" t="str">
        <f>VLOOKUP(D81,TRAENE_tech_groups!A:B,2,FALSE)</f>
        <v>TRAENE-FRETRA</v>
      </c>
      <c r="F81" s="3" t="e">
        <f>VLOOKUP(D81,'Energy Target'!B:D,3,FALSE)</f>
        <v>#N/A</v>
      </c>
    </row>
    <row r="82" spans="1:6" hidden="1" x14ac:dyDescent="0.3">
      <c r="A82">
        <f>IF(_xlfn.IFNA(VLOOKUP(LEFT(RIGHT(D82,LEN(D82)-6),LEN(RIGHT(D82,LEN(D82)-6))-3),'Filter Fuel'!$A$3:$I$31,HLOOKUP(LEFT(D82,6),'Filter Fuel'!$B$1:$I$2,2,FALSE),FALSE),1)=1,0,1)</f>
        <v>0</v>
      </c>
      <c r="B82" t="s">
        <v>2</v>
      </c>
      <c r="C82">
        <v>2023</v>
      </c>
      <c r="D82" t="str">
        <f>TRAENE_tech_groups!A82</f>
        <v>FRETRAELCIMP33</v>
      </c>
      <c r="E82" t="str">
        <f>VLOOKUP(D82,TRAENE_tech_groups!A:B,2,FALSE)</f>
        <v>TRAENE-FRETRA</v>
      </c>
      <c r="F82" s="3" t="e">
        <f>VLOOKUP(D82,'Energy Target'!B:D,3,FALSE)</f>
        <v>#N/A</v>
      </c>
    </row>
    <row r="83" spans="1:6" hidden="1" x14ac:dyDescent="0.3">
      <c r="A83">
        <f>IF(_xlfn.IFNA(VLOOKUP(LEFT(RIGHT(D83,LEN(D83)-6),LEN(RIGHT(D83,LEN(D83)-6))-3),'Filter Fuel'!$A$3:$I$31,HLOOKUP(LEFT(D83,6),'Filter Fuel'!$B$1:$I$2,2,FALSE),FALSE),1)=1,0,1)</f>
        <v>0</v>
      </c>
      <c r="B83" t="s">
        <v>2</v>
      </c>
      <c r="C83">
        <v>2023</v>
      </c>
      <c r="D83" t="str">
        <f>TRAENE_tech_groups!A83</f>
        <v>FRETRAELCIMP34</v>
      </c>
      <c r="E83" t="str">
        <f>VLOOKUP(D83,TRAENE_tech_groups!A:B,2,FALSE)</f>
        <v>TRAENE-FRETRA</v>
      </c>
      <c r="F83" s="3" t="e">
        <f>VLOOKUP(D83,'Energy Target'!B:D,3,FALSE)</f>
        <v>#N/A</v>
      </c>
    </row>
    <row r="84" spans="1:6" hidden="1" x14ac:dyDescent="0.3">
      <c r="A84">
        <f>IF(_xlfn.IFNA(VLOOKUP(LEFT(RIGHT(D84,LEN(D84)-6),LEN(RIGHT(D84,LEN(D84)-6))-3),'Filter Fuel'!$A$3:$I$31,HLOOKUP(LEFT(D84,6),'Filter Fuel'!$B$1:$I$2,2,FALSE),FALSE),1)=1,0,1)</f>
        <v>0</v>
      </c>
      <c r="B84" t="s">
        <v>2</v>
      </c>
      <c r="C84">
        <v>2023</v>
      </c>
      <c r="D84" t="str">
        <f>TRAENE_tech_groups!A84</f>
        <v>FRETRAELCIMP35</v>
      </c>
      <c r="E84" t="str">
        <f>VLOOKUP(D84,TRAENE_tech_groups!A:B,2,FALSE)</f>
        <v>TRAENE-FRETRA</v>
      </c>
      <c r="F84" s="3" t="e">
        <f>VLOOKUP(D84,'Energy Target'!B:D,3,FALSE)</f>
        <v>#N/A</v>
      </c>
    </row>
    <row r="85" spans="1:6" hidden="1" x14ac:dyDescent="0.3">
      <c r="A85">
        <f>IF(_xlfn.IFNA(VLOOKUP(LEFT(RIGHT(D85,LEN(D85)-6),LEN(RIGHT(D85,LEN(D85)-6))-3),'Filter Fuel'!$A$3:$I$31,HLOOKUP(LEFT(D85,6),'Filter Fuel'!$B$1:$I$2,2,FALSE),FALSE),1)=1,0,1)</f>
        <v>0</v>
      </c>
      <c r="B85" t="s">
        <v>2</v>
      </c>
      <c r="C85">
        <v>2023</v>
      </c>
      <c r="D85" t="str">
        <f>TRAENE_tech_groups!A85</f>
        <v>FRETRAELCIMP36</v>
      </c>
      <c r="E85" t="str">
        <f>VLOOKUP(D85,TRAENE_tech_groups!A:B,2,FALSE)</f>
        <v>TRAENE-FRETRA</v>
      </c>
      <c r="F85" s="3" t="e">
        <f>VLOOKUP(D85,'Energy Target'!B:D,3,FALSE)</f>
        <v>#N/A</v>
      </c>
    </row>
    <row r="86" spans="1:6" hidden="1" x14ac:dyDescent="0.3">
      <c r="A86">
        <f>IF(_xlfn.IFNA(VLOOKUP(LEFT(RIGHT(D86,LEN(D86)-6),LEN(RIGHT(D86,LEN(D86)-6))-3),'Filter Fuel'!$A$3:$I$31,HLOOKUP(LEFT(D86,6),'Filter Fuel'!$B$1:$I$2,2,FALSE),FALSE),1)=1,0,1)</f>
        <v>0</v>
      </c>
      <c r="B86" t="s">
        <v>2</v>
      </c>
      <c r="C86">
        <v>2023</v>
      </c>
      <c r="D86" t="str">
        <f>TRAENE_tech_groups!A86</f>
        <v>FRETRAELCIMP37</v>
      </c>
      <c r="E86" t="str">
        <f>VLOOKUP(D86,TRAENE_tech_groups!A:B,2,FALSE)</f>
        <v>TRAENE-FRETRA</v>
      </c>
      <c r="F86" s="3" t="e">
        <f>VLOOKUP(D86,'Energy Target'!B:D,3,FALSE)</f>
        <v>#N/A</v>
      </c>
    </row>
    <row r="87" spans="1:6" hidden="1" x14ac:dyDescent="0.3">
      <c r="A87">
        <f>IF(_xlfn.IFNA(VLOOKUP(LEFT(RIGHT(D87,LEN(D87)-6),LEN(RIGHT(D87,LEN(D87)-6))-3),'Filter Fuel'!$A$3:$I$31,HLOOKUP(LEFT(D87,6),'Filter Fuel'!$B$1:$I$2,2,FALSE),FALSE),1)=1,0,1)</f>
        <v>0</v>
      </c>
      <c r="B87" t="s">
        <v>2</v>
      </c>
      <c r="C87">
        <v>2023</v>
      </c>
      <c r="D87" t="str">
        <f>TRAENE_tech_groups!A87</f>
        <v>FRETRAELCIMP38</v>
      </c>
      <c r="E87" t="str">
        <f>VLOOKUP(D87,TRAENE_tech_groups!A:B,2,FALSE)</f>
        <v>TRAENE-FRETRA</v>
      </c>
      <c r="F87" s="3" t="e">
        <f>VLOOKUP(D87,'Energy Target'!B:D,3,FALSE)</f>
        <v>#N/A</v>
      </c>
    </row>
    <row r="88" spans="1:6" hidden="1" x14ac:dyDescent="0.3">
      <c r="A88">
        <f>IF(_xlfn.IFNA(VLOOKUP(LEFT(RIGHT(D88,LEN(D88)-6),LEN(RIGHT(D88,LEN(D88)-6))-3),'Filter Fuel'!$A$3:$I$31,HLOOKUP(LEFT(D88,6),'Filter Fuel'!$B$1:$I$2,2,FALSE),FALSE),1)=1,0,1)</f>
        <v>0</v>
      </c>
      <c r="B88" t="s">
        <v>2</v>
      </c>
      <c r="C88">
        <v>2023</v>
      </c>
      <c r="D88" t="str">
        <f>TRAENE_tech_groups!A88</f>
        <v>FRETRAELCIMP39</v>
      </c>
      <c r="E88" t="str">
        <f>VLOOKUP(D88,TRAENE_tech_groups!A:B,2,FALSE)</f>
        <v>TRAENE-FRETRA</v>
      </c>
      <c r="F88" s="3" t="e">
        <f>VLOOKUP(D88,'Energy Target'!B:D,3,FALSE)</f>
        <v>#N/A</v>
      </c>
    </row>
    <row r="89" spans="1:6" hidden="1" x14ac:dyDescent="0.3">
      <c r="A89">
        <f>IF(_xlfn.IFNA(VLOOKUP(LEFT(RIGHT(D89,LEN(D89)-6),LEN(RIGHT(D89,LEN(D89)-6))-3),'Filter Fuel'!$A$3:$I$31,HLOOKUP(LEFT(D89,6),'Filter Fuel'!$B$1:$I$2,2,FALSE),FALSE),1)=1,0,1)</f>
        <v>0</v>
      </c>
      <c r="B89" t="s">
        <v>2</v>
      </c>
      <c r="C89">
        <v>2023</v>
      </c>
      <c r="D89" t="str">
        <f>TRAENE_tech_groups!A89</f>
        <v>FRETRAELCIMP40</v>
      </c>
      <c r="E89" t="str">
        <f>VLOOKUP(D89,TRAENE_tech_groups!A:B,2,FALSE)</f>
        <v>TRAENE-FRETRA</v>
      </c>
      <c r="F89" s="3" t="e">
        <f>VLOOKUP(D89,'Energy Target'!B:D,3,FALSE)</f>
        <v>#N/A</v>
      </c>
    </row>
    <row r="90" spans="1:6" hidden="1" x14ac:dyDescent="0.3">
      <c r="A90">
        <f>IF(_xlfn.IFNA(VLOOKUP(LEFT(RIGHT(D90,LEN(D90)-6),LEN(RIGHT(D90,LEN(D90)-6))-3),'Filter Fuel'!$A$3:$I$31,HLOOKUP(LEFT(D90,6),'Filter Fuel'!$B$1:$I$2,2,FALSE),FALSE),1)=1,0,1)</f>
        <v>0</v>
      </c>
      <c r="B90" t="s">
        <v>2</v>
      </c>
      <c r="C90">
        <v>2023</v>
      </c>
      <c r="D90" t="str">
        <f>TRAENE_tech_groups!A90</f>
        <v>FRETRAELCIMP41</v>
      </c>
      <c r="E90" t="str">
        <f>VLOOKUP(D90,TRAENE_tech_groups!A:B,2,FALSE)</f>
        <v>TRAENE-FRETRA</v>
      </c>
      <c r="F90" s="3" t="e">
        <f>VLOOKUP(D90,'Energy Target'!B:D,3,FALSE)</f>
        <v>#N/A</v>
      </c>
    </row>
    <row r="91" spans="1:6" hidden="1" x14ac:dyDescent="0.3">
      <c r="A91">
        <f>IF(_xlfn.IFNA(VLOOKUP(LEFT(RIGHT(D91,LEN(D91)-6),LEN(RIGHT(D91,LEN(D91)-6))-3),'Filter Fuel'!$A$3:$I$31,HLOOKUP(LEFT(D91,6),'Filter Fuel'!$B$1:$I$2,2,FALSE),FALSE),1)=1,0,1)</f>
        <v>0</v>
      </c>
      <c r="B91" t="s">
        <v>2</v>
      </c>
      <c r="C91">
        <v>2023</v>
      </c>
      <c r="D91" t="str">
        <f>TRAENE_tech_groups!A91</f>
        <v>FRETRAELCIMP42</v>
      </c>
      <c r="E91" t="str">
        <f>VLOOKUP(D91,TRAENE_tech_groups!A:B,2,FALSE)</f>
        <v>TRAENE-FRETRA</v>
      </c>
      <c r="F91" s="3" t="e">
        <f>VLOOKUP(D91,'Energy Target'!B:D,3,FALSE)</f>
        <v>#N/A</v>
      </c>
    </row>
    <row r="92" spans="1:6" hidden="1" x14ac:dyDescent="0.3">
      <c r="A92">
        <f>IF(_xlfn.IFNA(VLOOKUP(LEFT(RIGHT(D92,LEN(D92)-6),LEN(RIGHT(D92,LEN(D92)-6))-3),'Filter Fuel'!$A$3:$I$31,HLOOKUP(LEFT(D92,6),'Filter Fuel'!$B$1:$I$2,2,FALSE),FALSE),1)=1,0,1)</f>
        <v>0</v>
      </c>
      <c r="B92" t="s">
        <v>2</v>
      </c>
      <c r="C92">
        <v>2023</v>
      </c>
      <c r="D92" t="str">
        <f>TRAENE_tech_groups!A92</f>
        <v>FRETRAELCIMP43</v>
      </c>
      <c r="E92" t="str">
        <f>VLOOKUP(D92,TRAENE_tech_groups!A:B,2,FALSE)</f>
        <v>TRAENE-FRETRA</v>
      </c>
      <c r="F92" s="3" t="e">
        <f>VLOOKUP(D92,'Energy Target'!B:D,3,FALSE)</f>
        <v>#N/A</v>
      </c>
    </row>
    <row r="93" spans="1:6" hidden="1" x14ac:dyDescent="0.3">
      <c r="A93">
        <f>IF(_xlfn.IFNA(VLOOKUP(LEFT(RIGHT(D93,LEN(D93)-6),LEN(RIGHT(D93,LEN(D93)-6))-3),'Filter Fuel'!$A$3:$I$31,HLOOKUP(LEFT(D93,6),'Filter Fuel'!$B$1:$I$2,2,FALSE),FALSE),1)=1,0,1)</f>
        <v>0</v>
      </c>
      <c r="B93" t="s">
        <v>2</v>
      </c>
      <c r="C93">
        <v>2023</v>
      </c>
      <c r="D93" t="str">
        <f>TRAENE_tech_groups!A93</f>
        <v>FRETRAELCIMP44</v>
      </c>
      <c r="E93" t="str">
        <f>VLOOKUP(D93,TRAENE_tech_groups!A:B,2,FALSE)</f>
        <v>TRAENE-FRETRA</v>
      </c>
      <c r="F93" s="3" t="e">
        <f>VLOOKUP(D93,'Energy Target'!B:D,3,FALSE)</f>
        <v>#N/A</v>
      </c>
    </row>
    <row r="94" spans="1:6" hidden="1" x14ac:dyDescent="0.3">
      <c r="A94">
        <f>IF(_xlfn.IFNA(VLOOKUP(LEFT(RIGHT(D94,LEN(D94)-6),LEN(RIGHT(D94,LEN(D94)-6))-3),'Filter Fuel'!$A$3:$I$31,HLOOKUP(LEFT(D94,6),'Filter Fuel'!$B$1:$I$2,2,FALSE),FALSE),1)=1,0,1)</f>
        <v>0</v>
      </c>
      <c r="B94" t="s">
        <v>2</v>
      </c>
      <c r="C94">
        <v>2023</v>
      </c>
      <c r="D94" t="str">
        <f>TRAENE_tech_groups!A94</f>
        <v>FRETRAELCIMP45</v>
      </c>
      <c r="E94" t="str">
        <f>VLOOKUP(D94,TRAENE_tech_groups!A:B,2,FALSE)</f>
        <v>TRAENE-FRETRA</v>
      </c>
      <c r="F94" s="3" t="e">
        <f>VLOOKUP(D94,'Energy Target'!B:D,3,FALSE)</f>
        <v>#N/A</v>
      </c>
    </row>
    <row r="95" spans="1:6" hidden="1" x14ac:dyDescent="0.3">
      <c r="A95">
        <f>IF(_xlfn.IFNA(VLOOKUP(LEFT(RIGHT(D95,LEN(D95)-6),LEN(RIGHT(D95,LEN(D95)-6))-3),'Filter Fuel'!$A$3:$I$31,HLOOKUP(LEFT(D95,6),'Filter Fuel'!$B$1:$I$2,2,FALSE),FALSE),1)=1,0,1)</f>
        <v>0</v>
      </c>
      <c r="B95" t="s">
        <v>2</v>
      </c>
      <c r="C95">
        <v>2023</v>
      </c>
      <c r="D95" t="str">
        <f>TRAENE_tech_groups!A95</f>
        <v>FRETRAELCIMP46</v>
      </c>
      <c r="E95" t="str">
        <f>VLOOKUP(D95,TRAENE_tech_groups!A:B,2,FALSE)</f>
        <v>TRAENE-FRETRA</v>
      </c>
      <c r="F95" s="3" t="e">
        <f>VLOOKUP(D95,'Energy Target'!B:D,3,FALSE)</f>
        <v>#N/A</v>
      </c>
    </row>
    <row r="96" spans="1:6" hidden="1" x14ac:dyDescent="0.3">
      <c r="A96">
        <f>IF(_xlfn.IFNA(VLOOKUP(LEFT(RIGHT(D96,LEN(D96)-6),LEN(RIGHT(D96,LEN(D96)-6))-3),'Filter Fuel'!$A$3:$I$31,HLOOKUP(LEFT(D96,6),'Filter Fuel'!$B$1:$I$2,2,FALSE),FALSE),1)=1,0,1)</f>
        <v>0</v>
      </c>
      <c r="B96" t="s">
        <v>2</v>
      </c>
      <c r="C96">
        <v>2023</v>
      </c>
      <c r="D96" t="str">
        <f>TRAENE_tech_groups!A96</f>
        <v>FRETRAELCIMP47</v>
      </c>
      <c r="E96" t="str">
        <f>VLOOKUP(D96,TRAENE_tech_groups!A:B,2,FALSE)</f>
        <v>TRAENE-FRETRA</v>
      </c>
      <c r="F96" s="3" t="e">
        <f>VLOOKUP(D96,'Energy Target'!B:D,3,FALSE)</f>
        <v>#N/A</v>
      </c>
    </row>
    <row r="97" spans="1:6" hidden="1" x14ac:dyDescent="0.3">
      <c r="A97">
        <f>IF(_xlfn.IFNA(VLOOKUP(LEFT(RIGHT(D97,LEN(D97)-6),LEN(RIGHT(D97,LEN(D97)-6))-3),'Filter Fuel'!$A$3:$I$31,HLOOKUP(LEFT(D97,6),'Filter Fuel'!$B$1:$I$2,2,FALSE),FALSE),1)=1,0,1)</f>
        <v>0</v>
      </c>
      <c r="B97" t="s">
        <v>2</v>
      </c>
      <c r="C97">
        <v>2023</v>
      </c>
      <c r="D97" t="str">
        <f>TRAENE_tech_groups!A97</f>
        <v>FRETRAELCIMP48</v>
      </c>
      <c r="E97" t="str">
        <f>VLOOKUP(D97,TRAENE_tech_groups!A:B,2,FALSE)</f>
        <v>TRAENE-FRETRA</v>
      </c>
      <c r="F97" s="3" t="e">
        <f>VLOOKUP(D97,'Energy Target'!B:D,3,FALSE)</f>
        <v>#N/A</v>
      </c>
    </row>
    <row r="98" spans="1:6" hidden="1" x14ac:dyDescent="0.3">
      <c r="A98">
        <f>IF(_xlfn.IFNA(VLOOKUP(LEFT(RIGHT(D98,LEN(D98)-6),LEN(RIGHT(D98,LEN(D98)-6))-3),'Filter Fuel'!$A$3:$I$31,HLOOKUP(LEFT(D98,6),'Filter Fuel'!$B$1:$I$2,2,FALSE),FALSE),1)=1,0,1)</f>
        <v>0</v>
      </c>
      <c r="B98" t="s">
        <v>2</v>
      </c>
      <c r="C98">
        <v>2023</v>
      </c>
      <c r="D98" t="str">
        <f>TRAENE_tech_groups!A98</f>
        <v>FRETRAELCIMP49</v>
      </c>
      <c r="E98" t="str">
        <f>VLOOKUP(D98,TRAENE_tech_groups!A:B,2,FALSE)</f>
        <v>TRAENE-FRETRA</v>
      </c>
      <c r="F98" s="3" t="e">
        <f>VLOOKUP(D98,'Energy Target'!B:D,3,FALSE)</f>
        <v>#N/A</v>
      </c>
    </row>
    <row r="99" spans="1:6" hidden="1" x14ac:dyDescent="0.3">
      <c r="A99">
        <f>IF(_xlfn.IFNA(VLOOKUP(LEFT(RIGHT(D99,LEN(D99)-6),LEN(RIGHT(D99,LEN(D99)-6))-3),'Filter Fuel'!$A$3:$I$31,HLOOKUP(LEFT(D99,6),'Filter Fuel'!$B$1:$I$2,2,FALSE),FALSE),1)=1,0,1)</f>
        <v>0</v>
      </c>
      <c r="B99" t="s">
        <v>2</v>
      </c>
      <c r="C99">
        <v>2023</v>
      </c>
      <c r="D99" t="str">
        <f>TRAENE_tech_groups!A99</f>
        <v>FRETRAELCIMP50</v>
      </c>
      <c r="E99" t="str">
        <f>VLOOKUP(D99,TRAENE_tech_groups!A:B,2,FALSE)</f>
        <v>TRAENE-FRETRA</v>
      </c>
      <c r="F99" s="3" t="e">
        <f>VLOOKUP(D99,'Energy Target'!B:D,3,FALSE)</f>
        <v>#N/A</v>
      </c>
    </row>
    <row r="100" spans="1:6" hidden="1" x14ac:dyDescent="0.3">
      <c r="A100">
        <f>IF(_xlfn.IFNA(VLOOKUP(LEFT(RIGHT(D100,LEN(D100)-6),LEN(RIGHT(D100,LEN(D100)-6))-3),'Filter Fuel'!$A$3:$I$31,HLOOKUP(LEFT(D100,6),'Filter Fuel'!$B$1:$I$2,2,FALSE),FALSE),1)=1,0,1)</f>
        <v>0</v>
      </c>
      <c r="B100" t="s">
        <v>2</v>
      </c>
      <c r="C100">
        <v>2023</v>
      </c>
      <c r="D100" t="str">
        <f>TRAENE_tech_groups!A100</f>
        <v>INDBDGELCIMP16</v>
      </c>
      <c r="E100" t="str">
        <f>VLOOKUP(D100,TRAENE_tech_groups!A:B,2,FALSE)</f>
        <v>TRAENE-INDBDG</v>
      </c>
      <c r="F100" s="3" t="e">
        <f>VLOOKUP(D100,'Energy Target'!B:D,3,FALSE)</f>
        <v>#N/A</v>
      </c>
    </row>
    <row r="101" spans="1:6" hidden="1" x14ac:dyDescent="0.3">
      <c r="A101">
        <f>IF(_xlfn.IFNA(VLOOKUP(LEFT(RIGHT(D101,LEN(D101)-6),LEN(RIGHT(D101,LEN(D101)-6))-3),'Filter Fuel'!$A$3:$I$31,HLOOKUP(LEFT(D101,6),'Filter Fuel'!$B$1:$I$2,2,FALSE),FALSE),1)=1,0,1)</f>
        <v>0</v>
      </c>
      <c r="B101" t="s">
        <v>2</v>
      </c>
      <c r="C101">
        <v>2023</v>
      </c>
      <c r="D101" t="str">
        <f>TRAENE_tech_groups!A101</f>
        <v>INDBDGELCIMP17</v>
      </c>
      <c r="E101" t="str">
        <f>VLOOKUP(D101,TRAENE_tech_groups!A:B,2,FALSE)</f>
        <v>TRAENE-INDBDG</v>
      </c>
      <c r="F101" s="3" t="e">
        <f>VLOOKUP(D101,'Energy Target'!B:D,3,FALSE)</f>
        <v>#N/A</v>
      </c>
    </row>
    <row r="102" spans="1:6" hidden="1" x14ac:dyDescent="0.3">
      <c r="A102">
        <f>IF(_xlfn.IFNA(VLOOKUP(LEFT(RIGHT(D102,LEN(D102)-6),LEN(RIGHT(D102,LEN(D102)-6))-3),'Filter Fuel'!$A$3:$I$31,HLOOKUP(LEFT(D102,6),'Filter Fuel'!$B$1:$I$2,2,FALSE),FALSE),1)=1,0,1)</f>
        <v>0</v>
      </c>
      <c r="B102" t="s">
        <v>2</v>
      </c>
      <c r="C102">
        <v>2023</v>
      </c>
      <c r="D102" t="str">
        <f>TRAENE_tech_groups!A102</f>
        <v>INDBDGELCIMP18</v>
      </c>
      <c r="E102" t="str">
        <f>VLOOKUP(D102,TRAENE_tech_groups!A:B,2,FALSE)</f>
        <v>TRAENE-INDBDG</v>
      </c>
      <c r="F102" s="3" t="e">
        <f>VLOOKUP(D102,'Energy Target'!B:D,3,FALSE)</f>
        <v>#N/A</v>
      </c>
    </row>
    <row r="103" spans="1:6" hidden="1" x14ac:dyDescent="0.3">
      <c r="A103">
        <f>IF(_xlfn.IFNA(VLOOKUP(LEFT(RIGHT(D103,LEN(D103)-6),LEN(RIGHT(D103,LEN(D103)-6))-3),'Filter Fuel'!$A$3:$I$31,HLOOKUP(LEFT(D103,6),'Filter Fuel'!$B$1:$I$2,2,FALSE),FALSE),1)=1,0,1)</f>
        <v>0</v>
      </c>
      <c r="B103" t="s">
        <v>2</v>
      </c>
      <c r="C103">
        <v>2023</v>
      </c>
      <c r="D103" t="str">
        <f>TRAENE_tech_groups!A103</f>
        <v>INDBDGELCIMP19</v>
      </c>
      <c r="E103" t="str">
        <f>VLOOKUP(D103,TRAENE_tech_groups!A:B,2,FALSE)</f>
        <v>TRAENE-INDBDG</v>
      </c>
      <c r="F103" s="3" t="e">
        <f>VLOOKUP(D103,'Energy Target'!B:D,3,FALSE)</f>
        <v>#N/A</v>
      </c>
    </row>
    <row r="104" spans="1:6" hidden="1" x14ac:dyDescent="0.3">
      <c r="A104">
        <f>IF(_xlfn.IFNA(VLOOKUP(LEFT(RIGHT(D104,LEN(D104)-6),LEN(RIGHT(D104,LEN(D104)-6))-3),'Filter Fuel'!$A$3:$I$31,HLOOKUP(LEFT(D104,6),'Filter Fuel'!$B$1:$I$2,2,FALSE),FALSE),1)=1,0,1)</f>
        <v>0</v>
      </c>
      <c r="B104" t="s">
        <v>2</v>
      </c>
      <c r="C104">
        <v>2023</v>
      </c>
      <c r="D104" t="str">
        <f>TRAENE_tech_groups!A104</f>
        <v>INDBDGELCIMP20</v>
      </c>
      <c r="E104" t="str">
        <f>VLOOKUP(D104,TRAENE_tech_groups!A:B,2,FALSE)</f>
        <v>TRAENE-INDBDG</v>
      </c>
      <c r="F104" s="3" t="e">
        <f>VLOOKUP(D104,'Energy Target'!B:D,3,FALSE)</f>
        <v>#N/A</v>
      </c>
    </row>
    <row r="105" spans="1:6" hidden="1" x14ac:dyDescent="0.3">
      <c r="A105">
        <f>IF(_xlfn.IFNA(VLOOKUP(LEFT(RIGHT(D105,LEN(D105)-6),LEN(RIGHT(D105,LEN(D105)-6))-3),'Filter Fuel'!$A$3:$I$31,HLOOKUP(LEFT(D105,6),'Filter Fuel'!$B$1:$I$2,2,FALSE),FALSE),1)=1,0,1)</f>
        <v>0</v>
      </c>
      <c r="B105" t="s">
        <v>2</v>
      </c>
      <c r="C105">
        <v>2023</v>
      </c>
      <c r="D105" t="str">
        <f>TRAENE_tech_groups!A105</f>
        <v>INDBDGELCIMP21</v>
      </c>
      <c r="E105" t="str">
        <f>VLOOKUP(D105,TRAENE_tech_groups!A:B,2,FALSE)</f>
        <v>TRAENE-INDBDG</v>
      </c>
      <c r="F105" s="3" t="e">
        <f>VLOOKUP(D105,'Energy Target'!B:D,3,FALSE)</f>
        <v>#N/A</v>
      </c>
    </row>
    <row r="106" spans="1:6" hidden="1" x14ac:dyDescent="0.3">
      <c r="A106">
        <f>IF(_xlfn.IFNA(VLOOKUP(LEFT(RIGHT(D106,LEN(D106)-6),LEN(RIGHT(D106,LEN(D106)-6))-3),'Filter Fuel'!$A$3:$I$31,HLOOKUP(LEFT(D106,6),'Filter Fuel'!$B$1:$I$2,2,FALSE),FALSE),1)=1,0,1)</f>
        <v>0</v>
      </c>
      <c r="B106" t="s">
        <v>2</v>
      </c>
      <c r="C106">
        <v>2023</v>
      </c>
      <c r="D106" t="str">
        <f>TRAENE_tech_groups!A106</f>
        <v>INDBDGELCIMP22</v>
      </c>
      <c r="E106" t="str">
        <f>VLOOKUP(D106,TRAENE_tech_groups!A:B,2,FALSE)</f>
        <v>TRAENE-INDBDG</v>
      </c>
      <c r="F106" s="3" t="e">
        <f>VLOOKUP(D106,'Energy Target'!B:D,3,FALSE)</f>
        <v>#N/A</v>
      </c>
    </row>
    <row r="107" spans="1:6" hidden="1" x14ac:dyDescent="0.3">
      <c r="A107">
        <f>IF(_xlfn.IFNA(VLOOKUP(LEFT(RIGHT(D107,LEN(D107)-6),LEN(RIGHT(D107,LEN(D107)-6))-3),'Filter Fuel'!$A$3:$I$31,HLOOKUP(LEFT(D107,6),'Filter Fuel'!$B$1:$I$2,2,FALSE),FALSE),1)=1,0,1)</f>
        <v>0</v>
      </c>
      <c r="B107" t="s">
        <v>2</v>
      </c>
      <c r="C107">
        <v>2023</v>
      </c>
      <c r="D107" t="str">
        <f>TRAENE_tech_groups!A107</f>
        <v>INDBDGELCIMP23</v>
      </c>
      <c r="E107" t="str">
        <f>VLOOKUP(D107,TRAENE_tech_groups!A:B,2,FALSE)</f>
        <v>TRAENE-INDBDG</v>
      </c>
      <c r="F107" s="3" t="e">
        <f>VLOOKUP(D107,'Energy Target'!B:D,3,FALSE)</f>
        <v>#N/A</v>
      </c>
    </row>
    <row r="108" spans="1:6" hidden="1" x14ac:dyDescent="0.3">
      <c r="A108">
        <f>IF(_xlfn.IFNA(VLOOKUP(LEFT(RIGHT(D108,LEN(D108)-6),LEN(RIGHT(D108,LEN(D108)-6))-3),'Filter Fuel'!$A$3:$I$31,HLOOKUP(LEFT(D108,6),'Filter Fuel'!$B$1:$I$2,2,FALSE),FALSE),1)=1,0,1)</f>
        <v>0</v>
      </c>
      <c r="B108" t="s">
        <v>2</v>
      </c>
      <c r="C108">
        <v>2023</v>
      </c>
      <c r="D108" t="str">
        <f>TRAENE_tech_groups!A108</f>
        <v>INDBDGELCIMP24</v>
      </c>
      <c r="E108" t="str">
        <f>VLOOKUP(D108,TRAENE_tech_groups!A:B,2,FALSE)</f>
        <v>TRAENE-INDBDG</v>
      </c>
      <c r="F108" s="3" t="e">
        <f>VLOOKUP(D108,'Energy Target'!B:D,3,FALSE)</f>
        <v>#N/A</v>
      </c>
    </row>
    <row r="109" spans="1:6" hidden="1" x14ac:dyDescent="0.3">
      <c r="A109">
        <f>IF(_xlfn.IFNA(VLOOKUP(LEFT(RIGHT(D109,LEN(D109)-6),LEN(RIGHT(D109,LEN(D109)-6))-3),'Filter Fuel'!$A$3:$I$31,HLOOKUP(LEFT(D109,6),'Filter Fuel'!$B$1:$I$2,2,FALSE),FALSE),1)=1,0,1)</f>
        <v>0</v>
      </c>
      <c r="B109" t="s">
        <v>2</v>
      </c>
      <c r="C109">
        <v>2023</v>
      </c>
      <c r="D109" t="str">
        <f>TRAENE_tech_groups!A109</f>
        <v>INDBDGELCIMP25</v>
      </c>
      <c r="E109" t="str">
        <f>VLOOKUP(D109,TRAENE_tech_groups!A:B,2,FALSE)</f>
        <v>TRAENE-INDBDG</v>
      </c>
      <c r="F109" s="3" t="e">
        <f>VLOOKUP(D109,'Energy Target'!B:D,3,FALSE)</f>
        <v>#N/A</v>
      </c>
    </row>
    <row r="110" spans="1:6" hidden="1" x14ac:dyDescent="0.3">
      <c r="A110">
        <f>IF(_xlfn.IFNA(VLOOKUP(LEFT(RIGHT(D110,LEN(D110)-6),LEN(RIGHT(D110,LEN(D110)-6))-3),'Filter Fuel'!$A$3:$I$31,HLOOKUP(LEFT(D110,6),'Filter Fuel'!$B$1:$I$2,2,FALSE),FALSE),1)=1,0,1)</f>
        <v>0</v>
      </c>
      <c r="B110" t="s">
        <v>2</v>
      </c>
      <c r="C110">
        <v>2023</v>
      </c>
      <c r="D110" t="str">
        <f>TRAENE_tech_groups!A110</f>
        <v>INDBDGELCIMP26</v>
      </c>
      <c r="E110" t="str">
        <f>VLOOKUP(D110,TRAENE_tech_groups!A:B,2,FALSE)</f>
        <v>TRAENE-INDBDG</v>
      </c>
      <c r="F110" s="3" t="e">
        <f>VLOOKUP(D110,'Energy Target'!B:D,3,FALSE)</f>
        <v>#N/A</v>
      </c>
    </row>
    <row r="111" spans="1:6" hidden="1" x14ac:dyDescent="0.3">
      <c r="A111">
        <f>IF(_xlfn.IFNA(VLOOKUP(LEFT(RIGHT(D111,LEN(D111)-6),LEN(RIGHT(D111,LEN(D111)-6))-3),'Filter Fuel'!$A$3:$I$31,HLOOKUP(LEFT(D111,6),'Filter Fuel'!$B$1:$I$2,2,FALSE),FALSE),1)=1,0,1)</f>
        <v>0</v>
      </c>
      <c r="B111" t="s">
        <v>2</v>
      </c>
      <c r="C111">
        <v>2023</v>
      </c>
      <c r="D111" t="str">
        <f>TRAENE_tech_groups!A111</f>
        <v>INDBDGELCIMP27</v>
      </c>
      <c r="E111" t="str">
        <f>VLOOKUP(D111,TRAENE_tech_groups!A:B,2,FALSE)</f>
        <v>TRAENE-INDBDG</v>
      </c>
      <c r="F111" s="3" t="e">
        <f>VLOOKUP(D111,'Energy Target'!B:D,3,FALSE)</f>
        <v>#N/A</v>
      </c>
    </row>
    <row r="112" spans="1:6" hidden="1" x14ac:dyDescent="0.3">
      <c r="A112">
        <f>IF(_xlfn.IFNA(VLOOKUP(LEFT(RIGHT(D112,LEN(D112)-6),LEN(RIGHT(D112,LEN(D112)-6))-3),'Filter Fuel'!$A$3:$I$31,HLOOKUP(LEFT(D112,6),'Filter Fuel'!$B$1:$I$2,2,FALSE),FALSE),1)=1,0,1)</f>
        <v>0</v>
      </c>
      <c r="B112" t="s">
        <v>2</v>
      </c>
      <c r="C112">
        <v>2023</v>
      </c>
      <c r="D112" t="str">
        <f>TRAENE_tech_groups!A112</f>
        <v>INDBDGELCIMP28</v>
      </c>
      <c r="E112" t="str">
        <f>VLOOKUP(D112,TRAENE_tech_groups!A:B,2,FALSE)</f>
        <v>TRAENE-INDBDG</v>
      </c>
      <c r="F112" s="3" t="e">
        <f>VLOOKUP(D112,'Energy Target'!B:D,3,FALSE)</f>
        <v>#N/A</v>
      </c>
    </row>
    <row r="113" spans="1:6" hidden="1" x14ac:dyDescent="0.3">
      <c r="A113">
        <f>IF(_xlfn.IFNA(VLOOKUP(LEFT(RIGHT(D113,LEN(D113)-6),LEN(RIGHT(D113,LEN(D113)-6))-3),'Filter Fuel'!$A$3:$I$31,HLOOKUP(LEFT(D113,6),'Filter Fuel'!$B$1:$I$2,2,FALSE),FALSE),1)=1,0,1)</f>
        <v>0</v>
      </c>
      <c r="B113" t="s">
        <v>2</v>
      </c>
      <c r="C113">
        <v>2023</v>
      </c>
      <c r="D113" t="str">
        <f>TRAENE_tech_groups!A113</f>
        <v>INDBDGELCIMP29</v>
      </c>
      <c r="E113" t="str">
        <f>VLOOKUP(D113,TRAENE_tech_groups!A:B,2,FALSE)</f>
        <v>TRAENE-INDBDG</v>
      </c>
      <c r="F113" s="3" t="e">
        <f>VLOOKUP(D113,'Energy Target'!B:D,3,FALSE)</f>
        <v>#N/A</v>
      </c>
    </row>
    <row r="114" spans="1:6" hidden="1" x14ac:dyDescent="0.3">
      <c r="A114">
        <f>IF(_xlfn.IFNA(VLOOKUP(LEFT(RIGHT(D114,LEN(D114)-6),LEN(RIGHT(D114,LEN(D114)-6))-3),'Filter Fuel'!$A$3:$I$31,HLOOKUP(LEFT(D114,6),'Filter Fuel'!$B$1:$I$2,2,FALSE),FALSE),1)=1,0,1)</f>
        <v>0</v>
      </c>
      <c r="B114" t="s">
        <v>2</v>
      </c>
      <c r="C114">
        <v>2023</v>
      </c>
      <c r="D114" t="str">
        <f>TRAENE_tech_groups!A114</f>
        <v>INDBDGELCIMP30</v>
      </c>
      <c r="E114" t="str">
        <f>VLOOKUP(D114,TRAENE_tech_groups!A:B,2,FALSE)</f>
        <v>TRAENE-INDBDG</v>
      </c>
      <c r="F114" s="3" t="e">
        <f>VLOOKUP(D114,'Energy Target'!B:D,3,FALSE)</f>
        <v>#N/A</v>
      </c>
    </row>
    <row r="115" spans="1:6" hidden="1" x14ac:dyDescent="0.3">
      <c r="A115">
        <f>IF(_xlfn.IFNA(VLOOKUP(LEFT(RIGHT(D115,LEN(D115)-6),LEN(RIGHT(D115,LEN(D115)-6))-3),'Filter Fuel'!$A$3:$I$31,HLOOKUP(LEFT(D115,6),'Filter Fuel'!$B$1:$I$2,2,FALSE),FALSE),1)=1,0,1)</f>
        <v>0</v>
      </c>
      <c r="B115" t="s">
        <v>2</v>
      </c>
      <c r="C115">
        <v>2023</v>
      </c>
      <c r="D115" t="str">
        <f>TRAENE_tech_groups!A115</f>
        <v>INDBDGELCIMP31</v>
      </c>
      <c r="E115" t="str">
        <f>VLOOKUP(D115,TRAENE_tech_groups!A:B,2,FALSE)</f>
        <v>TRAENE-INDBDG</v>
      </c>
      <c r="F115" s="3" t="e">
        <f>VLOOKUP(D115,'Energy Target'!B:D,3,FALSE)</f>
        <v>#N/A</v>
      </c>
    </row>
    <row r="116" spans="1:6" hidden="1" x14ac:dyDescent="0.3">
      <c r="A116">
        <f>IF(_xlfn.IFNA(VLOOKUP(LEFT(RIGHT(D116,LEN(D116)-6),LEN(RIGHT(D116,LEN(D116)-6))-3),'Filter Fuel'!$A$3:$I$31,HLOOKUP(LEFT(D116,6),'Filter Fuel'!$B$1:$I$2,2,FALSE),FALSE),1)=1,0,1)</f>
        <v>0</v>
      </c>
      <c r="B116" t="s">
        <v>2</v>
      </c>
      <c r="C116">
        <v>2023</v>
      </c>
      <c r="D116" t="str">
        <f>TRAENE_tech_groups!A116</f>
        <v>INDBDGELCIMP32</v>
      </c>
      <c r="E116" t="str">
        <f>VLOOKUP(D116,TRAENE_tech_groups!A:B,2,FALSE)</f>
        <v>TRAENE-INDBDG</v>
      </c>
      <c r="F116" s="3" t="e">
        <f>VLOOKUP(D116,'Energy Target'!B:D,3,FALSE)</f>
        <v>#N/A</v>
      </c>
    </row>
    <row r="117" spans="1:6" hidden="1" x14ac:dyDescent="0.3">
      <c r="A117">
        <f>IF(_xlfn.IFNA(VLOOKUP(LEFT(RIGHT(D117,LEN(D117)-6),LEN(RIGHT(D117,LEN(D117)-6))-3),'Filter Fuel'!$A$3:$I$31,HLOOKUP(LEFT(D117,6),'Filter Fuel'!$B$1:$I$2,2,FALSE),FALSE),1)=1,0,1)</f>
        <v>0</v>
      </c>
      <c r="B117" t="s">
        <v>2</v>
      </c>
      <c r="C117">
        <v>2023</v>
      </c>
      <c r="D117" t="str">
        <f>TRAENE_tech_groups!A117</f>
        <v>INDBDGELCIMP33</v>
      </c>
      <c r="E117" t="str">
        <f>VLOOKUP(D117,TRAENE_tech_groups!A:B,2,FALSE)</f>
        <v>TRAENE-INDBDG</v>
      </c>
      <c r="F117" s="3" t="e">
        <f>VLOOKUP(D117,'Energy Target'!B:D,3,FALSE)</f>
        <v>#N/A</v>
      </c>
    </row>
    <row r="118" spans="1:6" hidden="1" x14ac:dyDescent="0.3">
      <c r="A118">
        <f>IF(_xlfn.IFNA(VLOOKUP(LEFT(RIGHT(D118,LEN(D118)-6),LEN(RIGHT(D118,LEN(D118)-6))-3),'Filter Fuel'!$A$3:$I$31,HLOOKUP(LEFT(D118,6),'Filter Fuel'!$B$1:$I$2,2,FALSE),FALSE),1)=1,0,1)</f>
        <v>0</v>
      </c>
      <c r="B118" t="s">
        <v>2</v>
      </c>
      <c r="C118">
        <v>2023</v>
      </c>
      <c r="D118" t="str">
        <f>TRAENE_tech_groups!A118</f>
        <v>INDBDGELCIMP34</v>
      </c>
      <c r="E118" t="str">
        <f>VLOOKUP(D118,TRAENE_tech_groups!A:B,2,FALSE)</f>
        <v>TRAENE-INDBDG</v>
      </c>
      <c r="F118" s="3" t="e">
        <f>VLOOKUP(D118,'Energy Target'!B:D,3,FALSE)</f>
        <v>#N/A</v>
      </c>
    </row>
    <row r="119" spans="1:6" hidden="1" x14ac:dyDescent="0.3">
      <c r="A119">
        <f>IF(_xlfn.IFNA(VLOOKUP(LEFT(RIGHT(D119,LEN(D119)-6),LEN(RIGHT(D119,LEN(D119)-6))-3),'Filter Fuel'!$A$3:$I$31,HLOOKUP(LEFT(D119,6),'Filter Fuel'!$B$1:$I$2,2,FALSE),FALSE),1)=1,0,1)</f>
        <v>0</v>
      </c>
      <c r="B119" t="s">
        <v>2</v>
      </c>
      <c r="C119">
        <v>2023</v>
      </c>
      <c r="D119" t="str">
        <f>TRAENE_tech_groups!A119</f>
        <v>INDBDGELCIMP35</v>
      </c>
      <c r="E119" t="str">
        <f>VLOOKUP(D119,TRAENE_tech_groups!A:B,2,FALSE)</f>
        <v>TRAENE-INDBDG</v>
      </c>
      <c r="F119" s="3" t="e">
        <f>VLOOKUP(D119,'Energy Target'!B:D,3,FALSE)</f>
        <v>#N/A</v>
      </c>
    </row>
    <row r="120" spans="1:6" hidden="1" x14ac:dyDescent="0.3">
      <c r="A120">
        <f>IF(_xlfn.IFNA(VLOOKUP(LEFT(RIGHT(D120,LEN(D120)-6),LEN(RIGHT(D120,LEN(D120)-6))-3),'Filter Fuel'!$A$3:$I$31,HLOOKUP(LEFT(D120,6),'Filter Fuel'!$B$1:$I$2,2,FALSE),FALSE),1)=1,0,1)</f>
        <v>0</v>
      </c>
      <c r="B120" t="s">
        <v>2</v>
      </c>
      <c r="C120">
        <v>2023</v>
      </c>
      <c r="D120" t="str">
        <f>TRAENE_tech_groups!A120</f>
        <v>INDBDGELCIMP36</v>
      </c>
      <c r="E120" t="str">
        <f>VLOOKUP(D120,TRAENE_tech_groups!A:B,2,FALSE)</f>
        <v>TRAENE-INDBDG</v>
      </c>
      <c r="F120" s="3" t="e">
        <f>VLOOKUP(D120,'Energy Target'!B:D,3,FALSE)</f>
        <v>#N/A</v>
      </c>
    </row>
    <row r="121" spans="1:6" hidden="1" x14ac:dyDescent="0.3">
      <c r="A121">
        <f>IF(_xlfn.IFNA(VLOOKUP(LEFT(RIGHT(D121,LEN(D121)-6),LEN(RIGHT(D121,LEN(D121)-6))-3),'Filter Fuel'!$A$3:$I$31,HLOOKUP(LEFT(D121,6),'Filter Fuel'!$B$1:$I$2,2,FALSE),FALSE),1)=1,0,1)</f>
        <v>0</v>
      </c>
      <c r="B121" t="s">
        <v>2</v>
      </c>
      <c r="C121">
        <v>2023</v>
      </c>
      <c r="D121" t="str">
        <f>TRAENE_tech_groups!A121</f>
        <v>INDBDGELCIMP37</v>
      </c>
      <c r="E121" t="str">
        <f>VLOOKUP(D121,TRAENE_tech_groups!A:B,2,FALSE)</f>
        <v>TRAENE-INDBDG</v>
      </c>
      <c r="F121" s="3" t="e">
        <f>VLOOKUP(D121,'Energy Target'!B:D,3,FALSE)</f>
        <v>#N/A</v>
      </c>
    </row>
    <row r="122" spans="1:6" hidden="1" x14ac:dyDescent="0.3">
      <c r="A122">
        <f>IF(_xlfn.IFNA(VLOOKUP(LEFT(RIGHT(D122,LEN(D122)-6),LEN(RIGHT(D122,LEN(D122)-6))-3),'Filter Fuel'!$A$3:$I$31,HLOOKUP(LEFT(D122,6),'Filter Fuel'!$B$1:$I$2,2,FALSE),FALSE),1)=1,0,1)</f>
        <v>0</v>
      </c>
      <c r="B122" t="s">
        <v>2</v>
      </c>
      <c r="C122">
        <v>2023</v>
      </c>
      <c r="D122" t="str">
        <f>TRAENE_tech_groups!A122</f>
        <v>INDBDGELCIMP38</v>
      </c>
      <c r="E122" t="str">
        <f>VLOOKUP(D122,TRAENE_tech_groups!A:B,2,FALSE)</f>
        <v>TRAENE-INDBDG</v>
      </c>
      <c r="F122" s="3" t="e">
        <f>VLOOKUP(D122,'Energy Target'!B:D,3,FALSE)</f>
        <v>#N/A</v>
      </c>
    </row>
    <row r="123" spans="1:6" hidden="1" x14ac:dyDescent="0.3">
      <c r="A123">
        <f>IF(_xlfn.IFNA(VLOOKUP(LEFT(RIGHT(D123,LEN(D123)-6),LEN(RIGHT(D123,LEN(D123)-6))-3),'Filter Fuel'!$A$3:$I$31,HLOOKUP(LEFT(D123,6),'Filter Fuel'!$B$1:$I$2,2,FALSE),FALSE),1)=1,0,1)</f>
        <v>0</v>
      </c>
      <c r="B123" t="s">
        <v>2</v>
      </c>
      <c r="C123">
        <v>2023</v>
      </c>
      <c r="D123" t="str">
        <f>TRAENE_tech_groups!A123</f>
        <v>INDBDGELCIMP39</v>
      </c>
      <c r="E123" t="str">
        <f>VLOOKUP(D123,TRAENE_tech_groups!A:B,2,FALSE)</f>
        <v>TRAENE-INDBDG</v>
      </c>
      <c r="F123" s="3" t="e">
        <f>VLOOKUP(D123,'Energy Target'!B:D,3,FALSE)</f>
        <v>#N/A</v>
      </c>
    </row>
    <row r="124" spans="1:6" hidden="1" x14ac:dyDescent="0.3">
      <c r="A124">
        <f>IF(_xlfn.IFNA(VLOOKUP(LEFT(RIGHT(D124,LEN(D124)-6),LEN(RIGHT(D124,LEN(D124)-6))-3),'Filter Fuel'!$A$3:$I$31,HLOOKUP(LEFT(D124,6),'Filter Fuel'!$B$1:$I$2,2,FALSE),FALSE),1)=1,0,1)</f>
        <v>0</v>
      </c>
      <c r="B124" t="s">
        <v>2</v>
      </c>
      <c r="C124">
        <v>2023</v>
      </c>
      <c r="D124" t="str">
        <f>TRAENE_tech_groups!A124</f>
        <v>INDBDGELCIMP40</v>
      </c>
      <c r="E124" t="str">
        <f>VLOOKUP(D124,TRAENE_tech_groups!A:B,2,FALSE)</f>
        <v>TRAENE-INDBDG</v>
      </c>
      <c r="F124" s="3" t="e">
        <f>VLOOKUP(D124,'Energy Target'!B:D,3,FALSE)</f>
        <v>#N/A</v>
      </c>
    </row>
    <row r="125" spans="1:6" hidden="1" x14ac:dyDescent="0.3">
      <c r="A125">
        <f>IF(_xlfn.IFNA(VLOOKUP(LEFT(RIGHT(D125,LEN(D125)-6),LEN(RIGHT(D125,LEN(D125)-6))-3),'Filter Fuel'!$A$3:$I$31,HLOOKUP(LEFT(D125,6),'Filter Fuel'!$B$1:$I$2,2,FALSE),FALSE),1)=1,0,1)</f>
        <v>0</v>
      </c>
      <c r="B125" t="s">
        <v>2</v>
      </c>
      <c r="C125">
        <v>2023</v>
      </c>
      <c r="D125" t="str">
        <f>TRAENE_tech_groups!A125</f>
        <v>INDBDGELCIMP41</v>
      </c>
      <c r="E125" t="str">
        <f>VLOOKUP(D125,TRAENE_tech_groups!A:B,2,FALSE)</f>
        <v>TRAENE-INDBDG</v>
      </c>
      <c r="F125" s="3" t="e">
        <f>VLOOKUP(D125,'Energy Target'!B:D,3,FALSE)</f>
        <v>#N/A</v>
      </c>
    </row>
    <row r="126" spans="1:6" hidden="1" x14ac:dyDescent="0.3">
      <c r="A126">
        <f>IF(_xlfn.IFNA(VLOOKUP(LEFT(RIGHT(D126,LEN(D126)-6),LEN(RIGHT(D126,LEN(D126)-6))-3),'Filter Fuel'!$A$3:$I$31,HLOOKUP(LEFT(D126,6),'Filter Fuel'!$B$1:$I$2,2,FALSE),FALSE),1)=1,0,1)</f>
        <v>0</v>
      </c>
      <c r="B126" t="s">
        <v>2</v>
      </c>
      <c r="C126">
        <v>2023</v>
      </c>
      <c r="D126" t="str">
        <f>TRAENE_tech_groups!A126</f>
        <v>INDBDGELCIMP42</v>
      </c>
      <c r="E126" t="str">
        <f>VLOOKUP(D126,TRAENE_tech_groups!A:B,2,FALSE)</f>
        <v>TRAENE-INDBDG</v>
      </c>
      <c r="F126" s="3" t="e">
        <f>VLOOKUP(D126,'Energy Target'!B:D,3,FALSE)</f>
        <v>#N/A</v>
      </c>
    </row>
    <row r="127" spans="1:6" hidden="1" x14ac:dyDescent="0.3">
      <c r="A127">
        <f>IF(_xlfn.IFNA(VLOOKUP(LEFT(RIGHT(D127,LEN(D127)-6),LEN(RIGHT(D127,LEN(D127)-6))-3),'Filter Fuel'!$A$3:$I$31,HLOOKUP(LEFT(D127,6),'Filter Fuel'!$B$1:$I$2,2,FALSE),FALSE),1)=1,0,1)</f>
        <v>0</v>
      </c>
      <c r="B127" t="s">
        <v>2</v>
      </c>
      <c r="C127">
        <v>2023</v>
      </c>
      <c r="D127" t="str">
        <f>TRAENE_tech_groups!A127</f>
        <v>INDBDGELCIMP43</v>
      </c>
      <c r="E127" t="str">
        <f>VLOOKUP(D127,TRAENE_tech_groups!A:B,2,FALSE)</f>
        <v>TRAENE-INDBDG</v>
      </c>
      <c r="F127" s="3" t="e">
        <f>VLOOKUP(D127,'Energy Target'!B:D,3,FALSE)</f>
        <v>#N/A</v>
      </c>
    </row>
    <row r="128" spans="1:6" hidden="1" x14ac:dyDescent="0.3">
      <c r="A128">
        <f>IF(_xlfn.IFNA(VLOOKUP(LEFT(RIGHT(D128,LEN(D128)-6),LEN(RIGHT(D128,LEN(D128)-6))-3),'Filter Fuel'!$A$3:$I$31,HLOOKUP(LEFT(D128,6),'Filter Fuel'!$B$1:$I$2,2,FALSE),FALSE),1)=1,0,1)</f>
        <v>0</v>
      </c>
      <c r="B128" t="s">
        <v>2</v>
      </c>
      <c r="C128">
        <v>2023</v>
      </c>
      <c r="D128" t="str">
        <f>TRAENE_tech_groups!A128</f>
        <v>INDBDGELCIMP44</v>
      </c>
      <c r="E128" t="str">
        <f>VLOOKUP(D128,TRAENE_tech_groups!A:B,2,FALSE)</f>
        <v>TRAENE-INDBDG</v>
      </c>
      <c r="F128" s="3" t="e">
        <f>VLOOKUP(D128,'Energy Target'!B:D,3,FALSE)</f>
        <v>#N/A</v>
      </c>
    </row>
    <row r="129" spans="1:6" hidden="1" x14ac:dyDescent="0.3">
      <c r="A129">
        <f>IF(_xlfn.IFNA(VLOOKUP(LEFT(RIGHT(D129,LEN(D129)-6),LEN(RIGHT(D129,LEN(D129)-6))-3),'Filter Fuel'!$A$3:$I$31,HLOOKUP(LEFT(D129,6),'Filter Fuel'!$B$1:$I$2,2,FALSE),FALSE),1)=1,0,1)</f>
        <v>0</v>
      </c>
      <c r="B129" t="s">
        <v>2</v>
      </c>
      <c r="C129">
        <v>2023</v>
      </c>
      <c r="D129" t="str">
        <f>TRAENE_tech_groups!A129</f>
        <v>INDBDGELCIMP45</v>
      </c>
      <c r="E129" t="str">
        <f>VLOOKUP(D129,TRAENE_tech_groups!A:B,2,FALSE)</f>
        <v>TRAENE-INDBDG</v>
      </c>
      <c r="F129" s="3" t="e">
        <f>VLOOKUP(D129,'Energy Target'!B:D,3,FALSE)</f>
        <v>#N/A</v>
      </c>
    </row>
    <row r="130" spans="1:6" hidden="1" x14ac:dyDescent="0.3">
      <c r="A130">
        <f>IF(_xlfn.IFNA(VLOOKUP(LEFT(RIGHT(D130,LEN(D130)-6),LEN(RIGHT(D130,LEN(D130)-6))-3),'Filter Fuel'!$A$3:$I$31,HLOOKUP(LEFT(D130,6),'Filter Fuel'!$B$1:$I$2,2,FALSE),FALSE),1)=1,0,1)</f>
        <v>0</v>
      </c>
      <c r="B130" t="s">
        <v>2</v>
      </c>
      <c r="C130">
        <v>2023</v>
      </c>
      <c r="D130" t="str">
        <f>TRAENE_tech_groups!A130</f>
        <v>INDBDGELCIMP46</v>
      </c>
      <c r="E130" t="str">
        <f>VLOOKUP(D130,TRAENE_tech_groups!A:B,2,FALSE)</f>
        <v>TRAENE-INDBDG</v>
      </c>
      <c r="F130" s="3" t="e">
        <f>VLOOKUP(D130,'Energy Target'!B:D,3,FALSE)</f>
        <v>#N/A</v>
      </c>
    </row>
    <row r="131" spans="1:6" hidden="1" x14ac:dyDescent="0.3">
      <c r="A131">
        <f>IF(_xlfn.IFNA(VLOOKUP(LEFT(RIGHT(D131,LEN(D131)-6),LEN(RIGHT(D131,LEN(D131)-6))-3),'Filter Fuel'!$A$3:$I$31,HLOOKUP(LEFT(D131,6),'Filter Fuel'!$B$1:$I$2,2,FALSE),FALSE),1)=1,0,1)</f>
        <v>0</v>
      </c>
      <c r="B131" t="s">
        <v>2</v>
      </c>
      <c r="C131">
        <v>2023</v>
      </c>
      <c r="D131" t="str">
        <f>TRAENE_tech_groups!A131</f>
        <v>INDBDGELCIMP47</v>
      </c>
      <c r="E131" t="str">
        <f>VLOOKUP(D131,TRAENE_tech_groups!A:B,2,FALSE)</f>
        <v>TRAENE-INDBDG</v>
      </c>
      <c r="F131" s="3" t="e">
        <f>VLOOKUP(D131,'Energy Target'!B:D,3,FALSE)</f>
        <v>#N/A</v>
      </c>
    </row>
    <row r="132" spans="1:6" hidden="1" x14ac:dyDescent="0.3">
      <c r="A132">
        <f>IF(_xlfn.IFNA(VLOOKUP(LEFT(RIGHT(D132,LEN(D132)-6),LEN(RIGHT(D132,LEN(D132)-6))-3),'Filter Fuel'!$A$3:$I$31,HLOOKUP(LEFT(D132,6),'Filter Fuel'!$B$1:$I$2,2,FALSE),FALSE),1)=1,0,1)</f>
        <v>0</v>
      </c>
      <c r="B132" t="s">
        <v>2</v>
      </c>
      <c r="C132">
        <v>2023</v>
      </c>
      <c r="D132" t="str">
        <f>TRAENE_tech_groups!A132</f>
        <v>INDBDGELCIMP48</v>
      </c>
      <c r="E132" t="str">
        <f>VLOOKUP(D132,TRAENE_tech_groups!A:B,2,FALSE)</f>
        <v>TRAENE-INDBDG</v>
      </c>
      <c r="F132" s="3" t="e">
        <f>VLOOKUP(D132,'Energy Target'!B:D,3,FALSE)</f>
        <v>#N/A</v>
      </c>
    </row>
    <row r="133" spans="1:6" hidden="1" x14ac:dyDescent="0.3">
      <c r="A133">
        <f>IF(_xlfn.IFNA(VLOOKUP(LEFT(RIGHT(D133,LEN(D133)-6),LEN(RIGHT(D133,LEN(D133)-6))-3),'Filter Fuel'!$A$3:$I$31,HLOOKUP(LEFT(D133,6),'Filter Fuel'!$B$1:$I$2,2,FALSE),FALSE),1)=1,0,1)</f>
        <v>0</v>
      </c>
      <c r="B133" t="s">
        <v>2</v>
      </c>
      <c r="C133">
        <v>2023</v>
      </c>
      <c r="D133" t="str">
        <f>TRAENE_tech_groups!A133</f>
        <v>INDBDGELCIMP49</v>
      </c>
      <c r="E133" t="str">
        <f>VLOOKUP(D133,TRAENE_tech_groups!A:B,2,FALSE)</f>
        <v>TRAENE-INDBDG</v>
      </c>
      <c r="F133" s="3" t="e">
        <f>VLOOKUP(D133,'Energy Target'!B:D,3,FALSE)</f>
        <v>#N/A</v>
      </c>
    </row>
    <row r="134" spans="1:6" hidden="1" x14ac:dyDescent="0.3">
      <c r="A134">
        <f>IF(_xlfn.IFNA(VLOOKUP(LEFT(RIGHT(D134,LEN(D134)-6),LEN(RIGHT(D134,LEN(D134)-6))-3),'Filter Fuel'!$A$3:$I$31,HLOOKUP(LEFT(D134,6),'Filter Fuel'!$B$1:$I$2,2,FALSE),FALSE),1)=1,0,1)</f>
        <v>0</v>
      </c>
      <c r="B134" t="s">
        <v>2</v>
      </c>
      <c r="C134">
        <v>2023</v>
      </c>
      <c r="D134" t="str">
        <f>TRAENE_tech_groups!A134</f>
        <v>INDBDGELCIMP50</v>
      </c>
      <c r="E134" t="str">
        <f>VLOOKUP(D134,TRAENE_tech_groups!A:B,2,FALSE)</f>
        <v>TRAENE-INDBDG</v>
      </c>
      <c r="F134" s="3" t="e">
        <f>VLOOKUP(D134,'Energy Target'!B:D,3,FALSE)</f>
        <v>#N/A</v>
      </c>
    </row>
    <row r="135" spans="1:6" hidden="1" x14ac:dyDescent="0.3">
      <c r="A135">
        <f>IF(_xlfn.IFNA(VLOOKUP(LEFT(RIGHT(D135,LEN(D135)-6),LEN(RIGHT(D135,LEN(D135)-6))-3),'Filter Fuel'!$A$3:$I$31,HLOOKUP(LEFT(D135,6),'Filter Fuel'!$B$1:$I$2,2,FALSE),FALSE),1)=1,0,1)</f>
        <v>0</v>
      </c>
      <c r="B135" t="s">
        <v>2</v>
      </c>
      <c r="C135">
        <v>2023</v>
      </c>
      <c r="D135" t="str">
        <f>TRAENE_tech_groups!A135</f>
        <v>PASTRAELCIMP16</v>
      </c>
      <c r="E135" t="str">
        <f>VLOOKUP(D135,TRAENE_tech_groups!A:B,2,FALSE)</f>
        <v>TRAENE-PASTRA</v>
      </c>
      <c r="F135" s="3" t="e">
        <f>VLOOKUP(D135,'Energy Target'!B:D,3,FALSE)</f>
        <v>#N/A</v>
      </c>
    </row>
    <row r="136" spans="1:6" hidden="1" x14ac:dyDescent="0.3">
      <c r="A136">
        <f>IF(_xlfn.IFNA(VLOOKUP(LEFT(RIGHT(D136,LEN(D136)-6),LEN(RIGHT(D136,LEN(D136)-6))-3),'Filter Fuel'!$A$3:$I$31,HLOOKUP(LEFT(D136,6),'Filter Fuel'!$B$1:$I$2,2,FALSE),FALSE),1)=1,0,1)</f>
        <v>0</v>
      </c>
      <c r="B136" t="s">
        <v>2</v>
      </c>
      <c r="C136">
        <v>2023</v>
      </c>
      <c r="D136" t="str">
        <f>TRAENE_tech_groups!A136</f>
        <v>PASTRAELCIMP17</v>
      </c>
      <c r="E136" t="str">
        <f>VLOOKUP(D136,TRAENE_tech_groups!A:B,2,FALSE)</f>
        <v>TRAENE-PASTRA</v>
      </c>
      <c r="F136" s="3" t="e">
        <f>VLOOKUP(D136,'Energy Target'!B:D,3,FALSE)</f>
        <v>#N/A</v>
      </c>
    </row>
    <row r="137" spans="1:6" hidden="1" x14ac:dyDescent="0.3">
      <c r="A137">
        <f>IF(_xlfn.IFNA(VLOOKUP(LEFT(RIGHT(D137,LEN(D137)-6),LEN(RIGHT(D137,LEN(D137)-6))-3),'Filter Fuel'!$A$3:$I$31,HLOOKUP(LEFT(D137,6),'Filter Fuel'!$B$1:$I$2,2,FALSE),FALSE),1)=1,0,1)</f>
        <v>0</v>
      </c>
      <c r="B137" t="s">
        <v>2</v>
      </c>
      <c r="C137">
        <v>2023</v>
      </c>
      <c r="D137" t="str">
        <f>TRAENE_tech_groups!A137</f>
        <v>PASTRAELCIMP18</v>
      </c>
      <c r="E137" t="str">
        <f>VLOOKUP(D137,TRAENE_tech_groups!A:B,2,FALSE)</f>
        <v>TRAENE-PASTRA</v>
      </c>
      <c r="F137" s="3" t="e">
        <f>VLOOKUP(D137,'Energy Target'!B:D,3,FALSE)</f>
        <v>#N/A</v>
      </c>
    </row>
    <row r="138" spans="1:6" hidden="1" x14ac:dyDescent="0.3">
      <c r="A138">
        <f>IF(_xlfn.IFNA(VLOOKUP(LEFT(RIGHT(D138,LEN(D138)-6),LEN(RIGHT(D138,LEN(D138)-6))-3),'Filter Fuel'!$A$3:$I$31,HLOOKUP(LEFT(D138,6),'Filter Fuel'!$B$1:$I$2,2,FALSE),FALSE),1)=1,0,1)</f>
        <v>0</v>
      </c>
      <c r="B138" t="s">
        <v>2</v>
      </c>
      <c r="C138">
        <v>2023</v>
      </c>
      <c r="D138" t="str">
        <f>TRAENE_tech_groups!A138</f>
        <v>PASTRAELCIMP19</v>
      </c>
      <c r="E138" t="str">
        <f>VLOOKUP(D138,TRAENE_tech_groups!A:B,2,FALSE)</f>
        <v>TRAENE-PASTRA</v>
      </c>
      <c r="F138" s="3" t="e">
        <f>VLOOKUP(D138,'Energy Target'!B:D,3,FALSE)</f>
        <v>#N/A</v>
      </c>
    </row>
    <row r="139" spans="1:6" hidden="1" x14ac:dyDescent="0.3">
      <c r="A139">
        <f>IF(_xlfn.IFNA(VLOOKUP(LEFT(RIGHT(D139,LEN(D139)-6),LEN(RIGHT(D139,LEN(D139)-6))-3),'Filter Fuel'!$A$3:$I$31,HLOOKUP(LEFT(D139,6),'Filter Fuel'!$B$1:$I$2,2,FALSE),FALSE),1)=1,0,1)</f>
        <v>0</v>
      </c>
      <c r="B139" t="s">
        <v>2</v>
      </c>
      <c r="C139">
        <v>2023</v>
      </c>
      <c r="D139" t="str">
        <f>TRAENE_tech_groups!A139</f>
        <v>PASTRAELCIMP20</v>
      </c>
      <c r="E139" t="str">
        <f>VLOOKUP(D139,TRAENE_tech_groups!A:B,2,FALSE)</f>
        <v>TRAENE-PASTRA</v>
      </c>
      <c r="F139" s="3" t="e">
        <f>VLOOKUP(D139,'Energy Target'!B:D,3,FALSE)</f>
        <v>#N/A</v>
      </c>
    </row>
    <row r="140" spans="1:6" hidden="1" x14ac:dyDescent="0.3">
      <c r="A140">
        <f>IF(_xlfn.IFNA(VLOOKUP(LEFT(RIGHT(D140,LEN(D140)-6),LEN(RIGHT(D140,LEN(D140)-6))-3),'Filter Fuel'!$A$3:$I$31,HLOOKUP(LEFT(D140,6),'Filter Fuel'!$B$1:$I$2,2,FALSE),FALSE),1)=1,0,1)</f>
        <v>0</v>
      </c>
      <c r="B140" t="s">
        <v>2</v>
      </c>
      <c r="C140">
        <v>2023</v>
      </c>
      <c r="D140" t="str">
        <f>TRAENE_tech_groups!A140</f>
        <v>PASTRAELCIMP21</v>
      </c>
      <c r="E140" t="str">
        <f>VLOOKUP(D140,TRAENE_tech_groups!A:B,2,FALSE)</f>
        <v>TRAENE-PASTRA</v>
      </c>
      <c r="F140" s="3" t="e">
        <f>VLOOKUP(D140,'Energy Target'!B:D,3,FALSE)</f>
        <v>#N/A</v>
      </c>
    </row>
    <row r="141" spans="1:6" hidden="1" x14ac:dyDescent="0.3">
      <c r="A141">
        <f>IF(_xlfn.IFNA(VLOOKUP(LEFT(RIGHT(D141,LEN(D141)-6),LEN(RIGHT(D141,LEN(D141)-6))-3),'Filter Fuel'!$A$3:$I$31,HLOOKUP(LEFT(D141,6),'Filter Fuel'!$B$1:$I$2,2,FALSE),FALSE),1)=1,0,1)</f>
        <v>0</v>
      </c>
      <c r="B141" t="s">
        <v>2</v>
      </c>
      <c r="C141">
        <v>2023</v>
      </c>
      <c r="D141" t="str">
        <f>TRAENE_tech_groups!A141</f>
        <v>PASTRAELCIMP22</v>
      </c>
      <c r="E141" t="str">
        <f>VLOOKUP(D141,TRAENE_tech_groups!A:B,2,FALSE)</f>
        <v>TRAENE-PASTRA</v>
      </c>
      <c r="F141" s="3" t="e">
        <f>VLOOKUP(D141,'Energy Target'!B:D,3,FALSE)</f>
        <v>#N/A</v>
      </c>
    </row>
    <row r="142" spans="1:6" hidden="1" x14ac:dyDescent="0.3">
      <c r="A142">
        <f>IF(_xlfn.IFNA(VLOOKUP(LEFT(RIGHT(D142,LEN(D142)-6),LEN(RIGHT(D142,LEN(D142)-6))-3),'Filter Fuel'!$A$3:$I$31,HLOOKUP(LEFT(D142,6),'Filter Fuel'!$B$1:$I$2,2,FALSE),FALSE),1)=1,0,1)</f>
        <v>0</v>
      </c>
      <c r="B142" t="s">
        <v>2</v>
      </c>
      <c r="C142">
        <v>2023</v>
      </c>
      <c r="D142" t="str">
        <f>TRAENE_tech_groups!A142</f>
        <v>PASTRAELCIMP23</v>
      </c>
      <c r="E142" t="str">
        <f>VLOOKUP(D142,TRAENE_tech_groups!A:B,2,FALSE)</f>
        <v>TRAENE-PASTRA</v>
      </c>
      <c r="F142" s="3" t="e">
        <f>VLOOKUP(D142,'Energy Target'!B:D,3,FALSE)</f>
        <v>#N/A</v>
      </c>
    </row>
    <row r="143" spans="1:6" hidden="1" x14ac:dyDescent="0.3">
      <c r="A143">
        <f>IF(_xlfn.IFNA(VLOOKUP(LEFT(RIGHT(D143,LEN(D143)-6),LEN(RIGHT(D143,LEN(D143)-6))-3),'Filter Fuel'!$A$3:$I$31,HLOOKUP(LEFT(D143,6),'Filter Fuel'!$B$1:$I$2,2,FALSE),FALSE),1)=1,0,1)</f>
        <v>0</v>
      </c>
      <c r="B143" t="s">
        <v>2</v>
      </c>
      <c r="C143">
        <v>2023</v>
      </c>
      <c r="D143" t="str">
        <f>TRAENE_tech_groups!A143</f>
        <v>PASTRAELCIMP24</v>
      </c>
      <c r="E143" t="str">
        <f>VLOOKUP(D143,TRAENE_tech_groups!A:B,2,FALSE)</f>
        <v>TRAENE-PASTRA</v>
      </c>
      <c r="F143" s="3" t="e">
        <f>VLOOKUP(D143,'Energy Target'!B:D,3,FALSE)</f>
        <v>#N/A</v>
      </c>
    </row>
    <row r="144" spans="1:6" hidden="1" x14ac:dyDescent="0.3">
      <c r="A144">
        <f>IF(_xlfn.IFNA(VLOOKUP(LEFT(RIGHT(D144,LEN(D144)-6),LEN(RIGHT(D144,LEN(D144)-6))-3),'Filter Fuel'!$A$3:$I$31,HLOOKUP(LEFT(D144,6),'Filter Fuel'!$B$1:$I$2,2,FALSE),FALSE),1)=1,0,1)</f>
        <v>0</v>
      </c>
      <c r="B144" t="s">
        <v>2</v>
      </c>
      <c r="C144">
        <v>2023</v>
      </c>
      <c r="D144" t="str">
        <f>TRAENE_tech_groups!A144</f>
        <v>PASTRAELCIMP25</v>
      </c>
      <c r="E144" t="str">
        <f>VLOOKUP(D144,TRAENE_tech_groups!A:B,2,FALSE)</f>
        <v>TRAENE-PASTRA</v>
      </c>
      <c r="F144" s="3" t="e">
        <f>VLOOKUP(D144,'Energy Target'!B:D,3,FALSE)</f>
        <v>#N/A</v>
      </c>
    </row>
    <row r="145" spans="1:6" hidden="1" x14ac:dyDescent="0.3">
      <c r="A145">
        <f>IF(_xlfn.IFNA(VLOOKUP(LEFT(RIGHT(D145,LEN(D145)-6),LEN(RIGHT(D145,LEN(D145)-6))-3),'Filter Fuel'!$A$3:$I$31,HLOOKUP(LEFT(D145,6),'Filter Fuel'!$B$1:$I$2,2,FALSE),FALSE),1)=1,0,1)</f>
        <v>0</v>
      </c>
      <c r="B145" t="s">
        <v>2</v>
      </c>
      <c r="C145">
        <v>2023</v>
      </c>
      <c r="D145" t="str">
        <f>TRAENE_tech_groups!A145</f>
        <v>PASTRAELCIMP26</v>
      </c>
      <c r="E145" t="str">
        <f>VLOOKUP(D145,TRAENE_tech_groups!A:B,2,FALSE)</f>
        <v>TRAENE-PASTRA</v>
      </c>
      <c r="F145" s="3" t="e">
        <f>VLOOKUP(D145,'Energy Target'!B:D,3,FALSE)</f>
        <v>#N/A</v>
      </c>
    </row>
    <row r="146" spans="1:6" hidden="1" x14ac:dyDescent="0.3">
      <c r="A146">
        <f>IF(_xlfn.IFNA(VLOOKUP(LEFT(RIGHT(D146,LEN(D146)-6),LEN(RIGHT(D146,LEN(D146)-6))-3),'Filter Fuel'!$A$3:$I$31,HLOOKUP(LEFT(D146,6),'Filter Fuel'!$B$1:$I$2,2,FALSE),FALSE),1)=1,0,1)</f>
        <v>0</v>
      </c>
      <c r="B146" t="s">
        <v>2</v>
      </c>
      <c r="C146">
        <v>2023</v>
      </c>
      <c r="D146" t="str">
        <f>TRAENE_tech_groups!A146</f>
        <v>PASTRAELCIMP27</v>
      </c>
      <c r="E146" t="str">
        <f>VLOOKUP(D146,TRAENE_tech_groups!A:B,2,FALSE)</f>
        <v>TRAENE-PASTRA</v>
      </c>
      <c r="F146" s="3" t="e">
        <f>VLOOKUP(D146,'Energy Target'!B:D,3,FALSE)</f>
        <v>#N/A</v>
      </c>
    </row>
    <row r="147" spans="1:6" hidden="1" x14ac:dyDescent="0.3">
      <c r="A147">
        <f>IF(_xlfn.IFNA(VLOOKUP(LEFT(RIGHT(D147,LEN(D147)-6),LEN(RIGHT(D147,LEN(D147)-6))-3),'Filter Fuel'!$A$3:$I$31,HLOOKUP(LEFT(D147,6),'Filter Fuel'!$B$1:$I$2,2,FALSE),FALSE),1)=1,0,1)</f>
        <v>0</v>
      </c>
      <c r="B147" t="s">
        <v>2</v>
      </c>
      <c r="C147">
        <v>2023</v>
      </c>
      <c r="D147" t="str">
        <f>TRAENE_tech_groups!A147</f>
        <v>PASTRAELCIMP28</v>
      </c>
      <c r="E147" t="str">
        <f>VLOOKUP(D147,TRAENE_tech_groups!A:B,2,FALSE)</f>
        <v>TRAENE-PASTRA</v>
      </c>
      <c r="F147" s="3" t="e">
        <f>VLOOKUP(D147,'Energy Target'!B:D,3,FALSE)</f>
        <v>#N/A</v>
      </c>
    </row>
    <row r="148" spans="1:6" hidden="1" x14ac:dyDescent="0.3">
      <c r="A148">
        <f>IF(_xlfn.IFNA(VLOOKUP(LEFT(RIGHT(D148,LEN(D148)-6),LEN(RIGHT(D148,LEN(D148)-6))-3),'Filter Fuel'!$A$3:$I$31,HLOOKUP(LEFT(D148,6),'Filter Fuel'!$B$1:$I$2,2,FALSE),FALSE),1)=1,0,1)</f>
        <v>0</v>
      </c>
      <c r="B148" t="s">
        <v>2</v>
      </c>
      <c r="C148">
        <v>2023</v>
      </c>
      <c r="D148" t="str">
        <f>TRAENE_tech_groups!A148</f>
        <v>PASTRAELCIMP29</v>
      </c>
      <c r="E148" t="str">
        <f>VLOOKUP(D148,TRAENE_tech_groups!A:B,2,FALSE)</f>
        <v>TRAENE-PASTRA</v>
      </c>
      <c r="F148" s="3" t="e">
        <f>VLOOKUP(D148,'Energy Target'!B:D,3,FALSE)</f>
        <v>#N/A</v>
      </c>
    </row>
    <row r="149" spans="1:6" hidden="1" x14ac:dyDescent="0.3">
      <c r="A149">
        <f>IF(_xlfn.IFNA(VLOOKUP(LEFT(RIGHT(D149,LEN(D149)-6),LEN(RIGHT(D149,LEN(D149)-6))-3),'Filter Fuel'!$A$3:$I$31,HLOOKUP(LEFT(D149,6),'Filter Fuel'!$B$1:$I$2,2,FALSE),FALSE),1)=1,0,1)</f>
        <v>0</v>
      </c>
      <c r="B149" t="s">
        <v>2</v>
      </c>
      <c r="C149">
        <v>2023</v>
      </c>
      <c r="D149" t="str">
        <f>TRAENE_tech_groups!A149</f>
        <v>PASTRAELCIMP30</v>
      </c>
      <c r="E149" t="str">
        <f>VLOOKUP(D149,TRAENE_tech_groups!A:B,2,FALSE)</f>
        <v>TRAENE-PASTRA</v>
      </c>
      <c r="F149" s="3" t="e">
        <f>VLOOKUP(D149,'Energy Target'!B:D,3,FALSE)</f>
        <v>#N/A</v>
      </c>
    </row>
    <row r="150" spans="1:6" hidden="1" x14ac:dyDescent="0.3">
      <c r="A150">
        <f>IF(_xlfn.IFNA(VLOOKUP(LEFT(RIGHT(D150,LEN(D150)-6),LEN(RIGHT(D150,LEN(D150)-6))-3),'Filter Fuel'!$A$3:$I$31,HLOOKUP(LEFT(D150,6),'Filter Fuel'!$B$1:$I$2,2,FALSE),FALSE),1)=1,0,1)</f>
        <v>0</v>
      </c>
      <c r="B150" t="s">
        <v>2</v>
      </c>
      <c r="C150">
        <v>2023</v>
      </c>
      <c r="D150" t="str">
        <f>TRAENE_tech_groups!A150</f>
        <v>PASTRAELCIMP31</v>
      </c>
      <c r="E150" t="str">
        <f>VLOOKUP(D150,TRAENE_tech_groups!A:B,2,FALSE)</f>
        <v>TRAENE-PASTRA</v>
      </c>
      <c r="F150" s="3" t="e">
        <f>VLOOKUP(D150,'Energy Target'!B:D,3,FALSE)</f>
        <v>#N/A</v>
      </c>
    </row>
    <row r="151" spans="1:6" hidden="1" x14ac:dyDescent="0.3">
      <c r="A151">
        <f>IF(_xlfn.IFNA(VLOOKUP(LEFT(RIGHT(D151,LEN(D151)-6),LEN(RIGHT(D151,LEN(D151)-6))-3),'Filter Fuel'!$A$3:$I$31,HLOOKUP(LEFT(D151,6),'Filter Fuel'!$B$1:$I$2,2,FALSE),FALSE),1)=1,0,1)</f>
        <v>0</v>
      </c>
      <c r="B151" t="s">
        <v>2</v>
      </c>
      <c r="C151">
        <v>2023</v>
      </c>
      <c r="D151" t="str">
        <f>TRAENE_tech_groups!A151</f>
        <v>PASTRAELCIMP32</v>
      </c>
      <c r="E151" t="str">
        <f>VLOOKUP(D151,TRAENE_tech_groups!A:B,2,FALSE)</f>
        <v>TRAENE-PASTRA</v>
      </c>
      <c r="F151" s="3" t="e">
        <f>VLOOKUP(D151,'Energy Target'!B:D,3,FALSE)</f>
        <v>#N/A</v>
      </c>
    </row>
    <row r="152" spans="1:6" hidden="1" x14ac:dyDescent="0.3">
      <c r="A152">
        <f>IF(_xlfn.IFNA(VLOOKUP(LEFT(RIGHT(D152,LEN(D152)-6),LEN(RIGHT(D152,LEN(D152)-6))-3),'Filter Fuel'!$A$3:$I$31,HLOOKUP(LEFT(D152,6),'Filter Fuel'!$B$1:$I$2,2,FALSE),FALSE),1)=1,0,1)</f>
        <v>0</v>
      </c>
      <c r="B152" t="s">
        <v>2</v>
      </c>
      <c r="C152">
        <v>2023</v>
      </c>
      <c r="D152" t="str">
        <f>TRAENE_tech_groups!A152</f>
        <v>PASTRAELCIMP33</v>
      </c>
      <c r="E152" t="str">
        <f>VLOOKUP(D152,TRAENE_tech_groups!A:B,2,FALSE)</f>
        <v>TRAENE-PASTRA</v>
      </c>
      <c r="F152" s="3" t="e">
        <f>VLOOKUP(D152,'Energy Target'!B:D,3,FALSE)</f>
        <v>#N/A</v>
      </c>
    </row>
    <row r="153" spans="1:6" hidden="1" x14ac:dyDescent="0.3">
      <c r="A153">
        <f>IF(_xlfn.IFNA(VLOOKUP(LEFT(RIGHT(D153,LEN(D153)-6),LEN(RIGHT(D153,LEN(D153)-6))-3),'Filter Fuel'!$A$3:$I$31,HLOOKUP(LEFT(D153,6),'Filter Fuel'!$B$1:$I$2,2,FALSE),FALSE),1)=1,0,1)</f>
        <v>0</v>
      </c>
      <c r="B153" t="s">
        <v>2</v>
      </c>
      <c r="C153">
        <v>2023</v>
      </c>
      <c r="D153" t="str">
        <f>TRAENE_tech_groups!A153</f>
        <v>PASTRAELCIMP34</v>
      </c>
      <c r="E153" t="str">
        <f>VLOOKUP(D153,TRAENE_tech_groups!A:B,2,FALSE)</f>
        <v>TRAENE-PASTRA</v>
      </c>
      <c r="F153" s="3" t="e">
        <f>VLOOKUP(D153,'Energy Target'!B:D,3,FALSE)</f>
        <v>#N/A</v>
      </c>
    </row>
    <row r="154" spans="1:6" hidden="1" x14ac:dyDescent="0.3">
      <c r="A154">
        <f>IF(_xlfn.IFNA(VLOOKUP(LEFT(RIGHT(D154,LEN(D154)-6),LEN(RIGHT(D154,LEN(D154)-6))-3),'Filter Fuel'!$A$3:$I$31,HLOOKUP(LEFT(D154,6),'Filter Fuel'!$B$1:$I$2,2,FALSE),FALSE),1)=1,0,1)</f>
        <v>0</v>
      </c>
      <c r="B154" t="s">
        <v>2</v>
      </c>
      <c r="C154">
        <v>2023</v>
      </c>
      <c r="D154" t="str">
        <f>TRAENE_tech_groups!A154</f>
        <v>PASTRAELCIMP35</v>
      </c>
      <c r="E154" t="str">
        <f>VLOOKUP(D154,TRAENE_tech_groups!A:B,2,FALSE)</f>
        <v>TRAENE-PASTRA</v>
      </c>
      <c r="F154" s="3" t="e">
        <f>VLOOKUP(D154,'Energy Target'!B:D,3,FALSE)</f>
        <v>#N/A</v>
      </c>
    </row>
    <row r="155" spans="1:6" hidden="1" x14ac:dyDescent="0.3">
      <c r="A155">
        <f>IF(_xlfn.IFNA(VLOOKUP(LEFT(RIGHT(D155,LEN(D155)-6),LEN(RIGHT(D155,LEN(D155)-6))-3),'Filter Fuel'!$A$3:$I$31,HLOOKUP(LEFT(D155,6),'Filter Fuel'!$B$1:$I$2,2,FALSE),FALSE),1)=1,0,1)</f>
        <v>0</v>
      </c>
      <c r="B155" t="s">
        <v>2</v>
      </c>
      <c r="C155">
        <v>2023</v>
      </c>
      <c r="D155" t="str">
        <f>TRAENE_tech_groups!A155</f>
        <v>PASTRAELCIMP36</v>
      </c>
      <c r="E155" t="str">
        <f>VLOOKUP(D155,TRAENE_tech_groups!A:B,2,FALSE)</f>
        <v>TRAENE-PASTRA</v>
      </c>
      <c r="F155" s="3" t="e">
        <f>VLOOKUP(D155,'Energy Target'!B:D,3,FALSE)</f>
        <v>#N/A</v>
      </c>
    </row>
    <row r="156" spans="1:6" hidden="1" x14ac:dyDescent="0.3">
      <c r="A156">
        <f>IF(_xlfn.IFNA(VLOOKUP(LEFT(RIGHT(D156,LEN(D156)-6),LEN(RIGHT(D156,LEN(D156)-6))-3),'Filter Fuel'!$A$3:$I$31,HLOOKUP(LEFT(D156,6),'Filter Fuel'!$B$1:$I$2,2,FALSE),FALSE),1)=1,0,1)</f>
        <v>0</v>
      </c>
      <c r="B156" t="s">
        <v>2</v>
      </c>
      <c r="C156">
        <v>2023</v>
      </c>
      <c r="D156" t="str">
        <f>TRAENE_tech_groups!A156</f>
        <v>PASTRAELCIMP37</v>
      </c>
      <c r="E156" t="str">
        <f>VLOOKUP(D156,TRAENE_tech_groups!A:B,2,FALSE)</f>
        <v>TRAENE-PASTRA</v>
      </c>
      <c r="F156" s="3" t="e">
        <f>VLOOKUP(D156,'Energy Target'!B:D,3,FALSE)</f>
        <v>#N/A</v>
      </c>
    </row>
    <row r="157" spans="1:6" hidden="1" x14ac:dyDescent="0.3">
      <c r="A157">
        <f>IF(_xlfn.IFNA(VLOOKUP(LEFT(RIGHT(D157,LEN(D157)-6),LEN(RIGHT(D157,LEN(D157)-6))-3),'Filter Fuel'!$A$3:$I$31,HLOOKUP(LEFT(D157,6),'Filter Fuel'!$B$1:$I$2,2,FALSE),FALSE),1)=1,0,1)</f>
        <v>0</v>
      </c>
      <c r="B157" t="s">
        <v>2</v>
      </c>
      <c r="C157">
        <v>2023</v>
      </c>
      <c r="D157" t="str">
        <f>TRAENE_tech_groups!A157</f>
        <v>PASTRAELCIMP38</v>
      </c>
      <c r="E157" t="str">
        <f>VLOOKUP(D157,TRAENE_tech_groups!A:B,2,FALSE)</f>
        <v>TRAENE-PASTRA</v>
      </c>
      <c r="F157" s="3" t="e">
        <f>VLOOKUP(D157,'Energy Target'!B:D,3,FALSE)</f>
        <v>#N/A</v>
      </c>
    </row>
    <row r="158" spans="1:6" hidden="1" x14ac:dyDescent="0.3">
      <c r="A158">
        <f>IF(_xlfn.IFNA(VLOOKUP(LEFT(RIGHT(D158,LEN(D158)-6),LEN(RIGHT(D158,LEN(D158)-6))-3),'Filter Fuel'!$A$3:$I$31,HLOOKUP(LEFT(D158,6),'Filter Fuel'!$B$1:$I$2,2,FALSE),FALSE),1)=1,0,1)</f>
        <v>0</v>
      </c>
      <c r="B158" t="s">
        <v>2</v>
      </c>
      <c r="C158">
        <v>2023</v>
      </c>
      <c r="D158" t="str">
        <f>TRAENE_tech_groups!A158</f>
        <v>PASTRAELCIMP39</v>
      </c>
      <c r="E158" t="str">
        <f>VLOOKUP(D158,TRAENE_tech_groups!A:B,2,FALSE)</f>
        <v>TRAENE-PASTRA</v>
      </c>
      <c r="F158" s="3" t="e">
        <f>VLOOKUP(D158,'Energy Target'!B:D,3,FALSE)</f>
        <v>#N/A</v>
      </c>
    </row>
    <row r="159" spans="1:6" hidden="1" x14ac:dyDescent="0.3">
      <c r="A159">
        <f>IF(_xlfn.IFNA(VLOOKUP(LEFT(RIGHT(D159,LEN(D159)-6),LEN(RIGHT(D159,LEN(D159)-6))-3),'Filter Fuel'!$A$3:$I$31,HLOOKUP(LEFT(D159,6),'Filter Fuel'!$B$1:$I$2,2,FALSE),FALSE),1)=1,0,1)</f>
        <v>0</v>
      </c>
      <c r="B159" t="s">
        <v>2</v>
      </c>
      <c r="C159">
        <v>2023</v>
      </c>
      <c r="D159" t="str">
        <f>TRAENE_tech_groups!A159</f>
        <v>PASTRAELCIMP40</v>
      </c>
      <c r="E159" t="str">
        <f>VLOOKUP(D159,TRAENE_tech_groups!A:B,2,FALSE)</f>
        <v>TRAENE-PASTRA</v>
      </c>
      <c r="F159" s="3" t="e">
        <f>VLOOKUP(D159,'Energy Target'!B:D,3,FALSE)</f>
        <v>#N/A</v>
      </c>
    </row>
    <row r="160" spans="1:6" hidden="1" x14ac:dyDescent="0.3">
      <c r="A160">
        <f>IF(_xlfn.IFNA(VLOOKUP(LEFT(RIGHT(D160,LEN(D160)-6),LEN(RIGHT(D160,LEN(D160)-6))-3),'Filter Fuel'!$A$3:$I$31,HLOOKUP(LEFT(D160,6),'Filter Fuel'!$B$1:$I$2,2,FALSE),FALSE),1)=1,0,1)</f>
        <v>0</v>
      </c>
      <c r="B160" t="s">
        <v>2</v>
      </c>
      <c r="C160">
        <v>2023</v>
      </c>
      <c r="D160" t="str">
        <f>TRAENE_tech_groups!A160</f>
        <v>PASTRAELCIMP41</v>
      </c>
      <c r="E160" t="str">
        <f>VLOOKUP(D160,TRAENE_tech_groups!A:B,2,FALSE)</f>
        <v>TRAENE-PASTRA</v>
      </c>
      <c r="F160" s="3" t="e">
        <f>VLOOKUP(D160,'Energy Target'!B:D,3,FALSE)</f>
        <v>#N/A</v>
      </c>
    </row>
    <row r="161" spans="1:6" hidden="1" x14ac:dyDescent="0.3">
      <c r="A161">
        <f>IF(_xlfn.IFNA(VLOOKUP(LEFT(RIGHT(D161,LEN(D161)-6),LEN(RIGHT(D161,LEN(D161)-6))-3),'Filter Fuel'!$A$3:$I$31,HLOOKUP(LEFT(D161,6),'Filter Fuel'!$B$1:$I$2,2,FALSE),FALSE),1)=1,0,1)</f>
        <v>0</v>
      </c>
      <c r="B161" t="s">
        <v>2</v>
      </c>
      <c r="C161">
        <v>2023</v>
      </c>
      <c r="D161" t="str">
        <f>TRAENE_tech_groups!A161</f>
        <v>PASTRAELCIMP42</v>
      </c>
      <c r="E161" t="str">
        <f>VLOOKUP(D161,TRAENE_tech_groups!A:B,2,FALSE)</f>
        <v>TRAENE-PASTRA</v>
      </c>
      <c r="F161" s="3" t="e">
        <f>VLOOKUP(D161,'Energy Target'!B:D,3,FALSE)</f>
        <v>#N/A</v>
      </c>
    </row>
    <row r="162" spans="1:6" hidden="1" x14ac:dyDescent="0.3">
      <c r="A162">
        <f>IF(_xlfn.IFNA(VLOOKUP(LEFT(RIGHT(D162,LEN(D162)-6),LEN(RIGHT(D162,LEN(D162)-6))-3),'Filter Fuel'!$A$3:$I$31,HLOOKUP(LEFT(D162,6),'Filter Fuel'!$B$1:$I$2,2,FALSE),FALSE),1)=1,0,1)</f>
        <v>0</v>
      </c>
      <c r="B162" t="s">
        <v>2</v>
      </c>
      <c r="C162">
        <v>2023</v>
      </c>
      <c r="D162" t="str">
        <f>TRAENE_tech_groups!A162</f>
        <v>PASTRAELCIMP43</v>
      </c>
      <c r="E162" t="str">
        <f>VLOOKUP(D162,TRAENE_tech_groups!A:B,2,FALSE)</f>
        <v>TRAENE-PASTRA</v>
      </c>
      <c r="F162" s="3" t="e">
        <f>VLOOKUP(D162,'Energy Target'!B:D,3,FALSE)</f>
        <v>#N/A</v>
      </c>
    </row>
    <row r="163" spans="1:6" hidden="1" x14ac:dyDescent="0.3">
      <c r="A163">
        <f>IF(_xlfn.IFNA(VLOOKUP(LEFT(RIGHT(D163,LEN(D163)-6),LEN(RIGHT(D163,LEN(D163)-6))-3),'Filter Fuel'!$A$3:$I$31,HLOOKUP(LEFT(D163,6),'Filter Fuel'!$B$1:$I$2,2,FALSE),FALSE),1)=1,0,1)</f>
        <v>0</v>
      </c>
      <c r="B163" t="s">
        <v>2</v>
      </c>
      <c r="C163">
        <v>2023</v>
      </c>
      <c r="D163" t="str">
        <f>TRAENE_tech_groups!A163</f>
        <v>PASTRAELCIMP44</v>
      </c>
      <c r="E163" t="str">
        <f>VLOOKUP(D163,TRAENE_tech_groups!A:B,2,FALSE)</f>
        <v>TRAENE-PASTRA</v>
      </c>
      <c r="F163" s="3" t="e">
        <f>VLOOKUP(D163,'Energy Target'!B:D,3,FALSE)</f>
        <v>#N/A</v>
      </c>
    </row>
    <row r="164" spans="1:6" hidden="1" x14ac:dyDescent="0.3">
      <c r="A164">
        <f>IF(_xlfn.IFNA(VLOOKUP(LEFT(RIGHT(D164,LEN(D164)-6),LEN(RIGHT(D164,LEN(D164)-6))-3),'Filter Fuel'!$A$3:$I$31,HLOOKUP(LEFT(D164,6),'Filter Fuel'!$B$1:$I$2,2,FALSE),FALSE),1)=1,0,1)</f>
        <v>0</v>
      </c>
      <c r="B164" t="s">
        <v>2</v>
      </c>
      <c r="C164">
        <v>2023</v>
      </c>
      <c r="D164" t="str">
        <f>TRAENE_tech_groups!A164</f>
        <v>PASTRAELCIMP45</v>
      </c>
      <c r="E164" t="str">
        <f>VLOOKUP(D164,TRAENE_tech_groups!A:B,2,FALSE)</f>
        <v>TRAENE-PASTRA</v>
      </c>
      <c r="F164" s="3" t="e">
        <f>VLOOKUP(D164,'Energy Target'!B:D,3,FALSE)</f>
        <v>#N/A</v>
      </c>
    </row>
    <row r="165" spans="1:6" hidden="1" x14ac:dyDescent="0.3">
      <c r="A165">
        <f>IF(_xlfn.IFNA(VLOOKUP(LEFT(RIGHT(D165,LEN(D165)-6),LEN(RIGHT(D165,LEN(D165)-6))-3),'Filter Fuel'!$A$3:$I$31,HLOOKUP(LEFT(D165,6),'Filter Fuel'!$B$1:$I$2,2,FALSE),FALSE),1)=1,0,1)</f>
        <v>0</v>
      </c>
      <c r="B165" t="s">
        <v>2</v>
      </c>
      <c r="C165">
        <v>2023</v>
      </c>
      <c r="D165" t="str">
        <f>TRAENE_tech_groups!A165</f>
        <v>PASTRAELCIMP46</v>
      </c>
      <c r="E165" t="str">
        <f>VLOOKUP(D165,TRAENE_tech_groups!A:B,2,FALSE)</f>
        <v>TRAENE-PASTRA</v>
      </c>
      <c r="F165" s="3" t="e">
        <f>VLOOKUP(D165,'Energy Target'!B:D,3,FALSE)</f>
        <v>#N/A</v>
      </c>
    </row>
    <row r="166" spans="1:6" hidden="1" x14ac:dyDescent="0.3">
      <c r="A166">
        <f>IF(_xlfn.IFNA(VLOOKUP(LEFT(RIGHT(D166,LEN(D166)-6),LEN(RIGHT(D166,LEN(D166)-6))-3),'Filter Fuel'!$A$3:$I$31,HLOOKUP(LEFT(D166,6),'Filter Fuel'!$B$1:$I$2,2,FALSE),FALSE),1)=1,0,1)</f>
        <v>0</v>
      </c>
      <c r="B166" t="s">
        <v>2</v>
      </c>
      <c r="C166">
        <v>2023</v>
      </c>
      <c r="D166" t="str">
        <f>TRAENE_tech_groups!A166</f>
        <v>PASTRAELCIMP47</v>
      </c>
      <c r="E166" t="str">
        <f>VLOOKUP(D166,TRAENE_tech_groups!A:B,2,FALSE)</f>
        <v>TRAENE-PASTRA</v>
      </c>
      <c r="F166" s="3" t="e">
        <f>VLOOKUP(D166,'Energy Target'!B:D,3,FALSE)</f>
        <v>#N/A</v>
      </c>
    </row>
    <row r="167" spans="1:6" hidden="1" x14ac:dyDescent="0.3">
      <c r="A167">
        <f>IF(_xlfn.IFNA(VLOOKUP(LEFT(RIGHT(D167,LEN(D167)-6),LEN(RIGHT(D167,LEN(D167)-6))-3),'Filter Fuel'!$A$3:$I$31,HLOOKUP(LEFT(D167,6),'Filter Fuel'!$B$1:$I$2,2,FALSE),FALSE),1)=1,0,1)</f>
        <v>0</v>
      </c>
      <c r="B167" t="s">
        <v>2</v>
      </c>
      <c r="C167">
        <v>2023</v>
      </c>
      <c r="D167" t="str">
        <f>TRAENE_tech_groups!A167</f>
        <v>PASTRAELCIMP48</v>
      </c>
      <c r="E167" t="str">
        <f>VLOOKUP(D167,TRAENE_tech_groups!A:B,2,FALSE)</f>
        <v>TRAENE-PASTRA</v>
      </c>
      <c r="F167" s="3" t="e">
        <f>VLOOKUP(D167,'Energy Target'!B:D,3,FALSE)</f>
        <v>#N/A</v>
      </c>
    </row>
    <row r="168" spans="1:6" hidden="1" x14ac:dyDescent="0.3">
      <c r="A168">
        <f>IF(_xlfn.IFNA(VLOOKUP(LEFT(RIGHT(D168,LEN(D168)-6),LEN(RIGHT(D168,LEN(D168)-6))-3),'Filter Fuel'!$A$3:$I$31,HLOOKUP(LEFT(D168,6),'Filter Fuel'!$B$1:$I$2,2,FALSE),FALSE),1)=1,0,1)</f>
        <v>0</v>
      </c>
      <c r="B168" t="s">
        <v>2</v>
      </c>
      <c r="C168">
        <v>2023</v>
      </c>
      <c r="D168" t="str">
        <f>TRAENE_tech_groups!A168</f>
        <v>PASTRAELCIMP49</v>
      </c>
      <c r="E168" t="str">
        <f>VLOOKUP(D168,TRAENE_tech_groups!A:B,2,FALSE)</f>
        <v>TRAENE-PASTRA</v>
      </c>
      <c r="F168" s="3" t="e">
        <f>VLOOKUP(D168,'Energy Target'!B:D,3,FALSE)</f>
        <v>#N/A</v>
      </c>
    </row>
    <row r="169" spans="1:6" hidden="1" x14ac:dyDescent="0.3">
      <c r="A169">
        <f>IF(_xlfn.IFNA(VLOOKUP(LEFT(RIGHT(D169,LEN(D169)-6),LEN(RIGHT(D169,LEN(D169)-6))-3),'Filter Fuel'!$A$3:$I$31,HLOOKUP(LEFT(D169,6),'Filter Fuel'!$B$1:$I$2,2,FALSE),FALSE),1)=1,0,1)</f>
        <v>0</v>
      </c>
      <c r="B169" t="s">
        <v>2</v>
      </c>
      <c r="C169">
        <v>2023</v>
      </c>
      <c r="D169" t="str">
        <f>TRAENE_tech_groups!A169</f>
        <v>PASTRAELCIMP50</v>
      </c>
      <c r="E169" t="str">
        <f>VLOOKUP(D169,TRAENE_tech_groups!A:B,2,FALSE)</f>
        <v>TRAENE-PASTRA</v>
      </c>
      <c r="F169" s="3" t="e">
        <f>VLOOKUP(D169,'Energy Target'!B:D,3,FALSE)</f>
        <v>#N/A</v>
      </c>
    </row>
    <row r="170" spans="1:6" hidden="1" x14ac:dyDescent="0.3">
      <c r="A170">
        <f>IF(_xlfn.IFNA(VLOOKUP(LEFT(RIGHT(D170,LEN(D170)-6),LEN(RIGHT(D170,LEN(D170)-6))-3),'Filter Fuel'!$A$3:$I$31,HLOOKUP(LEFT(D170,6),'Filter Fuel'!$B$1:$I$2,2,FALSE),FALSE),1)=1,0,1)</f>
        <v>0</v>
      </c>
      <c r="B170" t="s">
        <v>2</v>
      </c>
      <c r="C170">
        <v>2023</v>
      </c>
      <c r="D170" t="str">
        <f>TRAENE_tech_groups!A170</f>
        <v>PUBBDGELCIMP16</v>
      </c>
      <c r="E170" t="str">
        <f>VLOOKUP(D170,TRAENE_tech_groups!A:B,2,FALSE)</f>
        <v>TRAENE-PUBBDG</v>
      </c>
      <c r="F170" s="3" t="e">
        <f>VLOOKUP(D170,'Energy Target'!B:D,3,FALSE)</f>
        <v>#N/A</v>
      </c>
    </row>
    <row r="171" spans="1:6" hidden="1" x14ac:dyDescent="0.3">
      <c r="A171">
        <f>IF(_xlfn.IFNA(VLOOKUP(LEFT(RIGHT(D171,LEN(D171)-6),LEN(RIGHT(D171,LEN(D171)-6))-3),'Filter Fuel'!$A$3:$I$31,HLOOKUP(LEFT(D171,6),'Filter Fuel'!$B$1:$I$2,2,FALSE),FALSE),1)=1,0,1)</f>
        <v>0</v>
      </c>
      <c r="B171" t="s">
        <v>2</v>
      </c>
      <c r="C171">
        <v>2023</v>
      </c>
      <c r="D171" t="str">
        <f>TRAENE_tech_groups!A171</f>
        <v>PUBBDGELCIMP17</v>
      </c>
      <c r="E171" t="str">
        <f>VLOOKUP(D171,TRAENE_tech_groups!A:B,2,FALSE)</f>
        <v>TRAENE-PUBBDG</v>
      </c>
      <c r="F171" s="3" t="e">
        <f>VLOOKUP(D171,'Energy Target'!B:D,3,FALSE)</f>
        <v>#N/A</v>
      </c>
    </row>
    <row r="172" spans="1:6" hidden="1" x14ac:dyDescent="0.3">
      <c r="A172">
        <f>IF(_xlfn.IFNA(VLOOKUP(LEFT(RIGHT(D172,LEN(D172)-6),LEN(RIGHT(D172,LEN(D172)-6))-3),'Filter Fuel'!$A$3:$I$31,HLOOKUP(LEFT(D172,6),'Filter Fuel'!$B$1:$I$2,2,FALSE),FALSE),1)=1,0,1)</f>
        <v>0</v>
      </c>
      <c r="B172" t="s">
        <v>2</v>
      </c>
      <c r="C172">
        <v>2023</v>
      </c>
      <c r="D172" t="str">
        <f>TRAENE_tech_groups!A172</f>
        <v>PUBBDGELCIMP18</v>
      </c>
      <c r="E172" t="str">
        <f>VLOOKUP(D172,TRAENE_tech_groups!A:B,2,FALSE)</f>
        <v>TRAENE-PUBBDG</v>
      </c>
      <c r="F172" s="3" t="e">
        <f>VLOOKUP(D172,'Energy Target'!B:D,3,FALSE)</f>
        <v>#N/A</v>
      </c>
    </row>
    <row r="173" spans="1:6" hidden="1" x14ac:dyDescent="0.3">
      <c r="A173">
        <f>IF(_xlfn.IFNA(VLOOKUP(LEFT(RIGHT(D173,LEN(D173)-6),LEN(RIGHT(D173,LEN(D173)-6))-3),'Filter Fuel'!$A$3:$I$31,HLOOKUP(LEFT(D173,6),'Filter Fuel'!$B$1:$I$2,2,FALSE),FALSE),1)=1,0,1)</f>
        <v>0</v>
      </c>
      <c r="B173" t="s">
        <v>2</v>
      </c>
      <c r="C173">
        <v>2023</v>
      </c>
      <c r="D173" t="str">
        <f>TRAENE_tech_groups!A173</f>
        <v>PUBBDGELCIMP19</v>
      </c>
      <c r="E173" t="str">
        <f>VLOOKUP(D173,TRAENE_tech_groups!A:B,2,FALSE)</f>
        <v>TRAENE-PUBBDG</v>
      </c>
      <c r="F173" s="3" t="e">
        <f>VLOOKUP(D173,'Energy Target'!B:D,3,FALSE)</f>
        <v>#N/A</v>
      </c>
    </row>
    <row r="174" spans="1:6" hidden="1" x14ac:dyDescent="0.3">
      <c r="A174">
        <f>IF(_xlfn.IFNA(VLOOKUP(LEFT(RIGHT(D174,LEN(D174)-6),LEN(RIGHT(D174,LEN(D174)-6))-3),'Filter Fuel'!$A$3:$I$31,HLOOKUP(LEFT(D174,6),'Filter Fuel'!$B$1:$I$2,2,FALSE),FALSE),1)=1,0,1)</f>
        <v>0</v>
      </c>
      <c r="B174" t="s">
        <v>2</v>
      </c>
      <c r="C174">
        <v>2023</v>
      </c>
      <c r="D174" t="str">
        <f>TRAENE_tech_groups!A174</f>
        <v>PUBBDGELCIMP20</v>
      </c>
      <c r="E174" t="str">
        <f>VLOOKUP(D174,TRAENE_tech_groups!A:B,2,FALSE)</f>
        <v>TRAENE-PUBBDG</v>
      </c>
      <c r="F174" s="3" t="e">
        <f>VLOOKUP(D174,'Energy Target'!B:D,3,FALSE)</f>
        <v>#N/A</v>
      </c>
    </row>
    <row r="175" spans="1:6" hidden="1" x14ac:dyDescent="0.3">
      <c r="A175">
        <f>IF(_xlfn.IFNA(VLOOKUP(LEFT(RIGHT(D175,LEN(D175)-6),LEN(RIGHT(D175,LEN(D175)-6))-3),'Filter Fuel'!$A$3:$I$31,HLOOKUP(LEFT(D175,6),'Filter Fuel'!$B$1:$I$2,2,FALSE),FALSE),1)=1,0,1)</f>
        <v>0</v>
      </c>
      <c r="B175" t="s">
        <v>2</v>
      </c>
      <c r="C175">
        <v>2023</v>
      </c>
      <c r="D175" t="str">
        <f>TRAENE_tech_groups!A175</f>
        <v>PUBBDGELCIMP21</v>
      </c>
      <c r="E175" t="str">
        <f>VLOOKUP(D175,TRAENE_tech_groups!A:B,2,FALSE)</f>
        <v>TRAENE-PUBBDG</v>
      </c>
      <c r="F175" s="3" t="e">
        <f>VLOOKUP(D175,'Energy Target'!B:D,3,FALSE)</f>
        <v>#N/A</v>
      </c>
    </row>
    <row r="176" spans="1:6" hidden="1" x14ac:dyDescent="0.3">
      <c r="A176">
        <f>IF(_xlfn.IFNA(VLOOKUP(LEFT(RIGHT(D176,LEN(D176)-6),LEN(RIGHT(D176,LEN(D176)-6))-3),'Filter Fuel'!$A$3:$I$31,HLOOKUP(LEFT(D176,6),'Filter Fuel'!$B$1:$I$2,2,FALSE),FALSE),1)=1,0,1)</f>
        <v>0</v>
      </c>
      <c r="B176" t="s">
        <v>2</v>
      </c>
      <c r="C176">
        <v>2023</v>
      </c>
      <c r="D176" t="str">
        <f>TRAENE_tech_groups!A176</f>
        <v>PUBBDGELCIMP22</v>
      </c>
      <c r="E176" t="str">
        <f>VLOOKUP(D176,TRAENE_tech_groups!A:B,2,FALSE)</f>
        <v>TRAENE-PUBBDG</v>
      </c>
      <c r="F176" s="3" t="e">
        <f>VLOOKUP(D176,'Energy Target'!B:D,3,FALSE)</f>
        <v>#N/A</v>
      </c>
    </row>
    <row r="177" spans="1:6" hidden="1" x14ac:dyDescent="0.3">
      <c r="A177">
        <f>IF(_xlfn.IFNA(VLOOKUP(LEFT(RIGHT(D177,LEN(D177)-6),LEN(RIGHT(D177,LEN(D177)-6))-3),'Filter Fuel'!$A$3:$I$31,HLOOKUP(LEFT(D177,6),'Filter Fuel'!$B$1:$I$2,2,FALSE),FALSE),1)=1,0,1)</f>
        <v>0</v>
      </c>
      <c r="B177" t="s">
        <v>2</v>
      </c>
      <c r="C177">
        <v>2023</v>
      </c>
      <c r="D177" t="str">
        <f>TRAENE_tech_groups!A177</f>
        <v>PUBBDGELCIMP23</v>
      </c>
      <c r="E177" t="str">
        <f>VLOOKUP(D177,TRAENE_tech_groups!A:B,2,FALSE)</f>
        <v>TRAENE-PUBBDG</v>
      </c>
      <c r="F177" s="3" t="e">
        <f>VLOOKUP(D177,'Energy Target'!B:D,3,FALSE)</f>
        <v>#N/A</v>
      </c>
    </row>
    <row r="178" spans="1:6" hidden="1" x14ac:dyDescent="0.3">
      <c r="A178">
        <f>IF(_xlfn.IFNA(VLOOKUP(LEFT(RIGHT(D178,LEN(D178)-6),LEN(RIGHT(D178,LEN(D178)-6))-3),'Filter Fuel'!$A$3:$I$31,HLOOKUP(LEFT(D178,6),'Filter Fuel'!$B$1:$I$2,2,FALSE),FALSE),1)=1,0,1)</f>
        <v>0</v>
      </c>
      <c r="B178" t="s">
        <v>2</v>
      </c>
      <c r="C178">
        <v>2023</v>
      </c>
      <c r="D178" t="str">
        <f>TRAENE_tech_groups!A178</f>
        <v>PUBBDGELCIMP24</v>
      </c>
      <c r="E178" t="str">
        <f>VLOOKUP(D178,TRAENE_tech_groups!A:B,2,FALSE)</f>
        <v>TRAENE-PUBBDG</v>
      </c>
      <c r="F178" s="3" t="e">
        <f>VLOOKUP(D178,'Energy Target'!B:D,3,FALSE)</f>
        <v>#N/A</v>
      </c>
    </row>
    <row r="179" spans="1:6" hidden="1" x14ac:dyDescent="0.3">
      <c r="A179">
        <f>IF(_xlfn.IFNA(VLOOKUP(LEFT(RIGHT(D179,LEN(D179)-6),LEN(RIGHT(D179,LEN(D179)-6))-3),'Filter Fuel'!$A$3:$I$31,HLOOKUP(LEFT(D179,6),'Filter Fuel'!$B$1:$I$2,2,FALSE),FALSE),1)=1,0,1)</f>
        <v>0</v>
      </c>
      <c r="B179" t="s">
        <v>2</v>
      </c>
      <c r="C179">
        <v>2023</v>
      </c>
      <c r="D179" t="str">
        <f>TRAENE_tech_groups!A179</f>
        <v>PUBBDGELCIMP25</v>
      </c>
      <c r="E179" t="str">
        <f>VLOOKUP(D179,TRAENE_tech_groups!A:B,2,FALSE)</f>
        <v>TRAENE-PUBBDG</v>
      </c>
      <c r="F179" s="3" t="e">
        <f>VLOOKUP(D179,'Energy Target'!B:D,3,FALSE)</f>
        <v>#N/A</v>
      </c>
    </row>
    <row r="180" spans="1:6" hidden="1" x14ac:dyDescent="0.3">
      <c r="A180">
        <f>IF(_xlfn.IFNA(VLOOKUP(LEFT(RIGHT(D180,LEN(D180)-6),LEN(RIGHT(D180,LEN(D180)-6))-3),'Filter Fuel'!$A$3:$I$31,HLOOKUP(LEFT(D180,6),'Filter Fuel'!$B$1:$I$2,2,FALSE),FALSE),1)=1,0,1)</f>
        <v>0</v>
      </c>
      <c r="B180" t="s">
        <v>2</v>
      </c>
      <c r="C180">
        <v>2023</v>
      </c>
      <c r="D180" t="str">
        <f>TRAENE_tech_groups!A180</f>
        <v>PUBBDGELCIMP26</v>
      </c>
      <c r="E180" t="str">
        <f>VLOOKUP(D180,TRAENE_tech_groups!A:B,2,FALSE)</f>
        <v>TRAENE-PUBBDG</v>
      </c>
      <c r="F180" s="3" t="e">
        <f>VLOOKUP(D180,'Energy Target'!B:D,3,FALSE)</f>
        <v>#N/A</v>
      </c>
    </row>
    <row r="181" spans="1:6" hidden="1" x14ac:dyDescent="0.3">
      <c r="A181">
        <f>IF(_xlfn.IFNA(VLOOKUP(LEFT(RIGHT(D181,LEN(D181)-6),LEN(RIGHT(D181,LEN(D181)-6))-3),'Filter Fuel'!$A$3:$I$31,HLOOKUP(LEFT(D181,6),'Filter Fuel'!$B$1:$I$2,2,FALSE),FALSE),1)=1,0,1)</f>
        <v>0</v>
      </c>
      <c r="B181" t="s">
        <v>2</v>
      </c>
      <c r="C181">
        <v>2023</v>
      </c>
      <c r="D181" t="str">
        <f>TRAENE_tech_groups!A181</f>
        <v>PUBBDGELCIMP27</v>
      </c>
      <c r="E181" t="str">
        <f>VLOOKUP(D181,TRAENE_tech_groups!A:B,2,FALSE)</f>
        <v>TRAENE-PUBBDG</v>
      </c>
      <c r="F181" s="3" t="e">
        <f>VLOOKUP(D181,'Energy Target'!B:D,3,FALSE)</f>
        <v>#N/A</v>
      </c>
    </row>
    <row r="182" spans="1:6" hidden="1" x14ac:dyDescent="0.3">
      <c r="A182">
        <f>IF(_xlfn.IFNA(VLOOKUP(LEFT(RIGHT(D182,LEN(D182)-6),LEN(RIGHT(D182,LEN(D182)-6))-3),'Filter Fuel'!$A$3:$I$31,HLOOKUP(LEFT(D182,6),'Filter Fuel'!$B$1:$I$2,2,FALSE),FALSE),1)=1,0,1)</f>
        <v>0</v>
      </c>
      <c r="B182" t="s">
        <v>2</v>
      </c>
      <c r="C182">
        <v>2023</v>
      </c>
      <c r="D182" t="str">
        <f>TRAENE_tech_groups!A182</f>
        <v>PUBBDGELCIMP28</v>
      </c>
      <c r="E182" t="str">
        <f>VLOOKUP(D182,TRAENE_tech_groups!A:B,2,FALSE)</f>
        <v>TRAENE-PUBBDG</v>
      </c>
      <c r="F182" s="3" t="e">
        <f>VLOOKUP(D182,'Energy Target'!B:D,3,FALSE)</f>
        <v>#N/A</v>
      </c>
    </row>
    <row r="183" spans="1:6" hidden="1" x14ac:dyDescent="0.3">
      <c r="A183">
        <f>IF(_xlfn.IFNA(VLOOKUP(LEFT(RIGHT(D183,LEN(D183)-6),LEN(RIGHT(D183,LEN(D183)-6))-3),'Filter Fuel'!$A$3:$I$31,HLOOKUP(LEFT(D183,6),'Filter Fuel'!$B$1:$I$2,2,FALSE),FALSE),1)=1,0,1)</f>
        <v>0</v>
      </c>
      <c r="B183" t="s">
        <v>2</v>
      </c>
      <c r="C183">
        <v>2023</v>
      </c>
      <c r="D183" t="str">
        <f>TRAENE_tech_groups!A183</f>
        <v>PUBBDGELCIMP29</v>
      </c>
      <c r="E183" t="str">
        <f>VLOOKUP(D183,TRAENE_tech_groups!A:B,2,FALSE)</f>
        <v>TRAENE-PUBBDG</v>
      </c>
      <c r="F183" s="3" t="e">
        <f>VLOOKUP(D183,'Energy Target'!B:D,3,FALSE)</f>
        <v>#N/A</v>
      </c>
    </row>
    <row r="184" spans="1:6" hidden="1" x14ac:dyDescent="0.3">
      <c r="A184">
        <f>IF(_xlfn.IFNA(VLOOKUP(LEFT(RIGHT(D184,LEN(D184)-6),LEN(RIGHT(D184,LEN(D184)-6))-3),'Filter Fuel'!$A$3:$I$31,HLOOKUP(LEFT(D184,6),'Filter Fuel'!$B$1:$I$2,2,FALSE),FALSE),1)=1,0,1)</f>
        <v>0</v>
      </c>
      <c r="B184" t="s">
        <v>2</v>
      </c>
      <c r="C184">
        <v>2023</v>
      </c>
      <c r="D184" t="str">
        <f>TRAENE_tech_groups!A184</f>
        <v>PUBBDGELCIMP30</v>
      </c>
      <c r="E184" t="str">
        <f>VLOOKUP(D184,TRAENE_tech_groups!A:B,2,FALSE)</f>
        <v>TRAENE-PUBBDG</v>
      </c>
      <c r="F184" s="3" t="e">
        <f>VLOOKUP(D184,'Energy Target'!B:D,3,FALSE)</f>
        <v>#N/A</v>
      </c>
    </row>
    <row r="185" spans="1:6" hidden="1" x14ac:dyDescent="0.3">
      <c r="A185">
        <f>IF(_xlfn.IFNA(VLOOKUP(LEFT(RIGHT(D185,LEN(D185)-6),LEN(RIGHT(D185,LEN(D185)-6))-3),'Filter Fuel'!$A$3:$I$31,HLOOKUP(LEFT(D185,6),'Filter Fuel'!$B$1:$I$2,2,FALSE),FALSE),1)=1,0,1)</f>
        <v>0</v>
      </c>
      <c r="B185" t="s">
        <v>2</v>
      </c>
      <c r="C185">
        <v>2023</v>
      </c>
      <c r="D185" t="str">
        <f>TRAENE_tech_groups!A185</f>
        <v>PUBBDGELCIMP31</v>
      </c>
      <c r="E185" t="str">
        <f>VLOOKUP(D185,TRAENE_tech_groups!A:B,2,FALSE)</f>
        <v>TRAENE-PUBBDG</v>
      </c>
      <c r="F185" s="3" t="e">
        <f>VLOOKUP(D185,'Energy Target'!B:D,3,FALSE)</f>
        <v>#N/A</v>
      </c>
    </row>
    <row r="186" spans="1:6" hidden="1" x14ac:dyDescent="0.3">
      <c r="A186">
        <f>IF(_xlfn.IFNA(VLOOKUP(LEFT(RIGHT(D186,LEN(D186)-6),LEN(RIGHT(D186,LEN(D186)-6))-3),'Filter Fuel'!$A$3:$I$31,HLOOKUP(LEFT(D186,6),'Filter Fuel'!$B$1:$I$2,2,FALSE),FALSE),1)=1,0,1)</f>
        <v>0</v>
      </c>
      <c r="B186" t="s">
        <v>2</v>
      </c>
      <c r="C186">
        <v>2023</v>
      </c>
      <c r="D186" t="str">
        <f>TRAENE_tech_groups!A186</f>
        <v>PUBBDGELCIMP32</v>
      </c>
      <c r="E186" t="str">
        <f>VLOOKUP(D186,TRAENE_tech_groups!A:B,2,FALSE)</f>
        <v>TRAENE-PUBBDG</v>
      </c>
      <c r="F186" s="3" t="e">
        <f>VLOOKUP(D186,'Energy Target'!B:D,3,FALSE)</f>
        <v>#N/A</v>
      </c>
    </row>
    <row r="187" spans="1:6" hidden="1" x14ac:dyDescent="0.3">
      <c r="A187">
        <f>IF(_xlfn.IFNA(VLOOKUP(LEFT(RIGHT(D187,LEN(D187)-6),LEN(RIGHT(D187,LEN(D187)-6))-3),'Filter Fuel'!$A$3:$I$31,HLOOKUP(LEFT(D187,6),'Filter Fuel'!$B$1:$I$2,2,FALSE),FALSE),1)=1,0,1)</f>
        <v>0</v>
      </c>
      <c r="B187" t="s">
        <v>2</v>
      </c>
      <c r="C187">
        <v>2023</v>
      </c>
      <c r="D187" t="str">
        <f>TRAENE_tech_groups!A187</f>
        <v>PUBBDGELCIMP33</v>
      </c>
      <c r="E187" t="str">
        <f>VLOOKUP(D187,TRAENE_tech_groups!A:B,2,FALSE)</f>
        <v>TRAENE-PUBBDG</v>
      </c>
      <c r="F187" s="3" t="e">
        <f>VLOOKUP(D187,'Energy Target'!B:D,3,FALSE)</f>
        <v>#N/A</v>
      </c>
    </row>
    <row r="188" spans="1:6" hidden="1" x14ac:dyDescent="0.3">
      <c r="A188">
        <f>IF(_xlfn.IFNA(VLOOKUP(LEFT(RIGHT(D188,LEN(D188)-6),LEN(RIGHT(D188,LEN(D188)-6))-3),'Filter Fuel'!$A$3:$I$31,HLOOKUP(LEFT(D188,6),'Filter Fuel'!$B$1:$I$2,2,FALSE),FALSE),1)=1,0,1)</f>
        <v>0</v>
      </c>
      <c r="B188" t="s">
        <v>2</v>
      </c>
      <c r="C188">
        <v>2023</v>
      </c>
      <c r="D188" t="str">
        <f>TRAENE_tech_groups!A188</f>
        <v>PUBBDGELCIMP34</v>
      </c>
      <c r="E188" t="str">
        <f>VLOOKUP(D188,TRAENE_tech_groups!A:B,2,FALSE)</f>
        <v>TRAENE-PUBBDG</v>
      </c>
      <c r="F188" s="3" t="e">
        <f>VLOOKUP(D188,'Energy Target'!B:D,3,FALSE)</f>
        <v>#N/A</v>
      </c>
    </row>
    <row r="189" spans="1:6" hidden="1" x14ac:dyDescent="0.3">
      <c r="A189">
        <f>IF(_xlfn.IFNA(VLOOKUP(LEFT(RIGHT(D189,LEN(D189)-6),LEN(RIGHT(D189,LEN(D189)-6))-3),'Filter Fuel'!$A$3:$I$31,HLOOKUP(LEFT(D189,6),'Filter Fuel'!$B$1:$I$2,2,FALSE),FALSE),1)=1,0,1)</f>
        <v>0</v>
      </c>
      <c r="B189" t="s">
        <v>2</v>
      </c>
      <c r="C189">
        <v>2023</v>
      </c>
      <c r="D189" t="str">
        <f>TRAENE_tech_groups!A189</f>
        <v>PUBBDGELCIMP35</v>
      </c>
      <c r="E189" t="str">
        <f>VLOOKUP(D189,TRAENE_tech_groups!A:B,2,FALSE)</f>
        <v>TRAENE-PUBBDG</v>
      </c>
      <c r="F189" s="3" t="e">
        <f>VLOOKUP(D189,'Energy Target'!B:D,3,FALSE)</f>
        <v>#N/A</v>
      </c>
    </row>
    <row r="190" spans="1:6" hidden="1" x14ac:dyDescent="0.3">
      <c r="A190">
        <f>IF(_xlfn.IFNA(VLOOKUP(LEFT(RIGHT(D190,LEN(D190)-6),LEN(RIGHT(D190,LEN(D190)-6))-3),'Filter Fuel'!$A$3:$I$31,HLOOKUP(LEFT(D190,6),'Filter Fuel'!$B$1:$I$2,2,FALSE),FALSE),1)=1,0,1)</f>
        <v>0</v>
      </c>
      <c r="B190" t="s">
        <v>2</v>
      </c>
      <c r="C190">
        <v>2023</v>
      </c>
      <c r="D190" t="str">
        <f>TRAENE_tech_groups!A190</f>
        <v>PUBBDGELCIMP36</v>
      </c>
      <c r="E190" t="str">
        <f>VLOOKUP(D190,TRAENE_tech_groups!A:B,2,FALSE)</f>
        <v>TRAENE-PUBBDG</v>
      </c>
      <c r="F190" s="3" t="e">
        <f>VLOOKUP(D190,'Energy Target'!B:D,3,FALSE)</f>
        <v>#N/A</v>
      </c>
    </row>
    <row r="191" spans="1:6" hidden="1" x14ac:dyDescent="0.3">
      <c r="A191">
        <f>IF(_xlfn.IFNA(VLOOKUP(LEFT(RIGHT(D191,LEN(D191)-6),LEN(RIGHT(D191,LEN(D191)-6))-3),'Filter Fuel'!$A$3:$I$31,HLOOKUP(LEFT(D191,6),'Filter Fuel'!$B$1:$I$2,2,FALSE),FALSE),1)=1,0,1)</f>
        <v>0</v>
      </c>
      <c r="B191" t="s">
        <v>2</v>
      </c>
      <c r="C191">
        <v>2023</v>
      </c>
      <c r="D191" t="str">
        <f>TRAENE_tech_groups!A191</f>
        <v>PUBBDGELCIMP37</v>
      </c>
      <c r="E191" t="str">
        <f>VLOOKUP(D191,TRAENE_tech_groups!A:B,2,FALSE)</f>
        <v>TRAENE-PUBBDG</v>
      </c>
      <c r="F191" s="3" t="e">
        <f>VLOOKUP(D191,'Energy Target'!B:D,3,FALSE)</f>
        <v>#N/A</v>
      </c>
    </row>
    <row r="192" spans="1:6" hidden="1" x14ac:dyDescent="0.3">
      <c r="A192">
        <f>IF(_xlfn.IFNA(VLOOKUP(LEFT(RIGHT(D192,LEN(D192)-6),LEN(RIGHT(D192,LEN(D192)-6))-3),'Filter Fuel'!$A$3:$I$31,HLOOKUP(LEFT(D192,6),'Filter Fuel'!$B$1:$I$2,2,FALSE),FALSE),1)=1,0,1)</f>
        <v>0</v>
      </c>
      <c r="B192" t="s">
        <v>2</v>
      </c>
      <c r="C192">
        <v>2023</v>
      </c>
      <c r="D192" t="str">
        <f>TRAENE_tech_groups!A192</f>
        <v>PUBBDGELCIMP38</v>
      </c>
      <c r="E192" t="str">
        <f>VLOOKUP(D192,TRAENE_tech_groups!A:B,2,FALSE)</f>
        <v>TRAENE-PUBBDG</v>
      </c>
      <c r="F192" s="3" t="e">
        <f>VLOOKUP(D192,'Energy Target'!B:D,3,FALSE)</f>
        <v>#N/A</v>
      </c>
    </row>
    <row r="193" spans="1:6" hidden="1" x14ac:dyDescent="0.3">
      <c r="A193">
        <f>IF(_xlfn.IFNA(VLOOKUP(LEFT(RIGHT(D193,LEN(D193)-6),LEN(RIGHT(D193,LEN(D193)-6))-3),'Filter Fuel'!$A$3:$I$31,HLOOKUP(LEFT(D193,6),'Filter Fuel'!$B$1:$I$2,2,FALSE),FALSE),1)=1,0,1)</f>
        <v>0</v>
      </c>
      <c r="B193" t="s">
        <v>2</v>
      </c>
      <c r="C193">
        <v>2023</v>
      </c>
      <c r="D193" t="str">
        <f>TRAENE_tech_groups!A193</f>
        <v>PUBBDGELCIMP39</v>
      </c>
      <c r="E193" t="str">
        <f>VLOOKUP(D193,TRAENE_tech_groups!A:B,2,FALSE)</f>
        <v>TRAENE-PUBBDG</v>
      </c>
      <c r="F193" s="3" t="e">
        <f>VLOOKUP(D193,'Energy Target'!B:D,3,FALSE)</f>
        <v>#N/A</v>
      </c>
    </row>
    <row r="194" spans="1:6" hidden="1" x14ac:dyDescent="0.3">
      <c r="A194">
        <f>IF(_xlfn.IFNA(VLOOKUP(LEFT(RIGHT(D194,LEN(D194)-6),LEN(RIGHT(D194,LEN(D194)-6))-3),'Filter Fuel'!$A$3:$I$31,HLOOKUP(LEFT(D194,6),'Filter Fuel'!$B$1:$I$2,2,FALSE),FALSE),1)=1,0,1)</f>
        <v>0</v>
      </c>
      <c r="B194" t="s">
        <v>2</v>
      </c>
      <c r="C194">
        <v>2023</v>
      </c>
      <c r="D194" t="str">
        <f>TRAENE_tech_groups!A194</f>
        <v>PUBBDGELCIMP40</v>
      </c>
      <c r="E194" t="str">
        <f>VLOOKUP(D194,TRAENE_tech_groups!A:B,2,FALSE)</f>
        <v>TRAENE-PUBBDG</v>
      </c>
      <c r="F194" s="3" t="e">
        <f>VLOOKUP(D194,'Energy Target'!B:D,3,FALSE)</f>
        <v>#N/A</v>
      </c>
    </row>
    <row r="195" spans="1:6" hidden="1" x14ac:dyDescent="0.3">
      <c r="A195">
        <f>IF(_xlfn.IFNA(VLOOKUP(LEFT(RIGHT(D195,LEN(D195)-6),LEN(RIGHT(D195,LEN(D195)-6))-3),'Filter Fuel'!$A$3:$I$31,HLOOKUP(LEFT(D195,6),'Filter Fuel'!$B$1:$I$2,2,FALSE),FALSE),1)=1,0,1)</f>
        <v>0</v>
      </c>
      <c r="B195" t="s">
        <v>2</v>
      </c>
      <c r="C195">
        <v>2023</v>
      </c>
      <c r="D195" t="str">
        <f>TRAENE_tech_groups!A195</f>
        <v>PUBBDGELCIMP41</v>
      </c>
      <c r="E195" t="str">
        <f>VLOOKUP(D195,TRAENE_tech_groups!A:B,2,FALSE)</f>
        <v>TRAENE-PUBBDG</v>
      </c>
      <c r="F195" s="3" t="e">
        <f>VLOOKUP(D195,'Energy Target'!B:D,3,FALSE)</f>
        <v>#N/A</v>
      </c>
    </row>
    <row r="196" spans="1:6" hidden="1" x14ac:dyDescent="0.3">
      <c r="A196">
        <f>IF(_xlfn.IFNA(VLOOKUP(LEFT(RIGHT(D196,LEN(D196)-6),LEN(RIGHT(D196,LEN(D196)-6))-3),'Filter Fuel'!$A$3:$I$31,HLOOKUP(LEFT(D196,6),'Filter Fuel'!$B$1:$I$2,2,FALSE),FALSE),1)=1,0,1)</f>
        <v>0</v>
      </c>
      <c r="B196" t="s">
        <v>2</v>
      </c>
      <c r="C196">
        <v>2023</v>
      </c>
      <c r="D196" t="str">
        <f>TRAENE_tech_groups!A196</f>
        <v>PUBBDGELCIMP42</v>
      </c>
      <c r="E196" t="str">
        <f>VLOOKUP(D196,TRAENE_tech_groups!A:B,2,FALSE)</f>
        <v>TRAENE-PUBBDG</v>
      </c>
      <c r="F196" s="3" t="e">
        <f>VLOOKUP(D196,'Energy Target'!B:D,3,FALSE)</f>
        <v>#N/A</v>
      </c>
    </row>
    <row r="197" spans="1:6" hidden="1" x14ac:dyDescent="0.3">
      <c r="A197">
        <f>IF(_xlfn.IFNA(VLOOKUP(LEFT(RIGHT(D197,LEN(D197)-6),LEN(RIGHT(D197,LEN(D197)-6))-3),'Filter Fuel'!$A$3:$I$31,HLOOKUP(LEFT(D197,6),'Filter Fuel'!$B$1:$I$2,2,FALSE),FALSE),1)=1,0,1)</f>
        <v>0</v>
      </c>
      <c r="B197" t="s">
        <v>2</v>
      </c>
      <c r="C197">
        <v>2023</v>
      </c>
      <c r="D197" t="str">
        <f>TRAENE_tech_groups!A197</f>
        <v>PUBBDGELCIMP43</v>
      </c>
      <c r="E197" t="str">
        <f>VLOOKUP(D197,TRAENE_tech_groups!A:B,2,FALSE)</f>
        <v>TRAENE-PUBBDG</v>
      </c>
      <c r="F197" s="3" t="e">
        <f>VLOOKUP(D197,'Energy Target'!B:D,3,FALSE)</f>
        <v>#N/A</v>
      </c>
    </row>
    <row r="198" spans="1:6" hidden="1" x14ac:dyDescent="0.3">
      <c r="A198">
        <f>IF(_xlfn.IFNA(VLOOKUP(LEFT(RIGHT(D198,LEN(D198)-6),LEN(RIGHT(D198,LEN(D198)-6))-3),'Filter Fuel'!$A$3:$I$31,HLOOKUP(LEFT(D198,6),'Filter Fuel'!$B$1:$I$2,2,FALSE),FALSE),1)=1,0,1)</f>
        <v>0</v>
      </c>
      <c r="B198" t="s">
        <v>2</v>
      </c>
      <c r="C198">
        <v>2023</v>
      </c>
      <c r="D198" t="str">
        <f>TRAENE_tech_groups!A198</f>
        <v>PUBBDGELCIMP44</v>
      </c>
      <c r="E198" t="str">
        <f>VLOOKUP(D198,TRAENE_tech_groups!A:B,2,FALSE)</f>
        <v>TRAENE-PUBBDG</v>
      </c>
      <c r="F198" s="3" t="e">
        <f>VLOOKUP(D198,'Energy Target'!B:D,3,FALSE)</f>
        <v>#N/A</v>
      </c>
    </row>
    <row r="199" spans="1:6" hidden="1" x14ac:dyDescent="0.3">
      <c r="A199">
        <f>IF(_xlfn.IFNA(VLOOKUP(LEFT(RIGHT(D199,LEN(D199)-6),LEN(RIGHT(D199,LEN(D199)-6))-3),'Filter Fuel'!$A$3:$I$31,HLOOKUP(LEFT(D199,6),'Filter Fuel'!$B$1:$I$2,2,FALSE),FALSE),1)=1,0,1)</f>
        <v>0</v>
      </c>
      <c r="B199" t="s">
        <v>2</v>
      </c>
      <c r="C199">
        <v>2023</v>
      </c>
      <c r="D199" t="str">
        <f>TRAENE_tech_groups!A199</f>
        <v>PUBBDGELCIMP45</v>
      </c>
      <c r="E199" t="str">
        <f>VLOOKUP(D199,TRAENE_tech_groups!A:B,2,FALSE)</f>
        <v>TRAENE-PUBBDG</v>
      </c>
      <c r="F199" s="3" t="e">
        <f>VLOOKUP(D199,'Energy Target'!B:D,3,FALSE)</f>
        <v>#N/A</v>
      </c>
    </row>
    <row r="200" spans="1:6" hidden="1" x14ac:dyDescent="0.3">
      <c r="A200">
        <f>IF(_xlfn.IFNA(VLOOKUP(LEFT(RIGHT(D200,LEN(D200)-6),LEN(RIGHT(D200,LEN(D200)-6))-3),'Filter Fuel'!$A$3:$I$31,HLOOKUP(LEFT(D200,6),'Filter Fuel'!$B$1:$I$2,2,FALSE),FALSE),1)=1,0,1)</f>
        <v>0</v>
      </c>
      <c r="B200" t="s">
        <v>2</v>
      </c>
      <c r="C200">
        <v>2023</v>
      </c>
      <c r="D200" t="str">
        <f>TRAENE_tech_groups!A200</f>
        <v>PUBBDGELCIMP46</v>
      </c>
      <c r="E200" t="str">
        <f>VLOOKUP(D200,TRAENE_tech_groups!A:B,2,FALSE)</f>
        <v>TRAENE-PUBBDG</v>
      </c>
      <c r="F200" s="3" t="e">
        <f>VLOOKUP(D200,'Energy Target'!B:D,3,FALSE)</f>
        <v>#N/A</v>
      </c>
    </row>
    <row r="201" spans="1:6" hidden="1" x14ac:dyDescent="0.3">
      <c r="A201">
        <f>IF(_xlfn.IFNA(VLOOKUP(LEFT(RIGHT(D201,LEN(D201)-6),LEN(RIGHT(D201,LEN(D201)-6))-3),'Filter Fuel'!$A$3:$I$31,HLOOKUP(LEFT(D201,6),'Filter Fuel'!$B$1:$I$2,2,FALSE),FALSE),1)=1,0,1)</f>
        <v>0</v>
      </c>
      <c r="B201" t="s">
        <v>2</v>
      </c>
      <c r="C201">
        <v>2023</v>
      </c>
      <c r="D201" t="str">
        <f>TRAENE_tech_groups!A201</f>
        <v>PUBBDGELCIMP47</v>
      </c>
      <c r="E201" t="str">
        <f>VLOOKUP(D201,TRAENE_tech_groups!A:B,2,FALSE)</f>
        <v>TRAENE-PUBBDG</v>
      </c>
      <c r="F201" s="3" t="e">
        <f>VLOOKUP(D201,'Energy Target'!B:D,3,FALSE)</f>
        <v>#N/A</v>
      </c>
    </row>
    <row r="202" spans="1:6" hidden="1" x14ac:dyDescent="0.3">
      <c r="A202">
        <f>IF(_xlfn.IFNA(VLOOKUP(LEFT(RIGHT(D202,LEN(D202)-6),LEN(RIGHT(D202,LEN(D202)-6))-3),'Filter Fuel'!$A$3:$I$31,HLOOKUP(LEFT(D202,6),'Filter Fuel'!$B$1:$I$2,2,FALSE),FALSE),1)=1,0,1)</f>
        <v>0</v>
      </c>
      <c r="B202" t="s">
        <v>2</v>
      </c>
      <c r="C202">
        <v>2023</v>
      </c>
      <c r="D202" t="str">
        <f>TRAENE_tech_groups!A202</f>
        <v>PUBBDGELCIMP48</v>
      </c>
      <c r="E202" t="str">
        <f>VLOOKUP(D202,TRAENE_tech_groups!A:B,2,FALSE)</f>
        <v>TRAENE-PUBBDG</v>
      </c>
      <c r="F202" s="3" t="e">
        <f>VLOOKUP(D202,'Energy Target'!B:D,3,FALSE)</f>
        <v>#N/A</v>
      </c>
    </row>
    <row r="203" spans="1:6" hidden="1" x14ac:dyDescent="0.3">
      <c r="A203">
        <f>IF(_xlfn.IFNA(VLOOKUP(LEFT(RIGHT(D203,LEN(D203)-6),LEN(RIGHT(D203,LEN(D203)-6))-3),'Filter Fuel'!$A$3:$I$31,HLOOKUP(LEFT(D203,6),'Filter Fuel'!$B$1:$I$2,2,FALSE),FALSE),1)=1,0,1)</f>
        <v>0</v>
      </c>
      <c r="B203" t="s">
        <v>2</v>
      </c>
      <c r="C203">
        <v>2023</v>
      </c>
      <c r="D203" t="str">
        <f>TRAENE_tech_groups!A203</f>
        <v>PUBBDGELCIMP49</v>
      </c>
      <c r="E203" t="str">
        <f>VLOOKUP(D203,TRAENE_tech_groups!A:B,2,FALSE)</f>
        <v>TRAENE-PUBBDG</v>
      </c>
      <c r="F203" s="3" t="e">
        <f>VLOOKUP(D203,'Energy Target'!B:D,3,FALSE)</f>
        <v>#N/A</v>
      </c>
    </row>
    <row r="204" spans="1:6" hidden="1" x14ac:dyDescent="0.3">
      <c r="A204">
        <f>IF(_xlfn.IFNA(VLOOKUP(LEFT(RIGHT(D204,LEN(D204)-6),LEN(RIGHT(D204,LEN(D204)-6))-3),'Filter Fuel'!$A$3:$I$31,HLOOKUP(LEFT(D204,6),'Filter Fuel'!$B$1:$I$2,2,FALSE),FALSE),1)=1,0,1)</f>
        <v>0</v>
      </c>
      <c r="B204" t="s">
        <v>2</v>
      </c>
      <c r="C204">
        <v>2023</v>
      </c>
      <c r="D204" t="str">
        <f>TRAENE_tech_groups!A204</f>
        <v>PUBBDGELCIMP50</v>
      </c>
      <c r="E204" t="str">
        <f>VLOOKUP(D204,TRAENE_tech_groups!A:B,2,FALSE)</f>
        <v>TRAENE-PUBBDG</v>
      </c>
      <c r="F204" s="3" t="e">
        <f>VLOOKUP(D204,'Energy Target'!B:D,3,FALSE)</f>
        <v>#N/A</v>
      </c>
    </row>
    <row r="205" spans="1:6" hidden="1" x14ac:dyDescent="0.3">
      <c r="A205">
        <f>IF(_xlfn.IFNA(VLOOKUP(LEFT(RIGHT(D205,LEN(D205)-6),LEN(RIGHT(D205,LEN(D205)-6))-3),'Filter Fuel'!$A$3:$I$31,HLOOKUP(LEFT(D205,6),'Filter Fuel'!$B$1:$I$2,2,FALSE),FALSE),1)=1,0,1)</f>
        <v>0</v>
      </c>
      <c r="B205" t="s">
        <v>2</v>
      </c>
      <c r="C205">
        <v>2023</v>
      </c>
      <c r="D205" t="str">
        <f>TRAENE_tech_groups!A205</f>
        <v>PUBTRAELCIMP16</v>
      </c>
      <c r="E205" t="str">
        <f>VLOOKUP(D205,TRAENE_tech_groups!A:B,2,FALSE)</f>
        <v>TRAENE-PUBTRA</v>
      </c>
      <c r="F205" s="3" t="e">
        <f>VLOOKUP(D205,'Energy Target'!B:D,3,FALSE)</f>
        <v>#N/A</v>
      </c>
    </row>
    <row r="206" spans="1:6" hidden="1" x14ac:dyDescent="0.3">
      <c r="A206">
        <f>IF(_xlfn.IFNA(VLOOKUP(LEFT(RIGHT(D206,LEN(D206)-6),LEN(RIGHT(D206,LEN(D206)-6))-3),'Filter Fuel'!$A$3:$I$31,HLOOKUP(LEFT(D206,6),'Filter Fuel'!$B$1:$I$2,2,FALSE),FALSE),1)=1,0,1)</f>
        <v>0</v>
      </c>
      <c r="B206" t="s">
        <v>2</v>
      </c>
      <c r="C206">
        <v>2023</v>
      </c>
      <c r="D206" t="str">
        <f>TRAENE_tech_groups!A206</f>
        <v>PUBTRAELCIMP17</v>
      </c>
      <c r="E206" t="str">
        <f>VLOOKUP(D206,TRAENE_tech_groups!A:B,2,FALSE)</f>
        <v>TRAENE-PUBTRA</v>
      </c>
      <c r="F206" s="3" t="e">
        <f>VLOOKUP(D206,'Energy Target'!B:D,3,FALSE)</f>
        <v>#N/A</v>
      </c>
    </row>
    <row r="207" spans="1:6" hidden="1" x14ac:dyDescent="0.3">
      <c r="A207">
        <f>IF(_xlfn.IFNA(VLOOKUP(LEFT(RIGHT(D207,LEN(D207)-6),LEN(RIGHT(D207,LEN(D207)-6))-3),'Filter Fuel'!$A$3:$I$31,HLOOKUP(LEFT(D207,6),'Filter Fuel'!$B$1:$I$2,2,FALSE),FALSE),1)=1,0,1)</f>
        <v>0</v>
      </c>
      <c r="B207" t="s">
        <v>2</v>
      </c>
      <c r="C207">
        <v>2023</v>
      </c>
      <c r="D207" t="str">
        <f>TRAENE_tech_groups!A207</f>
        <v>PUBTRAELCIMP18</v>
      </c>
      <c r="E207" t="str">
        <f>VLOOKUP(D207,TRAENE_tech_groups!A:B,2,FALSE)</f>
        <v>TRAENE-PUBTRA</v>
      </c>
      <c r="F207" s="3" t="e">
        <f>VLOOKUP(D207,'Energy Target'!B:D,3,FALSE)</f>
        <v>#N/A</v>
      </c>
    </row>
    <row r="208" spans="1:6" hidden="1" x14ac:dyDescent="0.3">
      <c r="A208">
        <f>IF(_xlfn.IFNA(VLOOKUP(LEFT(RIGHT(D208,LEN(D208)-6),LEN(RIGHT(D208,LEN(D208)-6))-3),'Filter Fuel'!$A$3:$I$31,HLOOKUP(LEFT(D208,6),'Filter Fuel'!$B$1:$I$2,2,FALSE),FALSE),1)=1,0,1)</f>
        <v>0</v>
      </c>
      <c r="B208" t="s">
        <v>2</v>
      </c>
      <c r="C208">
        <v>2023</v>
      </c>
      <c r="D208" t="str">
        <f>TRAENE_tech_groups!A208</f>
        <v>PUBTRAELCIMP19</v>
      </c>
      <c r="E208" t="str">
        <f>VLOOKUP(D208,TRAENE_tech_groups!A:B,2,FALSE)</f>
        <v>TRAENE-PUBTRA</v>
      </c>
      <c r="F208" s="3" t="e">
        <f>VLOOKUP(D208,'Energy Target'!B:D,3,FALSE)</f>
        <v>#N/A</v>
      </c>
    </row>
    <row r="209" spans="1:6" hidden="1" x14ac:dyDescent="0.3">
      <c r="A209">
        <f>IF(_xlfn.IFNA(VLOOKUP(LEFT(RIGHT(D209,LEN(D209)-6),LEN(RIGHT(D209,LEN(D209)-6))-3),'Filter Fuel'!$A$3:$I$31,HLOOKUP(LEFT(D209,6),'Filter Fuel'!$B$1:$I$2,2,FALSE),FALSE),1)=1,0,1)</f>
        <v>0</v>
      </c>
      <c r="B209" t="s">
        <v>2</v>
      </c>
      <c r="C209">
        <v>2023</v>
      </c>
      <c r="D209" t="str">
        <f>TRAENE_tech_groups!A209</f>
        <v>PUBTRAELCIMP20</v>
      </c>
      <c r="E209" t="str">
        <f>VLOOKUP(D209,TRAENE_tech_groups!A:B,2,FALSE)</f>
        <v>TRAENE-PUBTRA</v>
      </c>
      <c r="F209" s="3" t="e">
        <f>VLOOKUP(D209,'Energy Target'!B:D,3,FALSE)</f>
        <v>#N/A</v>
      </c>
    </row>
    <row r="210" spans="1:6" hidden="1" x14ac:dyDescent="0.3">
      <c r="A210">
        <f>IF(_xlfn.IFNA(VLOOKUP(LEFT(RIGHT(D210,LEN(D210)-6),LEN(RIGHT(D210,LEN(D210)-6))-3),'Filter Fuel'!$A$3:$I$31,HLOOKUP(LEFT(D210,6),'Filter Fuel'!$B$1:$I$2,2,FALSE),FALSE),1)=1,0,1)</f>
        <v>0</v>
      </c>
      <c r="B210" t="s">
        <v>2</v>
      </c>
      <c r="C210">
        <v>2023</v>
      </c>
      <c r="D210" t="str">
        <f>TRAENE_tech_groups!A210</f>
        <v>PUBTRAELCIMP21</v>
      </c>
      <c r="E210" t="str">
        <f>VLOOKUP(D210,TRAENE_tech_groups!A:B,2,FALSE)</f>
        <v>TRAENE-PUBTRA</v>
      </c>
      <c r="F210" s="3" t="e">
        <f>VLOOKUP(D210,'Energy Target'!B:D,3,FALSE)</f>
        <v>#N/A</v>
      </c>
    </row>
    <row r="211" spans="1:6" hidden="1" x14ac:dyDescent="0.3">
      <c r="A211">
        <f>IF(_xlfn.IFNA(VLOOKUP(LEFT(RIGHT(D211,LEN(D211)-6),LEN(RIGHT(D211,LEN(D211)-6))-3),'Filter Fuel'!$A$3:$I$31,HLOOKUP(LEFT(D211,6),'Filter Fuel'!$B$1:$I$2,2,FALSE),FALSE),1)=1,0,1)</f>
        <v>0</v>
      </c>
      <c r="B211" t="s">
        <v>2</v>
      </c>
      <c r="C211">
        <v>2023</v>
      </c>
      <c r="D211" t="str">
        <f>TRAENE_tech_groups!A211</f>
        <v>PUBTRAELCIMP22</v>
      </c>
      <c r="E211" t="str">
        <f>VLOOKUP(D211,TRAENE_tech_groups!A:B,2,FALSE)</f>
        <v>TRAENE-PUBTRA</v>
      </c>
      <c r="F211" s="3" t="e">
        <f>VLOOKUP(D211,'Energy Target'!B:D,3,FALSE)</f>
        <v>#N/A</v>
      </c>
    </row>
    <row r="212" spans="1:6" hidden="1" x14ac:dyDescent="0.3">
      <c r="A212">
        <f>IF(_xlfn.IFNA(VLOOKUP(LEFT(RIGHT(D212,LEN(D212)-6),LEN(RIGHT(D212,LEN(D212)-6))-3),'Filter Fuel'!$A$3:$I$31,HLOOKUP(LEFT(D212,6),'Filter Fuel'!$B$1:$I$2,2,FALSE),FALSE),1)=1,0,1)</f>
        <v>0</v>
      </c>
      <c r="B212" t="s">
        <v>2</v>
      </c>
      <c r="C212">
        <v>2023</v>
      </c>
      <c r="D212" t="str">
        <f>TRAENE_tech_groups!A212</f>
        <v>PUBTRAELCIMP23</v>
      </c>
      <c r="E212" t="str">
        <f>VLOOKUP(D212,TRAENE_tech_groups!A:B,2,FALSE)</f>
        <v>TRAENE-PUBTRA</v>
      </c>
      <c r="F212" s="3" t="e">
        <f>VLOOKUP(D212,'Energy Target'!B:D,3,FALSE)</f>
        <v>#N/A</v>
      </c>
    </row>
    <row r="213" spans="1:6" hidden="1" x14ac:dyDescent="0.3">
      <c r="A213">
        <f>IF(_xlfn.IFNA(VLOOKUP(LEFT(RIGHT(D213,LEN(D213)-6),LEN(RIGHT(D213,LEN(D213)-6))-3),'Filter Fuel'!$A$3:$I$31,HLOOKUP(LEFT(D213,6),'Filter Fuel'!$B$1:$I$2,2,FALSE),FALSE),1)=1,0,1)</f>
        <v>0</v>
      </c>
      <c r="B213" t="s">
        <v>2</v>
      </c>
      <c r="C213">
        <v>2023</v>
      </c>
      <c r="D213" t="str">
        <f>TRAENE_tech_groups!A213</f>
        <v>PUBTRAELCIMP24</v>
      </c>
      <c r="E213" t="str">
        <f>VLOOKUP(D213,TRAENE_tech_groups!A:B,2,FALSE)</f>
        <v>TRAENE-PUBTRA</v>
      </c>
      <c r="F213" s="3" t="e">
        <f>VLOOKUP(D213,'Energy Target'!B:D,3,FALSE)</f>
        <v>#N/A</v>
      </c>
    </row>
    <row r="214" spans="1:6" hidden="1" x14ac:dyDescent="0.3">
      <c r="A214">
        <f>IF(_xlfn.IFNA(VLOOKUP(LEFT(RIGHT(D214,LEN(D214)-6),LEN(RIGHT(D214,LEN(D214)-6))-3),'Filter Fuel'!$A$3:$I$31,HLOOKUP(LEFT(D214,6),'Filter Fuel'!$B$1:$I$2,2,FALSE),FALSE),1)=1,0,1)</f>
        <v>0</v>
      </c>
      <c r="B214" t="s">
        <v>2</v>
      </c>
      <c r="C214">
        <v>2023</v>
      </c>
      <c r="D214" t="str">
        <f>TRAENE_tech_groups!A214</f>
        <v>PUBTRAELCIMP25</v>
      </c>
      <c r="E214" t="str">
        <f>VLOOKUP(D214,TRAENE_tech_groups!A:B,2,FALSE)</f>
        <v>TRAENE-PUBTRA</v>
      </c>
      <c r="F214" s="3" t="e">
        <f>VLOOKUP(D214,'Energy Target'!B:D,3,FALSE)</f>
        <v>#N/A</v>
      </c>
    </row>
    <row r="215" spans="1:6" hidden="1" x14ac:dyDescent="0.3">
      <c r="A215">
        <f>IF(_xlfn.IFNA(VLOOKUP(LEFT(RIGHT(D215,LEN(D215)-6),LEN(RIGHT(D215,LEN(D215)-6))-3),'Filter Fuel'!$A$3:$I$31,HLOOKUP(LEFT(D215,6),'Filter Fuel'!$B$1:$I$2,2,FALSE),FALSE),1)=1,0,1)</f>
        <v>0</v>
      </c>
      <c r="B215" t="s">
        <v>2</v>
      </c>
      <c r="C215">
        <v>2023</v>
      </c>
      <c r="D215" t="str">
        <f>TRAENE_tech_groups!A215</f>
        <v>PUBTRAELCIMP26</v>
      </c>
      <c r="E215" t="str">
        <f>VLOOKUP(D215,TRAENE_tech_groups!A:B,2,FALSE)</f>
        <v>TRAENE-PUBTRA</v>
      </c>
      <c r="F215" s="3" t="e">
        <f>VLOOKUP(D215,'Energy Target'!B:D,3,FALSE)</f>
        <v>#N/A</v>
      </c>
    </row>
    <row r="216" spans="1:6" hidden="1" x14ac:dyDescent="0.3">
      <c r="A216">
        <f>IF(_xlfn.IFNA(VLOOKUP(LEFT(RIGHT(D216,LEN(D216)-6),LEN(RIGHT(D216,LEN(D216)-6))-3),'Filter Fuel'!$A$3:$I$31,HLOOKUP(LEFT(D216,6),'Filter Fuel'!$B$1:$I$2,2,FALSE),FALSE),1)=1,0,1)</f>
        <v>0</v>
      </c>
      <c r="B216" t="s">
        <v>2</v>
      </c>
      <c r="C216">
        <v>2023</v>
      </c>
      <c r="D216" t="str">
        <f>TRAENE_tech_groups!A216</f>
        <v>PUBTRAELCIMP27</v>
      </c>
      <c r="E216" t="str">
        <f>VLOOKUP(D216,TRAENE_tech_groups!A:B,2,FALSE)</f>
        <v>TRAENE-PUBTRA</v>
      </c>
      <c r="F216" s="3" t="e">
        <f>VLOOKUP(D216,'Energy Target'!B:D,3,FALSE)</f>
        <v>#N/A</v>
      </c>
    </row>
    <row r="217" spans="1:6" hidden="1" x14ac:dyDescent="0.3">
      <c r="A217">
        <f>IF(_xlfn.IFNA(VLOOKUP(LEFT(RIGHT(D217,LEN(D217)-6),LEN(RIGHT(D217,LEN(D217)-6))-3),'Filter Fuel'!$A$3:$I$31,HLOOKUP(LEFT(D217,6),'Filter Fuel'!$B$1:$I$2,2,FALSE),FALSE),1)=1,0,1)</f>
        <v>0</v>
      </c>
      <c r="B217" t="s">
        <v>2</v>
      </c>
      <c r="C217">
        <v>2023</v>
      </c>
      <c r="D217" t="str">
        <f>TRAENE_tech_groups!A217</f>
        <v>PUBTRAELCIMP28</v>
      </c>
      <c r="E217" t="str">
        <f>VLOOKUP(D217,TRAENE_tech_groups!A:B,2,FALSE)</f>
        <v>TRAENE-PUBTRA</v>
      </c>
      <c r="F217" s="3" t="e">
        <f>VLOOKUP(D217,'Energy Target'!B:D,3,FALSE)</f>
        <v>#N/A</v>
      </c>
    </row>
    <row r="218" spans="1:6" hidden="1" x14ac:dyDescent="0.3">
      <c r="A218">
        <f>IF(_xlfn.IFNA(VLOOKUP(LEFT(RIGHT(D218,LEN(D218)-6),LEN(RIGHT(D218,LEN(D218)-6))-3),'Filter Fuel'!$A$3:$I$31,HLOOKUP(LEFT(D218,6),'Filter Fuel'!$B$1:$I$2,2,FALSE),FALSE),1)=1,0,1)</f>
        <v>0</v>
      </c>
      <c r="B218" t="s">
        <v>2</v>
      </c>
      <c r="C218">
        <v>2023</v>
      </c>
      <c r="D218" t="str">
        <f>TRAENE_tech_groups!A218</f>
        <v>PUBTRAELCIMP29</v>
      </c>
      <c r="E218" t="str">
        <f>VLOOKUP(D218,TRAENE_tech_groups!A:B,2,FALSE)</f>
        <v>TRAENE-PUBTRA</v>
      </c>
      <c r="F218" s="3" t="e">
        <f>VLOOKUP(D218,'Energy Target'!B:D,3,FALSE)</f>
        <v>#N/A</v>
      </c>
    </row>
    <row r="219" spans="1:6" hidden="1" x14ac:dyDescent="0.3">
      <c r="A219">
        <f>IF(_xlfn.IFNA(VLOOKUP(LEFT(RIGHT(D219,LEN(D219)-6),LEN(RIGHT(D219,LEN(D219)-6))-3),'Filter Fuel'!$A$3:$I$31,HLOOKUP(LEFT(D219,6),'Filter Fuel'!$B$1:$I$2,2,FALSE),FALSE),1)=1,0,1)</f>
        <v>0</v>
      </c>
      <c r="B219" t="s">
        <v>2</v>
      </c>
      <c r="C219">
        <v>2023</v>
      </c>
      <c r="D219" t="str">
        <f>TRAENE_tech_groups!A219</f>
        <v>PUBTRAELCIMP30</v>
      </c>
      <c r="E219" t="str">
        <f>VLOOKUP(D219,TRAENE_tech_groups!A:B,2,FALSE)</f>
        <v>TRAENE-PUBTRA</v>
      </c>
      <c r="F219" s="3" t="e">
        <f>VLOOKUP(D219,'Energy Target'!B:D,3,FALSE)</f>
        <v>#N/A</v>
      </c>
    </row>
    <row r="220" spans="1:6" hidden="1" x14ac:dyDescent="0.3">
      <c r="A220">
        <f>IF(_xlfn.IFNA(VLOOKUP(LEFT(RIGHT(D220,LEN(D220)-6),LEN(RIGHT(D220,LEN(D220)-6))-3),'Filter Fuel'!$A$3:$I$31,HLOOKUP(LEFT(D220,6),'Filter Fuel'!$B$1:$I$2,2,FALSE),FALSE),1)=1,0,1)</f>
        <v>0</v>
      </c>
      <c r="B220" t="s">
        <v>2</v>
      </c>
      <c r="C220">
        <v>2023</v>
      </c>
      <c r="D220" t="str">
        <f>TRAENE_tech_groups!A220</f>
        <v>PUBTRAELCIMP31</v>
      </c>
      <c r="E220" t="str">
        <f>VLOOKUP(D220,TRAENE_tech_groups!A:B,2,FALSE)</f>
        <v>TRAENE-PUBTRA</v>
      </c>
      <c r="F220" s="3" t="e">
        <f>VLOOKUP(D220,'Energy Target'!B:D,3,FALSE)</f>
        <v>#N/A</v>
      </c>
    </row>
    <row r="221" spans="1:6" hidden="1" x14ac:dyDescent="0.3">
      <c r="A221">
        <f>IF(_xlfn.IFNA(VLOOKUP(LEFT(RIGHT(D221,LEN(D221)-6),LEN(RIGHT(D221,LEN(D221)-6))-3),'Filter Fuel'!$A$3:$I$31,HLOOKUP(LEFT(D221,6),'Filter Fuel'!$B$1:$I$2,2,FALSE),FALSE),1)=1,0,1)</f>
        <v>0</v>
      </c>
      <c r="B221" t="s">
        <v>2</v>
      </c>
      <c r="C221">
        <v>2023</v>
      </c>
      <c r="D221" t="str">
        <f>TRAENE_tech_groups!A221</f>
        <v>PUBTRAELCIMP32</v>
      </c>
      <c r="E221" t="str">
        <f>VLOOKUP(D221,TRAENE_tech_groups!A:B,2,FALSE)</f>
        <v>TRAENE-PUBTRA</v>
      </c>
      <c r="F221" s="3" t="e">
        <f>VLOOKUP(D221,'Energy Target'!B:D,3,FALSE)</f>
        <v>#N/A</v>
      </c>
    </row>
    <row r="222" spans="1:6" hidden="1" x14ac:dyDescent="0.3">
      <c r="A222">
        <f>IF(_xlfn.IFNA(VLOOKUP(LEFT(RIGHT(D222,LEN(D222)-6),LEN(RIGHT(D222,LEN(D222)-6))-3),'Filter Fuel'!$A$3:$I$31,HLOOKUP(LEFT(D222,6),'Filter Fuel'!$B$1:$I$2,2,FALSE),FALSE),1)=1,0,1)</f>
        <v>0</v>
      </c>
      <c r="B222" t="s">
        <v>2</v>
      </c>
      <c r="C222">
        <v>2023</v>
      </c>
      <c r="D222" t="str">
        <f>TRAENE_tech_groups!A222</f>
        <v>PUBTRAELCIMP33</v>
      </c>
      <c r="E222" t="str">
        <f>VLOOKUP(D222,TRAENE_tech_groups!A:B,2,FALSE)</f>
        <v>TRAENE-PUBTRA</v>
      </c>
      <c r="F222" s="3" t="e">
        <f>VLOOKUP(D222,'Energy Target'!B:D,3,FALSE)</f>
        <v>#N/A</v>
      </c>
    </row>
    <row r="223" spans="1:6" hidden="1" x14ac:dyDescent="0.3">
      <c r="A223">
        <f>IF(_xlfn.IFNA(VLOOKUP(LEFT(RIGHT(D223,LEN(D223)-6),LEN(RIGHT(D223,LEN(D223)-6))-3),'Filter Fuel'!$A$3:$I$31,HLOOKUP(LEFT(D223,6),'Filter Fuel'!$B$1:$I$2,2,FALSE),FALSE),1)=1,0,1)</f>
        <v>0</v>
      </c>
      <c r="B223" t="s">
        <v>2</v>
      </c>
      <c r="C223">
        <v>2023</v>
      </c>
      <c r="D223" t="str">
        <f>TRAENE_tech_groups!A223</f>
        <v>PUBTRAELCIMP34</v>
      </c>
      <c r="E223" t="str">
        <f>VLOOKUP(D223,TRAENE_tech_groups!A:B,2,FALSE)</f>
        <v>TRAENE-PUBTRA</v>
      </c>
      <c r="F223" s="3" t="e">
        <f>VLOOKUP(D223,'Energy Target'!B:D,3,FALSE)</f>
        <v>#N/A</v>
      </c>
    </row>
    <row r="224" spans="1:6" hidden="1" x14ac:dyDescent="0.3">
      <c r="A224">
        <f>IF(_xlfn.IFNA(VLOOKUP(LEFT(RIGHT(D224,LEN(D224)-6),LEN(RIGHT(D224,LEN(D224)-6))-3),'Filter Fuel'!$A$3:$I$31,HLOOKUP(LEFT(D224,6),'Filter Fuel'!$B$1:$I$2,2,FALSE),FALSE),1)=1,0,1)</f>
        <v>0</v>
      </c>
      <c r="B224" t="s">
        <v>2</v>
      </c>
      <c r="C224">
        <v>2023</v>
      </c>
      <c r="D224" t="str">
        <f>TRAENE_tech_groups!A224</f>
        <v>PUBTRAELCIMP35</v>
      </c>
      <c r="E224" t="str">
        <f>VLOOKUP(D224,TRAENE_tech_groups!A:B,2,FALSE)</f>
        <v>TRAENE-PUBTRA</v>
      </c>
      <c r="F224" s="3" t="e">
        <f>VLOOKUP(D224,'Energy Target'!B:D,3,FALSE)</f>
        <v>#N/A</v>
      </c>
    </row>
    <row r="225" spans="1:6" hidden="1" x14ac:dyDescent="0.3">
      <c r="A225">
        <f>IF(_xlfn.IFNA(VLOOKUP(LEFT(RIGHT(D225,LEN(D225)-6),LEN(RIGHT(D225,LEN(D225)-6))-3),'Filter Fuel'!$A$3:$I$31,HLOOKUP(LEFT(D225,6),'Filter Fuel'!$B$1:$I$2,2,FALSE),FALSE),1)=1,0,1)</f>
        <v>0</v>
      </c>
      <c r="B225" t="s">
        <v>2</v>
      </c>
      <c r="C225">
        <v>2023</v>
      </c>
      <c r="D225" t="str">
        <f>TRAENE_tech_groups!A225</f>
        <v>PUBTRAELCIMP36</v>
      </c>
      <c r="E225" t="str">
        <f>VLOOKUP(D225,TRAENE_tech_groups!A:B,2,FALSE)</f>
        <v>TRAENE-PUBTRA</v>
      </c>
      <c r="F225" s="3" t="e">
        <f>VLOOKUP(D225,'Energy Target'!B:D,3,FALSE)</f>
        <v>#N/A</v>
      </c>
    </row>
    <row r="226" spans="1:6" hidden="1" x14ac:dyDescent="0.3">
      <c r="A226">
        <f>IF(_xlfn.IFNA(VLOOKUP(LEFT(RIGHT(D226,LEN(D226)-6),LEN(RIGHT(D226,LEN(D226)-6))-3),'Filter Fuel'!$A$3:$I$31,HLOOKUP(LEFT(D226,6),'Filter Fuel'!$B$1:$I$2,2,FALSE),FALSE),1)=1,0,1)</f>
        <v>0</v>
      </c>
      <c r="B226" t="s">
        <v>2</v>
      </c>
      <c r="C226">
        <v>2023</v>
      </c>
      <c r="D226" t="str">
        <f>TRAENE_tech_groups!A226</f>
        <v>PUBTRAELCIMP37</v>
      </c>
      <c r="E226" t="str">
        <f>VLOOKUP(D226,TRAENE_tech_groups!A:B,2,FALSE)</f>
        <v>TRAENE-PUBTRA</v>
      </c>
      <c r="F226" s="3" t="e">
        <f>VLOOKUP(D226,'Energy Target'!B:D,3,FALSE)</f>
        <v>#N/A</v>
      </c>
    </row>
    <row r="227" spans="1:6" hidden="1" x14ac:dyDescent="0.3">
      <c r="A227">
        <f>IF(_xlfn.IFNA(VLOOKUP(LEFT(RIGHT(D227,LEN(D227)-6),LEN(RIGHT(D227,LEN(D227)-6))-3),'Filter Fuel'!$A$3:$I$31,HLOOKUP(LEFT(D227,6),'Filter Fuel'!$B$1:$I$2,2,FALSE),FALSE),1)=1,0,1)</f>
        <v>0</v>
      </c>
      <c r="B227" t="s">
        <v>2</v>
      </c>
      <c r="C227">
        <v>2023</v>
      </c>
      <c r="D227" t="str">
        <f>TRAENE_tech_groups!A227</f>
        <v>PUBTRAELCIMP38</v>
      </c>
      <c r="E227" t="str">
        <f>VLOOKUP(D227,TRAENE_tech_groups!A:B,2,FALSE)</f>
        <v>TRAENE-PUBTRA</v>
      </c>
      <c r="F227" s="3" t="e">
        <f>VLOOKUP(D227,'Energy Target'!B:D,3,FALSE)</f>
        <v>#N/A</v>
      </c>
    </row>
    <row r="228" spans="1:6" hidden="1" x14ac:dyDescent="0.3">
      <c r="A228">
        <f>IF(_xlfn.IFNA(VLOOKUP(LEFT(RIGHT(D228,LEN(D228)-6),LEN(RIGHT(D228,LEN(D228)-6))-3),'Filter Fuel'!$A$3:$I$31,HLOOKUP(LEFT(D228,6),'Filter Fuel'!$B$1:$I$2,2,FALSE),FALSE),1)=1,0,1)</f>
        <v>0</v>
      </c>
      <c r="B228" t="s">
        <v>2</v>
      </c>
      <c r="C228">
        <v>2023</v>
      </c>
      <c r="D228" t="str">
        <f>TRAENE_tech_groups!A228</f>
        <v>PUBTRAELCIMP39</v>
      </c>
      <c r="E228" t="str">
        <f>VLOOKUP(D228,TRAENE_tech_groups!A:B,2,FALSE)</f>
        <v>TRAENE-PUBTRA</v>
      </c>
      <c r="F228" s="3" t="e">
        <f>VLOOKUP(D228,'Energy Target'!B:D,3,FALSE)</f>
        <v>#N/A</v>
      </c>
    </row>
    <row r="229" spans="1:6" hidden="1" x14ac:dyDescent="0.3">
      <c r="A229">
        <f>IF(_xlfn.IFNA(VLOOKUP(LEFT(RIGHT(D229,LEN(D229)-6),LEN(RIGHT(D229,LEN(D229)-6))-3),'Filter Fuel'!$A$3:$I$31,HLOOKUP(LEFT(D229,6),'Filter Fuel'!$B$1:$I$2,2,FALSE),FALSE),1)=1,0,1)</f>
        <v>0</v>
      </c>
      <c r="B229" t="s">
        <v>2</v>
      </c>
      <c r="C229">
        <v>2023</v>
      </c>
      <c r="D229" t="str">
        <f>TRAENE_tech_groups!A229</f>
        <v>PUBTRAELCIMP40</v>
      </c>
      <c r="E229" t="str">
        <f>VLOOKUP(D229,TRAENE_tech_groups!A:B,2,FALSE)</f>
        <v>TRAENE-PUBTRA</v>
      </c>
      <c r="F229" s="3" t="e">
        <f>VLOOKUP(D229,'Energy Target'!B:D,3,FALSE)</f>
        <v>#N/A</v>
      </c>
    </row>
    <row r="230" spans="1:6" hidden="1" x14ac:dyDescent="0.3">
      <c r="A230">
        <f>IF(_xlfn.IFNA(VLOOKUP(LEFT(RIGHT(D230,LEN(D230)-6),LEN(RIGHT(D230,LEN(D230)-6))-3),'Filter Fuel'!$A$3:$I$31,HLOOKUP(LEFT(D230,6),'Filter Fuel'!$B$1:$I$2,2,FALSE),FALSE),1)=1,0,1)</f>
        <v>0</v>
      </c>
      <c r="B230" t="s">
        <v>2</v>
      </c>
      <c r="C230">
        <v>2023</v>
      </c>
      <c r="D230" t="str">
        <f>TRAENE_tech_groups!A230</f>
        <v>PUBTRAELCIMP41</v>
      </c>
      <c r="E230" t="str">
        <f>VLOOKUP(D230,TRAENE_tech_groups!A:B,2,FALSE)</f>
        <v>TRAENE-PUBTRA</v>
      </c>
      <c r="F230" s="3" t="e">
        <f>VLOOKUP(D230,'Energy Target'!B:D,3,FALSE)</f>
        <v>#N/A</v>
      </c>
    </row>
    <row r="231" spans="1:6" hidden="1" x14ac:dyDescent="0.3">
      <c r="A231">
        <f>IF(_xlfn.IFNA(VLOOKUP(LEFT(RIGHT(D231,LEN(D231)-6),LEN(RIGHT(D231,LEN(D231)-6))-3),'Filter Fuel'!$A$3:$I$31,HLOOKUP(LEFT(D231,6),'Filter Fuel'!$B$1:$I$2,2,FALSE),FALSE),1)=1,0,1)</f>
        <v>0</v>
      </c>
      <c r="B231" t="s">
        <v>2</v>
      </c>
      <c r="C231">
        <v>2023</v>
      </c>
      <c r="D231" t="str">
        <f>TRAENE_tech_groups!A231</f>
        <v>PUBTRAELCIMP42</v>
      </c>
      <c r="E231" t="str">
        <f>VLOOKUP(D231,TRAENE_tech_groups!A:B,2,FALSE)</f>
        <v>TRAENE-PUBTRA</v>
      </c>
      <c r="F231" s="3" t="e">
        <f>VLOOKUP(D231,'Energy Target'!B:D,3,FALSE)</f>
        <v>#N/A</v>
      </c>
    </row>
    <row r="232" spans="1:6" hidden="1" x14ac:dyDescent="0.3">
      <c r="A232">
        <f>IF(_xlfn.IFNA(VLOOKUP(LEFT(RIGHT(D232,LEN(D232)-6),LEN(RIGHT(D232,LEN(D232)-6))-3),'Filter Fuel'!$A$3:$I$31,HLOOKUP(LEFT(D232,6),'Filter Fuel'!$B$1:$I$2,2,FALSE),FALSE),1)=1,0,1)</f>
        <v>0</v>
      </c>
      <c r="B232" t="s">
        <v>2</v>
      </c>
      <c r="C232">
        <v>2023</v>
      </c>
      <c r="D232" t="str">
        <f>TRAENE_tech_groups!A232</f>
        <v>PUBTRAELCIMP43</v>
      </c>
      <c r="E232" t="str">
        <f>VLOOKUP(D232,TRAENE_tech_groups!A:B,2,FALSE)</f>
        <v>TRAENE-PUBTRA</v>
      </c>
      <c r="F232" s="3" t="e">
        <f>VLOOKUP(D232,'Energy Target'!B:D,3,FALSE)</f>
        <v>#N/A</v>
      </c>
    </row>
    <row r="233" spans="1:6" hidden="1" x14ac:dyDescent="0.3">
      <c r="A233">
        <f>IF(_xlfn.IFNA(VLOOKUP(LEFT(RIGHT(D233,LEN(D233)-6),LEN(RIGHT(D233,LEN(D233)-6))-3),'Filter Fuel'!$A$3:$I$31,HLOOKUP(LEFT(D233,6),'Filter Fuel'!$B$1:$I$2,2,FALSE),FALSE),1)=1,0,1)</f>
        <v>0</v>
      </c>
      <c r="B233" t="s">
        <v>2</v>
      </c>
      <c r="C233">
        <v>2023</v>
      </c>
      <c r="D233" t="str">
        <f>TRAENE_tech_groups!A233</f>
        <v>PUBTRAELCIMP44</v>
      </c>
      <c r="E233" t="str">
        <f>VLOOKUP(D233,TRAENE_tech_groups!A:B,2,FALSE)</f>
        <v>TRAENE-PUBTRA</v>
      </c>
      <c r="F233" s="3" t="e">
        <f>VLOOKUP(D233,'Energy Target'!B:D,3,FALSE)</f>
        <v>#N/A</v>
      </c>
    </row>
    <row r="234" spans="1:6" hidden="1" x14ac:dyDescent="0.3">
      <c r="A234">
        <f>IF(_xlfn.IFNA(VLOOKUP(LEFT(RIGHT(D234,LEN(D234)-6),LEN(RIGHT(D234,LEN(D234)-6))-3),'Filter Fuel'!$A$3:$I$31,HLOOKUP(LEFT(D234,6),'Filter Fuel'!$B$1:$I$2,2,FALSE),FALSE),1)=1,0,1)</f>
        <v>0</v>
      </c>
      <c r="B234" t="s">
        <v>2</v>
      </c>
      <c r="C234">
        <v>2023</v>
      </c>
      <c r="D234" t="str">
        <f>TRAENE_tech_groups!A234</f>
        <v>PUBTRAELCIMP45</v>
      </c>
      <c r="E234" t="str">
        <f>VLOOKUP(D234,TRAENE_tech_groups!A:B,2,FALSE)</f>
        <v>TRAENE-PUBTRA</v>
      </c>
      <c r="F234" s="3" t="e">
        <f>VLOOKUP(D234,'Energy Target'!B:D,3,FALSE)</f>
        <v>#N/A</v>
      </c>
    </row>
    <row r="235" spans="1:6" hidden="1" x14ac:dyDescent="0.3">
      <c r="A235">
        <f>IF(_xlfn.IFNA(VLOOKUP(LEFT(RIGHT(D235,LEN(D235)-6),LEN(RIGHT(D235,LEN(D235)-6))-3),'Filter Fuel'!$A$3:$I$31,HLOOKUP(LEFT(D235,6),'Filter Fuel'!$B$1:$I$2,2,FALSE),FALSE),1)=1,0,1)</f>
        <v>0</v>
      </c>
      <c r="B235" t="s">
        <v>2</v>
      </c>
      <c r="C235">
        <v>2023</v>
      </c>
      <c r="D235" t="str">
        <f>TRAENE_tech_groups!A235</f>
        <v>PUBTRAELCIMP46</v>
      </c>
      <c r="E235" t="str">
        <f>VLOOKUP(D235,TRAENE_tech_groups!A:B,2,FALSE)</f>
        <v>TRAENE-PUBTRA</v>
      </c>
      <c r="F235" s="3" t="e">
        <f>VLOOKUP(D235,'Energy Target'!B:D,3,FALSE)</f>
        <v>#N/A</v>
      </c>
    </row>
    <row r="236" spans="1:6" hidden="1" x14ac:dyDescent="0.3">
      <c r="A236">
        <f>IF(_xlfn.IFNA(VLOOKUP(LEFT(RIGHT(D236,LEN(D236)-6),LEN(RIGHT(D236,LEN(D236)-6))-3),'Filter Fuel'!$A$3:$I$31,HLOOKUP(LEFT(D236,6),'Filter Fuel'!$B$1:$I$2,2,FALSE),FALSE),1)=1,0,1)</f>
        <v>0</v>
      </c>
      <c r="B236" t="s">
        <v>2</v>
      </c>
      <c r="C236">
        <v>2023</v>
      </c>
      <c r="D236" t="str">
        <f>TRAENE_tech_groups!A236</f>
        <v>PUBTRAELCIMP47</v>
      </c>
      <c r="E236" t="str">
        <f>VLOOKUP(D236,TRAENE_tech_groups!A:B,2,FALSE)</f>
        <v>TRAENE-PUBTRA</v>
      </c>
      <c r="F236" s="3" t="e">
        <f>VLOOKUP(D236,'Energy Target'!B:D,3,FALSE)</f>
        <v>#N/A</v>
      </c>
    </row>
    <row r="237" spans="1:6" hidden="1" x14ac:dyDescent="0.3">
      <c r="A237">
        <f>IF(_xlfn.IFNA(VLOOKUP(LEFT(RIGHT(D237,LEN(D237)-6),LEN(RIGHT(D237,LEN(D237)-6))-3),'Filter Fuel'!$A$3:$I$31,HLOOKUP(LEFT(D237,6),'Filter Fuel'!$B$1:$I$2,2,FALSE),FALSE),1)=1,0,1)</f>
        <v>0</v>
      </c>
      <c r="B237" t="s">
        <v>2</v>
      </c>
      <c r="C237">
        <v>2023</v>
      </c>
      <c r="D237" t="str">
        <f>TRAENE_tech_groups!A237</f>
        <v>PUBTRAELCIMP48</v>
      </c>
      <c r="E237" t="str">
        <f>VLOOKUP(D237,TRAENE_tech_groups!A:B,2,FALSE)</f>
        <v>TRAENE-PUBTRA</v>
      </c>
      <c r="F237" s="3" t="e">
        <f>VLOOKUP(D237,'Energy Target'!B:D,3,FALSE)</f>
        <v>#N/A</v>
      </c>
    </row>
    <row r="238" spans="1:6" hidden="1" x14ac:dyDescent="0.3">
      <c r="A238">
        <f>IF(_xlfn.IFNA(VLOOKUP(LEFT(RIGHT(D238,LEN(D238)-6),LEN(RIGHT(D238,LEN(D238)-6))-3),'Filter Fuel'!$A$3:$I$31,HLOOKUP(LEFT(D238,6),'Filter Fuel'!$B$1:$I$2,2,FALSE),FALSE),1)=1,0,1)</f>
        <v>0</v>
      </c>
      <c r="B238" t="s">
        <v>2</v>
      </c>
      <c r="C238">
        <v>2023</v>
      </c>
      <c r="D238" t="str">
        <f>TRAENE_tech_groups!A238</f>
        <v>PUBTRAELCIMP49</v>
      </c>
      <c r="E238" t="str">
        <f>VLOOKUP(D238,TRAENE_tech_groups!A:B,2,FALSE)</f>
        <v>TRAENE-PUBTRA</v>
      </c>
      <c r="F238" s="3" t="e">
        <f>VLOOKUP(D238,'Energy Target'!B:D,3,FALSE)</f>
        <v>#N/A</v>
      </c>
    </row>
    <row r="239" spans="1:6" hidden="1" x14ac:dyDescent="0.3">
      <c r="A239">
        <f>IF(_xlfn.IFNA(VLOOKUP(LEFT(RIGHT(D239,LEN(D239)-6),LEN(RIGHT(D239,LEN(D239)-6))-3),'Filter Fuel'!$A$3:$I$31,HLOOKUP(LEFT(D239,6),'Filter Fuel'!$B$1:$I$2,2,FALSE),FALSE),1)=1,0,1)</f>
        <v>0</v>
      </c>
      <c r="B239" t="s">
        <v>2</v>
      </c>
      <c r="C239">
        <v>2023</v>
      </c>
      <c r="D239" t="str">
        <f>TRAENE_tech_groups!A239</f>
        <v>PUBTRAELCIMP50</v>
      </c>
      <c r="E239" t="str">
        <f>VLOOKUP(D239,TRAENE_tech_groups!A:B,2,FALSE)</f>
        <v>TRAENE-PUBTRA</v>
      </c>
      <c r="F239" s="3" t="e">
        <f>VLOOKUP(D239,'Energy Target'!B:D,3,FALSE)</f>
        <v>#N/A</v>
      </c>
    </row>
    <row r="240" spans="1:6" hidden="1" x14ac:dyDescent="0.3">
      <c r="A240">
        <f>IF(_xlfn.IFNA(VLOOKUP(LEFT(RIGHT(D240,LEN(D240)-6),LEN(RIGHT(D240,LEN(D240)-6))-3),'Filter Fuel'!$A$3:$I$31,HLOOKUP(LEFT(D240,6),'Filter Fuel'!$B$1:$I$2,2,FALSE),FALSE),1)=1,0,1)</f>
        <v>0</v>
      </c>
      <c r="B240" t="s">
        <v>2</v>
      </c>
      <c r="C240">
        <v>2023</v>
      </c>
      <c r="D240" t="str">
        <f>TRAENE_tech_groups!A240</f>
        <v>RESBDGELCIMP16</v>
      </c>
      <c r="E240" t="str">
        <f>VLOOKUP(D240,TRAENE_tech_groups!A:B,2,FALSE)</f>
        <v>TRAENE-RESBDG</v>
      </c>
      <c r="F240" s="3" t="e">
        <f>VLOOKUP(D240,'Energy Target'!B:D,3,FALSE)</f>
        <v>#N/A</v>
      </c>
    </row>
    <row r="241" spans="1:6" hidden="1" x14ac:dyDescent="0.3">
      <c r="A241">
        <f>IF(_xlfn.IFNA(VLOOKUP(LEFT(RIGHT(D241,LEN(D241)-6),LEN(RIGHT(D241,LEN(D241)-6))-3),'Filter Fuel'!$A$3:$I$31,HLOOKUP(LEFT(D241,6),'Filter Fuel'!$B$1:$I$2,2,FALSE),FALSE),1)=1,0,1)</f>
        <v>0</v>
      </c>
      <c r="B241" t="s">
        <v>2</v>
      </c>
      <c r="C241">
        <v>2023</v>
      </c>
      <c r="D241" t="str">
        <f>TRAENE_tech_groups!A241</f>
        <v>RESBDGELCIMP17</v>
      </c>
      <c r="E241" t="str">
        <f>VLOOKUP(D241,TRAENE_tech_groups!A:B,2,FALSE)</f>
        <v>TRAENE-RESBDG</v>
      </c>
      <c r="F241" s="3" t="e">
        <f>VLOOKUP(D241,'Energy Target'!B:D,3,FALSE)</f>
        <v>#N/A</v>
      </c>
    </row>
    <row r="242" spans="1:6" hidden="1" x14ac:dyDescent="0.3">
      <c r="A242">
        <f>IF(_xlfn.IFNA(VLOOKUP(LEFT(RIGHT(D242,LEN(D242)-6),LEN(RIGHT(D242,LEN(D242)-6))-3),'Filter Fuel'!$A$3:$I$31,HLOOKUP(LEFT(D242,6),'Filter Fuel'!$B$1:$I$2,2,FALSE),FALSE),1)=1,0,1)</f>
        <v>0</v>
      </c>
      <c r="B242" t="s">
        <v>2</v>
      </c>
      <c r="C242">
        <v>2023</v>
      </c>
      <c r="D242" t="str">
        <f>TRAENE_tech_groups!A242</f>
        <v>RESBDGELCIMP18</v>
      </c>
      <c r="E242" t="str">
        <f>VLOOKUP(D242,TRAENE_tech_groups!A:B,2,FALSE)</f>
        <v>TRAENE-RESBDG</v>
      </c>
      <c r="F242" s="3" t="e">
        <f>VLOOKUP(D242,'Energy Target'!B:D,3,FALSE)</f>
        <v>#N/A</v>
      </c>
    </row>
    <row r="243" spans="1:6" hidden="1" x14ac:dyDescent="0.3">
      <c r="A243">
        <f>IF(_xlfn.IFNA(VLOOKUP(LEFT(RIGHT(D243,LEN(D243)-6),LEN(RIGHT(D243,LEN(D243)-6))-3),'Filter Fuel'!$A$3:$I$31,HLOOKUP(LEFT(D243,6),'Filter Fuel'!$B$1:$I$2,2,FALSE),FALSE),1)=1,0,1)</f>
        <v>0</v>
      </c>
      <c r="B243" t="s">
        <v>2</v>
      </c>
      <c r="C243">
        <v>2023</v>
      </c>
      <c r="D243" t="str">
        <f>TRAENE_tech_groups!A243</f>
        <v>RESBDGELCIMP19</v>
      </c>
      <c r="E243" t="str">
        <f>VLOOKUP(D243,TRAENE_tech_groups!A:B,2,FALSE)</f>
        <v>TRAENE-RESBDG</v>
      </c>
      <c r="F243" s="3" t="e">
        <f>VLOOKUP(D243,'Energy Target'!B:D,3,FALSE)</f>
        <v>#N/A</v>
      </c>
    </row>
    <row r="244" spans="1:6" hidden="1" x14ac:dyDescent="0.3">
      <c r="A244">
        <f>IF(_xlfn.IFNA(VLOOKUP(LEFT(RIGHT(D244,LEN(D244)-6),LEN(RIGHT(D244,LEN(D244)-6))-3),'Filter Fuel'!$A$3:$I$31,HLOOKUP(LEFT(D244,6),'Filter Fuel'!$B$1:$I$2,2,FALSE),FALSE),1)=1,0,1)</f>
        <v>0</v>
      </c>
      <c r="B244" t="s">
        <v>2</v>
      </c>
      <c r="C244">
        <v>2023</v>
      </c>
      <c r="D244" t="str">
        <f>TRAENE_tech_groups!A244</f>
        <v>RESBDGELCIMP20</v>
      </c>
      <c r="E244" t="str">
        <f>VLOOKUP(D244,TRAENE_tech_groups!A:B,2,FALSE)</f>
        <v>TRAENE-RESBDG</v>
      </c>
      <c r="F244" s="3" t="e">
        <f>VLOOKUP(D244,'Energy Target'!B:D,3,FALSE)</f>
        <v>#N/A</v>
      </c>
    </row>
    <row r="245" spans="1:6" hidden="1" x14ac:dyDescent="0.3">
      <c r="A245">
        <f>IF(_xlfn.IFNA(VLOOKUP(LEFT(RIGHT(D245,LEN(D245)-6),LEN(RIGHT(D245,LEN(D245)-6))-3),'Filter Fuel'!$A$3:$I$31,HLOOKUP(LEFT(D245,6),'Filter Fuel'!$B$1:$I$2,2,FALSE),FALSE),1)=1,0,1)</f>
        <v>0</v>
      </c>
      <c r="B245" t="s">
        <v>2</v>
      </c>
      <c r="C245">
        <v>2023</v>
      </c>
      <c r="D245" t="str">
        <f>TRAENE_tech_groups!A245</f>
        <v>RESBDGELCIMP21</v>
      </c>
      <c r="E245" t="str">
        <f>VLOOKUP(D245,TRAENE_tech_groups!A:B,2,FALSE)</f>
        <v>TRAENE-RESBDG</v>
      </c>
      <c r="F245" s="3" t="e">
        <f>VLOOKUP(D245,'Energy Target'!B:D,3,FALSE)</f>
        <v>#N/A</v>
      </c>
    </row>
    <row r="246" spans="1:6" hidden="1" x14ac:dyDescent="0.3">
      <c r="A246">
        <f>IF(_xlfn.IFNA(VLOOKUP(LEFT(RIGHT(D246,LEN(D246)-6),LEN(RIGHT(D246,LEN(D246)-6))-3),'Filter Fuel'!$A$3:$I$31,HLOOKUP(LEFT(D246,6),'Filter Fuel'!$B$1:$I$2,2,FALSE),FALSE),1)=1,0,1)</f>
        <v>0</v>
      </c>
      <c r="B246" t="s">
        <v>2</v>
      </c>
      <c r="C246">
        <v>2023</v>
      </c>
      <c r="D246" t="str">
        <f>TRAENE_tech_groups!A246</f>
        <v>RESBDGELCIMP22</v>
      </c>
      <c r="E246" t="str">
        <f>VLOOKUP(D246,TRAENE_tech_groups!A:B,2,FALSE)</f>
        <v>TRAENE-RESBDG</v>
      </c>
      <c r="F246" s="3" t="e">
        <f>VLOOKUP(D246,'Energy Target'!B:D,3,FALSE)</f>
        <v>#N/A</v>
      </c>
    </row>
    <row r="247" spans="1:6" hidden="1" x14ac:dyDescent="0.3">
      <c r="A247">
        <f>IF(_xlfn.IFNA(VLOOKUP(LEFT(RIGHT(D247,LEN(D247)-6),LEN(RIGHT(D247,LEN(D247)-6))-3),'Filter Fuel'!$A$3:$I$31,HLOOKUP(LEFT(D247,6),'Filter Fuel'!$B$1:$I$2,2,FALSE),FALSE),1)=1,0,1)</f>
        <v>0</v>
      </c>
      <c r="B247" t="s">
        <v>2</v>
      </c>
      <c r="C247">
        <v>2023</v>
      </c>
      <c r="D247" t="str">
        <f>TRAENE_tech_groups!A247</f>
        <v>RESBDGELCIMP23</v>
      </c>
      <c r="E247" t="str">
        <f>VLOOKUP(D247,TRAENE_tech_groups!A:B,2,FALSE)</f>
        <v>TRAENE-RESBDG</v>
      </c>
      <c r="F247" s="3" t="e">
        <f>VLOOKUP(D247,'Energy Target'!B:D,3,FALSE)</f>
        <v>#N/A</v>
      </c>
    </row>
    <row r="248" spans="1:6" hidden="1" x14ac:dyDescent="0.3">
      <c r="A248">
        <f>IF(_xlfn.IFNA(VLOOKUP(LEFT(RIGHT(D248,LEN(D248)-6),LEN(RIGHT(D248,LEN(D248)-6))-3),'Filter Fuel'!$A$3:$I$31,HLOOKUP(LEFT(D248,6),'Filter Fuel'!$B$1:$I$2,2,FALSE),FALSE),1)=1,0,1)</f>
        <v>0</v>
      </c>
      <c r="B248" t="s">
        <v>2</v>
      </c>
      <c r="C248">
        <v>2023</v>
      </c>
      <c r="D248" t="str">
        <f>TRAENE_tech_groups!A248</f>
        <v>RESBDGELCIMP24</v>
      </c>
      <c r="E248" t="str">
        <f>VLOOKUP(D248,TRAENE_tech_groups!A:B,2,FALSE)</f>
        <v>TRAENE-RESBDG</v>
      </c>
      <c r="F248" s="3" t="e">
        <f>VLOOKUP(D248,'Energy Target'!B:D,3,FALSE)</f>
        <v>#N/A</v>
      </c>
    </row>
    <row r="249" spans="1:6" hidden="1" x14ac:dyDescent="0.3">
      <c r="A249">
        <f>IF(_xlfn.IFNA(VLOOKUP(LEFT(RIGHT(D249,LEN(D249)-6),LEN(RIGHT(D249,LEN(D249)-6))-3),'Filter Fuel'!$A$3:$I$31,HLOOKUP(LEFT(D249,6),'Filter Fuel'!$B$1:$I$2,2,FALSE),FALSE),1)=1,0,1)</f>
        <v>0</v>
      </c>
      <c r="B249" t="s">
        <v>2</v>
      </c>
      <c r="C249">
        <v>2023</v>
      </c>
      <c r="D249" t="str">
        <f>TRAENE_tech_groups!A249</f>
        <v>RESBDGELCIMP25</v>
      </c>
      <c r="E249" t="str">
        <f>VLOOKUP(D249,TRAENE_tech_groups!A:B,2,FALSE)</f>
        <v>TRAENE-RESBDG</v>
      </c>
      <c r="F249" s="3" t="e">
        <f>VLOOKUP(D249,'Energy Target'!B:D,3,FALSE)</f>
        <v>#N/A</v>
      </c>
    </row>
    <row r="250" spans="1:6" hidden="1" x14ac:dyDescent="0.3">
      <c r="A250">
        <f>IF(_xlfn.IFNA(VLOOKUP(LEFT(RIGHT(D250,LEN(D250)-6),LEN(RIGHT(D250,LEN(D250)-6))-3),'Filter Fuel'!$A$3:$I$31,HLOOKUP(LEFT(D250,6),'Filter Fuel'!$B$1:$I$2,2,FALSE),FALSE),1)=1,0,1)</f>
        <v>0</v>
      </c>
      <c r="B250" t="s">
        <v>2</v>
      </c>
      <c r="C250">
        <v>2023</v>
      </c>
      <c r="D250" t="str">
        <f>TRAENE_tech_groups!A250</f>
        <v>RESBDGELCIMP26</v>
      </c>
      <c r="E250" t="str">
        <f>VLOOKUP(D250,TRAENE_tech_groups!A:B,2,FALSE)</f>
        <v>TRAENE-RESBDG</v>
      </c>
      <c r="F250" s="3" t="e">
        <f>VLOOKUP(D250,'Energy Target'!B:D,3,FALSE)</f>
        <v>#N/A</v>
      </c>
    </row>
    <row r="251" spans="1:6" hidden="1" x14ac:dyDescent="0.3">
      <c r="A251">
        <f>IF(_xlfn.IFNA(VLOOKUP(LEFT(RIGHT(D251,LEN(D251)-6),LEN(RIGHT(D251,LEN(D251)-6))-3),'Filter Fuel'!$A$3:$I$31,HLOOKUP(LEFT(D251,6),'Filter Fuel'!$B$1:$I$2,2,FALSE),FALSE),1)=1,0,1)</f>
        <v>0</v>
      </c>
      <c r="B251" t="s">
        <v>2</v>
      </c>
      <c r="C251">
        <v>2023</v>
      </c>
      <c r="D251" t="str">
        <f>TRAENE_tech_groups!A251</f>
        <v>RESBDGELCIMP27</v>
      </c>
      <c r="E251" t="str">
        <f>VLOOKUP(D251,TRAENE_tech_groups!A:B,2,FALSE)</f>
        <v>TRAENE-RESBDG</v>
      </c>
      <c r="F251" s="3" t="e">
        <f>VLOOKUP(D251,'Energy Target'!B:D,3,FALSE)</f>
        <v>#N/A</v>
      </c>
    </row>
    <row r="252" spans="1:6" hidden="1" x14ac:dyDescent="0.3">
      <c r="A252">
        <f>IF(_xlfn.IFNA(VLOOKUP(LEFT(RIGHT(D252,LEN(D252)-6),LEN(RIGHT(D252,LEN(D252)-6))-3),'Filter Fuel'!$A$3:$I$31,HLOOKUP(LEFT(D252,6),'Filter Fuel'!$B$1:$I$2,2,FALSE),FALSE),1)=1,0,1)</f>
        <v>0</v>
      </c>
      <c r="B252" t="s">
        <v>2</v>
      </c>
      <c r="C252">
        <v>2023</v>
      </c>
      <c r="D252" t="str">
        <f>TRAENE_tech_groups!A252</f>
        <v>RESBDGELCIMP28</v>
      </c>
      <c r="E252" t="str">
        <f>VLOOKUP(D252,TRAENE_tech_groups!A:B,2,FALSE)</f>
        <v>TRAENE-RESBDG</v>
      </c>
      <c r="F252" s="3" t="e">
        <f>VLOOKUP(D252,'Energy Target'!B:D,3,FALSE)</f>
        <v>#N/A</v>
      </c>
    </row>
    <row r="253" spans="1:6" hidden="1" x14ac:dyDescent="0.3">
      <c r="A253">
        <f>IF(_xlfn.IFNA(VLOOKUP(LEFT(RIGHT(D253,LEN(D253)-6),LEN(RIGHT(D253,LEN(D253)-6))-3),'Filter Fuel'!$A$3:$I$31,HLOOKUP(LEFT(D253,6),'Filter Fuel'!$B$1:$I$2,2,FALSE),FALSE),1)=1,0,1)</f>
        <v>0</v>
      </c>
      <c r="B253" t="s">
        <v>2</v>
      </c>
      <c r="C253">
        <v>2023</v>
      </c>
      <c r="D253" t="str">
        <f>TRAENE_tech_groups!A253</f>
        <v>RESBDGELCIMP29</v>
      </c>
      <c r="E253" t="str">
        <f>VLOOKUP(D253,TRAENE_tech_groups!A:B,2,FALSE)</f>
        <v>TRAENE-RESBDG</v>
      </c>
      <c r="F253" s="3" t="e">
        <f>VLOOKUP(D253,'Energy Target'!B:D,3,FALSE)</f>
        <v>#N/A</v>
      </c>
    </row>
    <row r="254" spans="1:6" hidden="1" x14ac:dyDescent="0.3">
      <c r="A254">
        <f>IF(_xlfn.IFNA(VLOOKUP(LEFT(RIGHT(D254,LEN(D254)-6),LEN(RIGHT(D254,LEN(D254)-6))-3),'Filter Fuel'!$A$3:$I$31,HLOOKUP(LEFT(D254,6),'Filter Fuel'!$B$1:$I$2,2,FALSE),FALSE),1)=1,0,1)</f>
        <v>0</v>
      </c>
      <c r="B254" t="s">
        <v>2</v>
      </c>
      <c r="C254">
        <v>2023</v>
      </c>
      <c r="D254" t="str">
        <f>TRAENE_tech_groups!A254</f>
        <v>RESBDGELCIMP30</v>
      </c>
      <c r="E254" t="str">
        <f>VLOOKUP(D254,TRAENE_tech_groups!A:B,2,FALSE)</f>
        <v>TRAENE-RESBDG</v>
      </c>
      <c r="F254" s="3" t="e">
        <f>VLOOKUP(D254,'Energy Target'!B:D,3,FALSE)</f>
        <v>#N/A</v>
      </c>
    </row>
    <row r="255" spans="1:6" hidden="1" x14ac:dyDescent="0.3">
      <c r="A255">
        <f>IF(_xlfn.IFNA(VLOOKUP(LEFT(RIGHT(D255,LEN(D255)-6),LEN(RIGHT(D255,LEN(D255)-6))-3),'Filter Fuel'!$A$3:$I$31,HLOOKUP(LEFT(D255,6),'Filter Fuel'!$B$1:$I$2,2,FALSE),FALSE),1)=1,0,1)</f>
        <v>0</v>
      </c>
      <c r="B255" t="s">
        <v>2</v>
      </c>
      <c r="C255">
        <v>2023</v>
      </c>
      <c r="D255" t="str">
        <f>TRAENE_tech_groups!A255</f>
        <v>RESBDGELCIMP31</v>
      </c>
      <c r="E255" t="str">
        <f>VLOOKUP(D255,TRAENE_tech_groups!A:B,2,FALSE)</f>
        <v>TRAENE-RESBDG</v>
      </c>
      <c r="F255" s="3" t="e">
        <f>VLOOKUP(D255,'Energy Target'!B:D,3,FALSE)</f>
        <v>#N/A</v>
      </c>
    </row>
    <row r="256" spans="1:6" hidden="1" x14ac:dyDescent="0.3">
      <c r="A256">
        <f>IF(_xlfn.IFNA(VLOOKUP(LEFT(RIGHT(D256,LEN(D256)-6),LEN(RIGHT(D256,LEN(D256)-6))-3),'Filter Fuel'!$A$3:$I$31,HLOOKUP(LEFT(D256,6),'Filter Fuel'!$B$1:$I$2,2,FALSE),FALSE),1)=1,0,1)</f>
        <v>0</v>
      </c>
      <c r="B256" t="s">
        <v>2</v>
      </c>
      <c r="C256">
        <v>2023</v>
      </c>
      <c r="D256" t="str">
        <f>TRAENE_tech_groups!A256</f>
        <v>RESBDGELCIMP32</v>
      </c>
      <c r="E256" t="str">
        <f>VLOOKUP(D256,TRAENE_tech_groups!A:B,2,FALSE)</f>
        <v>TRAENE-RESBDG</v>
      </c>
      <c r="F256" s="3" t="e">
        <f>VLOOKUP(D256,'Energy Target'!B:D,3,FALSE)</f>
        <v>#N/A</v>
      </c>
    </row>
    <row r="257" spans="1:6" hidden="1" x14ac:dyDescent="0.3">
      <c r="A257">
        <f>IF(_xlfn.IFNA(VLOOKUP(LEFT(RIGHT(D257,LEN(D257)-6),LEN(RIGHT(D257,LEN(D257)-6))-3),'Filter Fuel'!$A$3:$I$31,HLOOKUP(LEFT(D257,6),'Filter Fuel'!$B$1:$I$2,2,FALSE),FALSE),1)=1,0,1)</f>
        <v>0</v>
      </c>
      <c r="B257" t="s">
        <v>2</v>
      </c>
      <c r="C257">
        <v>2023</v>
      </c>
      <c r="D257" t="str">
        <f>TRAENE_tech_groups!A257</f>
        <v>RESBDGELCIMP33</v>
      </c>
      <c r="E257" t="str">
        <f>VLOOKUP(D257,TRAENE_tech_groups!A:B,2,FALSE)</f>
        <v>TRAENE-RESBDG</v>
      </c>
      <c r="F257" s="3" t="e">
        <f>VLOOKUP(D257,'Energy Target'!B:D,3,FALSE)</f>
        <v>#N/A</v>
      </c>
    </row>
    <row r="258" spans="1:6" hidden="1" x14ac:dyDescent="0.3">
      <c r="A258">
        <f>IF(_xlfn.IFNA(VLOOKUP(LEFT(RIGHT(D258,LEN(D258)-6),LEN(RIGHT(D258,LEN(D258)-6))-3),'Filter Fuel'!$A$3:$I$31,HLOOKUP(LEFT(D258,6),'Filter Fuel'!$B$1:$I$2,2,FALSE),FALSE),1)=1,0,1)</f>
        <v>0</v>
      </c>
      <c r="B258" t="s">
        <v>2</v>
      </c>
      <c r="C258">
        <v>2023</v>
      </c>
      <c r="D258" t="str">
        <f>TRAENE_tech_groups!A258</f>
        <v>RESBDGELCIMP34</v>
      </c>
      <c r="E258" t="str">
        <f>VLOOKUP(D258,TRAENE_tech_groups!A:B,2,FALSE)</f>
        <v>TRAENE-RESBDG</v>
      </c>
      <c r="F258" s="3" t="e">
        <f>VLOOKUP(D258,'Energy Target'!B:D,3,FALSE)</f>
        <v>#N/A</v>
      </c>
    </row>
    <row r="259" spans="1:6" hidden="1" x14ac:dyDescent="0.3">
      <c r="A259">
        <f>IF(_xlfn.IFNA(VLOOKUP(LEFT(RIGHT(D259,LEN(D259)-6),LEN(RIGHT(D259,LEN(D259)-6))-3),'Filter Fuel'!$A$3:$I$31,HLOOKUP(LEFT(D259,6),'Filter Fuel'!$B$1:$I$2,2,FALSE),FALSE),1)=1,0,1)</f>
        <v>0</v>
      </c>
      <c r="B259" t="s">
        <v>2</v>
      </c>
      <c r="C259">
        <v>2023</v>
      </c>
      <c r="D259" t="str">
        <f>TRAENE_tech_groups!A259</f>
        <v>RESBDGELCIMP35</v>
      </c>
      <c r="E259" t="str">
        <f>VLOOKUP(D259,TRAENE_tech_groups!A:B,2,FALSE)</f>
        <v>TRAENE-RESBDG</v>
      </c>
      <c r="F259" s="3" t="e">
        <f>VLOOKUP(D259,'Energy Target'!B:D,3,FALSE)</f>
        <v>#N/A</v>
      </c>
    </row>
    <row r="260" spans="1:6" hidden="1" x14ac:dyDescent="0.3">
      <c r="A260">
        <f>IF(_xlfn.IFNA(VLOOKUP(LEFT(RIGHT(D260,LEN(D260)-6),LEN(RIGHT(D260,LEN(D260)-6))-3),'Filter Fuel'!$A$3:$I$31,HLOOKUP(LEFT(D260,6),'Filter Fuel'!$B$1:$I$2,2,FALSE),FALSE),1)=1,0,1)</f>
        <v>0</v>
      </c>
      <c r="B260" t="s">
        <v>2</v>
      </c>
      <c r="C260">
        <v>2023</v>
      </c>
      <c r="D260" t="str">
        <f>TRAENE_tech_groups!A260</f>
        <v>RESBDGELCIMP36</v>
      </c>
      <c r="E260" t="str">
        <f>VLOOKUP(D260,TRAENE_tech_groups!A:B,2,FALSE)</f>
        <v>TRAENE-RESBDG</v>
      </c>
      <c r="F260" s="3" t="e">
        <f>VLOOKUP(D260,'Energy Target'!B:D,3,FALSE)</f>
        <v>#N/A</v>
      </c>
    </row>
    <row r="261" spans="1:6" hidden="1" x14ac:dyDescent="0.3">
      <c r="A261">
        <f>IF(_xlfn.IFNA(VLOOKUP(LEFT(RIGHT(D261,LEN(D261)-6),LEN(RIGHT(D261,LEN(D261)-6))-3),'Filter Fuel'!$A$3:$I$31,HLOOKUP(LEFT(D261,6),'Filter Fuel'!$B$1:$I$2,2,FALSE),FALSE),1)=1,0,1)</f>
        <v>0</v>
      </c>
      <c r="B261" t="s">
        <v>2</v>
      </c>
      <c r="C261">
        <v>2023</v>
      </c>
      <c r="D261" t="str">
        <f>TRAENE_tech_groups!A261</f>
        <v>RESBDGELCIMP37</v>
      </c>
      <c r="E261" t="str">
        <f>VLOOKUP(D261,TRAENE_tech_groups!A:B,2,FALSE)</f>
        <v>TRAENE-RESBDG</v>
      </c>
      <c r="F261" s="3" t="e">
        <f>VLOOKUP(D261,'Energy Target'!B:D,3,FALSE)</f>
        <v>#N/A</v>
      </c>
    </row>
    <row r="262" spans="1:6" hidden="1" x14ac:dyDescent="0.3">
      <c r="A262">
        <f>IF(_xlfn.IFNA(VLOOKUP(LEFT(RIGHT(D262,LEN(D262)-6),LEN(RIGHT(D262,LEN(D262)-6))-3),'Filter Fuel'!$A$3:$I$31,HLOOKUP(LEFT(D262,6),'Filter Fuel'!$B$1:$I$2,2,FALSE),FALSE),1)=1,0,1)</f>
        <v>0</v>
      </c>
      <c r="B262" t="s">
        <v>2</v>
      </c>
      <c r="C262">
        <v>2023</v>
      </c>
      <c r="D262" t="str">
        <f>TRAENE_tech_groups!A262</f>
        <v>RESBDGELCIMP38</v>
      </c>
      <c r="E262" t="str">
        <f>VLOOKUP(D262,TRAENE_tech_groups!A:B,2,FALSE)</f>
        <v>TRAENE-RESBDG</v>
      </c>
      <c r="F262" s="3" t="e">
        <f>VLOOKUP(D262,'Energy Target'!B:D,3,FALSE)</f>
        <v>#N/A</v>
      </c>
    </row>
    <row r="263" spans="1:6" hidden="1" x14ac:dyDescent="0.3">
      <c r="A263">
        <f>IF(_xlfn.IFNA(VLOOKUP(LEFT(RIGHT(D263,LEN(D263)-6),LEN(RIGHT(D263,LEN(D263)-6))-3),'Filter Fuel'!$A$3:$I$31,HLOOKUP(LEFT(D263,6),'Filter Fuel'!$B$1:$I$2,2,FALSE),FALSE),1)=1,0,1)</f>
        <v>0</v>
      </c>
      <c r="B263" t="s">
        <v>2</v>
      </c>
      <c r="C263">
        <v>2023</v>
      </c>
      <c r="D263" t="str">
        <f>TRAENE_tech_groups!A263</f>
        <v>RESBDGELCIMP39</v>
      </c>
      <c r="E263" t="str">
        <f>VLOOKUP(D263,TRAENE_tech_groups!A:B,2,FALSE)</f>
        <v>TRAENE-RESBDG</v>
      </c>
      <c r="F263" s="3" t="e">
        <f>VLOOKUP(D263,'Energy Target'!B:D,3,FALSE)</f>
        <v>#N/A</v>
      </c>
    </row>
    <row r="264" spans="1:6" hidden="1" x14ac:dyDescent="0.3">
      <c r="A264">
        <f>IF(_xlfn.IFNA(VLOOKUP(LEFT(RIGHT(D264,LEN(D264)-6),LEN(RIGHT(D264,LEN(D264)-6))-3),'Filter Fuel'!$A$3:$I$31,HLOOKUP(LEFT(D264,6),'Filter Fuel'!$B$1:$I$2,2,FALSE),FALSE),1)=1,0,1)</f>
        <v>0</v>
      </c>
      <c r="B264" t="s">
        <v>2</v>
      </c>
      <c r="C264">
        <v>2023</v>
      </c>
      <c r="D264" t="str">
        <f>TRAENE_tech_groups!A264</f>
        <v>RESBDGELCIMP40</v>
      </c>
      <c r="E264" t="str">
        <f>VLOOKUP(D264,TRAENE_tech_groups!A:B,2,FALSE)</f>
        <v>TRAENE-RESBDG</v>
      </c>
      <c r="F264" s="3" t="e">
        <f>VLOOKUP(D264,'Energy Target'!B:D,3,FALSE)</f>
        <v>#N/A</v>
      </c>
    </row>
    <row r="265" spans="1:6" hidden="1" x14ac:dyDescent="0.3">
      <c r="A265">
        <f>IF(_xlfn.IFNA(VLOOKUP(LEFT(RIGHT(D265,LEN(D265)-6),LEN(RIGHT(D265,LEN(D265)-6))-3),'Filter Fuel'!$A$3:$I$31,HLOOKUP(LEFT(D265,6),'Filter Fuel'!$B$1:$I$2,2,FALSE),FALSE),1)=1,0,1)</f>
        <v>0</v>
      </c>
      <c r="B265" t="s">
        <v>2</v>
      </c>
      <c r="C265">
        <v>2023</v>
      </c>
      <c r="D265" t="str">
        <f>TRAENE_tech_groups!A265</f>
        <v>RESBDGELCIMP41</v>
      </c>
      <c r="E265" t="str">
        <f>VLOOKUP(D265,TRAENE_tech_groups!A:B,2,FALSE)</f>
        <v>TRAENE-RESBDG</v>
      </c>
      <c r="F265" s="3" t="e">
        <f>VLOOKUP(D265,'Energy Target'!B:D,3,FALSE)</f>
        <v>#N/A</v>
      </c>
    </row>
    <row r="266" spans="1:6" hidden="1" x14ac:dyDescent="0.3">
      <c r="A266">
        <f>IF(_xlfn.IFNA(VLOOKUP(LEFT(RIGHT(D266,LEN(D266)-6),LEN(RIGHT(D266,LEN(D266)-6))-3),'Filter Fuel'!$A$3:$I$31,HLOOKUP(LEFT(D266,6),'Filter Fuel'!$B$1:$I$2,2,FALSE),FALSE),1)=1,0,1)</f>
        <v>0</v>
      </c>
      <c r="B266" t="s">
        <v>2</v>
      </c>
      <c r="C266">
        <v>2023</v>
      </c>
      <c r="D266" t="str">
        <f>TRAENE_tech_groups!A266</f>
        <v>RESBDGELCIMP42</v>
      </c>
      <c r="E266" t="str">
        <f>VLOOKUP(D266,TRAENE_tech_groups!A:B,2,FALSE)</f>
        <v>TRAENE-RESBDG</v>
      </c>
      <c r="F266" s="3" t="e">
        <f>VLOOKUP(D266,'Energy Target'!B:D,3,FALSE)</f>
        <v>#N/A</v>
      </c>
    </row>
    <row r="267" spans="1:6" hidden="1" x14ac:dyDescent="0.3">
      <c r="A267">
        <f>IF(_xlfn.IFNA(VLOOKUP(LEFT(RIGHT(D267,LEN(D267)-6),LEN(RIGHT(D267,LEN(D267)-6))-3),'Filter Fuel'!$A$3:$I$31,HLOOKUP(LEFT(D267,6),'Filter Fuel'!$B$1:$I$2,2,FALSE),FALSE),1)=1,0,1)</f>
        <v>0</v>
      </c>
      <c r="B267" t="s">
        <v>2</v>
      </c>
      <c r="C267">
        <v>2023</v>
      </c>
      <c r="D267" t="str">
        <f>TRAENE_tech_groups!A267</f>
        <v>RESBDGELCIMP43</v>
      </c>
      <c r="E267" t="str">
        <f>VLOOKUP(D267,TRAENE_tech_groups!A:B,2,FALSE)</f>
        <v>TRAENE-RESBDG</v>
      </c>
      <c r="F267" s="3" t="e">
        <f>VLOOKUP(D267,'Energy Target'!B:D,3,FALSE)</f>
        <v>#N/A</v>
      </c>
    </row>
    <row r="268" spans="1:6" hidden="1" x14ac:dyDescent="0.3">
      <c r="A268">
        <f>IF(_xlfn.IFNA(VLOOKUP(LEFT(RIGHT(D268,LEN(D268)-6),LEN(RIGHT(D268,LEN(D268)-6))-3),'Filter Fuel'!$A$3:$I$31,HLOOKUP(LEFT(D268,6),'Filter Fuel'!$B$1:$I$2,2,FALSE),FALSE),1)=1,0,1)</f>
        <v>0</v>
      </c>
      <c r="B268" t="s">
        <v>2</v>
      </c>
      <c r="C268">
        <v>2023</v>
      </c>
      <c r="D268" t="str">
        <f>TRAENE_tech_groups!A268</f>
        <v>RESBDGELCIMP44</v>
      </c>
      <c r="E268" t="str">
        <f>VLOOKUP(D268,TRAENE_tech_groups!A:B,2,FALSE)</f>
        <v>TRAENE-RESBDG</v>
      </c>
      <c r="F268" s="3" t="e">
        <f>VLOOKUP(D268,'Energy Target'!B:D,3,FALSE)</f>
        <v>#N/A</v>
      </c>
    </row>
    <row r="269" spans="1:6" hidden="1" x14ac:dyDescent="0.3">
      <c r="A269">
        <f>IF(_xlfn.IFNA(VLOOKUP(LEFT(RIGHT(D269,LEN(D269)-6),LEN(RIGHT(D269,LEN(D269)-6))-3),'Filter Fuel'!$A$3:$I$31,HLOOKUP(LEFT(D269,6),'Filter Fuel'!$B$1:$I$2,2,FALSE),FALSE),1)=1,0,1)</f>
        <v>0</v>
      </c>
      <c r="B269" t="s">
        <v>2</v>
      </c>
      <c r="C269">
        <v>2023</v>
      </c>
      <c r="D269" t="str">
        <f>TRAENE_tech_groups!A269</f>
        <v>RESBDGELCIMP45</v>
      </c>
      <c r="E269" t="str">
        <f>VLOOKUP(D269,TRAENE_tech_groups!A:B,2,FALSE)</f>
        <v>TRAENE-RESBDG</v>
      </c>
      <c r="F269" s="3" t="e">
        <f>VLOOKUP(D269,'Energy Target'!B:D,3,FALSE)</f>
        <v>#N/A</v>
      </c>
    </row>
    <row r="270" spans="1:6" hidden="1" x14ac:dyDescent="0.3">
      <c r="A270">
        <f>IF(_xlfn.IFNA(VLOOKUP(LEFT(RIGHT(D270,LEN(D270)-6),LEN(RIGHT(D270,LEN(D270)-6))-3),'Filter Fuel'!$A$3:$I$31,HLOOKUP(LEFT(D270,6),'Filter Fuel'!$B$1:$I$2,2,FALSE),FALSE),1)=1,0,1)</f>
        <v>0</v>
      </c>
      <c r="B270" t="s">
        <v>2</v>
      </c>
      <c r="C270">
        <v>2023</v>
      </c>
      <c r="D270" t="str">
        <f>TRAENE_tech_groups!A270</f>
        <v>RESBDGELCIMP46</v>
      </c>
      <c r="E270" t="str">
        <f>VLOOKUP(D270,TRAENE_tech_groups!A:B,2,FALSE)</f>
        <v>TRAENE-RESBDG</v>
      </c>
      <c r="F270" s="3" t="e">
        <f>VLOOKUP(D270,'Energy Target'!B:D,3,FALSE)</f>
        <v>#N/A</v>
      </c>
    </row>
    <row r="271" spans="1:6" hidden="1" x14ac:dyDescent="0.3">
      <c r="A271">
        <f>IF(_xlfn.IFNA(VLOOKUP(LEFT(RIGHT(D271,LEN(D271)-6),LEN(RIGHT(D271,LEN(D271)-6))-3),'Filter Fuel'!$A$3:$I$31,HLOOKUP(LEFT(D271,6),'Filter Fuel'!$B$1:$I$2,2,FALSE),FALSE),1)=1,0,1)</f>
        <v>0</v>
      </c>
      <c r="B271" t="s">
        <v>2</v>
      </c>
      <c r="C271">
        <v>2023</v>
      </c>
      <c r="D271" t="str">
        <f>TRAENE_tech_groups!A271</f>
        <v>RESBDGELCIMP47</v>
      </c>
      <c r="E271" t="str">
        <f>VLOOKUP(D271,TRAENE_tech_groups!A:B,2,FALSE)</f>
        <v>TRAENE-RESBDG</v>
      </c>
      <c r="F271" s="3" t="e">
        <f>VLOOKUP(D271,'Energy Target'!B:D,3,FALSE)</f>
        <v>#N/A</v>
      </c>
    </row>
    <row r="272" spans="1:6" hidden="1" x14ac:dyDescent="0.3">
      <c r="A272">
        <f>IF(_xlfn.IFNA(VLOOKUP(LEFT(RIGHT(D272,LEN(D272)-6),LEN(RIGHT(D272,LEN(D272)-6))-3),'Filter Fuel'!$A$3:$I$31,HLOOKUP(LEFT(D272,6),'Filter Fuel'!$B$1:$I$2,2,FALSE),FALSE),1)=1,0,1)</f>
        <v>0</v>
      </c>
      <c r="B272" t="s">
        <v>2</v>
      </c>
      <c r="C272">
        <v>2023</v>
      </c>
      <c r="D272" t="str">
        <f>TRAENE_tech_groups!A272</f>
        <v>RESBDGELCIMP48</v>
      </c>
      <c r="E272" t="str">
        <f>VLOOKUP(D272,TRAENE_tech_groups!A:B,2,FALSE)</f>
        <v>TRAENE-RESBDG</v>
      </c>
      <c r="F272" s="3" t="e">
        <f>VLOOKUP(D272,'Energy Target'!B:D,3,FALSE)</f>
        <v>#N/A</v>
      </c>
    </row>
    <row r="273" spans="1:6" hidden="1" x14ac:dyDescent="0.3">
      <c r="A273">
        <f>IF(_xlfn.IFNA(VLOOKUP(LEFT(RIGHT(D273,LEN(D273)-6),LEN(RIGHT(D273,LEN(D273)-6))-3),'Filter Fuel'!$A$3:$I$31,HLOOKUP(LEFT(D273,6),'Filter Fuel'!$B$1:$I$2,2,FALSE),FALSE),1)=1,0,1)</f>
        <v>0</v>
      </c>
      <c r="B273" t="s">
        <v>2</v>
      </c>
      <c r="C273">
        <v>2023</v>
      </c>
      <c r="D273" t="str">
        <f>TRAENE_tech_groups!A273</f>
        <v>RESBDGELCIMP49</v>
      </c>
      <c r="E273" t="str">
        <f>VLOOKUP(D273,TRAENE_tech_groups!A:B,2,FALSE)</f>
        <v>TRAENE-RESBDG</v>
      </c>
      <c r="F273" s="3" t="e">
        <f>VLOOKUP(D273,'Energy Target'!B:D,3,FALSE)</f>
        <v>#N/A</v>
      </c>
    </row>
    <row r="274" spans="1:6" hidden="1" x14ac:dyDescent="0.3">
      <c r="A274">
        <f>IF(_xlfn.IFNA(VLOOKUP(LEFT(RIGHT(D274,LEN(D274)-6),LEN(RIGHT(D274,LEN(D274)-6))-3),'Filter Fuel'!$A$3:$I$31,HLOOKUP(LEFT(D274,6),'Filter Fuel'!$B$1:$I$2,2,FALSE),FALSE),1)=1,0,1)</f>
        <v>0</v>
      </c>
      <c r="B274" t="s">
        <v>2</v>
      </c>
      <c r="C274">
        <v>2023</v>
      </c>
      <c r="D274" t="str">
        <f>TRAENE_tech_groups!A274</f>
        <v>RESBDGELCIMP50</v>
      </c>
      <c r="E274" t="str">
        <f>VLOOKUP(D274,TRAENE_tech_groups!A:B,2,FALSE)</f>
        <v>TRAENE-RESBDG</v>
      </c>
      <c r="F274" s="3" t="e">
        <f>VLOOKUP(D274,'Energy Target'!B:D,3,FALSE)</f>
        <v>#N/A</v>
      </c>
    </row>
    <row r="275" spans="1:6" hidden="1" x14ac:dyDescent="0.3">
      <c r="A275">
        <f>IF(_xlfn.IFNA(VLOOKUP(LEFT(RIGHT(D275,LEN(D275)-6),LEN(RIGHT(D275,LEN(D275)-6))-3),'Filter Fuel'!$A$3:$I$31,HLOOKUP(LEFT(D275,6),'Filter Fuel'!$B$1:$I$2,2,FALSE),FALSE),1)=1,0,1)</f>
        <v>0</v>
      </c>
      <c r="B275" t="s">
        <v>2</v>
      </c>
      <c r="C275">
        <v>2023</v>
      </c>
      <c r="D275" t="str">
        <f>TRAENE_tech_groups!A275</f>
        <v>FRETRAETHIMP</v>
      </c>
      <c r="E275" t="str">
        <f>VLOOKUP(D275,TRAENE_tech_groups!A:B,2,FALSE)</f>
        <v>TRAENE-FRETRA</v>
      </c>
      <c r="F275" s="3">
        <f>VLOOKUP(D275,'Energy Target'!B:D,3,FALSE)</f>
        <v>1.8627326783439022E-2</v>
      </c>
    </row>
    <row r="276" spans="1:6" hidden="1" x14ac:dyDescent="0.3">
      <c r="A276">
        <f>IF(_xlfn.IFNA(VLOOKUP(LEFT(RIGHT(D276,LEN(D276)-6),LEN(RIGHT(D276,LEN(D276)-6))-3),'Filter Fuel'!$A$3:$I$31,HLOOKUP(LEFT(D276,6),'Filter Fuel'!$B$1:$I$2,2,FALSE),FALSE),1)=1,0,1)</f>
        <v>0</v>
      </c>
      <c r="B276" t="s">
        <v>2</v>
      </c>
      <c r="C276">
        <v>2023</v>
      </c>
      <c r="D276" t="str">
        <f>TRAENE_tech_groups!A276</f>
        <v>PASTRAETHIMP</v>
      </c>
      <c r="E276" t="str">
        <f>VLOOKUP(D276,TRAENE_tech_groups!A:B,2,FALSE)</f>
        <v>TRAENE-PASTRA</v>
      </c>
      <c r="F276" s="3">
        <f>VLOOKUP(D276,'Energy Target'!B:D,3,FALSE)</f>
        <v>9.7084258537211707E-5</v>
      </c>
    </row>
    <row r="277" spans="1:6" hidden="1" x14ac:dyDescent="0.3">
      <c r="A277">
        <f>IF(_xlfn.IFNA(VLOOKUP(LEFT(RIGHT(D277,LEN(D277)-6),LEN(RIGHT(D277,LEN(D277)-6))-3),'Filter Fuel'!$A$3:$I$31,HLOOKUP(LEFT(D277,6),'Filter Fuel'!$B$1:$I$2,2,FALSE),FALSE),1)=1,0,1)</f>
        <v>0</v>
      </c>
      <c r="B277" t="s">
        <v>2</v>
      </c>
      <c r="C277">
        <v>2023</v>
      </c>
      <c r="D277" t="str">
        <f>TRAENE_tech_groups!A277</f>
        <v>PUBTRAETHIMP</v>
      </c>
      <c r="E277" t="str">
        <f>VLOOKUP(D277,TRAENE_tech_groups!A:B,2,FALSE)</f>
        <v>TRAENE-PUBTRA</v>
      </c>
      <c r="F277" s="3">
        <f>VLOOKUP(D277,'Energy Target'!B:D,3,FALSE)</f>
        <v>2.1713053821548697E-2</v>
      </c>
    </row>
    <row r="278" spans="1:6" hidden="1" x14ac:dyDescent="0.3">
      <c r="A278">
        <f>IF(_xlfn.IFNA(VLOOKUP(LEFT(RIGHT(D278,LEN(D278)-6),LEN(RIGHT(D278,LEN(D278)-6))-3),'Filter Fuel'!$A$3:$I$31,HLOOKUP(LEFT(D278,6),'Filter Fuel'!$B$1:$I$2,2,FALSE),FALSE),1)=1,0,1)</f>
        <v>0</v>
      </c>
      <c r="B278" t="s">
        <v>2</v>
      </c>
      <c r="C278">
        <v>2023</v>
      </c>
      <c r="D278" t="str">
        <f>TRAENE_tech_groups!A278</f>
        <v>COMBDGETHOSIMP</v>
      </c>
      <c r="E278" t="str">
        <f>VLOOKUP(D278,TRAENE_tech_groups!A:B,2,FALSE)</f>
        <v>TRAENE-COMBDG</v>
      </c>
      <c r="F278" s="3">
        <f>VLOOKUP(D278,'Energy Target'!B:D,3,FALSE)</f>
        <v>4.3285640694516588E-5</v>
      </c>
    </row>
    <row r="279" spans="1:6" hidden="1" x14ac:dyDescent="0.3">
      <c r="A279">
        <f>IF(_xlfn.IFNA(VLOOKUP(LEFT(RIGHT(D279,LEN(D279)-6),LEN(RIGHT(D279,LEN(D279)-6))-3),'Filter Fuel'!$A$3:$I$31,HLOOKUP(LEFT(D279,6),'Filter Fuel'!$B$1:$I$2,2,FALSE),FALSE),1)=1,0,1)</f>
        <v>0</v>
      </c>
      <c r="B279" t="s">
        <v>2</v>
      </c>
      <c r="C279">
        <v>2023</v>
      </c>
      <c r="D279" t="str">
        <f>TRAENE_tech_groups!A279</f>
        <v>INDBDGETHOSIMP</v>
      </c>
      <c r="E279" t="str">
        <f>VLOOKUP(D279,TRAENE_tech_groups!A:B,2,FALSE)</f>
        <v>TRAENE-INDBDG</v>
      </c>
      <c r="F279" s="3">
        <f>VLOOKUP(D279,'Energy Target'!B:D,3,FALSE)</f>
        <v>0</v>
      </c>
    </row>
    <row r="280" spans="1:6" hidden="1" x14ac:dyDescent="0.3">
      <c r="A280">
        <f>IF(_xlfn.IFNA(VLOOKUP(LEFT(RIGHT(D280,LEN(D280)-6),LEN(RIGHT(D280,LEN(D280)-6))-3),'Filter Fuel'!$A$3:$I$31,HLOOKUP(LEFT(D280,6),'Filter Fuel'!$B$1:$I$2,2,FALSE),FALSE),1)=1,0,1)</f>
        <v>0</v>
      </c>
      <c r="B280" t="s">
        <v>2</v>
      </c>
      <c r="C280">
        <v>2023</v>
      </c>
      <c r="D280" t="str">
        <f>TRAENE_tech_groups!A280</f>
        <v>PUBBDGETHOSIMP</v>
      </c>
      <c r="E280" t="str">
        <f>VLOOKUP(D280,TRAENE_tech_groups!A:B,2,FALSE)</f>
        <v>TRAENE-PUBBDG</v>
      </c>
      <c r="F280" s="3">
        <f>VLOOKUP(D280,'Energy Target'!B:D,3,FALSE)</f>
        <v>0</v>
      </c>
    </row>
    <row r="281" spans="1:6" hidden="1" x14ac:dyDescent="0.3">
      <c r="A281">
        <f>IF(_xlfn.IFNA(VLOOKUP(LEFT(RIGHT(D281,LEN(D281)-6),LEN(RIGHT(D281,LEN(D281)-6))-3),'Filter Fuel'!$A$3:$I$31,HLOOKUP(LEFT(D281,6),'Filter Fuel'!$B$1:$I$2,2,FALSE),FALSE),1)=1,0,1)</f>
        <v>0</v>
      </c>
      <c r="B281" t="s">
        <v>2</v>
      </c>
      <c r="C281">
        <v>2023</v>
      </c>
      <c r="D281" t="str">
        <f>TRAENE_tech_groups!A281</f>
        <v>RESBDGETHOSIMP</v>
      </c>
      <c r="E281" t="str">
        <f>VLOOKUP(D281,TRAENE_tech_groups!A:B,2,FALSE)</f>
        <v>TRAENE-RESBDG</v>
      </c>
      <c r="F281" s="3">
        <f>VLOOKUP(D281,'Energy Target'!B:D,3,FALSE)</f>
        <v>2.1485902707032564E-6</v>
      </c>
    </row>
    <row r="282" spans="1:6" x14ac:dyDescent="0.3">
      <c r="A282">
        <f>IF(_xlfn.IFNA(VLOOKUP(LEFT(RIGHT(D282,LEN(D282)-6),LEN(RIGHT(D282,LEN(D282)-6))-3),'Filter Fuel'!$A$3:$I$31,HLOOKUP(LEFT(D282,6),'Filter Fuel'!$B$1:$I$2,2,FALSE),FALSE),1)=1,0,1)</f>
        <v>1</v>
      </c>
      <c r="B282" t="s">
        <v>2</v>
      </c>
      <c r="C282">
        <v>2023</v>
      </c>
      <c r="D282" t="str">
        <f>TRAENE_tech_groups!A282</f>
        <v>FRETRAFTDSLIMP</v>
      </c>
      <c r="E282" t="str">
        <f>VLOOKUP(D282,TRAENE_tech_groups!A:B,2,FALSE)</f>
        <v>TRAENE-FRETRA</v>
      </c>
      <c r="F282" s="3">
        <f>VLOOKUP(D282,'Energy Target'!B:D,3,FALSE)</f>
        <v>1.4015276140026594E-4</v>
      </c>
    </row>
    <row r="283" spans="1:6" x14ac:dyDescent="0.3">
      <c r="A283">
        <f>IF(_xlfn.IFNA(VLOOKUP(LEFT(RIGHT(D283,LEN(D283)-6),LEN(RIGHT(D283,LEN(D283)-6))-3),'Filter Fuel'!$A$3:$I$31,HLOOKUP(LEFT(D283,6),'Filter Fuel'!$B$1:$I$2,2,FALSE),FALSE),1)=1,0,1)</f>
        <v>1</v>
      </c>
      <c r="B283" t="s">
        <v>2</v>
      </c>
      <c r="C283">
        <v>2023</v>
      </c>
      <c r="D283" t="str">
        <f>TRAENE_tech_groups!A283</f>
        <v>PUBTRAFTDSLIMP</v>
      </c>
      <c r="E283" t="str">
        <f>VLOOKUP(D283,TRAENE_tech_groups!A:B,2,FALSE)</f>
        <v>TRAENE-PUBTRA</v>
      </c>
      <c r="F283" s="3">
        <f>VLOOKUP(D283,'Energy Target'!B:D,3,FALSE)</f>
        <v>2.5288312628816783E-3</v>
      </c>
    </row>
    <row r="284" spans="1:6" hidden="1" x14ac:dyDescent="0.3">
      <c r="A284">
        <f>IF(_xlfn.IFNA(VLOOKUP(LEFT(RIGHT(D284,LEN(D284)-6),LEN(RIGHT(D284,LEN(D284)-6))-3),'Filter Fuel'!$A$3:$I$31,HLOOKUP(LEFT(D284,6),'Filter Fuel'!$B$1:$I$2,2,FALSE),FALSE),1)=1,0,1)</f>
        <v>0</v>
      </c>
      <c r="B284" t="s">
        <v>2</v>
      </c>
      <c r="C284">
        <v>2023</v>
      </c>
      <c r="D284" t="str">
        <f>TRAENE_tech_groups!A284</f>
        <v>FRETRAGASIMP</v>
      </c>
      <c r="E284" t="str">
        <f>VLOOKUP(D284,TRAENE_tech_groups!A:B,2,FALSE)</f>
        <v>TRAENE-FRETRA</v>
      </c>
      <c r="F284" s="3">
        <f>VLOOKUP(D284,'Energy Target'!B:D,3,FALSE)</f>
        <v>0.44542598846417158</v>
      </c>
    </row>
    <row r="285" spans="1:6" hidden="1" x14ac:dyDescent="0.3">
      <c r="A285">
        <f>IF(_xlfn.IFNA(VLOOKUP(LEFT(RIGHT(D285,LEN(D285)-6),LEN(RIGHT(D285,LEN(D285)-6))-3),'Filter Fuel'!$A$3:$I$31,HLOOKUP(LEFT(D285,6),'Filter Fuel'!$B$1:$I$2,2,FALSE),FALSE),1)=1,0,1)</f>
        <v>0</v>
      </c>
      <c r="B285" t="s">
        <v>2</v>
      </c>
      <c r="C285">
        <v>2023</v>
      </c>
      <c r="D285" t="str">
        <f>TRAENE_tech_groups!A285</f>
        <v>PASTRAGASIMP</v>
      </c>
      <c r="E285" t="str">
        <f>VLOOKUP(D285,TRAENE_tech_groups!A:B,2,FALSE)</f>
        <v>TRAENE-PASTRA</v>
      </c>
      <c r="F285" s="3">
        <f>VLOOKUP(D285,'Energy Target'!B:D,3,FALSE)</f>
        <v>0.8866116123219443</v>
      </c>
    </row>
    <row r="286" spans="1:6" hidden="1" x14ac:dyDescent="0.3">
      <c r="A286">
        <f>IF(_xlfn.IFNA(VLOOKUP(LEFT(RIGHT(D286,LEN(D286)-6),LEN(RIGHT(D286,LEN(D286)-6))-3),'Filter Fuel'!$A$3:$I$31,HLOOKUP(LEFT(D286,6),'Filter Fuel'!$B$1:$I$2,2,FALSE),FALSE),1)=1,0,1)</f>
        <v>0</v>
      </c>
      <c r="B286" t="s">
        <v>2</v>
      </c>
      <c r="C286">
        <v>2023</v>
      </c>
      <c r="D286" t="str">
        <f>TRAENE_tech_groups!A286</f>
        <v>PUBTRAGASIMP</v>
      </c>
      <c r="E286" t="str">
        <f>VLOOKUP(D286,TRAENE_tech_groups!A:B,2,FALSE)</f>
        <v>TRAENE-PUBTRA</v>
      </c>
      <c r="F286" s="3">
        <f>VLOOKUP(D286,'Energy Target'!B:D,3,FALSE)</f>
        <v>0.53033885515507739</v>
      </c>
    </row>
    <row r="287" spans="1:6" hidden="1" x14ac:dyDescent="0.3">
      <c r="A287">
        <f>IF(_xlfn.IFNA(VLOOKUP(LEFT(RIGHT(D287,LEN(D287)-6),LEN(RIGHT(D287,LEN(D287)-6))-3),'Filter Fuel'!$A$3:$I$31,HLOOKUP(LEFT(D287,6),'Filter Fuel'!$B$1:$I$2,2,FALSE),FALSE),1)=1,0,1)</f>
        <v>0</v>
      </c>
      <c r="B287" t="s">
        <v>2</v>
      </c>
      <c r="C287">
        <v>2023</v>
      </c>
      <c r="D287" t="str">
        <f>TRAENE_tech_groups!A287</f>
        <v>COMBDGGEOIMP</v>
      </c>
      <c r="E287" t="str">
        <f>VLOOKUP(D287,TRAENE_tech_groups!A:B,2,FALSE)</f>
        <v>TRAENE-COMBDG</v>
      </c>
      <c r="F287" s="3">
        <f>VLOOKUP(D287,'Energy Target'!B:D,3,FALSE)</f>
        <v>0</v>
      </c>
    </row>
    <row r="288" spans="1:6" hidden="1" x14ac:dyDescent="0.3">
      <c r="A288">
        <f>IF(_xlfn.IFNA(VLOOKUP(LEFT(RIGHT(D288,LEN(D288)-6),LEN(RIGHT(D288,LEN(D288)-6))-3),'Filter Fuel'!$A$3:$I$31,HLOOKUP(LEFT(D288,6),'Filter Fuel'!$B$1:$I$2,2,FALSE),FALSE),1)=1,0,1)</f>
        <v>0</v>
      </c>
      <c r="B288" t="s">
        <v>2</v>
      </c>
      <c r="C288">
        <v>2023</v>
      </c>
      <c r="D288" t="str">
        <f>TRAENE_tech_groups!A288</f>
        <v>PUBBDGGEOIMP</v>
      </c>
      <c r="E288" t="str">
        <f>VLOOKUP(D288,TRAENE_tech_groups!A:B,2,FALSE)</f>
        <v>TRAENE-PUBBDG</v>
      </c>
      <c r="F288" s="3">
        <f>VLOOKUP(D288,'Energy Target'!B:D,3,FALSE)</f>
        <v>0</v>
      </c>
    </row>
    <row r="289" spans="1:6" hidden="1" x14ac:dyDescent="0.3">
      <c r="A289">
        <f>IF(_xlfn.IFNA(VLOOKUP(LEFT(RIGHT(D289,LEN(D289)-6),LEN(RIGHT(D289,LEN(D289)-6))-3),'Filter Fuel'!$A$3:$I$31,HLOOKUP(LEFT(D289,6),'Filter Fuel'!$B$1:$I$2,2,FALSE),FALSE),1)=1,0,1)</f>
        <v>0</v>
      </c>
      <c r="B289" t="s">
        <v>2</v>
      </c>
      <c r="C289">
        <v>2023</v>
      </c>
      <c r="D289" t="str">
        <f>TRAENE_tech_groups!A289</f>
        <v>RESBDGGEOIMP</v>
      </c>
      <c r="E289" t="str">
        <f>VLOOKUP(D289,TRAENE_tech_groups!A:B,2,FALSE)</f>
        <v>TRAENE-RESBDG</v>
      </c>
      <c r="F289" s="3">
        <f>VLOOKUP(D289,'Energy Target'!B:D,3,FALSE)</f>
        <v>0</v>
      </c>
    </row>
    <row r="290" spans="1:6" x14ac:dyDescent="0.3">
      <c r="A290">
        <f>IF(_xlfn.IFNA(VLOOKUP(LEFT(RIGHT(D290,LEN(D290)-6),LEN(RIGHT(D290,LEN(D290)-6))-3),'Filter Fuel'!$A$3:$I$31,HLOOKUP(LEFT(D290,6),'Filter Fuel'!$B$1:$I$2,2,FALSE),FALSE),1)=1,0,1)</f>
        <v>1</v>
      </c>
      <c r="B290" t="s">
        <v>2</v>
      </c>
      <c r="C290">
        <v>2023</v>
      </c>
      <c r="D290" t="str">
        <f>TRAENE_tech_groups!A290</f>
        <v>COMBDGHFOIMP</v>
      </c>
      <c r="E290" t="str">
        <f>VLOOKUP(D290,TRAENE_tech_groups!A:B,2,FALSE)</f>
        <v>TRAENE-COMBDG</v>
      </c>
      <c r="F290" s="3">
        <f>VLOOKUP(D290,'Energy Target'!B:D,3,FALSE)</f>
        <v>2.357796384397884E-4</v>
      </c>
    </row>
    <row r="291" spans="1:6" x14ac:dyDescent="0.3">
      <c r="A291">
        <f>IF(_xlfn.IFNA(VLOOKUP(LEFT(RIGHT(D291,LEN(D291)-6),LEN(RIGHT(D291,LEN(D291)-6))-3),'Filter Fuel'!$A$3:$I$31,HLOOKUP(LEFT(D291,6),'Filter Fuel'!$B$1:$I$2,2,FALSE),FALSE),1)=1,0,1)</f>
        <v>1</v>
      </c>
      <c r="B291" t="s">
        <v>2</v>
      </c>
      <c r="C291">
        <v>2023</v>
      </c>
      <c r="D291" t="str">
        <f>TRAENE_tech_groups!A291</f>
        <v>FRETRAHFOIMP</v>
      </c>
      <c r="E291" t="str">
        <f>VLOOKUP(D291,TRAENE_tech_groups!A:B,2,FALSE)</f>
        <v>TRAENE-FRETRA</v>
      </c>
      <c r="F291" s="3">
        <f>VLOOKUP(D291,'Energy Target'!B:D,3,FALSE)</f>
        <v>6.1851941352505805E-3</v>
      </c>
    </row>
    <row r="292" spans="1:6" x14ac:dyDescent="0.3">
      <c r="A292">
        <f>IF(_xlfn.IFNA(VLOOKUP(LEFT(RIGHT(D292,LEN(D292)-6),LEN(RIGHT(D292,LEN(D292)-6))-3),'Filter Fuel'!$A$3:$I$31,HLOOKUP(LEFT(D292,6),'Filter Fuel'!$B$1:$I$2,2,FALSE),FALSE),1)=1,0,1)</f>
        <v>1</v>
      </c>
      <c r="B292" t="s">
        <v>2</v>
      </c>
      <c r="C292">
        <v>2023</v>
      </c>
      <c r="D292" t="str">
        <f>TRAENE_tech_groups!A292</f>
        <v>INDBDGHFOIMP</v>
      </c>
      <c r="E292" t="str">
        <f>VLOOKUP(D292,TRAENE_tech_groups!A:B,2,FALSE)</f>
        <v>TRAENE-INDBDG</v>
      </c>
      <c r="F292" s="3">
        <f>VLOOKUP(D292,'Energy Target'!B:D,3,FALSE)</f>
        <v>5.8588921829478618E-3</v>
      </c>
    </row>
    <row r="293" spans="1:6" x14ac:dyDescent="0.3">
      <c r="A293">
        <f>IF(_xlfn.IFNA(VLOOKUP(LEFT(RIGHT(D293,LEN(D293)-6),LEN(RIGHT(D293,LEN(D293)-6))-3),'Filter Fuel'!$A$3:$I$31,HLOOKUP(LEFT(D293,6),'Filter Fuel'!$B$1:$I$2,2,FALSE),FALSE),1)=1,0,1)</f>
        <v>1</v>
      </c>
      <c r="B293" t="s">
        <v>2</v>
      </c>
      <c r="C293">
        <v>2023</v>
      </c>
      <c r="D293" t="str">
        <f>TRAENE_tech_groups!A293</f>
        <v>PUBBDGHFOIMP</v>
      </c>
      <c r="E293" t="str">
        <f>VLOOKUP(D293,TRAENE_tech_groups!A:B,2,FALSE)</f>
        <v>TRAENE-PUBBDG</v>
      </c>
      <c r="F293" s="3">
        <f>VLOOKUP(D293,'Energy Target'!B:D,3,FALSE)</f>
        <v>6.2111349105021748E-5</v>
      </c>
    </row>
    <row r="294" spans="1:6" x14ac:dyDescent="0.3">
      <c r="A294">
        <f>IF(_xlfn.IFNA(VLOOKUP(LEFT(RIGHT(D294,LEN(D294)-6),LEN(RIGHT(D294,LEN(D294)-6))-3),'Filter Fuel'!$A$3:$I$31,HLOOKUP(LEFT(D294,6),'Filter Fuel'!$B$1:$I$2,2,FALSE),FALSE),1)=1,0,1)</f>
        <v>1</v>
      </c>
      <c r="B294" t="s">
        <v>2</v>
      </c>
      <c r="C294">
        <v>2023</v>
      </c>
      <c r="D294" t="str">
        <f>TRAENE_tech_groups!A294</f>
        <v>PUBTRAHFOIMP</v>
      </c>
      <c r="E294" t="str">
        <f>VLOOKUP(D294,TRAENE_tech_groups!A:B,2,FALSE)</f>
        <v>TRAENE-PUBTRA</v>
      </c>
      <c r="F294" s="3">
        <f>VLOOKUP(D294,'Energy Target'!B:D,3,FALSE)</f>
        <v>0</v>
      </c>
    </row>
    <row r="295" spans="1:6" hidden="1" x14ac:dyDescent="0.3">
      <c r="A295">
        <f>IF(_xlfn.IFNA(VLOOKUP(LEFT(RIGHT(D295,LEN(D295)-6),LEN(RIGHT(D295,LEN(D295)-6))-3),'Filter Fuel'!$A$3:$I$31,HLOOKUP(LEFT(D295,6),'Filter Fuel'!$B$1:$I$2,2,FALSE),FALSE),1)=1,0,1)</f>
        <v>0</v>
      </c>
      <c r="B295" t="s">
        <v>2</v>
      </c>
      <c r="C295">
        <v>2023</v>
      </c>
      <c r="D295" t="str">
        <f>TRAENE_tech_groups!A295</f>
        <v>COMBDGHH2IMP</v>
      </c>
      <c r="E295" t="str">
        <f>VLOOKUP(D295,TRAENE_tech_groups!A:B,2,FALSE)</f>
        <v>TRAENE-COMBDG</v>
      </c>
      <c r="F295" s="3">
        <f>VLOOKUP(D295,'Energy Target'!B:D,3,FALSE)</f>
        <v>0</v>
      </c>
    </row>
    <row r="296" spans="1:6" hidden="1" x14ac:dyDescent="0.3">
      <c r="A296">
        <f>IF(_xlfn.IFNA(VLOOKUP(LEFT(RIGHT(D296,LEN(D296)-6),LEN(RIGHT(D296,LEN(D296)-6))-3),'Filter Fuel'!$A$3:$I$31,HLOOKUP(LEFT(D296,6),'Filter Fuel'!$B$1:$I$2,2,FALSE),FALSE),1)=1,0,1)</f>
        <v>0</v>
      </c>
      <c r="B296" t="s">
        <v>2</v>
      </c>
      <c r="C296">
        <v>2023</v>
      </c>
      <c r="D296" t="str">
        <f>TRAENE_tech_groups!A296</f>
        <v>FRETRAHH2IMP</v>
      </c>
      <c r="E296" t="str">
        <f>VLOOKUP(D296,TRAENE_tech_groups!A:B,2,FALSE)</f>
        <v>TRAENE-FRETRA</v>
      </c>
      <c r="F296" s="3">
        <f>VLOOKUP(D296,'Energy Target'!B:D,3,FALSE)</f>
        <v>0</v>
      </c>
    </row>
    <row r="297" spans="1:6" hidden="1" x14ac:dyDescent="0.3">
      <c r="A297">
        <f>IF(_xlfn.IFNA(VLOOKUP(LEFT(RIGHT(D297,LEN(D297)-6),LEN(RIGHT(D297,LEN(D297)-6))-3),'Filter Fuel'!$A$3:$I$31,HLOOKUP(LEFT(D297,6),'Filter Fuel'!$B$1:$I$2,2,FALSE),FALSE),1)=1,0,1)</f>
        <v>0</v>
      </c>
      <c r="B297" t="s">
        <v>2</v>
      </c>
      <c r="C297">
        <v>2023</v>
      </c>
      <c r="D297" t="str">
        <f>TRAENE_tech_groups!A297</f>
        <v>INDBDGHH2IMP</v>
      </c>
      <c r="E297" t="str">
        <f>VLOOKUP(D297,TRAENE_tech_groups!A:B,2,FALSE)</f>
        <v>TRAENE-INDBDG</v>
      </c>
      <c r="F297" s="3">
        <f>VLOOKUP(D297,'Energy Target'!B:D,3,FALSE)</f>
        <v>0</v>
      </c>
    </row>
    <row r="298" spans="1:6" hidden="1" x14ac:dyDescent="0.3">
      <c r="A298">
        <f>IF(_xlfn.IFNA(VLOOKUP(LEFT(RIGHT(D298,LEN(D298)-6),LEN(RIGHT(D298,LEN(D298)-6))-3),'Filter Fuel'!$A$3:$I$31,HLOOKUP(LEFT(D298,6),'Filter Fuel'!$B$1:$I$2,2,FALSE),FALSE),1)=1,0,1)</f>
        <v>0</v>
      </c>
      <c r="B298" t="s">
        <v>2</v>
      </c>
      <c r="C298">
        <v>2023</v>
      </c>
      <c r="D298" t="str">
        <f>TRAENE_tech_groups!A298</f>
        <v>PASTRAHH2IMP</v>
      </c>
      <c r="E298" t="str">
        <f>VLOOKUP(D298,TRAENE_tech_groups!A:B,2,FALSE)</f>
        <v>TRAENE-PASTRA</v>
      </c>
      <c r="F298" s="3">
        <f>VLOOKUP(D298,'Energy Target'!B:D,3,FALSE)</f>
        <v>0</v>
      </c>
    </row>
    <row r="299" spans="1:6" hidden="1" x14ac:dyDescent="0.3">
      <c r="A299">
        <f>IF(_xlfn.IFNA(VLOOKUP(LEFT(RIGHT(D299,LEN(D299)-6),LEN(RIGHT(D299,LEN(D299)-6))-3),'Filter Fuel'!$A$3:$I$31,HLOOKUP(LEFT(D299,6),'Filter Fuel'!$B$1:$I$2,2,FALSE),FALSE),1)=1,0,1)</f>
        <v>0</v>
      </c>
      <c r="B299" t="s">
        <v>2</v>
      </c>
      <c r="C299">
        <v>2023</v>
      </c>
      <c r="D299" t="str">
        <f>TRAENE_tech_groups!A299</f>
        <v>PUBBDGHH2IMP</v>
      </c>
      <c r="E299" t="str">
        <f>VLOOKUP(D299,TRAENE_tech_groups!A:B,2,FALSE)</f>
        <v>TRAENE-PUBBDG</v>
      </c>
      <c r="F299" s="3">
        <f>VLOOKUP(D299,'Energy Target'!B:D,3,FALSE)</f>
        <v>0</v>
      </c>
    </row>
    <row r="300" spans="1:6" hidden="1" x14ac:dyDescent="0.3">
      <c r="A300">
        <f>IF(_xlfn.IFNA(VLOOKUP(LEFT(RIGHT(D300,LEN(D300)-6),LEN(RIGHT(D300,LEN(D300)-6))-3),'Filter Fuel'!$A$3:$I$31,HLOOKUP(LEFT(D300,6),'Filter Fuel'!$B$1:$I$2,2,FALSE),FALSE),1)=1,0,1)</f>
        <v>0</v>
      </c>
      <c r="B300" t="s">
        <v>2</v>
      </c>
      <c r="C300">
        <v>2023</v>
      </c>
      <c r="D300" t="str">
        <f>TRAENE_tech_groups!A300</f>
        <v>PUBTRAHH2IMP</v>
      </c>
      <c r="E300" t="str">
        <f>VLOOKUP(D300,TRAENE_tech_groups!A:B,2,FALSE)</f>
        <v>TRAENE-PUBTRA</v>
      </c>
      <c r="F300" s="3">
        <f>VLOOKUP(D300,'Energy Target'!B:D,3,FALSE)</f>
        <v>0</v>
      </c>
    </row>
    <row r="301" spans="1:6" hidden="1" x14ac:dyDescent="0.3">
      <c r="A301">
        <f>IF(_xlfn.IFNA(VLOOKUP(LEFT(RIGHT(D301,LEN(D301)-6),LEN(RIGHT(D301,LEN(D301)-6))-3),'Filter Fuel'!$A$3:$I$31,HLOOKUP(LEFT(D301,6),'Filter Fuel'!$B$1:$I$2,2,FALSE),FALSE),1)=1,0,1)</f>
        <v>0</v>
      </c>
      <c r="B301" t="s">
        <v>2</v>
      </c>
      <c r="C301">
        <v>2023</v>
      </c>
      <c r="D301" t="str">
        <f>TRAENE_tech_groups!A301</f>
        <v>RESBDGHH2IMP</v>
      </c>
      <c r="E301" t="str">
        <f>VLOOKUP(D301,TRAENE_tech_groups!A:B,2,FALSE)</f>
        <v>TRAENE-RESBDG</v>
      </c>
      <c r="F301" s="3">
        <f>VLOOKUP(D301,'Energy Target'!B:D,3,FALSE)</f>
        <v>8.4076836539171612E-6</v>
      </c>
    </row>
    <row r="302" spans="1:6" x14ac:dyDescent="0.3">
      <c r="A302">
        <f>IF(_xlfn.IFNA(VLOOKUP(LEFT(RIGHT(D302,LEN(D302)-6),LEN(RIGHT(D302,LEN(D302)-6))-3),'Filter Fuel'!$A$3:$I$31,HLOOKUP(LEFT(D302,6),'Filter Fuel'!$B$1:$I$2,2,FALSE),FALSE),1)=1,0,1)</f>
        <v>1</v>
      </c>
      <c r="B302" t="s">
        <v>2</v>
      </c>
      <c r="C302">
        <v>2023</v>
      </c>
      <c r="D302" t="str">
        <f>TRAENE_tech_groups!A302</f>
        <v>COMBDGKERIMP</v>
      </c>
      <c r="E302" t="str">
        <f>VLOOKUP(D302,TRAENE_tech_groups!A:B,2,FALSE)</f>
        <v>TRAENE-COMBDG</v>
      </c>
      <c r="F302" s="3">
        <f>VLOOKUP(D302,'Energy Target'!B:D,3,FALSE)</f>
        <v>2.3779758058365015E-4</v>
      </c>
    </row>
    <row r="303" spans="1:6" x14ac:dyDescent="0.3">
      <c r="A303">
        <f>IF(_xlfn.IFNA(VLOOKUP(LEFT(RIGHT(D303,LEN(D303)-6),LEN(RIGHT(D303,LEN(D303)-6))-3),'Filter Fuel'!$A$3:$I$31,HLOOKUP(LEFT(D303,6),'Filter Fuel'!$B$1:$I$2,2,FALSE),FALSE),1)=1,0,1)</f>
        <v>1</v>
      </c>
      <c r="B303" t="s">
        <v>2</v>
      </c>
      <c r="C303">
        <v>2023</v>
      </c>
      <c r="D303" t="str">
        <f>TRAENE_tech_groups!A303</f>
        <v>FRETRAKERIMP</v>
      </c>
      <c r="E303" t="str">
        <f>VLOOKUP(D303,TRAENE_tech_groups!A:B,2,FALSE)</f>
        <v>TRAENE-FRETRA</v>
      </c>
      <c r="F303" s="3">
        <f>VLOOKUP(D303,'Energy Target'!B:D,3,FALSE)</f>
        <v>0</v>
      </c>
    </row>
    <row r="304" spans="1:6" x14ac:dyDescent="0.3">
      <c r="A304">
        <f>IF(_xlfn.IFNA(VLOOKUP(LEFT(RIGHT(D304,LEN(D304)-6),LEN(RIGHT(D304,LEN(D304)-6))-3),'Filter Fuel'!$A$3:$I$31,HLOOKUP(LEFT(D304,6),'Filter Fuel'!$B$1:$I$2,2,FALSE),FALSE),1)=1,0,1)</f>
        <v>1</v>
      </c>
      <c r="B304" t="s">
        <v>2</v>
      </c>
      <c r="C304">
        <v>2023</v>
      </c>
      <c r="D304" t="str">
        <f>TRAENE_tech_groups!A304</f>
        <v>PUBBDGKERIMP</v>
      </c>
      <c r="E304" t="str">
        <f>VLOOKUP(D304,TRAENE_tech_groups!A:B,2,FALSE)</f>
        <v>TRAENE-PUBBDG</v>
      </c>
      <c r="F304" s="3">
        <f>VLOOKUP(D304,'Energy Target'!B:D,3,FALSE)</f>
        <v>6.2121083712890078E-5</v>
      </c>
    </row>
    <row r="305" spans="1:6" x14ac:dyDescent="0.3">
      <c r="A305">
        <f>IF(_xlfn.IFNA(VLOOKUP(LEFT(RIGHT(D305,LEN(D305)-6),LEN(RIGHT(D305,LEN(D305)-6))-3),'Filter Fuel'!$A$3:$I$31,HLOOKUP(LEFT(D305,6),'Filter Fuel'!$B$1:$I$2,2,FALSE),FALSE),1)=1,0,1)</f>
        <v>1</v>
      </c>
      <c r="B305" t="s">
        <v>2</v>
      </c>
      <c r="C305">
        <v>2023</v>
      </c>
      <c r="D305" t="str">
        <f>TRAENE_tech_groups!A305</f>
        <v>PUBTRAKERIMP</v>
      </c>
      <c r="E305" t="str">
        <f>VLOOKUP(D305,TRAENE_tech_groups!A:B,2,FALSE)</f>
        <v>TRAENE-PUBTRA</v>
      </c>
      <c r="F305" s="3">
        <f>VLOOKUP(D305,'Energy Target'!B:D,3,FALSE)</f>
        <v>0</v>
      </c>
    </row>
    <row r="306" spans="1:6" x14ac:dyDescent="0.3">
      <c r="A306">
        <f>IF(_xlfn.IFNA(VLOOKUP(LEFT(RIGHT(D306,LEN(D306)-6),LEN(RIGHT(D306,LEN(D306)-6))-3),'Filter Fuel'!$A$3:$I$31,HLOOKUP(LEFT(D306,6),'Filter Fuel'!$B$1:$I$2,2,FALSE),FALSE),1)=1,0,1)</f>
        <v>1</v>
      </c>
      <c r="B306" t="s">
        <v>2</v>
      </c>
      <c r="C306">
        <v>2023</v>
      </c>
      <c r="D306" t="str">
        <f>TRAENE_tech_groups!A306</f>
        <v>RESBDGKERIMP</v>
      </c>
      <c r="E306" t="str">
        <f>VLOOKUP(D306,TRAENE_tech_groups!A:B,2,FALSE)</f>
        <v>TRAENE-RESBDG</v>
      </c>
      <c r="F306" s="3">
        <f>VLOOKUP(D306,'Energy Target'!B:D,3,FALSE)</f>
        <v>7.7431150606407006E-4</v>
      </c>
    </row>
    <row r="307" spans="1:6" x14ac:dyDescent="0.3">
      <c r="A307">
        <f>IF(_xlfn.IFNA(VLOOKUP(LEFT(RIGHT(D307,LEN(D307)-6),LEN(RIGHT(D307,LEN(D307)-6))-3),'Filter Fuel'!$A$3:$I$31,HLOOKUP(LEFT(D307,6),'Filter Fuel'!$B$1:$I$2,2,FALSE),FALSE),1)=1,0,1)</f>
        <v>1</v>
      </c>
      <c r="B307" t="s">
        <v>2</v>
      </c>
      <c r="C307">
        <v>2023</v>
      </c>
      <c r="D307" t="str">
        <f>TRAENE_tech_groups!A307</f>
        <v>COMBDGLFOIMP</v>
      </c>
      <c r="E307" t="str">
        <f>VLOOKUP(D307,TRAENE_tech_groups!A:B,2,FALSE)</f>
        <v>TRAENE-COMBDG</v>
      </c>
      <c r="F307" s="3">
        <f>VLOOKUP(D307,'Energy Target'!B:D,3,FALSE)</f>
        <v>1.5764764758673978E-3</v>
      </c>
    </row>
    <row r="308" spans="1:6" x14ac:dyDescent="0.3">
      <c r="A308">
        <f>IF(_xlfn.IFNA(VLOOKUP(LEFT(RIGHT(D308,LEN(D308)-6),LEN(RIGHT(D308,LEN(D308)-6))-3),'Filter Fuel'!$A$3:$I$31,HLOOKUP(LEFT(D308,6),'Filter Fuel'!$B$1:$I$2,2,FALSE),FALSE),1)=1,0,1)</f>
        <v>1</v>
      </c>
      <c r="B308" t="s">
        <v>2</v>
      </c>
      <c r="C308">
        <v>2023</v>
      </c>
      <c r="D308" t="str">
        <f>TRAENE_tech_groups!A308</f>
        <v>FRETRALFOIMP</v>
      </c>
      <c r="E308" t="str">
        <f>VLOOKUP(D308,TRAENE_tech_groups!A:B,2,FALSE)</f>
        <v>TRAENE-FRETRA</v>
      </c>
      <c r="F308" s="3">
        <f>VLOOKUP(D308,'Energy Target'!B:D,3,FALSE)</f>
        <v>0</v>
      </c>
    </row>
    <row r="309" spans="1:6" x14ac:dyDescent="0.3">
      <c r="A309">
        <f>IF(_xlfn.IFNA(VLOOKUP(LEFT(RIGHT(D309,LEN(D309)-6),LEN(RIGHT(D309,LEN(D309)-6))-3),'Filter Fuel'!$A$3:$I$31,HLOOKUP(LEFT(D309,6),'Filter Fuel'!$B$1:$I$2,2,FALSE),FALSE),1)=1,0,1)</f>
        <v>1</v>
      </c>
      <c r="B309" t="s">
        <v>2</v>
      </c>
      <c r="C309">
        <v>2023</v>
      </c>
      <c r="D309" t="str">
        <f>TRAENE_tech_groups!A309</f>
        <v>INDBDGLFOIMP</v>
      </c>
      <c r="E309" t="str">
        <f>VLOOKUP(D309,TRAENE_tech_groups!A:B,2,FALSE)</f>
        <v>TRAENE-INDBDG</v>
      </c>
      <c r="F309" s="3">
        <f>VLOOKUP(D309,'Energy Target'!B:D,3,FALSE)</f>
        <v>2.4953589584888237E-2</v>
      </c>
    </row>
    <row r="310" spans="1:6" x14ac:dyDescent="0.3">
      <c r="A310">
        <f>IF(_xlfn.IFNA(VLOOKUP(LEFT(RIGHT(D310,LEN(D310)-6),LEN(RIGHT(D310,LEN(D310)-6))-3),'Filter Fuel'!$A$3:$I$31,HLOOKUP(LEFT(D310,6),'Filter Fuel'!$B$1:$I$2,2,FALSE),FALSE),1)=1,0,1)</f>
        <v>1</v>
      </c>
      <c r="B310" t="s">
        <v>2</v>
      </c>
      <c r="C310">
        <v>2023</v>
      </c>
      <c r="D310" t="str">
        <f>TRAENE_tech_groups!A310</f>
        <v>PUBBDGLFOIMP</v>
      </c>
      <c r="E310" t="str">
        <f>VLOOKUP(D310,TRAENE_tech_groups!A:B,2,FALSE)</f>
        <v>TRAENE-PUBBDG</v>
      </c>
      <c r="F310" s="3">
        <f>VLOOKUP(D310,'Energy Target'!B:D,3,FALSE)</f>
        <v>2.1710056570948173E-2</v>
      </c>
    </row>
    <row r="311" spans="1:6" x14ac:dyDescent="0.3">
      <c r="A311">
        <f>IF(_xlfn.IFNA(VLOOKUP(LEFT(RIGHT(D311,LEN(D311)-6),LEN(RIGHT(D311,LEN(D311)-6))-3),'Filter Fuel'!$A$3:$I$31,HLOOKUP(LEFT(D311,6),'Filter Fuel'!$B$1:$I$2,2,FALSE),FALSE),1)=1,0,1)</f>
        <v>1</v>
      </c>
      <c r="B311" t="s">
        <v>2</v>
      </c>
      <c r="C311">
        <v>2023</v>
      </c>
      <c r="D311" t="str">
        <f>TRAENE_tech_groups!A311</f>
        <v>PUBTRALFOIMP</v>
      </c>
      <c r="E311" t="str">
        <f>VLOOKUP(D311,TRAENE_tech_groups!A:B,2,FALSE)</f>
        <v>TRAENE-PUBTRA</v>
      </c>
      <c r="F311" s="3">
        <f>VLOOKUP(D311,'Energy Target'!B:D,3,FALSE)</f>
        <v>0</v>
      </c>
    </row>
    <row r="312" spans="1:6" x14ac:dyDescent="0.3">
      <c r="A312">
        <f>IF(_xlfn.IFNA(VLOOKUP(LEFT(RIGHT(D312,LEN(D312)-6),LEN(RIGHT(D312,LEN(D312)-6))-3),'Filter Fuel'!$A$3:$I$31,HLOOKUP(LEFT(D312,6),'Filter Fuel'!$B$1:$I$2,2,FALSE),FALSE),1)=1,0,1)</f>
        <v>1</v>
      </c>
      <c r="B312" t="s">
        <v>2</v>
      </c>
      <c r="C312">
        <v>2023</v>
      </c>
      <c r="D312" t="str">
        <f>TRAENE_tech_groups!A312</f>
        <v>RESBDGLFOIMP</v>
      </c>
      <c r="E312" t="str">
        <f>VLOOKUP(D312,TRAENE_tech_groups!A:B,2,FALSE)</f>
        <v>TRAENE-RESBDG</v>
      </c>
      <c r="F312" s="3">
        <f>VLOOKUP(D312,'Energy Target'!B:D,3,FALSE)</f>
        <v>3.4088797045001974E-3</v>
      </c>
    </row>
    <row r="313" spans="1:6" hidden="1" x14ac:dyDescent="0.3">
      <c r="A313">
        <f>IF(_xlfn.IFNA(VLOOKUP(LEFT(RIGHT(D313,LEN(D313)-6),LEN(RIGHT(D313,LEN(D313)-6))-3),'Filter Fuel'!$A$3:$I$31,HLOOKUP(LEFT(D313,6),'Filter Fuel'!$B$1:$I$2,2,FALSE),FALSE),1)=1,0,1)</f>
        <v>0</v>
      </c>
      <c r="B313" t="s">
        <v>2</v>
      </c>
      <c r="C313">
        <v>2023</v>
      </c>
      <c r="D313" t="str">
        <f>TRAENE_tech_groups!A313</f>
        <v>COMBDGNGAIMP</v>
      </c>
      <c r="E313" t="str">
        <f>VLOOKUP(D313,TRAENE_tech_groups!A:B,2,FALSE)</f>
        <v>TRAENE-COMBDG</v>
      </c>
      <c r="F313" s="3">
        <f>VLOOKUP(D313,'Energy Target'!B:D,3,FALSE)</f>
        <v>0.449672381751126</v>
      </c>
    </row>
    <row r="314" spans="1:6" x14ac:dyDescent="0.3">
      <c r="A314">
        <f>IF(_xlfn.IFNA(VLOOKUP(LEFT(RIGHT(D314,LEN(D314)-6),LEN(RIGHT(D314,LEN(D314)-6))-3),'Filter Fuel'!$A$3:$I$31,HLOOKUP(LEFT(D314,6),'Filter Fuel'!$B$1:$I$2,2,FALSE),FALSE),1)=1,0,1)</f>
        <v>1</v>
      </c>
      <c r="B314" t="s">
        <v>2</v>
      </c>
      <c r="C314">
        <v>2023</v>
      </c>
      <c r="D314" t="str">
        <f>TRAENE_tech_groups!A314</f>
        <v>FRETRANGAIMP</v>
      </c>
      <c r="E314" t="str">
        <f>VLOOKUP(D314,TRAENE_tech_groups!A:B,2,FALSE)</f>
        <v>TRAENE-FRETRA</v>
      </c>
      <c r="F314" s="3">
        <f>VLOOKUP(D314,'Energy Target'!B:D,3,FALSE)</f>
        <v>0</v>
      </c>
    </row>
    <row r="315" spans="1:6" hidden="1" x14ac:dyDescent="0.3">
      <c r="A315">
        <f>IF(_xlfn.IFNA(VLOOKUP(LEFT(RIGHT(D315,LEN(D315)-6),LEN(RIGHT(D315,LEN(D315)-6))-3),'Filter Fuel'!$A$3:$I$31,HLOOKUP(LEFT(D315,6),'Filter Fuel'!$B$1:$I$2,2,FALSE),FALSE),1)=1,0,1)</f>
        <v>0</v>
      </c>
      <c r="B315" t="s">
        <v>2</v>
      </c>
      <c r="C315">
        <v>2023</v>
      </c>
      <c r="D315" t="str">
        <f>TRAENE_tech_groups!A315</f>
        <v>INDBDGNGAIMP</v>
      </c>
      <c r="E315" t="str">
        <f>VLOOKUP(D315,TRAENE_tech_groups!A:B,2,FALSE)</f>
        <v>TRAENE-INDBDG</v>
      </c>
      <c r="F315" s="3">
        <f>VLOOKUP(D315,'Energy Target'!B:D,3,FALSE)</f>
        <v>0.69658446262471141</v>
      </c>
    </row>
    <row r="316" spans="1:6" x14ac:dyDescent="0.3">
      <c r="A316">
        <f>IF(_xlfn.IFNA(VLOOKUP(LEFT(RIGHT(D316,LEN(D316)-6),LEN(RIGHT(D316,LEN(D316)-6))-3),'Filter Fuel'!$A$3:$I$31,HLOOKUP(LEFT(D316,6),'Filter Fuel'!$B$1:$I$2,2,FALSE),FALSE),1)=1,0,1)</f>
        <v>1</v>
      </c>
      <c r="B316" t="s">
        <v>2</v>
      </c>
      <c r="C316">
        <v>2023</v>
      </c>
      <c r="D316" t="str">
        <f>TRAENE_tech_groups!A316</f>
        <v>PASTRANGAIMP</v>
      </c>
      <c r="E316" t="str">
        <f>VLOOKUP(D316,TRAENE_tech_groups!A:B,2,FALSE)</f>
        <v>TRAENE-PASTRA</v>
      </c>
      <c r="F316" s="3">
        <f>VLOOKUP(D316,'Energy Target'!B:D,3,FALSE)</f>
        <v>9.1205234984592012E-3</v>
      </c>
    </row>
    <row r="317" spans="1:6" hidden="1" x14ac:dyDescent="0.3">
      <c r="A317">
        <f>IF(_xlfn.IFNA(VLOOKUP(LEFT(RIGHT(D317,LEN(D317)-6),LEN(RIGHT(D317,LEN(D317)-6))-3),'Filter Fuel'!$A$3:$I$31,HLOOKUP(LEFT(D317,6),'Filter Fuel'!$B$1:$I$2,2,FALSE),FALSE),1)=1,0,1)</f>
        <v>0</v>
      </c>
      <c r="B317" t="s">
        <v>2</v>
      </c>
      <c r="C317">
        <v>2023</v>
      </c>
      <c r="D317" t="str">
        <f>TRAENE_tech_groups!A317</f>
        <v>PUBBDGNGAIMP</v>
      </c>
      <c r="E317" t="str">
        <f>VLOOKUP(D317,TRAENE_tech_groups!A:B,2,FALSE)</f>
        <v>TRAENE-PUBBDG</v>
      </c>
      <c r="F317" s="3">
        <f>VLOOKUP(D317,'Energy Target'!B:D,3,FALSE)</f>
        <v>0.59076443001691803</v>
      </c>
    </row>
    <row r="318" spans="1:6" x14ac:dyDescent="0.3">
      <c r="A318">
        <f>IF(_xlfn.IFNA(VLOOKUP(LEFT(RIGHT(D318,LEN(D318)-6),LEN(RIGHT(D318,LEN(D318)-6))-3),'Filter Fuel'!$A$3:$I$31,HLOOKUP(LEFT(D318,6),'Filter Fuel'!$B$1:$I$2,2,FALSE),FALSE),1)=1,0,1)</f>
        <v>1</v>
      </c>
      <c r="B318" t="s">
        <v>2</v>
      </c>
      <c r="C318">
        <v>2023</v>
      </c>
      <c r="D318" t="str">
        <f>TRAENE_tech_groups!A318</f>
        <v>PUBTRANGAIMP</v>
      </c>
      <c r="E318" t="str">
        <f>VLOOKUP(D318,TRAENE_tech_groups!A:B,2,FALSE)</f>
        <v>TRAENE-PUBTRA</v>
      </c>
      <c r="F318" s="3">
        <f>VLOOKUP(D318,'Energy Target'!B:D,3,FALSE)</f>
        <v>0</v>
      </c>
    </row>
    <row r="319" spans="1:6" hidden="1" x14ac:dyDescent="0.3">
      <c r="A319">
        <f>IF(_xlfn.IFNA(VLOOKUP(LEFT(RIGHT(D319,LEN(D319)-6),LEN(RIGHT(D319,LEN(D319)-6))-3),'Filter Fuel'!$A$3:$I$31,HLOOKUP(LEFT(D319,6),'Filter Fuel'!$B$1:$I$2,2,FALSE),FALSE),1)=1,0,1)</f>
        <v>0</v>
      </c>
      <c r="B319" t="s">
        <v>2</v>
      </c>
      <c r="C319">
        <v>2023</v>
      </c>
      <c r="D319" t="str">
        <f>TRAENE_tech_groups!A319</f>
        <v>RESBDGNGAIMP</v>
      </c>
      <c r="E319" t="str">
        <f>VLOOKUP(D319,TRAENE_tech_groups!A:B,2,FALSE)</f>
        <v>TRAENE-RESBDG</v>
      </c>
      <c r="F319" s="3">
        <f>VLOOKUP(D319,'Energy Target'!B:D,3,FALSE)</f>
        <v>0.75567968288414245</v>
      </c>
    </row>
    <row r="320" spans="1:6" x14ac:dyDescent="0.3">
      <c r="A320">
        <f>IF(_xlfn.IFNA(VLOOKUP(LEFT(RIGHT(D320,LEN(D320)-6),LEN(RIGHT(D320,LEN(D320)-6))-3),'Filter Fuel'!$A$3:$I$31,HLOOKUP(LEFT(D320,6),'Filter Fuel'!$B$1:$I$2,2,FALSE),FALSE),1)=1,0,1)</f>
        <v>1</v>
      </c>
      <c r="B320" t="s">
        <v>2</v>
      </c>
      <c r="C320">
        <v>2023</v>
      </c>
      <c r="D320" t="str">
        <f>TRAENE_tech_groups!A320</f>
        <v>INDBDGPCOKIMP</v>
      </c>
      <c r="E320" t="str">
        <f>VLOOKUP(D320,TRAENE_tech_groups!A:B,2,FALSE)</f>
        <v>TRAENE-INDBDG</v>
      </c>
      <c r="F320" s="3">
        <f>VLOOKUP(D320,'Energy Target'!B:D,3,FALSE)</f>
        <v>1.0795979700196839E-2</v>
      </c>
    </row>
    <row r="321" spans="1:6" hidden="1" x14ac:dyDescent="0.3">
      <c r="A321">
        <f>IF(_xlfn.IFNA(VLOOKUP(LEFT(RIGHT(D321,LEN(D321)-6),LEN(RIGHT(D321,LEN(D321)-6))-3),'Filter Fuel'!$A$3:$I$31,HLOOKUP(LEFT(D321,6),'Filter Fuel'!$B$1:$I$2,2,FALSE),FALSE),1)=1,0,1)</f>
        <v>0</v>
      </c>
      <c r="B321" t="s">
        <v>2</v>
      </c>
      <c r="C321">
        <v>2023</v>
      </c>
      <c r="D321" t="str">
        <f>TRAENE_tech_groups!A321</f>
        <v>COMBDGPROIMP</v>
      </c>
      <c r="E321" t="str">
        <f>VLOOKUP(D321,TRAENE_tech_groups!A:B,2,FALSE)</f>
        <v>TRAENE-COMBDG</v>
      </c>
      <c r="F321" s="3">
        <f>VLOOKUP(D321,'Energy Target'!B:D,3,FALSE)</f>
        <v>2.7940471123664108E-2</v>
      </c>
    </row>
    <row r="322" spans="1:6" x14ac:dyDescent="0.3">
      <c r="A322">
        <f>IF(_xlfn.IFNA(VLOOKUP(LEFT(RIGHT(D322,LEN(D322)-6),LEN(RIGHT(D322,LEN(D322)-6))-3),'Filter Fuel'!$A$3:$I$31,HLOOKUP(LEFT(D322,6),'Filter Fuel'!$B$1:$I$2,2,FALSE),FALSE),1)=1,0,1)</f>
        <v>1</v>
      </c>
      <c r="B322" t="s">
        <v>2</v>
      </c>
      <c r="C322">
        <v>2023</v>
      </c>
      <c r="D322" t="str">
        <f>TRAENE_tech_groups!A322</f>
        <v>FRETRAPROIMP</v>
      </c>
      <c r="E322" t="str">
        <f>VLOOKUP(D322,TRAENE_tech_groups!A:B,2,FALSE)</f>
        <v>TRAENE-FRETRA</v>
      </c>
      <c r="F322" s="3">
        <f>VLOOKUP(D322,'Energy Target'!B:D,3,FALSE)</f>
        <v>2.8983075162098994E-2</v>
      </c>
    </row>
    <row r="323" spans="1:6" hidden="1" x14ac:dyDescent="0.3">
      <c r="A323">
        <f>IF(_xlfn.IFNA(VLOOKUP(LEFT(RIGHT(D323,LEN(D323)-6),LEN(RIGHT(D323,LEN(D323)-6))-3),'Filter Fuel'!$A$3:$I$31,HLOOKUP(LEFT(D323,6),'Filter Fuel'!$B$1:$I$2,2,FALSE),FALSE),1)=1,0,1)</f>
        <v>0</v>
      </c>
      <c r="B323" t="s">
        <v>2</v>
      </c>
      <c r="C323">
        <v>2023</v>
      </c>
      <c r="D323" t="str">
        <f>TRAENE_tech_groups!A323</f>
        <v>INDBDGPROIMP</v>
      </c>
      <c r="E323" t="str">
        <f>VLOOKUP(D323,TRAENE_tech_groups!A:B,2,FALSE)</f>
        <v>TRAENE-INDBDG</v>
      </c>
      <c r="F323" s="3">
        <f>VLOOKUP(D323,'Energy Target'!B:D,3,FALSE)</f>
        <v>5.3823937651539472E-3</v>
      </c>
    </row>
    <row r="324" spans="1:6" x14ac:dyDescent="0.3">
      <c r="A324">
        <f>IF(_xlfn.IFNA(VLOOKUP(LEFT(RIGHT(D324,LEN(D324)-6),LEN(RIGHT(D324,LEN(D324)-6))-3),'Filter Fuel'!$A$3:$I$31,HLOOKUP(LEFT(D324,6),'Filter Fuel'!$B$1:$I$2,2,FALSE),FALSE),1)=1,0,1)</f>
        <v>1</v>
      </c>
      <c r="B324" t="s">
        <v>2</v>
      </c>
      <c r="C324">
        <v>2023</v>
      </c>
      <c r="D324" t="str">
        <f>TRAENE_tech_groups!A324</f>
        <v>PASTRAPROIMP</v>
      </c>
      <c r="E324" t="str">
        <f>VLOOKUP(D324,TRAENE_tech_groups!A:B,2,FALSE)</f>
        <v>TRAENE-PASTRA</v>
      </c>
      <c r="F324" s="3">
        <f>VLOOKUP(D324,'Energy Target'!B:D,3,FALSE)</f>
        <v>5.4585577681693009E-3</v>
      </c>
    </row>
    <row r="325" spans="1:6" hidden="1" x14ac:dyDescent="0.3">
      <c r="A325">
        <f>IF(_xlfn.IFNA(VLOOKUP(LEFT(RIGHT(D325,LEN(D325)-6),LEN(RIGHT(D325,LEN(D325)-6))-3),'Filter Fuel'!$A$3:$I$31,HLOOKUP(LEFT(D325,6),'Filter Fuel'!$B$1:$I$2,2,FALSE),FALSE),1)=1,0,1)</f>
        <v>0</v>
      </c>
      <c r="B325" t="s">
        <v>2</v>
      </c>
      <c r="C325">
        <v>2023</v>
      </c>
      <c r="D325" t="str">
        <f>TRAENE_tech_groups!A325</f>
        <v>PUBBDGPROIMP</v>
      </c>
      <c r="E325" t="str">
        <f>VLOOKUP(D325,TRAENE_tech_groups!A:B,2,FALSE)</f>
        <v>TRAENE-PUBBDG</v>
      </c>
      <c r="F325" s="3">
        <f>VLOOKUP(D325,'Energy Target'!B:D,3,FALSE)</f>
        <v>3.2507248517802428E-6</v>
      </c>
    </row>
    <row r="326" spans="1:6" x14ac:dyDescent="0.3">
      <c r="A326">
        <f>IF(_xlfn.IFNA(VLOOKUP(LEFT(RIGHT(D326,LEN(D326)-6),LEN(RIGHT(D326,LEN(D326)-6))-3),'Filter Fuel'!$A$3:$I$31,HLOOKUP(LEFT(D326,6),'Filter Fuel'!$B$1:$I$2,2,FALSE),FALSE),1)=1,0,1)</f>
        <v>1</v>
      </c>
      <c r="B326" t="s">
        <v>2</v>
      </c>
      <c r="C326">
        <v>2023</v>
      </c>
      <c r="D326" t="str">
        <f>TRAENE_tech_groups!A326</f>
        <v>PUBTRAPROIMP</v>
      </c>
      <c r="E326" t="str">
        <f>VLOOKUP(D326,TRAENE_tech_groups!A:B,2,FALSE)</f>
        <v>TRAENE-PUBTRA</v>
      </c>
      <c r="F326" s="3">
        <f>VLOOKUP(D326,'Energy Target'!B:D,3,FALSE)</f>
        <v>0</v>
      </c>
    </row>
    <row r="327" spans="1:6" hidden="1" x14ac:dyDescent="0.3">
      <c r="A327">
        <f>IF(_xlfn.IFNA(VLOOKUP(LEFT(RIGHT(D327,LEN(D327)-6),LEN(RIGHT(D327,LEN(D327)-6))-3),'Filter Fuel'!$A$3:$I$31,HLOOKUP(LEFT(D327,6),'Filter Fuel'!$B$1:$I$2,2,FALSE),FALSE),1)=1,0,1)</f>
        <v>0</v>
      </c>
      <c r="B327" t="s">
        <v>2</v>
      </c>
      <c r="C327">
        <v>2023</v>
      </c>
      <c r="D327" t="str">
        <f>TRAENE_tech_groups!A327</f>
        <v>RESBDGPROIMP</v>
      </c>
      <c r="E327" t="str">
        <f>VLOOKUP(D327,TRAENE_tech_groups!A:B,2,FALSE)</f>
        <v>TRAENE-RESBDG</v>
      </c>
      <c r="F327" s="3">
        <f>VLOOKUP(D327,'Energy Target'!B:D,3,FALSE)</f>
        <v>6.4154620489387604E-3</v>
      </c>
    </row>
    <row r="328" spans="1:6" x14ac:dyDescent="0.3">
      <c r="A328">
        <f>IF(_xlfn.IFNA(VLOOKUP(LEFT(RIGHT(D328,LEN(D328)-6),LEN(RIGHT(D328,LEN(D328)-6))-3),'Filter Fuel'!$A$3:$I$31,HLOOKUP(LEFT(D328,6),'Filter Fuel'!$B$1:$I$2,2,FALSE),FALSE),1)=1,0,1)</f>
        <v>1</v>
      </c>
      <c r="B328" t="s">
        <v>2</v>
      </c>
      <c r="C328">
        <v>2023</v>
      </c>
      <c r="D328" t="str">
        <f>TRAENE_tech_groups!A328</f>
        <v>FRETRARDSLIMP</v>
      </c>
      <c r="E328" t="str">
        <f>VLOOKUP(D328,TRAENE_tech_groups!A:B,2,FALSE)</f>
        <v>TRAENE-FRETRA</v>
      </c>
      <c r="F328" s="3">
        <f>VLOOKUP(D328,'Energy Target'!B:D,3,FALSE)</f>
        <v>3.54547531439402E-6</v>
      </c>
    </row>
    <row r="329" spans="1:6" x14ac:dyDescent="0.3">
      <c r="A329">
        <f>IF(_xlfn.IFNA(VLOOKUP(LEFT(RIGHT(D329,LEN(D329)-6),LEN(RIGHT(D329,LEN(D329)-6))-3),'Filter Fuel'!$A$3:$I$31,HLOOKUP(LEFT(D329,6),'Filter Fuel'!$B$1:$I$2,2,FALSE),FALSE),1)=1,0,1)</f>
        <v>1</v>
      </c>
      <c r="B329" t="s">
        <v>2</v>
      </c>
      <c r="C329">
        <v>2023</v>
      </c>
      <c r="D329" t="str">
        <f>TRAENE_tech_groups!A329</f>
        <v>PASTRARDSLIMP</v>
      </c>
      <c r="E329" t="str">
        <f>VLOOKUP(D329,TRAENE_tech_groups!A:B,2,FALSE)</f>
        <v>TRAENE-PASTRA</v>
      </c>
      <c r="F329" s="3">
        <f>VLOOKUP(D329,'Energy Target'!B:D,3,FALSE)</f>
        <v>1.3537579227076909E-5</v>
      </c>
    </row>
    <row r="330" spans="1:6" hidden="1" x14ac:dyDescent="0.3">
      <c r="A330">
        <f>IF(_xlfn.IFNA(VLOOKUP(LEFT(RIGHT(D330,LEN(D330)-6),LEN(RIGHT(D330,LEN(D330)-6))-3),'Filter Fuel'!$A$3:$I$31,HLOOKUP(LEFT(D330,6),'Filter Fuel'!$B$1:$I$2,2,FALSE),FALSE),1)=1,0,1)</f>
        <v>0</v>
      </c>
      <c r="B330" t="s">
        <v>2</v>
      </c>
      <c r="C330">
        <v>2023</v>
      </c>
      <c r="D330" t="str">
        <f>TRAENE_tech_groups!A330</f>
        <v>PUBTRARDSLIMP</v>
      </c>
      <c r="E330" t="str">
        <f>VLOOKUP(D330,TRAENE_tech_groups!A:B,2,FALSE)</f>
        <v>TRAENE-PUBTRA</v>
      </c>
      <c r="F330" s="3">
        <f>VLOOKUP(D330,'Energy Target'!B:D,3,FALSE)</f>
        <v>0</v>
      </c>
    </row>
    <row r="331" spans="1:6" x14ac:dyDescent="0.3">
      <c r="A331">
        <f>IF(_xlfn.IFNA(VLOOKUP(LEFT(RIGHT(D331,LEN(D331)-6),LEN(RIGHT(D331,LEN(D331)-6))-3),'Filter Fuel'!$A$3:$I$31,HLOOKUP(LEFT(D331,6),'Filter Fuel'!$B$1:$I$2,2,FALSE),FALSE),1)=1,0,1)</f>
        <v>1</v>
      </c>
      <c r="B331" t="s">
        <v>2</v>
      </c>
      <c r="C331">
        <v>2023</v>
      </c>
      <c r="D331" t="str">
        <f>TRAENE_tech_groups!A331</f>
        <v>COMBDGSGAIMP</v>
      </c>
      <c r="E331" t="str">
        <f>VLOOKUP(D331,TRAENE_tech_groups!A:B,2,FALSE)</f>
        <v>TRAENE-COMBDG</v>
      </c>
      <c r="F331" s="3">
        <f>VLOOKUP(D331,'Energy Target'!B:D,3,FALSE)</f>
        <v>2.4984651353410854E-4</v>
      </c>
    </row>
    <row r="332" spans="1:6" x14ac:dyDescent="0.3">
      <c r="A332">
        <f>IF(_xlfn.IFNA(VLOOKUP(LEFT(RIGHT(D332,LEN(D332)-6),LEN(RIGHT(D332,LEN(D332)-6))-3),'Filter Fuel'!$A$3:$I$31,HLOOKUP(LEFT(D332,6),'Filter Fuel'!$B$1:$I$2,2,FALSE),FALSE),1)=1,0,1)</f>
        <v>1</v>
      </c>
      <c r="B332" t="s">
        <v>2</v>
      </c>
      <c r="C332">
        <v>2023</v>
      </c>
      <c r="D332" t="str">
        <f>TRAENE_tech_groups!A332</f>
        <v>FRETRASGAIMP</v>
      </c>
      <c r="E332" t="str">
        <f>VLOOKUP(D332,TRAENE_tech_groups!A:B,2,FALSE)</f>
        <v>TRAENE-FRETRA</v>
      </c>
      <c r="F332" s="3">
        <f>VLOOKUP(D332,'Energy Target'!B:D,3,FALSE)</f>
        <v>0</v>
      </c>
    </row>
    <row r="333" spans="1:6" x14ac:dyDescent="0.3">
      <c r="A333">
        <f>IF(_xlfn.IFNA(VLOOKUP(LEFT(RIGHT(D333,LEN(D333)-6),LEN(RIGHT(D333,LEN(D333)-6))-3),'Filter Fuel'!$A$3:$I$31,HLOOKUP(LEFT(D333,6),'Filter Fuel'!$B$1:$I$2,2,FALSE),FALSE),1)=1,0,1)</f>
        <v>1</v>
      </c>
      <c r="B333" t="s">
        <v>2</v>
      </c>
      <c r="C333">
        <v>2023</v>
      </c>
      <c r="D333" t="str">
        <f>TRAENE_tech_groups!A333</f>
        <v>PASTRASGAIMP</v>
      </c>
      <c r="E333" t="str">
        <f>VLOOKUP(D333,TRAENE_tech_groups!A:B,2,FALSE)</f>
        <v>TRAENE-PASTRA</v>
      </c>
      <c r="F333" s="3">
        <f>VLOOKUP(D333,'Energy Target'!B:D,3,FALSE)</f>
        <v>1.2235620921966952E-5</v>
      </c>
    </row>
    <row r="334" spans="1:6" x14ac:dyDescent="0.3">
      <c r="A334">
        <f>IF(_xlfn.IFNA(VLOOKUP(LEFT(RIGHT(D334,LEN(D334)-6),LEN(RIGHT(D334,LEN(D334)-6))-3),'Filter Fuel'!$A$3:$I$31,HLOOKUP(LEFT(D334,6),'Filter Fuel'!$B$1:$I$2,2,FALSE),FALSE),1)=1,0,1)</f>
        <v>1</v>
      </c>
      <c r="B334" t="s">
        <v>2</v>
      </c>
      <c r="C334">
        <v>2023</v>
      </c>
      <c r="D334" t="str">
        <f>TRAENE_tech_groups!A334</f>
        <v>PUBBDGSGAIMP</v>
      </c>
      <c r="E334" t="str">
        <f>VLOOKUP(D334,TRAENE_tech_groups!A:B,2,FALSE)</f>
        <v>TRAENE-PUBBDG</v>
      </c>
      <c r="F334" s="3">
        <f>VLOOKUP(D334,'Energy Target'!B:D,3,FALSE)</f>
        <v>5.4411496021548747E-4</v>
      </c>
    </row>
    <row r="335" spans="1:6" x14ac:dyDescent="0.3">
      <c r="A335">
        <f>IF(_xlfn.IFNA(VLOOKUP(LEFT(RIGHT(D335,LEN(D335)-6),LEN(RIGHT(D335,LEN(D335)-6))-3),'Filter Fuel'!$A$3:$I$31,HLOOKUP(LEFT(D335,6),'Filter Fuel'!$B$1:$I$2,2,FALSE),FALSE),1)=1,0,1)</f>
        <v>1</v>
      </c>
      <c r="B335" t="s">
        <v>2</v>
      </c>
      <c r="C335">
        <v>2023</v>
      </c>
      <c r="D335" t="str">
        <f>TRAENE_tech_groups!A335</f>
        <v>PUBTRASGAIMP</v>
      </c>
      <c r="E335" t="str">
        <f>VLOOKUP(D335,TRAENE_tech_groups!A:B,2,FALSE)</f>
        <v>TRAENE-PUBTRA</v>
      </c>
      <c r="F335" s="3">
        <f>VLOOKUP(D335,'Energy Target'!B:D,3,FALSE)</f>
        <v>0</v>
      </c>
    </row>
    <row r="336" spans="1:6" x14ac:dyDescent="0.3">
      <c r="A336">
        <f>IF(_xlfn.IFNA(VLOOKUP(LEFT(RIGHT(D336,LEN(D336)-6),LEN(RIGHT(D336,LEN(D336)-6))-3),'Filter Fuel'!$A$3:$I$31,HLOOKUP(LEFT(D336,6),'Filter Fuel'!$B$1:$I$2,2,FALSE),FALSE),1)=1,0,1)</f>
        <v>1</v>
      </c>
      <c r="B336" t="s">
        <v>2</v>
      </c>
      <c r="C336">
        <v>2023</v>
      </c>
      <c r="D336" t="str">
        <f>TRAENE_tech_groups!A336</f>
        <v>RESBDGSGAIMP</v>
      </c>
      <c r="E336" t="str">
        <f>VLOOKUP(D336,TRAENE_tech_groups!A:B,2,FALSE)</f>
        <v>TRAENE-RESBDG</v>
      </c>
      <c r="F336" s="3">
        <f>VLOOKUP(D336,'Energy Target'!B:D,3,FALSE)</f>
        <v>7.3000385597215412E-5</v>
      </c>
    </row>
    <row r="337" spans="1:6" hidden="1" x14ac:dyDescent="0.3">
      <c r="A337">
        <f>IF(_xlfn.IFNA(VLOOKUP(LEFT(RIGHT(D337,LEN(D337)-6),LEN(RIGHT(D337,LEN(D337)-6))-3),'Filter Fuel'!$A$3:$I$31,HLOOKUP(LEFT(D337,6),'Filter Fuel'!$B$1:$I$2,2,FALSE),FALSE),1)=1,0,1)</f>
        <v>0</v>
      </c>
      <c r="B337" t="s">
        <v>2</v>
      </c>
      <c r="C337">
        <v>2023</v>
      </c>
      <c r="D337" t="str">
        <f>TRAENE_tech_groups!A337</f>
        <v>FRETRASJEIMP</v>
      </c>
      <c r="E337" t="str">
        <f>VLOOKUP(D337,TRAENE_tech_groups!A:B,2,FALSE)</f>
        <v>TRAENE-FRETRA</v>
      </c>
      <c r="F337" s="3">
        <f>VLOOKUP(D337,'Energy Target'!B:D,3,FALSE)</f>
        <v>0</v>
      </c>
    </row>
    <row r="338" spans="1:6" x14ac:dyDescent="0.3">
      <c r="A338">
        <f>IF(_xlfn.IFNA(VLOOKUP(LEFT(RIGHT(D338,LEN(D338)-6),LEN(RIGHT(D338,LEN(D338)-6))-3),'Filter Fuel'!$A$3:$I$31,HLOOKUP(LEFT(D338,6),'Filter Fuel'!$B$1:$I$2,2,FALSE),FALSE),1)=1,0,1)</f>
        <v>1</v>
      </c>
      <c r="B338" t="s">
        <v>2</v>
      </c>
      <c r="C338">
        <v>2023</v>
      </c>
      <c r="D338" t="str">
        <f>TRAENE_tech_groups!A338</f>
        <v>FRETRASMTNIMP</v>
      </c>
      <c r="E338" t="str">
        <f>VLOOKUP(D338,TRAENE_tech_groups!A:B,2,FALSE)</f>
        <v>TRAENE-FRETRA</v>
      </c>
      <c r="F338" s="3">
        <f>VLOOKUP(D338,'Energy Target'!B:D,3,FALSE)</f>
        <v>0</v>
      </c>
    </row>
    <row r="339" spans="1:6" x14ac:dyDescent="0.3">
      <c r="A339">
        <f>IF(_xlfn.IFNA(VLOOKUP(LEFT(RIGHT(D339,LEN(D339)-6),LEN(RIGHT(D339,LEN(D339)-6))-3),'Filter Fuel'!$A$3:$I$31,HLOOKUP(LEFT(D339,6),'Filter Fuel'!$B$1:$I$2,2,FALSE),FALSE),1)=1,0,1)</f>
        <v>1</v>
      </c>
      <c r="B339" t="s">
        <v>2</v>
      </c>
      <c r="C339">
        <v>2023</v>
      </c>
      <c r="D339" t="str">
        <f>TRAENE_tech_groups!A339</f>
        <v>PASTRASMTNIMP</v>
      </c>
      <c r="E339" t="str">
        <f>VLOOKUP(D339,TRAENE_tech_groups!A:B,2,FALSE)</f>
        <v>TRAENE-PASTRA</v>
      </c>
      <c r="F339" s="3">
        <f>VLOOKUP(D339,'Energy Target'!B:D,3,FALSE)</f>
        <v>1.223550334214596E-5</v>
      </c>
    </row>
    <row r="340" spans="1:6" x14ac:dyDescent="0.3">
      <c r="A340">
        <f>IF(_xlfn.IFNA(VLOOKUP(LEFT(RIGHT(D340,LEN(D340)-6),LEN(RIGHT(D340,LEN(D340)-6))-3),'Filter Fuel'!$A$3:$I$31,HLOOKUP(LEFT(D340,6),'Filter Fuel'!$B$1:$I$2,2,FALSE),FALSE),1)=1,0,1)</f>
        <v>1</v>
      </c>
      <c r="B340" t="s">
        <v>2</v>
      </c>
      <c r="C340">
        <v>2023</v>
      </c>
      <c r="D340" t="str">
        <f>TRAENE_tech_groups!A340</f>
        <v>PUBTRASMTNIMP</v>
      </c>
      <c r="E340" t="str">
        <f>VLOOKUP(D340,TRAENE_tech_groups!A:B,2,FALSE)</f>
        <v>TRAENE-PUBTRA</v>
      </c>
      <c r="F340" s="3">
        <f>VLOOKUP(D340,'Energy Target'!B:D,3,FALSE)</f>
        <v>0</v>
      </c>
    </row>
    <row r="341" spans="1:6" x14ac:dyDescent="0.3">
      <c r="A341">
        <f>IF(_xlfn.IFNA(VLOOKUP(LEFT(RIGHT(D341,LEN(D341)-6),LEN(RIGHT(D341,LEN(D341)-6))-3),'Filter Fuel'!$A$3:$I$31,HLOOKUP(LEFT(D341,6),'Filter Fuel'!$B$1:$I$2,2,FALSE),FALSE),1)=1,0,1)</f>
        <v>1</v>
      </c>
      <c r="B341" t="s">
        <v>2</v>
      </c>
      <c r="C341">
        <v>2023</v>
      </c>
      <c r="D341" t="str">
        <f>TRAENE_tech_groups!A341</f>
        <v>RESBDGSMTNIMP</v>
      </c>
      <c r="E341" t="str">
        <f>VLOOKUP(D341,TRAENE_tech_groups!A:B,2,FALSE)</f>
        <v>TRAENE-RESBDG</v>
      </c>
      <c r="F341" s="3">
        <f>VLOOKUP(D341,'Energy Target'!B:D,3,FALSE)</f>
        <v>0</v>
      </c>
    </row>
    <row r="342" spans="1:6" hidden="1" x14ac:dyDescent="0.3">
      <c r="A342">
        <f>IF(_xlfn.IFNA(VLOOKUP(LEFT(RIGHT(D342,LEN(D342)-6),LEN(RIGHT(D342,LEN(D342)-6))-3),'Filter Fuel'!$A$3:$I$31,HLOOKUP(LEFT(D342,6),'Filter Fuel'!$B$1:$I$2,2,FALSE),FALSE),1)=1,0,1)</f>
        <v>0</v>
      </c>
      <c r="B342" t="s">
        <v>2</v>
      </c>
      <c r="C342">
        <v>2023</v>
      </c>
      <c r="D342" t="str">
        <f>TRAENE_tech_groups!A342</f>
        <v>COMBDGSOLIMP</v>
      </c>
      <c r="E342" t="str">
        <f>VLOOKUP(D342,TRAENE_tech_groups!A:B,2,FALSE)</f>
        <v>TRAENE-COMBDG</v>
      </c>
      <c r="F342" s="3">
        <f>VLOOKUP(D342,'Energy Target'!B:D,3,FALSE)</f>
        <v>0</v>
      </c>
    </row>
    <row r="343" spans="1:6" hidden="1" x14ac:dyDescent="0.3">
      <c r="A343">
        <f>IF(_xlfn.IFNA(VLOOKUP(LEFT(RIGHT(D343,LEN(D343)-6),LEN(RIGHT(D343,LEN(D343)-6))-3),'Filter Fuel'!$A$3:$I$31,HLOOKUP(LEFT(D343,6),'Filter Fuel'!$B$1:$I$2,2,FALSE),FALSE),1)=1,0,1)</f>
        <v>0</v>
      </c>
      <c r="B343" t="s">
        <v>2</v>
      </c>
      <c r="C343">
        <v>2023</v>
      </c>
      <c r="D343" t="str">
        <f>TRAENE_tech_groups!A343</f>
        <v>PUBBDGSOLIMP</v>
      </c>
      <c r="E343" t="str">
        <f>VLOOKUP(D343,TRAENE_tech_groups!A:B,2,FALSE)</f>
        <v>TRAENE-PUBBDG</v>
      </c>
      <c r="F343" s="3">
        <f>VLOOKUP(D343,'Energy Target'!B:D,3,FALSE)</f>
        <v>0</v>
      </c>
    </row>
    <row r="344" spans="1:6" hidden="1" x14ac:dyDescent="0.3">
      <c r="A344">
        <f>IF(_xlfn.IFNA(VLOOKUP(LEFT(RIGHT(D344,LEN(D344)-6),LEN(RIGHT(D344,LEN(D344)-6))-3),'Filter Fuel'!$A$3:$I$31,HLOOKUP(LEFT(D344,6),'Filter Fuel'!$B$1:$I$2,2,FALSE),FALSE),1)=1,0,1)</f>
        <v>0</v>
      </c>
      <c r="B344" t="s">
        <v>2</v>
      </c>
      <c r="C344">
        <v>2023</v>
      </c>
      <c r="D344" t="str">
        <f>TRAENE_tech_groups!A344</f>
        <v>RESBDGSOLIMP</v>
      </c>
      <c r="E344" t="str">
        <f>VLOOKUP(D344,TRAENE_tech_groups!A:B,2,FALSE)</f>
        <v>TRAENE-RESBDG</v>
      </c>
      <c r="F344" s="3">
        <f>VLOOKUP(D344,'Energy Target'!B:D,3,FALSE)</f>
        <v>0</v>
      </c>
    </row>
    <row r="345" spans="1:6" hidden="1" x14ac:dyDescent="0.3">
      <c r="A345">
        <f>IF(_xlfn.IFNA(VLOOKUP(LEFT(RIGHT(D345,LEN(D345)-6),LEN(RIGHT(D345,LEN(D345)-6))-3),'Filter Fuel'!$A$3:$I$31,HLOOKUP(LEFT(D345,6),'Filter Fuel'!$B$1:$I$2,2,FALSE),FALSE),1)=1,0,1)</f>
        <v>0</v>
      </c>
      <c r="B345" t="s">
        <v>2</v>
      </c>
      <c r="C345">
        <f t="shared" ref="C345:C408" si="0">C2+1</f>
        <v>2024</v>
      </c>
      <c r="D345" t="str">
        <f>D2</f>
        <v>FRETRAAGAIMP</v>
      </c>
      <c r="E345" t="str">
        <f>VLOOKUP(D345,TRAENE_tech_groups!A:B,2,FALSE)</f>
        <v>TRAENE-FRETRA</v>
      </c>
      <c r="F345" s="3">
        <f>VLOOKUP(D345,'Energy Target'!B:D,3,FALSE)</f>
        <v>1.2845460943059771E-5</v>
      </c>
    </row>
    <row r="346" spans="1:6" hidden="1" x14ac:dyDescent="0.3">
      <c r="A346">
        <f>IF(_xlfn.IFNA(VLOOKUP(LEFT(RIGHT(D346,LEN(D346)-6),LEN(RIGHT(D346,LEN(D346)-6))-3),'Filter Fuel'!$A$3:$I$31,HLOOKUP(LEFT(D346,6),'Filter Fuel'!$B$1:$I$2,2,FALSE),FALSE),1)=1,0,1)</f>
        <v>0</v>
      </c>
      <c r="B346" t="s">
        <v>2</v>
      </c>
      <c r="C346">
        <f t="shared" si="0"/>
        <v>2024</v>
      </c>
      <c r="D346" t="str">
        <f t="shared" ref="D346:D409" si="1">D3</f>
        <v>FRETRAATFIMP</v>
      </c>
      <c r="E346" t="str">
        <f>VLOOKUP(D346,TRAENE_tech_groups!A:B,2,FALSE)</f>
        <v>TRAENE-FRETRA</v>
      </c>
      <c r="F346" s="3">
        <f>VLOOKUP(D346,'Energy Target'!B:D,3,FALSE)</f>
        <v>5.8319521545729478E-3</v>
      </c>
    </row>
    <row r="347" spans="1:6" hidden="1" x14ac:dyDescent="0.3">
      <c r="A347">
        <f>IF(_xlfn.IFNA(VLOOKUP(LEFT(RIGHT(D347,LEN(D347)-6),LEN(RIGHT(D347,LEN(D347)-6))-3),'Filter Fuel'!$A$3:$I$31,HLOOKUP(LEFT(D347,6),'Filter Fuel'!$B$1:$I$2,2,FALSE),FALSE),1)=1,0,1)</f>
        <v>0</v>
      </c>
      <c r="B347" t="s">
        <v>2</v>
      </c>
      <c r="C347">
        <f t="shared" si="0"/>
        <v>2024</v>
      </c>
      <c r="D347" t="str">
        <f t="shared" si="1"/>
        <v>FRETRABDSLIMP</v>
      </c>
      <c r="E347" t="str">
        <f>VLOOKUP(D347,TRAENE_tech_groups!A:B,2,FALSE)</f>
        <v>TRAENE-FRETRA</v>
      </c>
      <c r="F347" s="3">
        <f>VLOOKUP(D347,'Energy Target'!B:D,3,FALSE)</f>
        <v>1.2298915449681133E-3</v>
      </c>
    </row>
    <row r="348" spans="1:6" hidden="1" x14ac:dyDescent="0.3">
      <c r="A348">
        <f>IF(_xlfn.IFNA(VLOOKUP(LEFT(RIGHT(D348,LEN(D348)-6),LEN(RIGHT(D348,LEN(D348)-6))-3),'Filter Fuel'!$A$3:$I$31,HLOOKUP(LEFT(D348,6),'Filter Fuel'!$B$1:$I$2,2,FALSE),FALSE),1)=1,0,1)</f>
        <v>0</v>
      </c>
      <c r="B348" t="s">
        <v>2</v>
      </c>
      <c r="C348">
        <f t="shared" si="0"/>
        <v>2024</v>
      </c>
      <c r="D348" t="str">
        <f t="shared" si="1"/>
        <v>PASTRABDSLIMP</v>
      </c>
      <c r="E348" t="str">
        <f>VLOOKUP(D348,TRAENE_tech_groups!A:B,2,FALSE)</f>
        <v>TRAENE-PASTRA</v>
      </c>
      <c r="F348" s="3">
        <f>VLOOKUP(D348,'Energy Target'!B:D,3,FALSE)</f>
        <v>3.0965192897727553E-6</v>
      </c>
    </row>
    <row r="349" spans="1:6" hidden="1" x14ac:dyDescent="0.3">
      <c r="A349">
        <f>IF(_xlfn.IFNA(VLOOKUP(LEFT(RIGHT(D349,LEN(D349)-6),LEN(RIGHT(D349,LEN(D349)-6))-3),'Filter Fuel'!$A$3:$I$31,HLOOKUP(LEFT(D349,6),'Filter Fuel'!$B$1:$I$2,2,FALSE),FALSE),1)=1,0,1)</f>
        <v>0</v>
      </c>
      <c r="B349" t="s">
        <v>2</v>
      </c>
      <c r="C349">
        <f t="shared" si="0"/>
        <v>2024</v>
      </c>
      <c r="D349" t="str">
        <f t="shared" si="1"/>
        <v>PUBTRABDSLIMP</v>
      </c>
      <c r="E349" t="str">
        <f>VLOOKUP(D349,TRAENE_tech_groups!A:B,2,FALSE)</f>
        <v>TRAENE-PUBTRA</v>
      </c>
      <c r="F349" s="3">
        <f>VLOOKUP(D349,'Energy Target'!B:D,3,FALSE)</f>
        <v>4.4871624766943457E-3</v>
      </c>
    </row>
    <row r="350" spans="1:6" hidden="1" x14ac:dyDescent="0.3">
      <c r="A350">
        <f>IF(_xlfn.IFNA(VLOOKUP(LEFT(RIGHT(D350,LEN(D350)-6),LEN(RIGHT(D350,LEN(D350)-6))-3),'Filter Fuel'!$A$3:$I$31,HLOOKUP(LEFT(D350,6),'Filter Fuel'!$B$1:$I$2,2,FALSE),FALSE),1)=1,0,1)</f>
        <v>0</v>
      </c>
      <c r="B350" t="s">
        <v>2</v>
      </c>
      <c r="C350">
        <f t="shared" si="0"/>
        <v>2024</v>
      </c>
      <c r="D350" t="str">
        <f t="shared" si="1"/>
        <v>FRETRABJEIMP</v>
      </c>
      <c r="E350" t="str">
        <f>VLOOKUP(D350,TRAENE_tech_groups!A:B,2,FALSE)</f>
        <v>TRAENE-FRETRA</v>
      </c>
      <c r="F350" s="3">
        <f>VLOOKUP(D350,'Energy Target'!B:D,3,FALSE)</f>
        <v>0</v>
      </c>
    </row>
    <row r="351" spans="1:6" x14ac:dyDescent="0.3">
      <c r="A351">
        <f>IF(_xlfn.IFNA(VLOOKUP(LEFT(RIGHT(D351,LEN(D351)-6),LEN(RIGHT(D351,LEN(D351)-6))-3),'Filter Fuel'!$A$3:$I$31,HLOOKUP(LEFT(D351,6),'Filter Fuel'!$B$1:$I$2,2,FALSE),FALSE),1)=1,0,1)</f>
        <v>1</v>
      </c>
      <c r="B351" t="s">
        <v>2</v>
      </c>
      <c r="C351">
        <f t="shared" si="0"/>
        <v>2024</v>
      </c>
      <c r="D351" t="str">
        <f t="shared" si="1"/>
        <v>COMBDGBMAIMP</v>
      </c>
      <c r="E351" t="str">
        <f>VLOOKUP(D351,TRAENE_tech_groups!A:B,2,FALSE)</f>
        <v>TRAENE-COMBDG</v>
      </c>
      <c r="F351" s="3">
        <f>VLOOKUP(D351,'Energy Target'!B:D,3,FALSE)</f>
        <v>0</v>
      </c>
    </row>
    <row r="352" spans="1:6" hidden="1" x14ac:dyDescent="0.3">
      <c r="A352">
        <f>IF(_xlfn.IFNA(VLOOKUP(LEFT(RIGHT(D352,LEN(D352)-6),LEN(RIGHT(D352,LEN(D352)-6))-3),'Filter Fuel'!$A$3:$I$31,HLOOKUP(LEFT(D352,6),'Filter Fuel'!$B$1:$I$2,2,FALSE),FALSE),1)=1,0,1)</f>
        <v>0</v>
      </c>
      <c r="B352" t="s">
        <v>2</v>
      </c>
      <c r="C352">
        <f t="shared" si="0"/>
        <v>2024</v>
      </c>
      <c r="D352" t="str">
        <f t="shared" si="1"/>
        <v>INDBDGBMAIMP</v>
      </c>
      <c r="E352" t="str">
        <f>VLOOKUP(D352,TRAENE_tech_groups!A:B,2,FALSE)</f>
        <v>TRAENE-INDBDG</v>
      </c>
      <c r="F352" s="3">
        <f>VLOOKUP(D352,'Energy Target'!B:D,3,FALSE)</f>
        <v>3.8817284581791926E-3</v>
      </c>
    </row>
    <row r="353" spans="1:6" x14ac:dyDescent="0.3">
      <c r="A353">
        <f>IF(_xlfn.IFNA(VLOOKUP(LEFT(RIGHT(D353,LEN(D353)-6),LEN(RIGHT(D353,LEN(D353)-6))-3),'Filter Fuel'!$A$3:$I$31,HLOOKUP(LEFT(D353,6),'Filter Fuel'!$B$1:$I$2,2,FALSE),FALSE),1)=1,0,1)</f>
        <v>1</v>
      </c>
      <c r="B353" t="s">
        <v>2</v>
      </c>
      <c r="C353">
        <f t="shared" si="0"/>
        <v>2024</v>
      </c>
      <c r="D353" t="str">
        <f t="shared" si="1"/>
        <v>PUBBDGBMAIMP</v>
      </c>
      <c r="E353" t="str">
        <f>VLOOKUP(D353,TRAENE_tech_groups!A:B,2,FALSE)</f>
        <v>TRAENE-PUBBDG</v>
      </c>
      <c r="F353" s="3">
        <f>VLOOKUP(D353,'Energy Target'!B:D,3,FALSE)</f>
        <v>0</v>
      </c>
    </row>
    <row r="354" spans="1:6" x14ac:dyDescent="0.3">
      <c r="A354">
        <f>IF(_xlfn.IFNA(VLOOKUP(LEFT(RIGHT(D354,LEN(D354)-6),LEN(RIGHT(D354,LEN(D354)-6))-3),'Filter Fuel'!$A$3:$I$31,HLOOKUP(LEFT(D354,6),'Filter Fuel'!$B$1:$I$2,2,FALSE),FALSE),1)=1,0,1)</f>
        <v>1</v>
      </c>
      <c r="B354" t="s">
        <v>2</v>
      </c>
      <c r="C354">
        <f t="shared" si="0"/>
        <v>2024</v>
      </c>
      <c r="D354" t="str">
        <f t="shared" si="1"/>
        <v>RESBDGBMAIMP</v>
      </c>
      <c r="E354" t="str">
        <f>VLOOKUP(D354,TRAENE_tech_groups!A:B,2,FALSE)</f>
        <v>TRAENE-RESBDG</v>
      </c>
      <c r="F354" s="3">
        <f>VLOOKUP(D354,'Energy Target'!B:D,3,FALSE)</f>
        <v>8.3184185260037086E-3</v>
      </c>
    </row>
    <row r="355" spans="1:6" hidden="1" x14ac:dyDescent="0.3">
      <c r="A355">
        <f>IF(_xlfn.IFNA(VLOOKUP(LEFT(RIGHT(D355,LEN(D355)-6),LEN(RIGHT(D355,LEN(D355)-6))-3),'Filter Fuel'!$A$3:$I$31,HLOOKUP(LEFT(D355,6),'Filter Fuel'!$B$1:$I$2,2,FALSE),FALSE),1)=1,0,1)</f>
        <v>0</v>
      </c>
      <c r="B355" t="s">
        <v>2</v>
      </c>
      <c r="C355">
        <f t="shared" si="0"/>
        <v>2024</v>
      </c>
      <c r="D355" t="str">
        <f t="shared" si="1"/>
        <v>COMBDGBMTNIMP</v>
      </c>
      <c r="E355" t="str">
        <f>VLOOKUP(D355,TRAENE_tech_groups!A:B,2,FALSE)</f>
        <v>TRAENE-COMBDG</v>
      </c>
      <c r="F355" s="3">
        <f>VLOOKUP(D355,'Energy Target'!B:D,3,FALSE)</f>
        <v>7.2609218769712854E-6</v>
      </c>
    </row>
    <row r="356" spans="1:6" x14ac:dyDescent="0.3">
      <c r="A356">
        <f>IF(_xlfn.IFNA(VLOOKUP(LEFT(RIGHT(D356,LEN(D356)-6),LEN(RIGHT(D356,LEN(D356)-6))-3),'Filter Fuel'!$A$3:$I$31,HLOOKUP(LEFT(D356,6),'Filter Fuel'!$B$1:$I$2,2,FALSE),FALSE),1)=1,0,1)</f>
        <v>1</v>
      </c>
      <c r="B356" t="s">
        <v>2</v>
      </c>
      <c r="C356">
        <f t="shared" si="0"/>
        <v>2024</v>
      </c>
      <c r="D356" t="str">
        <f t="shared" si="1"/>
        <v>FRETRABMTNIMP</v>
      </c>
      <c r="E356" t="str">
        <f>VLOOKUP(D356,TRAENE_tech_groups!A:B,2,FALSE)</f>
        <v>TRAENE-FRETRA</v>
      </c>
      <c r="F356" s="3">
        <f>VLOOKUP(D356,'Energy Target'!B:D,3,FALSE)</f>
        <v>0</v>
      </c>
    </row>
    <row r="357" spans="1:6" hidden="1" x14ac:dyDescent="0.3">
      <c r="A357">
        <f>IF(_xlfn.IFNA(VLOOKUP(LEFT(RIGHT(D357,LEN(D357)-6),LEN(RIGHT(D357,LEN(D357)-6))-3),'Filter Fuel'!$A$3:$I$31,HLOOKUP(LEFT(D357,6),'Filter Fuel'!$B$1:$I$2,2,FALSE),FALSE),1)=1,0,1)</f>
        <v>0</v>
      </c>
      <c r="B357" t="s">
        <v>2</v>
      </c>
      <c r="C357">
        <f t="shared" si="0"/>
        <v>2024</v>
      </c>
      <c r="D357" t="str">
        <f t="shared" si="1"/>
        <v>INDBDGBMTNIMP</v>
      </c>
      <c r="E357" t="str">
        <f>VLOOKUP(D357,TRAENE_tech_groups!A:B,2,FALSE)</f>
        <v>TRAENE-INDBDG</v>
      </c>
      <c r="F357" s="3">
        <f>VLOOKUP(D357,'Energy Target'!B:D,3,FALSE)</f>
        <v>0</v>
      </c>
    </row>
    <row r="358" spans="1:6" x14ac:dyDescent="0.3">
      <c r="A358">
        <f>IF(_xlfn.IFNA(VLOOKUP(LEFT(RIGHT(D358,LEN(D358)-6),LEN(RIGHT(D358,LEN(D358)-6))-3),'Filter Fuel'!$A$3:$I$31,HLOOKUP(LEFT(D358,6),'Filter Fuel'!$B$1:$I$2,2,FALSE),FALSE),1)=1,0,1)</f>
        <v>1</v>
      </c>
      <c r="B358" t="s">
        <v>2</v>
      </c>
      <c r="C358">
        <f t="shared" si="0"/>
        <v>2024</v>
      </c>
      <c r="D358" t="str">
        <f t="shared" si="1"/>
        <v>PASTRABMTNIMP</v>
      </c>
      <c r="E358" t="str">
        <f>VLOOKUP(D358,TRAENE_tech_groups!A:B,2,FALSE)</f>
        <v>TRAENE-PASTRA</v>
      </c>
      <c r="F358" s="3">
        <f>VLOOKUP(D358,'Energy Target'!B:D,3,FALSE)</f>
        <v>1.599697243147418E-6</v>
      </c>
    </row>
    <row r="359" spans="1:6" hidden="1" x14ac:dyDescent="0.3">
      <c r="A359">
        <f>IF(_xlfn.IFNA(VLOOKUP(LEFT(RIGHT(D359,LEN(D359)-6),LEN(RIGHT(D359,LEN(D359)-6))-3),'Filter Fuel'!$A$3:$I$31,HLOOKUP(LEFT(D359,6),'Filter Fuel'!$B$1:$I$2,2,FALSE),FALSE),1)=1,0,1)</f>
        <v>0</v>
      </c>
      <c r="B359" t="s">
        <v>2</v>
      </c>
      <c r="C359">
        <f t="shared" si="0"/>
        <v>2024</v>
      </c>
      <c r="D359" t="str">
        <f t="shared" si="1"/>
        <v>PUBBDGBMTNIMP</v>
      </c>
      <c r="E359" t="str">
        <f>VLOOKUP(D359,TRAENE_tech_groups!A:B,2,FALSE)</f>
        <v>TRAENE-PUBBDG</v>
      </c>
      <c r="F359" s="3">
        <f>VLOOKUP(D359,'Energy Target'!B:D,3,FALSE)</f>
        <v>2.1609412187440137E-5</v>
      </c>
    </row>
    <row r="360" spans="1:6" x14ac:dyDescent="0.3">
      <c r="A360">
        <f>IF(_xlfn.IFNA(VLOOKUP(LEFT(RIGHT(D360,LEN(D360)-6),LEN(RIGHT(D360,LEN(D360)-6))-3),'Filter Fuel'!$A$3:$I$31,HLOOKUP(LEFT(D360,6),'Filter Fuel'!$B$1:$I$2,2,FALSE),FALSE),1)=1,0,1)</f>
        <v>1</v>
      </c>
      <c r="B360" t="s">
        <v>2</v>
      </c>
      <c r="C360">
        <f t="shared" si="0"/>
        <v>2024</v>
      </c>
      <c r="D360" t="str">
        <f t="shared" si="1"/>
        <v>PUBTRABMTNIMP</v>
      </c>
      <c r="E360" t="str">
        <f>VLOOKUP(D360,TRAENE_tech_groups!A:B,2,FALSE)</f>
        <v>TRAENE-PUBTRA</v>
      </c>
      <c r="F360" s="3">
        <f>VLOOKUP(D360,'Energy Target'!B:D,3,FALSE)</f>
        <v>0</v>
      </c>
    </row>
    <row r="361" spans="1:6" hidden="1" x14ac:dyDescent="0.3">
      <c r="A361">
        <f>IF(_xlfn.IFNA(VLOOKUP(LEFT(RIGHT(D361,LEN(D361)-6),LEN(RIGHT(D361,LEN(D361)-6))-3),'Filter Fuel'!$A$3:$I$31,HLOOKUP(LEFT(D361,6),'Filter Fuel'!$B$1:$I$2,2,FALSE),FALSE),1)=1,0,1)</f>
        <v>0</v>
      </c>
      <c r="B361" t="s">
        <v>2</v>
      </c>
      <c r="C361">
        <f t="shared" si="0"/>
        <v>2024</v>
      </c>
      <c r="D361" t="str">
        <f t="shared" si="1"/>
        <v>RESBDGBMTNIMP</v>
      </c>
      <c r="E361" t="str">
        <f>VLOOKUP(D361,TRAENE_tech_groups!A:B,2,FALSE)</f>
        <v>TRAENE-RESBDG</v>
      </c>
      <c r="F361" s="3">
        <f>VLOOKUP(D361,'Energy Target'!B:D,3,FALSE)</f>
        <v>4.9651709850489513E-6</v>
      </c>
    </row>
    <row r="362" spans="1:6" x14ac:dyDescent="0.3">
      <c r="A362">
        <f>IF(_xlfn.IFNA(VLOOKUP(LEFT(RIGHT(D362,LEN(D362)-6),LEN(RIGHT(D362,LEN(D362)-6))-3),'Filter Fuel'!$A$3:$I$31,HLOOKUP(LEFT(D362,6),'Filter Fuel'!$B$1:$I$2,2,FALSE),FALSE),1)=1,0,1)</f>
        <v>1</v>
      </c>
      <c r="B362" t="s">
        <v>2</v>
      </c>
      <c r="C362">
        <f t="shared" si="0"/>
        <v>2024</v>
      </c>
      <c r="D362" t="str">
        <f t="shared" si="1"/>
        <v>COMBDGBWPIMP</v>
      </c>
      <c r="E362" t="str">
        <f>VLOOKUP(D362,TRAENE_tech_groups!A:B,2,FALSE)</f>
        <v>TRAENE-COMBDG</v>
      </c>
      <c r="F362" s="3">
        <f>VLOOKUP(D362,'Energy Target'!B:D,3,FALSE)</f>
        <v>0</v>
      </c>
    </row>
    <row r="363" spans="1:6" x14ac:dyDescent="0.3">
      <c r="A363">
        <f>IF(_xlfn.IFNA(VLOOKUP(LEFT(RIGHT(D363,LEN(D363)-6),LEN(RIGHT(D363,LEN(D363)-6))-3),'Filter Fuel'!$A$3:$I$31,HLOOKUP(LEFT(D363,6),'Filter Fuel'!$B$1:$I$2,2,FALSE),FALSE),1)=1,0,1)</f>
        <v>1</v>
      </c>
      <c r="B363" t="s">
        <v>2</v>
      </c>
      <c r="C363">
        <f t="shared" si="0"/>
        <v>2024</v>
      </c>
      <c r="D363" t="str">
        <f t="shared" si="1"/>
        <v>PUBBDGBWPIMP</v>
      </c>
      <c r="E363" t="str">
        <f>VLOOKUP(D363,TRAENE_tech_groups!A:B,2,FALSE)</f>
        <v>TRAENE-PUBBDG</v>
      </c>
      <c r="F363" s="3">
        <f>VLOOKUP(D363,'Energy Target'!B:D,3,FALSE)</f>
        <v>0</v>
      </c>
    </row>
    <row r="364" spans="1:6" x14ac:dyDescent="0.3">
      <c r="A364">
        <f>IF(_xlfn.IFNA(VLOOKUP(LEFT(RIGHT(D364,LEN(D364)-6),LEN(RIGHT(D364,LEN(D364)-6))-3),'Filter Fuel'!$A$3:$I$31,HLOOKUP(LEFT(D364,6),'Filter Fuel'!$B$1:$I$2,2,FALSE),FALSE),1)=1,0,1)</f>
        <v>1</v>
      </c>
      <c r="B364" t="s">
        <v>2</v>
      </c>
      <c r="C364">
        <f t="shared" si="0"/>
        <v>2024</v>
      </c>
      <c r="D364" t="str">
        <f t="shared" si="1"/>
        <v>RESBDGBWPIMP</v>
      </c>
      <c r="E364" t="str">
        <f>VLOOKUP(D364,TRAENE_tech_groups!A:B,2,FALSE)</f>
        <v>TRAENE-RESBDG</v>
      </c>
      <c r="F364" s="3">
        <f>VLOOKUP(D364,'Energy Target'!B:D,3,FALSE)</f>
        <v>6.4014607376384697E-3</v>
      </c>
    </row>
    <row r="365" spans="1:6" x14ac:dyDescent="0.3">
      <c r="A365">
        <f>IF(_xlfn.IFNA(VLOOKUP(LEFT(RIGHT(D365,LEN(D365)-6),LEN(RIGHT(D365,LEN(D365)-6))-3),'Filter Fuel'!$A$3:$I$31,HLOOKUP(LEFT(D365,6),'Filter Fuel'!$B$1:$I$2,2,FALSE),FALSE),1)=1,0,1)</f>
        <v>1</v>
      </c>
      <c r="B365" t="s">
        <v>2</v>
      </c>
      <c r="C365">
        <f t="shared" si="0"/>
        <v>2024</v>
      </c>
      <c r="D365" t="str">
        <f t="shared" si="1"/>
        <v>FRETRACETHIMP</v>
      </c>
      <c r="E365" t="str">
        <f>VLOOKUP(D365,TRAENE_tech_groups!A:B,2,FALSE)</f>
        <v>TRAENE-FRETRA</v>
      </c>
      <c r="F365" s="3">
        <f>VLOOKUP(D365,'Energy Target'!B:D,3,FALSE)</f>
        <v>2.1187195174887505E-5</v>
      </c>
    </row>
    <row r="366" spans="1:6" hidden="1" x14ac:dyDescent="0.3">
      <c r="A366">
        <f>IF(_xlfn.IFNA(VLOOKUP(LEFT(RIGHT(D366,LEN(D366)-6),LEN(RIGHT(D366,LEN(D366)-6))-3),'Filter Fuel'!$A$3:$I$31,HLOOKUP(LEFT(D366,6),'Filter Fuel'!$B$1:$I$2,2,FALSE),FALSE),1)=1,0,1)</f>
        <v>0</v>
      </c>
      <c r="B366" t="s">
        <v>2</v>
      </c>
      <c r="C366">
        <f t="shared" si="0"/>
        <v>2024</v>
      </c>
      <c r="D366" t="str">
        <f t="shared" si="1"/>
        <v>PASTRACETHIMP</v>
      </c>
      <c r="E366" t="str">
        <f>VLOOKUP(D366,TRAENE_tech_groups!A:B,2,FALSE)</f>
        <v>TRAENE-PASTRA</v>
      </c>
      <c r="F366" s="3">
        <f>VLOOKUP(D366,'Energy Target'!B:D,3,FALSE)</f>
        <v>6.1711994847116856E-5</v>
      </c>
    </row>
    <row r="367" spans="1:6" hidden="1" x14ac:dyDescent="0.3">
      <c r="A367">
        <f>IF(_xlfn.IFNA(VLOOKUP(LEFT(RIGHT(D367,LEN(D367)-6),LEN(RIGHT(D367,LEN(D367)-6))-3),'Filter Fuel'!$A$3:$I$31,HLOOKUP(LEFT(D367,6),'Filter Fuel'!$B$1:$I$2,2,FALSE),FALSE),1)=1,0,1)</f>
        <v>0</v>
      </c>
      <c r="B367" t="s">
        <v>2</v>
      </c>
      <c r="C367">
        <f t="shared" si="0"/>
        <v>2024</v>
      </c>
      <c r="D367" t="str">
        <f t="shared" si="1"/>
        <v>PUBTRACETHIMP</v>
      </c>
      <c r="E367" t="str">
        <f>VLOOKUP(D367,TRAENE_tech_groups!A:B,2,FALSE)</f>
        <v>TRAENE-PUBTRA</v>
      </c>
      <c r="F367" s="3">
        <f>VLOOKUP(D367,'Energy Target'!B:D,3,FALSE)</f>
        <v>9.562256845674946E-4</v>
      </c>
    </row>
    <row r="368" spans="1:6" x14ac:dyDescent="0.3">
      <c r="A368">
        <f>IF(_xlfn.IFNA(VLOOKUP(LEFT(RIGHT(D368,LEN(D368)-6),LEN(RIGHT(D368,LEN(D368)-6))-3),'Filter Fuel'!$A$3:$I$31,HLOOKUP(LEFT(D368,6),'Filter Fuel'!$B$1:$I$2,2,FALSE),FALSE),1)=1,0,1)</f>
        <v>1</v>
      </c>
      <c r="B368" t="s">
        <v>2</v>
      </c>
      <c r="C368">
        <f t="shared" si="0"/>
        <v>2024</v>
      </c>
      <c r="D368" t="str">
        <f t="shared" si="1"/>
        <v>INDBDGCOAIMP</v>
      </c>
      <c r="E368" t="str">
        <f>VLOOKUP(D368,TRAENE_tech_groups!A:B,2,FALSE)</f>
        <v>TRAENE-INDBDG</v>
      </c>
      <c r="F368" s="3">
        <f>VLOOKUP(D368,'Energy Target'!B:D,3,FALSE)</f>
        <v>4.4688909086456315E-3</v>
      </c>
    </row>
    <row r="369" spans="1:6" x14ac:dyDescent="0.3">
      <c r="A369">
        <f>IF(_xlfn.IFNA(VLOOKUP(LEFT(RIGHT(D369,LEN(D369)-6),LEN(RIGHT(D369,LEN(D369)-6))-3),'Filter Fuel'!$A$3:$I$31,HLOOKUP(LEFT(D369,6),'Filter Fuel'!$B$1:$I$2,2,FALSE),FALSE),1)=1,0,1)</f>
        <v>1</v>
      </c>
      <c r="B369" t="s">
        <v>2</v>
      </c>
      <c r="C369">
        <f t="shared" si="0"/>
        <v>2024</v>
      </c>
      <c r="D369" t="str">
        <f t="shared" si="1"/>
        <v>INDBDGCOKIMP</v>
      </c>
      <c r="E369" t="str">
        <f>VLOOKUP(D369,TRAENE_tech_groups!A:B,2,FALSE)</f>
        <v>TRAENE-INDBDG</v>
      </c>
      <c r="F369" s="3">
        <f>VLOOKUP(D369,'Energy Target'!B:D,3,FALSE)</f>
        <v>0</v>
      </c>
    </row>
    <row r="370" spans="1:6" hidden="1" x14ac:dyDescent="0.3">
      <c r="A370">
        <f>IF(_xlfn.IFNA(VLOOKUP(LEFT(RIGHT(D370,LEN(D370)-6),LEN(RIGHT(D370,LEN(D370)-6))-3),'Filter Fuel'!$A$3:$I$31,HLOOKUP(LEFT(D370,6),'Filter Fuel'!$B$1:$I$2,2,FALSE),FALSE),1)=1,0,1)</f>
        <v>0</v>
      </c>
      <c r="B370" t="s">
        <v>2</v>
      </c>
      <c r="C370">
        <f t="shared" si="0"/>
        <v>2024</v>
      </c>
      <c r="D370" t="str">
        <f t="shared" si="1"/>
        <v>FRETRADSLIMP</v>
      </c>
      <c r="E370" t="str">
        <f>VLOOKUP(D370,TRAENE_tech_groups!A:B,2,FALSE)</f>
        <v>TRAENE-FRETRA</v>
      </c>
      <c r="F370" s="3">
        <f>VLOOKUP(D370,'Energy Target'!B:D,3,FALSE)</f>
        <v>0.49353884086266619</v>
      </c>
    </row>
    <row r="371" spans="1:6" hidden="1" x14ac:dyDescent="0.3">
      <c r="A371">
        <f>IF(_xlfn.IFNA(VLOOKUP(LEFT(RIGHT(D371,LEN(D371)-6),LEN(RIGHT(D371,LEN(D371)-6))-3),'Filter Fuel'!$A$3:$I$31,HLOOKUP(LEFT(D371,6),'Filter Fuel'!$B$1:$I$2,2,FALSE),FALSE),1)=1,0,1)</f>
        <v>0</v>
      </c>
      <c r="B371" t="s">
        <v>2</v>
      </c>
      <c r="C371">
        <f t="shared" si="0"/>
        <v>2024</v>
      </c>
      <c r="D371" t="str">
        <f t="shared" si="1"/>
        <v>PASTRADSLIMP</v>
      </c>
      <c r="E371" t="str">
        <f>VLOOKUP(D371,TRAENE_tech_groups!A:B,2,FALSE)</f>
        <v>TRAENE-PASTRA</v>
      </c>
      <c r="F371" s="3">
        <f>VLOOKUP(D371,'Energy Target'!B:D,3,FALSE)</f>
        <v>6.9783896256936595E-2</v>
      </c>
    </row>
    <row r="372" spans="1:6" hidden="1" x14ac:dyDescent="0.3">
      <c r="A372">
        <f>IF(_xlfn.IFNA(VLOOKUP(LEFT(RIGHT(D372,LEN(D372)-6),LEN(RIGHT(D372,LEN(D372)-6))-3),'Filter Fuel'!$A$3:$I$31,HLOOKUP(LEFT(D372,6),'Filter Fuel'!$B$1:$I$2,2,FALSE),FALSE),1)=1,0,1)</f>
        <v>0</v>
      </c>
      <c r="B372" t="s">
        <v>2</v>
      </c>
      <c r="C372">
        <f t="shared" si="0"/>
        <v>2024</v>
      </c>
      <c r="D372" t="str">
        <f t="shared" si="1"/>
        <v>PUBTRADSLIMP</v>
      </c>
      <c r="E372" t="str">
        <f>VLOOKUP(D372,TRAENE_tech_groups!A:B,2,FALSE)</f>
        <v>TRAENE-PUBTRA</v>
      </c>
      <c r="F372" s="3">
        <f>VLOOKUP(D372,'Energy Target'!B:D,3,FALSE)</f>
        <v>0.43997587159923029</v>
      </c>
    </row>
    <row r="373" spans="1:6" hidden="1" x14ac:dyDescent="0.3">
      <c r="A373">
        <f>IF(_xlfn.IFNA(VLOOKUP(LEFT(RIGHT(D373,LEN(D373)-6),LEN(RIGHT(D373,LEN(D373)-6))-3),'Filter Fuel'!$A$3:$I$31,HLOOKUP(LEFT(D373,6),'Filter Fuel'!$B$1:$I$2,2,FALSE),FALSE),1)=1,0,1)</f>
        <v>0</v>
      </c>
      <c r="B373" t="s">
        <v>2</v>
      </c>
      <c r="C373">
        <f t="shared" si="0"/>
        <v>2024</v>
      </c>
      <c r="D373" t="str">
        <f t="shared" si="1"/>
        <v>COMBDGELCIMP16</v>
      </c>
      <c r="E373" t="str">
        <f>VLOOKUP(D373,TRAENE_tech_groups!A:B,2,FALSE)</f>
        <v>TRAENE-COMBDG</v>
      </c>
      <c r="F373" s="3" t="e">
        <f>VLOOKUP(D373,'Energy Target'!B:D,3,FALSE)</f>
        <v>#N/A</v>
      </c>
    </row>
    <row r="374" spans="1:6" hidden="1" x14ac:dyDescent="0.3">
      <c r="A374">
        <f>IF(_xlfn.IFNA(VLOOKUP(LEFT(RIGHT(D374,LEN(D374)-6),LEN(RIGHT(D374,LEN(D374)-6))-3),'Filter Fuel'!$A$3:$I$31,HLOOKUP(LEFT(D374,6),'Filter Fuel'!$B$1:$I$2,2,FALSE),FALSE),1)=1,0,1)</f>
        <v>0</v>
      </c>
      <c r="B374" t="s">
        <v>2</v>
      </c>
      <c r="C374">
        <f t="shared" si="0"/>
        <v>2024</v>
      </c>
      <c r="D374" t="str">
        <f t="shared" si="1"/>
        <v>COMBDGELCIMP17</v>
      </c>
      <c r="E374" t="str">
        <f>VLOOKUP(D374,TRAENE_tech_groups!A:B,2,FALSE)</f>
        <v>TRAENE-COMBDG</v>
      </c>
      <c r="F374" s="3" t="e">
        <f>VLOOKUP(D374,'Energy Target'!B:D,3,FALSE)</f>
        <v>#N/A</v>
      </c>
    </row>
    <row r="375" spans="1:6" hidden="1" x14ac:dyDescent="0.3">
      <c r="A375">
        <f>IF(_xlfn.IFNA(VLOOKUP(LEFT(RIGHT(D375,LEN(D375)-6),LEN(RIGHT(D375,LEN(D375)-6))-3),'Filter Fuel'!$A$3:$I$31,HLOOKUP(LEFT(D375,6),'Filter Fuel'!$B$1:$I$2,2,FALSE),FALSE),1)=1,0,1)</f>
        <v>0</v>
      </c>
      <c r="B375" t="s">
        <v>2</v>
      </c>
      <c r="C375">
        <f t="shared" si="0"/>
        <v>2024</v>
      </c>
      <c r="D375" t="str">
        <f t="shared" si="1"/>
        <v>COMBDGELCIMP18</v>
      </c>
      <c r="E375" t="str">
        <f>VLOOKUP(D375,TRAENE_tech_groups!A:B,2,FALSE)</f>
        <v>TRAENE-COMBDG</v>
      </c>
      <c r="F375" s="3" t="e">
        <f>VLOOKUP(D375,'Energy Target'!B:D,3,FALSE)</f>
        <v>#N/A</v>
      </c>
    </row>
    <row r="376" spans="1:6" hidden="1" x14ac:dyDescent="0.3">
      <c r="A376">
        <f>IF(_xlfn.IFNA(VLOOKUP(LEFT(RIGHT(D376,LEN(D376)-6),LEN(RIGHT(D376,LEN(D376)-6))-3),'Filter Fuel'!$A$3:$I$31,HLOOKUP(LEFT(D376,6),'Filter Fuel'!$B$1:$I$2,2,FALSE),FALSE),1)=1,0,1)</f>
        <v>0</v>
      </c>
      <c r="B376" t="s">
        <v>2</v>
      </c>
      <c r="C376">
        <f t="shared" si="0"/>
        <v>2024</v>
      </c>
      <c r="D376" t="str">
        <f t="shared" si="1"/>
        <v>COMBDGELCIMP19</v>
      </c>
      <c r="E376" t="str">
        <f>VLOOKUP(D376,TRAENE_tech_groups!A:B,2,FALSE)</f>
        <v>TRAENE-COMBDG</v>
      </c>
      <c r="F376" s="3" t="e">
        <f>VLOOKUP(D376,'Energy Target'!B:D,3,FALSE)</f>
        <v>#N/A</v>
      </c>
    </row>
    <row r="377" spans="1:6" hidden="1" x14ac:dyDescent="0.3">
      <c r="A377">
        <f>IF(_xlfn.IFNA(VLOOKUP(LEFT(RIGHT(D377,LEN(D377)-6),LEN(RIGHT(D377,LEN(D377)-6))-3),'Filter Fuel'!$A$3:$I$31,HLOOKUP(LEFT(D377,6),'Filter Fuel'!$B$1:$I$2,2,FALSE),FALSE),1)=1,0,1)</f>
        <v>0</v>
      </c>
      <c r="B377" t="s">
        <v>2</v>
      </c>
      <c r="C377">
        <f t="shared" si="0"/>
        <v>2024</v>
      </c>
      <c r="D377" t="str">
        <f t="shared" si="1"/>
        <v>COMBDGELCIMP20</v>
      </c>
      <c r="E377" t="str">
        <f>VLOOKUP(D377,TRAENE_tech_groups!A:B,2,FALSE)</f>
        <v>TRAENE-COMBDG</v>
      </c>
      <c r="F377" s="3" t="e">
        <f>VLOOKUP(D377,'Energy Target'!B:D,3,FALSE)</f>
        <v>#N/A</v>
      </c>
    </row>
    <row r="378" spans="1:6" hidden="1" x14ac:dyDescent="0.3">
      <c r="A378">
        <f>IF(_xlfn.IFNA(VLOOKUP(LEFT(RIGHT(D378,LEN(D378)-6),LEN(RIGHT(D378,LEN(D378)-6))-3),'Filter Fuel'!$A$3:$I$31,HLOOKUP(LEFT(D378,6),'Filter Fuel'!$B$1:$I$2,2,FALSE),FALSE),1)=1,0,1)</f>
        <v>0</v>
      </c>
      <c r="B378" t="s">
        <v>2</v>
      </c>
      <c r="C378">
        <f t="shared" si="0"/>
        <v>2024</v>
      </c>
      <c r="D378" t="str">
        <f t="shared" si="1"/>
        <v>COMBDGELCIMP21</v>
      </c>
      <c r="E378" t="str">
        <f>VLOOKUP(D378,TRAENE_tech_groups!A:B,2,FALSE)</f>
        <v>TRAENE-COMBDG</v>
      </c>
      <c r="F378" s="3" t="e">
        <f>VLOOKUP(D378,'Energy Target'!B:D,3,FALSE)</f>
        <v>#N/A</v>
      </c>
    </row>
    <row r="379" spans="1:6" hidden="1" x14ac:dyDescent="0.3">
      <c r="A379">
        <f>IF(_xlfn.IFNA(VLOOKUP(LEFT(RIGHT(D379,LEN(D379)-6),LEN(RIGHT(D379,LEN(D379)-6))-3),'Filter Fuel'!$A$3:$I$31,HLOOKUP(LEFT(D379,6),'Filter Fuel'!$B$1:$I$2,2,FALSE),FALSE),1)=1,0,1)</f>
        <v>0</v>
      </c>
      <c r="B379" t="s">
        <v>2</v>
      </c>
      <c r="C379">
        <f t="shared" si="0"/>
        <v>2024</v>
      </c>
      <c r="D379" t="str">
        <f t="shared" si="1"/>
        <v>COMBDGELCIMP22</v>
      </c>
      <c r="E379" t="str">
        <f>VLOOKUP(D379,TRAENE_tech_groups!A:B,2,FALSE)</f>
        <v>TRAENE-COMBDG</v>
      </c>
      <c r="F379" s="3" t="e">
        <f>VLOOKUP(D379,'Energy Target'!B:D,3,FALSE)</f>
        <v>#N/A</v>
      </c>
    </row>
    <row r="380" spans="1:6" hidden="1" x14ac:dyDescent="0.3">
      <c r="A380">
        <f>IF(_xlfn.IFNA(VLOOKUP(LEFT(RIGHT(D380,LEN(D380)-6),LEN(RIGHT(D380,LEN(D380)-6))-3),'Filter Fuel'!$A$3:$I$31,HLOOKUP(LEFT(D380,6),'Filter Fuel'!$B$1:$I$2,2,FALSE),FALSE),1)=1,0,1)</f>
        <v>0</v>
      </c>
      <c r="B380" t="s">
        <v>2</v>
      </c>
      <c r="C380">
        <f t="shared" si="0"/>
        <v>2024</v>
      </c>
      <c r="D380" t="str">
        <f t="shared" si="1"/>
        <v>COMBDGELCIMP23</v>
      </c>
      <c r="E380" t="str">
        <f>VLOOKUP(D380,TRAENE_tech_groups!A:B,2,FALSE)</f>
        <v>TRAENE-COMBDG</v>
      </c>
      <c r="F380" s="3" t="e">
        <f>VLOOKUP(D380,'Energy Target'!B:D,3,FALSE)</f>
        <v>#N/A</v>
      </c>
    </row>
    <row r="381" spans="1:6" hidden="1" x14ac:dyDescent="0.3">
      <c r="A381">
        <f>IF(_xlfn.IFNA(VLOOKUP(LEFT(RIGHT(D381,LEN(D381)-6),LEN(RIGHT(D381,LEN(D381)-6))-3),'Filter Fuel'!$A$3:$I$31,HLOOKUP(LEFT(D381,6),'Filter Fuel'!$B$1:$I$2,2,FALSE),FALSE),1)=1,0,1)</f>
        <v>0</v>
      </c>
      <c r="B381" t="s">
        <v>2</v>
      </c>
      <c r="C381">
        <f t="shared" si="0"/>
        <v>2024</v>
      </c>
      <c r="D381" t="str">
        <f t="shared" si="1"/>
        <v>COMBDGELCIMP24</v>
      </c>
      <c r="E381" t="str">
        <f>VLOOKUP(D381,TRAENE_tech_groups!A:B,2,FALSE)</f>
        <v>TRAENE-COMBDG</v>
      </c>
      <c r="F381" s="3" t="e">
        <f>VLOOKUP(D381,'Energy Target'!B:D,3,FALSE)</f>
        <v>#N/A</v>
      </c>
    </row>
    <row r="382" spans="1:6" hidden="1" x14ac:dyDescent="0.3">
      <c r="A382">
        <f>IF(_xlfn.IFNA(VLOOKUP(LEFT(RIGHT(D382,LEN(D382)-6),LEN(RIGHT(D382,LEN(D382)-6))-3),'Filter Fuel'!$A$3:$I$31,HLOOKUP(LEFT(D382,6),'Filter Fuel'!$B$1:$I$2,2,FALSE),FALSE),1)=1,0,1)</f>
        <v>0</v>
      </c>
      <c r="B382" t="s">
        <v>2</v>
      </c>
      <c r="C382">
        <f t="shared" si="0"/>
        <v>2024</v>
      </c>
      <c r="D382" t="str">
        <f t="shared" si="1"/>
        <v>COMBDGELCIMP25</v>
      </c>
      <c r="E382" t="str">
        <f>VLOOKUP(D382,TRAENE_tech_groups!A:B,2,FALSE)</f>
        <v>TRAENE-COMBDG</v>
      </c>
      <c r="F382" s="3" t="e">
        <f>VLOOKUP(D382,'Energy Target'!B:D,3,FALSE)</f>
        <v>#N/A</v>
      </c>
    </row>
    <row r="383" spans="1:6" hidden="1" x14ac:dyDescent="0.3">
      <c r="A383">
        <f>IF(_xlfn.IFNA(VLOOKUP(LEFT(RIGHT(D383,LEN(D383)-6),LEN(RIGHT(D383,LEN(D383)-6))-3),'Filter Fuel'!$A$3:$I$31,HLOOKUP(LEFT(D383,6),'Filter Fuel'!$B$1:$I$2,2,FALSE),FALSE),1)=1,0,1)</f>
        <v>0</v>
      </c>
      <c r="B383" t="s">
        <v>2</v>
      </c>
      <c r="C383">
        <f t="shared" si="0"/>
        <v>2024</v>
      </c>
      <c r="D383" t="str">
        <f t="shared" si="1"/>
        <v>COMBDGELCIMP26</v>
      </c>
      <c r="E383" t="str">
        <f>VLOOKUP(D383,TRAENE_tech_groups!A:B,2,FALSE)</f>
        <v>TRAENE-COMBDG</v>
      </c>
      <c r="F383" s="3" t="e">
        <f>VLOOKUP(D383,'Energy Target'!B:D,3,FALSE)</f>
        <v>#N/A</v>
      </c>
    </row>
    <row r="384" spans="1:6" hidden="1" x14ac:dyDescent="0.3">
      <c r="A384">
        <f>IF(_xlfn.IFNA(VLOOKUP(LEFT(RIGHT(D384,LEN(D384)-6),LEN(RIGHT(D384,LEN(D384)-6))-3),'Filter Fuel'!$A$3:$I$31,HLOOKUP(LEFT(D384,6),'Filter Fuel'!$B$1:$I$2,2,FALSE),FALSE),1)=1,0,1)</f>
        <v>0</v>
      </c>
      <c r="B384" t="s">
        <v>2</v>
      </c>
      <c r="C384">
        <f t="shared" si="0"/>
        <v>2024</v>
      </c>
      <c r="D384" t="str">
        <f t="shared" si="1"/>
        <v>COMBDGELCIMP27</v>
      </c>
      <c r="E384" t="str">
        <f>VLOOKUP(D384,TRAENE_tech_groups!A:B,2,FALSE)</f>
        <v>TRAENE-COMBDG</v>
      </c>
      <c r="F384" s="3" t="e">
        <f>VLOOKUP(D384,'Energy Target'!B:D,3,FALSE)</f>
        <v>#N/A</v>
      </c>
    </row>
    <row r="385" spans="1:6" hidden="1" x14ac:dyDescent="0.3">
      <c r="A385">
        <f>IF(_xlfn.IFNA(VLOOKUP(LEFT(RIGHT(D385,LEN(D385)-6),LEN(RIGHT(D385,LEN(D385)-6))-3),'Filter Fuel'!$A$3:$I$31,HLOOKUP(LEFT(D385,6),'Filter Fuel'!$B$1:$I$2,2,FALSE),FALSE),1)=1,0,1)</f>
        <v>0</v>
      </c>
      <c r="B385" t="s">
        <v>2</v>
      </c>
      <c r="C385">
        <f t="shared" si="0"/>
        <v>2024</v>
      </c>
      <c r="D385" t="str">
        <f t="shared" si="1"/>
        <v>COMBDGELCIMP28</v>
      </c>
      <c r="E385" t="str">
        <f>VLOOKUP(D385,TRAENE_tech_groups!A:B,2,FALSE)</f>
        <v>TRAENE-COMBDG</v>
      </c>
      <c r="F385" s="3" t="e">
        <f>VLOOKUP(D385,'Energy Target'!B:D,3,FALSE)</f>
        <v>#N/A</v>
      </c>
    </row>
    <row r="386" spans="1:6" hidden="1" x14ac:dyDescent="0.3">
      <c r="A386">
        <f>IF(_xlfn.IFNA(VLOOKUP(LEFT(RIGHT(D386,LEN(D386)-6),LEN(RIGHT(D386,LEN(D386)-6))-3),'Filter Fuel'!$A$3:$I$31,HLOOKUP(LEFT(D386,6),'Filter Fuel'!$B$1:$I$2,2,FALSE),FALSE),1)=1,0,1)</f>
        <v>0</v>
      </c>
      <c r="B386" t="s">
        <v>2</v>
      </c>
      <c r="C386">
        <f t="shared" si="0"/>
        <v>2024</v>
      </c>
      <c r="D386" t="str">
        <f t="shared" si="1"/>
        <v>COMBDGELCIMP29</v>
      </c>
      <c r="E386" t="str">
        <f>VLOOKUP(D386,TRAENE_tech_groups!A:B,2,FALSE)</f>
        <v>TRAENE-COMBDG</v>
      </c>
      <c r="F386" s="3" t="e">
        <f>VLOOKUP(D386,'Energy Target'!B:D,3,FALSE)</f>
        <v>#N/A</v>
      </c>
    </row>
    <row r="387" spans="1:6" hidden="1" x14ac:dyDescent="0.3">
      <c r="A387">
        <f>IF(_xlfn.IFNA(VLOOKUP(LEFT(RIGHT(D387,LEN(D387)-6),LEN(RIGHT(D387,LEN(D387)-6))-3),'Filter Fuel'!$A$3:$I$31,HLOOKUP(LEFT(D387,6),'Filter Fuel'!$B$1:$I$2,2,FALSE),FALSE),1)=1,0,1)</f>
        <v>0</v>
      </c>
      <c r="B387" t="s">
        <v>2</v>
      </c>
      <c r="C387">
        <f t="shared" si="0"/>
        <v>2024</v>
      </c>
      <c r="D387" t="str">
        <f t="shared" si="1"/>
        <v>COMBDGELCIMP30</v>
      </c>
      <c r="E387" t="str">
        <f>VLOOKUP(D387,TRAENE_tech_groups!A:B,2,FALSE)</f>
        <v>TRAENE-COMBDG</v>
      </c>
      <c r="F387" s="3" t="e">
        <f>VLOOKUP(D387,'Energy Target'!B:D,3,FALSE)</f>
        <v>#N/A</v>
      </c>
    </row>
    <row r="388" spans="1:6" hidden="1" x14ac:dyDescent="0.3">
      <c r="A388">
        <f>IF(_xlfn.IFNA(VLOOKUP(LEFT(RIGHT(D388,LEN(D388)-6),LEN(RIGHT(D388,LEN(D388)-6))-3),'Filter Fuel'!$A$3:$I$31,HLOOKUP(LEFT(D388,6),'Filter Fuel'!$B$1:$I$2,2,FALSE),FALSE),1)=1,0,1)</f>
        <v>0</v>
      </c>
      <c r="B388" t="s">
        <v>2</v>
      </c>
      <c r="C388">
        <f t="shared" si="0"/>
        <v>2024</v>
      </c>
      <c r="D388" t="str">
        <f t="shared" si="1"/>
        <v>COMBDGELCIMP31</v>
      </c>
      <c r="E388" t="str">
        <f>VLOOKUP(D388,TRAENE_tech_groups!A:B,2,FALSE)</f>
        <v>TRAENE-COMBDG</v>
      </c>
      <c r="F388" s="3" t="e">
        <f>VLOOKUP(D388,'Energy Target'!B:D,3,FALSE)</f>
        <v>#N/A</v>
      </c>
    </row>
    <row r="389" spans="1:6" hidden="1" x14ac:dyDescent="0.3">
      <c r="A389">
        <f>IF(_xlfn.IFNA(VLOOKUP(LEFT(RIGHT(D389,LEN(D389)-6),LEN(RIGHT(D389,LEN(D389)-6))-3),'Filter Fuel'!$A$3:$I$31,HLOOKUP(LEFT(D389,6),'Filter Fuel'!$B$1:$I$2,2,FALSE),FALSE),1)=1,0,1)</f>
        <v>0</v>
      </c>
      <c r="B389" t="s">
        <v>2</v>
      </c>
      <c r="C389">
        <f t="shared" si="0"/>
        <v>2024</v>
      </c>
      <c r="D389" t="str">
        <f t="shared" si="1"/>
        <v>COMBDGELCIMP32</v>
      </c>
      <c r="E389" t="str">
        <f>VLOOKUP(D389,TRAENE_tech_groups!A:B,2,FALSE)</f>
        <v>TRAENE-COMBDG</v>
      </c>
      <c r="F389" s="3" t="e">
        <f>VLOOKUP(D389,'Energy Target'!B:D,3,FALSE)</f>
        <v>#N/A</v>
      </c>
    </row>
    <row r="390" spans="1:6" hidden="1" x14ac:dyDescent="0.3">
      <c r="A390">
        <f>IF(_xlfn.IFNA(VLOOKUP(LEFT(RIGHT(D390,LEN(D390)-6),LEN(RIGHT(D390,LEN(D390)-6))-3),'Filter Fuel'!$A$3:$I$31,HLOOKUP(LEFT(D390,6),'Filter Fuel'!$B$1:$I$2,2,FALSE),FALSE),1)=1,0,1)</f>
        <v>0</v>
      </c>
      <c r="B390" t="s">
        <v>2</v>
      </c>
      <c r="C390">
        <f t="shared" si="0"/>
        <v>2024</v>
      </c>
      <c r="D390" t="str">
        <f t="shared" si="1"/>
        <v>COMBDGELCIMP33</v>
      </c>
      <c r="E390" t="str">
        <f>VLOOKUP(D390,TRAENE_tech_groups!A:B,2,FALSE)</f>
        <v>TRAENE-COMBDG</v>
      </c>
      <c r="F390" s="3" t="e">
        <f>VLOOKUP(D390,'Energy Target'!B:D,3,FALSE)</f>
        <v>#N/A</v>
      </c>
    </row>
    <row r="391" spans="1:6" hidden="1" x14ac:dyDescent="0.3">
      <c r="A391">
        <f>IF(_xlfn.IFNA(VLOOKUP(LEFT(RIGHT(D391,LEN(D391)-6),LEN(RIGHT(D391,LEN(D391)-6))-3),'Filter Fuel'!$A$3:$I$31,HLOOKUP(LEFT(D391,6),'Filter Fuel'!$B$1:$I$2,2,FALSE),FALSE),1)=1,0,1)</f>
        <v>0</v>
      </c>
      <c r="B391" t="s">
        <v>2</v>
      </c>
      <c r="C391">
        <f t="shared" si="0"/>
        <v>2024</v>
      </c>
      <c r="D391" t="str">
        <f t="shared" si="1"/>
        <v>COMBDGELCIMP34</v>
      </c>
      <c r="E391" t="str">
        <f>VLOOKUP(D391,TRAENE_tech_groups!A:B,2,FALSE)</f>
        <v>TRAENE-COMBDG</v>
      </c>
      <c r="F391" s="3" t="e">
        <f>VLOOKUP(D391,'Energy Target'!B:D,3,FALSE)</f>
        <v>#N/A</v>
      </c>
    </row>
    <row r="392" spans="1:6" hidden="1" x14ac:dyDescent="0.3">
      <c r="A392">
        <f>IF(_xlfn.IFNA(VLOOKUP(LEFT(RIGHT(D392,LEN(D392)-6),LEN(RIGHT(D392,LEN(D392)-6))-3),'Filter Fuel'!$A$3:$I$31,HLOOKUP(LEFT(D392,6),'Filter Fuel'!$B$1:$I$2,2,FALSE),FALSE),1)=1,0,1)</f>
        <v>0</v>
      </c>
      <c r="B392" t="s">
        <v>2</v>
      </c>
      <c r="C392">
        <f t="shared" si="0"/>
        <v>2024</v>
      </c>
      <c r="D392" t="str">
        <f t="shared" si="1"/>
        <v>COMBDGELCIMP35</v>
      </c>
      <c r="E392" t="str">
        <f>VLOOKUP(D392,TRAENE_tech_groups!A:B,2,FALSE)</f>
        <v>TRAENE-COMBDG</v>
      </c>
      <c r="F392" s="3" t="e">
        <f>VLOOKUP(D392,'Energy Target'!B:D,3,FALSE)</f>
        <v>#N/A</v>
      </c>
    </row>
    <row r="393" spans="1:6" hidden="1" x14ac:dyDescent="0.3">
      <c r="A393">
        <f>IF(_xlfn.IFNA(VLOOKUP(LEFT(RIGHT(D393,LEN(D393)-6),LEN(RIGHT(D393,LEN(D393)-6))-3),'Filter Fuel'!$A$3:$I$31,HLOOKUP(LEFT(D393,6),'Filter Fuel'!$B$1:$I$2,2,FALSE),FALSE),1)=1,0,1)</f>
        <v>0</v>
      </c>
      <c r="B393" t="s">
        <v>2</v>
      </c>
      <c r="C393">
        <f t="shared" si="0"/>
        <v>2024</v>
      </c>
      <c r="D393" t="str">
        <f t="shared" si="1"/>
        <v>COMBDGELCIMP36</v>
      </c>
      <c r="E393" t="str">
        <f>VLOOKUP(D393,TRAENE_tech_groups!A:B,2,FALSE)</f>
        <v>TRAENE-COMBDG</v>
      </c>
      <c r="F393" s="3" t="e">
        <f>VLOOKUP(D393,'Energy Target'!B:D,3,FALSE)</f>
        <v>#N/A</v>
      </c>
    </row>
    <row r="394" spans="1:6" hidden="1" x14ac:dyDescent="0.3">
      <c r="A394">
        <f>IF(_xlfn.IFNA(VLOOKUP(LEFT(RIGHT(D394,LEN(D394)-6),LEN(RIGHT(D394,LEN(D394)-6))-3),'Filter Fuel'!$A$3:$I$31,HLOOKUP(LEFT(D394,6),'Filter Fuel'!$B$1:$I$2,2,FALSE),FALSE),1)=1,0,1)</f>
        <v>0</v>
      </c>
      <c r="B394" t="s">
        <v>2</v>
      </c>
      <c r="C394">
        <f t="shared" si="0"/>
        <v>2024</v>
      </c>
      <c r="D394" t="str">
        <f t="shared" si="1"/>
        <v>COMBDGELCIMP37</v>
      </c>
      <c r="E394" t="str">
        <f>VLOOKUP(D394,TRAENE_tech_groups!A:B,2,FALSE)</f>
        <v>TRAENE-COMBDG</v>
      </c>
      <c r="F394" s="3" t="e">
        <f>VLOOKUP(D394,'Energy Target'!B:D,3,FALSE)</f>
        <v>#N/A</v>
      </c>
    </row>
    <row r="395" spans="1:6" hidden="1" x14ac:dyDescent="0.3">
      <c r="A395">
        <f>IF(_xlfn.IFNA(VLOOKUP(LEFT(RIGHT(D395,LEN(D395)-6),LEN(RIGHT(D395,LEN(D395)-6))-3),'Filter Fuel'!$A$3:$I$31,HLOOKUP(LEFT(D395,6),'Filter Fuel'!$B$1:$I$2,2,FALSE),FALSE),1)=1,0,1)</f>
        <v>0</v>
      </c>
      <c r="B395" t="s">
        <v>2</v>
      </c>
      <c r="C395">
        <f t="shared" si="0"/>
        <v>2024</v>
      </c>
      <c r="D395" t="str">
        <f t="shared" si="1"/>
        <v>COMBDGELCIMP38</v>
      </c>
      <c r="E395" t="str">
        <f>VLOOKUP(D395,TRAENE_tech_groups!A:B,2,FALSE)</f>
        <v>TRAENE-COMBDG</v>
      </c>
      <c r="F395" s="3" t="e">
        <f>VLOOKUP(D395,'Energy Target'!B:D,3,FALSE)</f>
        <v>#N/A</v>
      </c>
    </row>
    <row r="396" spans="1:6" hidden="1" x14ac:dyDescent="0.3">
      <c r="A396">
        <f>IF(_xlfn.IFNA(VLOOKUP(LEFT(RIGHT(D396,LEN(D396)-6),LEN(RIGHT(D396,LEN(D396)-6))-3),'Filter Fuel'!$A$3:$I$31,HLOOKUP(LEFT(D396,6),'Filter Fuel'!$B$1:$I$2,2,FALSE),FALSE),1)=1,0,1)</f>
        <v>0</v>
      </c>
      <c r="B396" t="s">
        <v>2</v>
      </c>
      <c r="C396">
        <f t="shared" si="0"/>
        <v>2024</v>
      </c>
      <c r="D396" t="str">
        <f t="shared" si="1"/>
        <v>COMBDGELCIMP39</v>
      </c>
      <c r="E396" t="str">
        <f>VLOOKUP(D396,TRAENE_tech_groups!A:B,2,FALSE)</f>
        <v>TRAENE-COMBDG</v>
      </c>
      <c r="F396" s="3" t="e">
        <f>VLOOKUP(D396,'Energy Target'!B:D,3,FALSE)</f>
        <v>#N/A</v>
      </c>
    </row>
    <row r="397" spans="1:6" hidden="1" x14ac:dyDescent="0.3">
      <c r="A397">
        <f>IF(_xlfn.IFNA(VLOOKUP(LEFT(RIGHT(D397,LEN(D397)-6),LEN(RIGHT(D397,LEN(D397)-6))-3),'Filter Fuel'!$A$3:$I$31,HLOOKUP(LEFT(D397,6),'Filter Fuel'!$B$1:$I$2,2,FALSE),FALSE),1)=1,0,1)</f>
        <v>0</v>
      </c>
      <c r="B397" t="s">
        <v>2</v>
      </c>
      <c r="C397">
        <f t="shared" si="0"/>
        <v>2024</v>
      </c>
      <c r="D397" t="str">
        <f t="shared" si="1"/>
        <v>COMBDGELCIMP40</v>
      </c>
      <c r="E397" t="str">
        <f>VLOOKUP(D397,TRAENE_tech_groups!A:B,2,FALSE)</f>
        <v>TRAENE-COMBDG</v>
      </c>
      <c r="F397" s="3" t="e">
        <f>VLOOKUP(D397,'Energy Target'!B:D,3,FALSE)</f>
        <v>#N/A</v>
      </c>
    </row>
    <row r="398" spans="1:6" hidden="1" x14ac:dyDescent="0.3">
      <c r="A398">
        <f>IF(_xlfn.IFNA(VLOOKUP(LEFT(RIGHT(D398,LEN(D398)-6),LEN(RIGHT(D398,LEN(D398)-6))-3),'Filter Fuel'!$A$3:$I$31,HLOOKUP(LEFT(D398,6),'Filter Fuel'!$B$1:$I$2,2,FALSE),FALSE),1)=1,0,1)</f>
        <v>0</v>
      </c>
      <c r="B398" t="s">
        <v>2</v>
      </c>
      <c r="C398">
        <f t="shared" si="0"/>
        <v>2024</v>
      </c>
      <c r="D398" t="str">
        <f t="shared" si="1"/>
        <v>COMBDGELCIMP41</v>
      </c>
      <c r="E398" t="str">
        <f>VLOOKUP(D398,TRAENE_tech_groups!A:B,2,FALSE)</f>
        <v>TRAENE-COMBDG</v>
      </c>
      <c r="F398" s="3" t="e">
        <f>VLOOKUP(D398,'Energy Target'!B:D,3,FALSE)</f>
        <v>#N/A</v>
      </c>
    </row>
    <row r="399" spans="1:6" hidden="1" x14ac:dyDescent="0.3">
      <c r="A399">
        <f>IF(_xlfn.IFNA(VLOOKUP(LEFT(RIGHT(D399,LEN(D399)-6),LEN(RIGHT(D399,LEN(D399)-6))-3),'Filter Fuel'!$A$3:$I$31,HLOOKUP(LEFT(D399,6),'Filter Fuel'!$B$1:$I$2,2,FALSE),FALSE),1)=1,0,1)</f>
        <v>0</v>
      </c>
      <c r="B399" t="s">
        <v>2</v>
      </c>
      <c r="C399">
        <f t="shared" si="0"/>
        <v>2024</v>
      </c>
      <c r="D399" t="str">
        <f t="shared" si="1"/>
        <v>COMBDGELCIMP42</v>
      </c>
      <c r="E399" t="str">
        <f>VLOOKUP(D399,TRAENE_tech_groups!A:B,2,FALSE)</f>
        <v>TRAENE-COMBDG</v>
      </c>
      <c r="F399" s="3" t="e">
        <f>VLOOKUP(D399,'Energy Target'!B:D,3,FALSE)</f>
        <v>#N/A</v>
      </c>
    </row>
    <row r="400" spans="1:6" hidden="1" x14ac:dyDescent="0.3">
      <c r="A400">
        <f>IF(_xlfn.IFNA(VLOOKUP(LEFT(RIGHT(D400,LEN(D400)-6),LEN(RIGHT(D400,LEN(D400)-6))-3),'Filter Fuel'!$A$3:$I$31,HLOOKUP(LEFT(D400,6),'Filter Fuel'!$B$1:$I$2,2,FALSE),FALSE),1)=1,0,1)</f>
        <v>0</v>
      </c>
      <c r="B400" t="s">
        <v>2</v>
      </c>
      <c r="C400">
        <f t="shared" si="0"/>
        <v>2024</v>
      </c>
      <c r="D400" t="str">
        <f t="shared" si="1"/>
        <v>COMBDGELCIMP43</v>
      </c>
      <c r="E400" t="str">
        <f>VLOOKUP(D400,TRAENE_tech_groups!A:B,2,FALSE)</f>
        <v>TRAENE-COMBDG</v>
      </c>
      <c r="F400" s="3" t="e">
        <f>VLOOKUP(D400,'Energy Target'!B:D,3,FALSE)</f>
        <v>#N/A</v>
      </c>
    </row>
    <row r="401" spans="1:6" hidden="1" x14ac:dyDescent="0.3">
      <c r="A401">
        <f>IF(_xlfn.IFNA(VLOOKUP(LEFT(RIGHT(D401,LEN(D401)-6),LEN(RIGHT(D401,LEN(D401)-6))-3),'Filter Fuel'!$A$3:$I$31,HLOOKUP(LEFT(D401,6),'Filter Fuel'!$B$1:$I$2,2,FALSE),FALSE),1)=1,0,1)</f>
        <v>0</v>
      </c>
      <c r="B401" t="s">
        <v>2</v>
      </c>
      <c r="C401">
        <f t="shared" si="0"/>
        <v>2024</v>
      </c>
      <c r="D401" t="str">
        <f t="shared" si="1"/>
        <v>COMBDGELCIMP44</v>
      </c>
      <c r="E401" t="str">
        <f>VLOOKUP(D401,TRAENE_tech_groups!A:B,2,FALSE)</f>
        <v>TRAENE-COMBDG</v>
      </c>
      <c r="F401" s="3" t="e">
        <f>VLOOKUP(D401,'Energy Target'!B:D,3,FALSE)</f>
        <v>#N/A</v>
      </c>
    </row>
    <row r="402" spans="1:6" hidden="1" x14ac:dyDescent="0.3">
      <c r="A402">
        <f>IF(_xlfn.IFNA(VLOOKUP(LEFT(RIGHT(D402,LEN(D402)-6),LEN(RIGHT(D402,LEN(D402)-6))-3),'Filter Fuel'!$A$3:$I$31,HLOOKUP(LEFT(D402,6),'Filter Fuel'!$B$1:$I$2,2,FALSE),FALSE),1)=1,0,1)</f>
        <v>0</v>
      </c>
      <c r="B402" t="s">
        <v>2</v>
      </c>
      <c r="C402">
        <f t="shared" si="0"/>
        <v>2024</v>
      </c>
      <c r="D402" t="str">
        <f t="shared" si="1"/>
        <v>COMBDGELCIMP45</v>
      </c>
      <c r="E402" t="str">
        <f>VLOOKUP(D402,TRAENE_tech_groups!A:B,2,FALSE)</f>
        <v>TRAENE-COMBDG</v>
      </c>
      <c r="F402" s="3" t="e">
        <f>VLOOKUP(D402,'Energy Target'!B:D,3,FALSE)</f>
        <v>#N/A</v>
      </c>
    </row>
    <row r="403" spans="1:6" hidden="1" x14ac:dyDescent="0.3">
      <c r="A403">
        <f>IF(_xlfn.IFNA(VLOOKUP(LEFT(RIGHT(D403,LEN(D403)-6),LEN(RIGHT(D403,LEN(D403)-6))-3),'Filter Fuel'!$A$3:$I$31,HLOOKUP(LEFT(D403,6),'Filter Fuel'!$B$1:$I$2,2,FALSE),FALSE),1)=1,0,1)</f>
        <v>0</v>
      </c>
      <c r="B403" t="s">
        <v>2</v>
      </c>
      <c r="C403">
        <f t="shared" si="0"/>
        <v>2024</v>
      </c>
      <c r="D403" t="str">
        <f t="shared" si="1"/>
        <v>COMBDGELCIMP46</v>
      </c>
      <c r="E403" t="str">
        <f>VLOOKUP(D403,TRAENE_tech_groups!A:B,2,FALSE)</f>
        <v>TRAENE-COMBDG</v>
      </c>
      <c r="F403" s="3" t="e">
        <f>VLOOKUP(D403,'Energy Target'!B:D,3,FALSE)</f>
        <v>#N/A</v>
      </c>
    </row>
    <row r="404" spans="1:6" hidden="1" x14ac:dyDescent="0.3">
      <c r="A404">
        <f>IF(_xlfn.IFNA(VLOOKUP(LEFT(RIGHT(D404,LEN(D404)-6),LEN(RIGHT(D404,LEN(D404)-6))-3),'Filter Fuel'!$A$3:$I$31,HLOOKUP(LEFT(D404,6),'Filter Fuel'!$B$1:$I$2,2,FALSE),FALSE),1)=1,0,1)</f>
        <v>0</v>
      </c>
      <c r="B404" t="s">
        <v>2</v>
      </c>
      <c r="C404">
        <f t="shared" si="0"/>
        <v>2024</v>
      </c>
      <c r="D404" t="str">
        <f t="shared" si="1"/>
        <v>COMBDGELCIMP47</v>
      </c>
      <c r="E404" t="str">
        <f>VLOOKUP(D404,TRAENE_tech_groups!A:B,2,FALSE)</f>
        <v>TRAENE-COMBDG</v>
      </c>
      <c r="F404" s="3" t="e">
        <f>VLOOKUP(D404,'Energy Target'!B:D,3,FALSE)</f>
        <v>#N/A</v>
      </c>
    </row>
    <row r="405" spans="1:6" hidden="1" x14ac:dyDescent="0.3">
      <c r="A405">
        <f>IF(_xlfn.IFNA(VLOOKUP(LEFT(RIGHT(D405,LEN(D405)-6),LEN(RIGHT(D405,LEN(D405)-6))-3),'Filter Fuel'!$A$3:$I$31,HLOOKUP(LEFT(D405,6),'Filter Fuel'!$B$1:$I$2,2,FALSE),FALSE),1)=1,0,1)</f>
        <v>0</v>
      </c>
      <c r="B405" t="s">
        <v>2</v>
      </c>
      <c r="C405">
        <f t="shared" si="0"/>
        <v>2024</v>
      </c>
      <c r="D405" t="str">
        <f t="shared" si="1"/>
        <v>COMBDGELCIMP48</v>
      </c>
      <c r="E405" t="str">
        <f>VLOOKUP(D405,TRAENE_tech_groups!A:B,2,FALSE)</f>
        <v>TRAENE-COMBDG</v>
      </c>
      <c r="F405" s="3" t="e">
        <f>VLOOKUP(D405,'Energy Target'!B:D,3,FALSE)</f>
        <v>#N/A</v>
      </c>
    </row>
    <row r="406" spans="1:6" hidden="1" x14ac:dyDescent="0.3">
      <c r="A406">
        <f>IF(_xlfn.IFNA(VLOOKUP(LEFT(RIGHT(D406,LEN(D406)-6),LEN(RIGHT(D406,LEN(D406)-6))-3),'Filter Fuel'!$A$3:$I$31,HLOOKUP(LEFT(D406,6),'Filter Fuel'!$B$1:$I$2,2,FALSE),FALSE),1)=1,0,1)</f>
        <v>0</v>
      </c>
      <c r="B406" t="s">
        <v>2</v>
      </c>
      <c r="C406">
        <f t="shared" si="0"/>
        <v>2024</v>
      </c>
      <c r="D406" t="str">
        <f t="shared" si="1"/>
        <v>COMBDGELCIMP49</v>
      </c>
      <c r="E406" t="str">
        <f>VLOOKUP(D406,TRAENE_tech_groups!A:B,2,FALSE)</f>
        <v>TRAENE-COMBDG</v>
      </c>
      <c r="F406" s="3" t="e">
        <f>VLOOKUP(D406,'Energy Target'!B:D,3,FALSE)</f>
        <v>#N/A</v>
      </c>
    </row>
    <row r="407" spans="1:6" hidden="1" x14ac:dyDescent="0.3">
      <c r="A407">
        <f>IF(_xlfn.IFNA(VLOOKUP(LEFT(RIGHT(D407,LEN(D407)-6),LEN(RIGHT(D407,LEN(D407)-6))-3),'Filter Fuel'!$A$3:$I$31,HLOOKUP(LEFT(D407,6),'Filter Fuel'!$B$1:$I$2,2,FALSE),FALSE),1)=1,0,1)</f>
        <v>0</v>
      </c>
      <c r="B407" t="s">
        <v>2</v>
      </c>
      <c r="C407">
        <f t="shared" si="0"/>
        <v>2024</v>
      </c>
      <c r="D407" t="str">
        <f t="shared" si="1"/>
        <v>COMBDGELCIMP50</v>
      </c>
      <c r="E407" t="str">
        <f>VLOOKUP(D407,TRAENE_tech_groups!A:B,2,FALSE)</f>
        <v>TRAENE-COMBDG</v>
      </c>
      <c r="F407" s="3" t="e">
        <f>VLOOKUP(D407,'Energy Target'!B:D,3,FALSE)</f>
        <v>#N/A</v>
      </c>
    </row>
    <row r="408" spans="1:6" hidden="1" x14ac:dyDescent="0.3">
      <c r="A408">
        <f>IF(_xlfn.IFNA(VLOOKUP(LEFT(RIGHT(D408,LEN(D408)-6),LEN(RIGHT(D408,LEN(D408)-6))-3),'Filter Fuel'!$A$3:$I$31,HLOOKUP(LEFT(D408,6),'Filter Fuel'!$B$1:$I$2,2,FALSE),FALSE),1)=1,0,1)</f>
        <v>0</v>
      </c>
      <c r="B408" t="s">
        <v>2</v>
      </c>
      <c r="C408">
        <f t="shared" si="0"/>
        <v>2024</v>
      </c>
      <c r="D408" t="str">
        <f t="shared" si="1"/>
        <v>FRETRAELCIMP16</v>
      </c>
      <c r="E408" t="str">
        <f>VLOOKUP(D408,TRAENE_tech_groups!A:B,2,FALSE)</f>
        <v>TRAENE-FRETRA</v>
      </c>
      <c r="F408" s="3" t="e">
        <f>VLOOKUP(D408,'Energy Target'!B:D,3,FALSE)</f>
        <v>#N/A</v>
      </c>
    </row>
    <row r="409" spans="1:6" hidden="1" x14ac:dyDescent="0.3">
      <c r="A409">
        <f>IF(_xlfn.IFNA(VLOOKUP(LEFT(RIGHT(D409,LEN(D409)-6),LEN(RIGHT(D409,LEN(D409)-6))-3),'Filter Fuel'!$A$3:$I$31,HLOOKUP(LEFT(D409,6),'Filter Fuel'!$B$1:$I$2,2,FALSE),FALSE),1)=1,0,1)</f>
        <v>0</v>
      </c>
      <c r="B409" t="s">
        <v>2</v>
      </c>
      <c r="C409">
        <f t="shared" ref="C409:C472" si="2">C66+1</f>
        <v>2024</v>
      </c>
      <c r="D409" t="str">
        <f t="shared" si="1"/>
        <v>FRETRAELCIMP17</v>
      </c>
      <c r="E409" t="str">
        <f>VLOOKUP(D409,TRAENE_tech_groups!A:B,2,FALSE)</f>
        <v>TRAENE-FRETRA</v>
      </c>
      <c r="F409" s="3" t="e">
        <f>VLOOKUP(D409,'Energy Target'!B:D,3,FALSE)</f>
        <v>#N/A</v>
      </c>
    </row>
    <row r="410" spans="1:6" hidden="1" x14ac:dyDescent="0.3">
      <c r="A410">
        <f>IF(_xlfn.IFNA(VLOOKUP(LEFT(RIGHT(D410,LEN(D410)-6),LEN(RIGHT(D410,LEN(D410)-6))-3),'Filter Fuel'!$A$3:$I$31,HLOOKUP(LEFT(D410,6),'Filter Fuel'!$B$1:$I$2,2,FALSE),FALSE),1)=1,0,1)</f>
        <v>0</v>
      </c>
      <c r="B410" t="s">
        <v>2</v>
      </c>
      <c r="C410">
        <f t="shared" si="2"/>
        <v>2024</v>
      </c>
      <c r="D410" t="str">
        <f t="shared" ref="D410:D473" si="3">D67</f>
        <v>FRETRAELCIMP18</v>
      </c>
      <c r="E410" t="str">
        <f>VLOOKUP(D410,TRAENE_tech_groups!A:B,2,FALSE)</f>
        <v>TRAENE-FRETRA</v>
      </c>
      <c r="F410" s="3" t="e">
        <f>VLOOKUP(D410,'Energy Target'!B:D,3,FALSE)</f>
        <v>#N/A</v>
      </c>
    </row>
    <row r="411" spans="1:6" hidden="1" x14ac:dyDescent="0.3">
      <c r="A411">
        <f>IF(_xlfn.IFNA(VLOOKUP(LEFT(RIGHT(D411,LEN(D411)-6),LEN(RIGHT(D411,LEN(D411)-6))-3),'Filter Fuel'!$A$3:$I$31,HLOOKUP(LEFT(D411,6),'Filter Fuel'!$B$1:$I$2,2,FALSE),FALSE),1)=1,0,1)</f>
        <v>0</v>
      </c>
      <c r="B411" t="s">
        <v>2</v>
      </c>
      <c r="C411">
        <f t="shared" si="2"/>
        <v>2024</v>
      </c>
      <c r="D411" t="str">
        <f t="shared" si="3"/>
        <v>FRETRAELCIMP19</v>
      </c>
      <c r="E411" t="str">
        <f>VLOOKUP(D411,TRAENE_tech_groups!A:B,2,FALSE)</f>
        <v>TRAENE-FRETRA</v>
      </c>
      <c r="F411" s="3" t="e">
        <f>VLOOKUP(D411,'Energy Target'!B:D,3,FALSE)</f>
        <v>#N/A</v>
      </c>
    </row>
    <row r="412" spans="1:6" hidden="1" x14ac:dyDescent="0.3">
      <c r="A412">
        <f>IF(_xlfn.IFNA(VLOOKUP(LEFT(RIGHT(D412,LEN(D412)-6),LEN(RIGHT(D412,LEN(D412)-6))-3),'Filter Fuel'!$A$3:$I$31,HLOOKUP(LEFT(D412,6),'Filter Fuel'!$B$1:$I$2,2,FALSE),FALSE),1)=1,0,1)</f>
        <v>0</v>
      </c>
      <c r="B412" t="s">
        <v>2</v>
      </c>
      <c r="C412">
        <f t="shared" si="2"/>
        <v>2024</v>
      </c>
      <c r="D412" t="str">
        <f t="shared" si="3"/>
        <v>FRETRAELCIMP20</v>
      </c>
      <c r="E412" t="str">
        <f>VLOOKUP(D412,TRAENE_tech_groups!A:B,2,FALSE)</f>
        <v>TRAENE-FRETRA</v>
      </c>
      <c r="F412" s="3" t="e">
        <f>VLOOKUP(D412,'Energy Target'!B:D,3,FALSE)</f>
        <v>#N/A</v>
      </c>
    </row>
    <row r="413" spans="1:6" hidden="1" x14ac:dyDescent="0.3">
      <c r="A413">
        <f>IF(_xlfn.IFNA(VLOOKUP(LEFT(RIGHT(D413,LEN(D413)-6),LEN(RIGHT(D413,LEN(D413)-6))-3),'Filter Fuel'!$A$3:$I$31,HLOOKUP(LEFT(D413,6),'Filter Fuel'!$B$1:$I$2,2,FALSE),FALSE),1)=1,0,1)</f>
        <v>0</v>
      </c>
      <c r="B413" t="s">
        <v>2</v>
      </c>
      <c r="C413">
        <f t="shared" si="2"/>
        <v>2024</v>
      </c>
      <c r="D413" t="str">
        <f t="shared" si="3"/>
        <v>FRETRAELCIMP21</v>
      </c>
      <c r="E413" t="str">
        <f>VLOOKUP(D413,TRAENE_tech_groups!A:B,2,FALSE)</f>
        <v>TRAENE-FRETRA</v>
      </c>
      <c r="F413" s="3" t="e">
        <f>VLOOKUP(D413,'Energy Target'!B:D,3,FALSE)</f>
        <v>#N/A</v>
      </c>
    </row>
    <row r="414" spans="1:6" hidden="1" x14ac:dyDescent="0.3">
      <c r="A414">
        <f>IF(_xlfn.IFNA(VLOOKUP(LEFT(RIGHT(D414,LEN(D414)-6),LEN(RIGHT(D414,LEN(D414)-6))-3),'Filter Fuel'!$A$3:$I$31,HLOOKUP(LEFT(D414,6),'Filter Fuel'!$B$1:$I$2,2,FALSE),FALSE),1)=1,0,1)</f>
        <v>0</v>
      </c>
      <c r="B414" t="s">
        <v>2</v>
      </c>
      <c r="C414">
        <f t="shared" si="2"/>
        <v>2024</v>
      </c>
      <c r="D414" t="str">
        <f t="shared" si="3"/>
        <v>FRETRAELCIMP22</v>
      </c>
      <c r="E414" t="str">
        <f>VLOOKUP(D414,TRAENE_tech_groups!A:B,2,FALSE)</f>
        <v>TRAENE-FRETRA</v>
      </c>
      <c r="F414" s="3" t="e">
        <f>VLOOKUP(D414,'Energy Target'!B:D,3,FALSE)</f>
        <v>#N/A</v>
      </c>
    </row>
    <row r="415" spans="1:6" hidden="1" x14ac:dyDescent="0.3">
      <c r="A415">
        <f>IF(_xlfn.IFNA(VLOOKUP(LEFT(RIGHT(D415,LEN(D415)-6),LEN(RIGHT(D415,LEN(D415)-6))-3),'Filter Fuel'!$A$3:$I$31,HLOOKUP(LEFT(D415,6),'Filter Fuel'!$B$1:$I$2,2,FALSE),FALSE),1)=1,0,1)</f>
        <v>0</v>
      </c>
      <c r="B415" t="s">
        <v>2</v>
      </c>
      <c r="C415">
        <f t="shared" si="2"/>
        <v>2024</v>
      </c>
      <c r="D415" t="str">
        <f t="shared" si="3"/>
        <v>FRETRAELCIMP23</v>
      </c>
      <c r="E415" t="str">
        <f>VLOOKUP(D415,TRAENE_tech_groups!A:B,2,FALSE)</f>
        <v>TRAENE-FRETRA</v>
      </c>
      <c r="F415" s="3" t="e">
        <f>VLOOKUP(D415,'Energy Target'!B:D,3,FALSE)</f>
        <v>#N/A</v>
      </c>
    </row>
    <row r="416" spans="1:6" hidden="1" x14ac:dyDescent="0.3">
      <c r="A416">
        <f>IF(_xlfn.IFNA(VLOOKUP(LEFT(RIGHT(D416,LEN(D416)-6),LEN(RIGHT(D416,LEN(D416)-6))-3),'Filter Fuel'!$A$3:$I$31,HLOOKUP(LEFT(D416,6),'Filter Fuel'!$B$1:$I$2,2,FALSE),FALSE),1)=1,0,1)</f>
        <v>0</v>
      </c>
      <c r="B416" t="s">
        <v>2</v>
      </c>
      <c r="C416">
        <f t="shared" si="2"/>
        <v>2024</v>
      </c>
      <c r="D416" t="str">
        <f t="shared" si="3"/>
        <v>FRETRAELCIMP24</v>
      </c>
      <c r="E416" t="str">
        <f>VLOOKUP(D416,TRAENE_tech_groups!A:B,2,FALSE)</f>
        <v>TRAENE-FRETRA</v>
      </c>
      <c r="F416" s="3" t="e">
        <f>VLOOKUP(D416,'Energy Target'!B:D,3,FALSE)</f>
        <v>#N/A</v>
      </c>
    </row>
    <row r="417" spans="1:6" hidden="1" x14ac:dyDescent="0.3">
      <c r="A417">
        <f>IF(_xlfn.IFNA(VLOOKUP(LEFT(RIGHT(D417,LEN(D417)-6),LEN(RIGHT(D417,LEN(D417)-6))-3),'Filter Fuel'!$A$3:$I$31,HLOOKUP(LEFT(D417,6),'Filter Fuel'!$B$1:$I$2,2,FALSE),FALSE),1)=1,0,1)</f>
        <v>0</v>
      </c>
      <c r="B417" t="s">
        <v>2</v>
      </c>
      <c r="C417">
        <f t="shared" si="2"/>
        <v>2024</v>
      </c>
      <c r="D417" t="str">
        <f t="shared" si="3"/>
        <v>FRETRAELCIMP25</v>
      </c>
      <c r="E417" t="str">
        <f>VLOOKUP(D417,TRAENE_tech_groups!A:B,2,FALSE)</f>
        <v>TRAENE-FRETRA</v>
      </c>
      <c r="F417" s="3" t="e">
        <f>VLOOKUP(D417,'Energy Target'!B:D,3,FALSE)</f>
        <v>#N/A</v>
      </c>
    </row>
    <row r="418" spans="1:6" hidden="1" x14ac:dyDescent="0.3">
      <c r="A418">
        <f>IF(_xlfn.IFNA(VLOOKUP(LEFT(RIGHT(D418,LEN(D418)-6),LEN(RIGHT(D418,LEN(D418)-6))-3),'Filter Fuel'!$A$3:$I$31,HLOOKUP(LEFT(D418,6),'Filter Fuel'!$B$1:$I$2,2,FALSE),FALSE),1)=1,0,1)</f>
        <v>0</v>
      </c>
      <c r="B418" t="s">
        <v>2</v>
      </c>
      <c r="C418">
        <f t="shared" si="2"/>
        <v>2024</v>
      </c>
      <c r="D418" t="str">
        <f t="shared" si="3"/>
        <v>FRETRAELCIMP26</v>
      </c>
      <c r="E418" t="str">
        <f>VLOOKUP(D418,TRAENE_tech_groups!A:B,2,FALSE)</f>
        <v>TRAENE-FRETRA</v>
      </c>
      <c r="F418" s="3" t="e">
        <f>VLOOKUP(D418,'Energy Target'!B:D,3,FALSE)</f>
        <v>#N/A</v>
      </c>
    </row>
    <row r="419" spans="1:6" hidden="1" x14ac:dyDescent="0.3">
      <c r="A419">
        <f>IF(_xlfn.IFNA(VLOOKUP(LEFT(RIGHT(D419,LEN(D419)-6),LEN(RIGHT(D419,LEN(D419)-6))-3),'Filter Fuel'!$A$3:$I$31,HLOOKUP(LEFT(D419,6),'Filter Fuel'!$B$1:$I$2,2,FALSE),FALSE),1)=1,0,1)</f>
        <v>0</v>
      </c>
      <c r="B419" t="s">
        <v>2</v>
      </c>
      <c r="C419">
        <f t="shared" si="2"/>
        <v>2024</v>
      </c>
      <c r="D419" t="str">
        <f t="shared" si="3"/>
        <v>FRETRAELCIMP27</v>
      </c>
      <c r="E419" t="str">
        <f>VLOOKUP(D419,TRAENE_tech_groups!A:B,2,FALSE)</f>
        <v>TRAENE-FRETRA</v>
      </c>
      <c r="F419" s="3" t="e">
        <f>VLOOKUP(D419,'Energy Target'!B:D,3,FALSE)</f>
        <v>#N/A</v>
      </c>
    </row>
    <row r="420" spans="1:6" hidden="1" x14ac:dyDescent="0.3">
      <c r="A420">
        <f>IF(_xlfn.IFNA(VLOOKUP(LEFT(RIGHT(D420,LEN(D420)-6),LEN(RIGHT(D420,LEN(D420)-6))-3),'Filter Fuel'!$A$3:$I$31,HLOOKUP(LEFT(D420,6),'Filter Fuel'!$B$1:$I$2,2,FALSE),FALSE),1)=1,0,1)</f>
        <v>0</v>
      </c>
      <c r="B420" t="s">
        <v>2</v>
      </c>
      <c r="C420">
        <f t="shared" si="2"/>
        <v>2024</v>
      </c>
      <c r="D420" t="str">
        <f t="shared" si="3"/>
        <v>FRETRAELCIMP28</v>
      </c>
      <c r="E420" t="str">
        <f>VLOOKUP(D420,TRAENE_tech_groups!A:B,2,FALSE)</f>
        <v>TRAENE-FRETRA</v>
      </c>
      <c r="F420" s="3" t="e">
        <f>VLOOKUP(D420,'Energy Target'!B:D,3,FALSE)</f>
        <v>#N/A</v>
      </c>
    </row>
    <row r="421" spans="1:6" hidden="1" x14ac:dyDescent="0.3">
      <c r="A421">
        <f>IF(_xlfn.IFNA(VLOOKUP(LEFT(RIGHT(D421,LEN(D421)-6),LEN(RIGHT(D421,LEN(D421)-6))-3),'Filter Fuel'!$A$3:$I$31,HLOOKUP(LEFT(D421,6),'Filter Fuel'!$B$1:$I$2,2,FALSE),FALSE),1)=1,0,1)</f>
        <v>0</v>
      </c>
      <c r="B421" t="s">
        <v>2</v>
      </c>
      <c r="C421">
        <f t="shared" si="2"/>
        <v>2024</v>
      </c>
      <c r="D421" t="str">
        <f t="shared" si="3"/>
        <v>FRETRAELCIMP29</v>
      </c>
      <c r="E421" t="str">
        <f>VLOOKUP(D421,TRAENE_tech_groups!A:B,2,FALSE)</f>
        <v>TRAENE-FRETRA</v>
      </c>
      <c r="F421" s="3" t="e">
        <f>VLOOKUP(D421,'Energy Target'!B:D,3,FALSE)</f>
        <v>#N/A</v>
      </c>
    </row>
    <row r="422" spans="1:6" hidden="1" x14ac:dyDescent="0.3">
      <c r="A422">
        <f>IF(_xlfn.IFNA(VLOOKUP(LEFT(RIGHT(D422,LEN(D422)-6),LEN(RIGHT(D422,LEN(D422)-6))-3),'Filter Fuel'!$A$3:$I$31,HLOOKUP(LEFT(D422,6),'Filter Fuel'!$B$1:$I$2,2,FALSE),FALSE),1)=1,0,1)</f>
        <v>0</v>
      </c>
      <c r="B422" t="s">
        <v>2</v>
      </c>
      <c r="C422">
        <f t="shared" si="2"/>
        <v>2024</v>
      </c>
      <c r="D422" t="str">
        <f t="shared" si="3"/>
        <v>FRETRAELCIMP30</v>
      </c>
      <c r="E422" t="str">
        <f>VLOOKUP(D422,TRAENE_tech_groups!A:B,2,FALSE)</f>
        <v>TRAENE-FRETRA</v>
      </c>
      <c r="F422" s="3" t="e">
        <f>VLOOKUP(D422,'Energy Target'!B:D,3,FALSE)</f>
        <v>#N/A</v>
      </c>
    </row>
    <row r="423" spans="1:6" hidden="1" x14ac:dyDescent="0.3">
      <c r="A423">
        <f>IF(_xlfn.IFNA(VLOOKUP(LEFT(RIGHT(D423,LEN(D423)-6),LEN(RIGHT(D423,LEN(D423)-6))-3),'Filter Fuel'!$A$3:$I$31,HLOOKUP(LEFT(D423,6),'Filter Fuel'!$B$1:$I$2,2,FALSE),FALSE),1)=1,0,1)</f>
        <v>0</v>
      </c>
      <c r="B423" t="s">
        <v>2</v>
      </c>
      <c r="C423">
        <f t="shared" si="2"/>
        <v>2024</v>
      </c>
      <c r="D423" t="str">
        <f t="shared" si="3"/>
        <v>FRETRAELCIMP31</v>
      </c>
      <c r="E423" t="str">
        <f>VLOOKUP(D423,TRAENE_tech_groups!A:B,2,FALSE)</f>
        <v>TRAENE-FRETRA</v>
      </c>
      <c r="F423" s="3" t="e">
        <f>VLOOKUP(D423,'Energy Target'!B:D,3,FALSE)</f>
        <v>#N/A</v>
      </c>
    </row>
    <row r="424" spans="1:6" hidden="1" x14ac:dyDescent="0.3">
      <c r="A424">
        <f>IF(_xlfn.IFNA(VLOOKUP(LEFT(RIGHT(D424,LEN(D424)-6),LEN(RIGHT(D424,LEN(D424)-6))-3),'Filter Fuel'!$A$3:$I$31,HLOOKUP(LEFT(D424,6),'Filter Fuel'!$B$1:$I$2,2,FALSE),FALSE),1)=1,0,1)</f>
        <v>0</v>
      </c>
      <c r="B424" t="s">
        <v>2</v>
      </c>
      <c r="C424">
        <f t="shared" si="2"/>
        <v>2024</v>
      </c>
      <c r="D424" t="str">
        <f t="shared" si="3"/>
        <v>FRETRAELCIMP32</v>
      </c>
      <c r="E424" t="str">
        <f>VLOOKUP(D424,TRAENE_tech_groups!A:B,2,FALSE)</f>
        <v>TRAENE-FRETRA</v>
      </c>
      <c r="F424" s="3" t="e">
        <f>VLOOKUP(D424,'Energy Target'!B:D,3,FALSE)</f>
        <v>#N/A</v>
      </c>
    </row>
    <row r="425" spans="1:6" hidden="1" x14ac:dyDescent="0.3">
      <c r="A425">
        <f>IF(_xlfn.IFNA(VLOOKUP(LEFT(RIGHT(D425,LEN(D425)-6),LEN(RIGHT(D425,LEN(D425)-6))-3),'Filter Fuel'!$A$3:$I$31,HLOOKUP(LEFT(D425,6),'Filter Fuel'!$B$1:$I$2,2,FALSE),FALSE),1)=1,0,1)</f>
        <v>0</v>
      </c>
      <c r="B425" t="s">
        <v>2</v>
      </c>
      <c r="C425">
        <f t="shared" si="2"/>
        <v>2024</v>
      </c>
      <c r="D425" t="str">
        <f t="shared" si="3"/>
        <v>FRETRAELCIMP33</v>
      </c>
      <c r="E425" t="str">
        <f>VLOOKUP(D425,TRAENE_tech_groups!A:B,2,FALSE)</f>
        <v>TRAENE-FRETRA</v>
      </c>
      <c r="F425" s="3" t="e">
        <f>VLOOKUP(D425,'Energy Target'!B:D,3,FALSE)</f>
        <v>#N/A</v>
      </c>
    </row>
    <row r="426" spans="1:6" hidden="1" x14ac:dyDescent="0.3">
      <c r="A426">
        <f>IF(_xlfn.IFNA(VLOOKUP(LEFT(RIGHT(D426,LEN(D426)-6),LEN(RIGHT(D426,LEN(D426)-6))-3),'Filter Fuel'!$A$3:$I$31,HLOOKUP(LEFT(D426,6),'Filter Fuel'!$B$1:$I$2,2,FALSE),FALSE),1)=1,0,1)</f>
        <v>0</v>
      </c>
      <c r="B426" t="s">
        <v>2</v>
      </c>
      <c r="C426">
        <f t="shared" si="2"/>
        <v>2024</v>
      </c>
      <c r="D426" t="str">
        <f t="shared" si="3"/>
        <v>FRETRAELCIMP34</v>
      </c>
      <c r="E426" t="str">
        <f>VLOOKUP(D426,TRAENE_tech_groups!A:B,2,FALSE)</f>
        <v>TRAENE-FRETRA</v>
      </c>
      <c r="F426" s="3" t="e">
        <f>VLOOKUP(D426,'Energy Target'!B:D,3,FALSE)</f>
        <v>#N/A</v>
      </c>
    </row>
    <row r="427" spans="1:6" hidden="1" x14ac:dyDescent="0.3">
      <c r="A427">
        <f>IF(_xlfn.IFNA(VLOOKUP(LEFT(RIGHT(D427,LEN(D427)-6),LEN(RIGHT(D427,LEN(D427)-6))-3),'Filter Fuel'!$A$3:$I$31,HLOOKUP(LEFT(D427,6),'Filter Fuel'!$B$1:$I$2,2,FALSE),FALSE),1)=1,0,1)</f>
        <v>0</v>
      </c>
      <c r="B427" t="s">
        <v>2</v>
      </c>
      <c r="C427">
        <f t="shared" si="2"/>
        <v>2024</v>
      </c>
      <c r="D427" t="str">
        <f t="shared" si="3"/>
        <v>FRETRAELCIMP35</v>
      </c>
      <c r="E427" t="str">
        <f>VLOOKUP(D427,TRAENE_tech_groups!A:B,2,FALSE)</f>
        <v>TRAENE-FRETRA</v>
      </c>
      <c r="F427" s="3" t="e">
        <f>VLOOKUP(D427,'Energy Target'!B:D,3,FALSE)</f>
        <v>#N/A</v>
      </c>
    </row>
    <row r="428" spans="1:6" hidden="1" x14ac:dyDescent="0.3">
      <c r="A428">
        <f>IF(_xlfn.IFNA(VLOOKUP(LEFT(RIGHT(D428,LEN(D428)-6),LEN(RIGHT(D428,LEN(D428)-6))-3),'Filter Fuel'!$A$3:$I$31,HLOOKUP(LEFT(D428,6),'Filter Fuel'!$B$1:$I$2,2,FALSE),FALSE),1)=1,0,1)</f>
        <v>0</v>
      </c>
      <c r="B428" t="s">
        <v>2</v>
      </c>
      <c r="C428">
        <f t="shared" si="2"/>
        <v>2024</v>
      </c>
      <c r="D428" t="str">
        <f t="shared" si="3"/>
        <v>FRETRAELCIMP36</v>
      </c>
      <c r="E428" t="str">
        <f>VLOOKUP(D428,TRAENE_tech_groups!A:B,2,FALSE)</f>
        <v>TRAENE-FRETRA</v>
      </c>
      <c r="F428" s="3" t="e">
        <f>VLOOKUP(D428,'Energy Target'!B:D,3,FALSE)</f>
        <v>#N/A</v>
      </c>
    </row>
    <row r="429" spans="1:6" hidden="1" x14ac:dyDescent="0.3">
      <c r="A429">
        <f>IF(_xlfn.IFNA(VLOOKUP(LEFT(RIGHT(D429,LEN(D429)-6),LEN(RIGHT(D429,LEN(D429)-6))-3),'Filter Fuel'!$A$3:$I$31,HLOOKUP(LEFT(D429,6),'Filter Fuel'!$B$1:$I$2,2,FALSE),FALSE),1)=1,0,1)</f>
        <v>0</v>
      </c>
      <c r="B429" t="s">
        <v>2</v>
      </c>
      <c r="C429">
        <f t="shared" si="2"/>
        <v>2024</v>
      </c>
      <c r="D429" t="str">
        <f t="shared" si="3"/>
        <v>FRETRAELCIMP37</v>
      </c>
      <c r="E429" t="str">
        <f>VLOOKUP(D429,TRAENE_tech_groups!A:B,2,FALSE)</f>
        <v>TRAENE-FRETRA</v>
      </c>
      <c r="F429" s="3" t="e">
        <f>VLOOKUP(D429,'Energy Target'!B:D,3,FALSE)</f>
        <v>#N/A</v>
      </c>
    </row>
    <row r="430" spans="1:6" hidden="1" x14ac:dyDescent="0.3">
      <c r="A430">
        <f>IF(_xlfn.IFNA(VLOOKUP(LEFT(RIGHT(D430,LEN(D430)-6),LEN(RIGHT(D430,LEN(D430)-6))-3),'Filter Fuel'!$A$3:$I$31,HLOOKUP(LEFT(D430,6),'Filter Fuel'!$B$1:$I$2,2,FALSE),FALSE),1)=1,0,1)</f>
        <v>0</v>
      </c>
      <c r="B430" t="s">
        <v>2</v>
      </c>
      <c r="C430">
        <f t="shared" si="2"/>
        <v>2024</v>
      </c>
      <c r="D430" t="str">
        <f t="shared" si="3"/>
        <v>FRETRAELCIMP38</v>
      </c>
      <c r="E430" t="str">
        <f>VLOOKUP(D430,TRAENE_tech_groups!A:B,2,FALSE)</f>
        <v>TRAENE-FRETRA</v>
      </c>
      <c r="F430" s="3" t="e">
        <f>VLOOKUP(D430,'Energy Target'!B:D,3,FALSE)</f>
        <v>#N/A</v>
      </c>
    </row>
    <row r="431" spans="1:6" hidden="1" x14ac:dyDescent="0.3">
      <c r="A431">
        <f>IF(_xlfn.IFNA(VLOOKUP(LEFT(RIGHT(D431,LEN(D431)-6),LEN(RIGHT(D431,LEN(D431)-6))-3),'Filter Fuel'!$A$3:$I$31,HLOOKUP(LEFT(D431,6),'Filter Fuel'!$B$1:$I$2,2,FALSE),FALSE),1)=1,0,1)</f>
        <v>0</v>
      </c>
      <c r="B431" t="s">
        <v>2</v>
      </c>
      <c r="C431">
        <f t="shared" si="2"/>
        <v>2024</v>
      </c>
      <c r="D431" t="str">
        <f t="shared" si="3"/>
        <v>FRETRAELCIMP39</v>
      </c>
      <c r="E431" t="str">
        <f>VLOOKUP(D431,TRAENE_tech_groups!A:B,2,FALSE)</f>
        <v>TRAENE-FRETRA</v>
      </c>
      <c r="F431" s="3" t="e">
        <f>VLOOKUP(D431,'Energy Target'!B:D,3,FALSE)</f>
        <v>#N/A</v>
      </c>
    </row>
    <row r="432" spans="1:6" hidden="1" x14ac:dyDescent="0.3">
      <c r="A432">
        <f>IF(_xlfn.IFNA(VLOOKUP(LEFT(RIGHT(D432,LEN(D432)-6),LEN(RIGHT(D432,LEN(D432)-6))-3),'Filter Fuel'!$A$3:$I$31,HLOOKUP(LEFT(D432,6),'Filter Fuel'!$B$1:$I$2,2,FALSE),FALSE),1)=1,0,1)</f>
        <v>0</v>
      </c>
      <c r="B432" t="s">
        <v>2</v>
      </c>
      <c r="C432">
        <f t="shared" si="2"/>
        <v>2024</v>
      </c>
      <c r="D432" t="str">
        <f t="shared" si="3"/>
        <v>FRETRAELCIMP40</v>
      </c>
      <c r="E432" t="str">
        <f>VLOOKUP(D432,TRAENE_tech_groups!A:B,2,FALSE)</f>
        <v>TRAENE-FRETRA</v>
      </c>
      <c r="F432" s="3" t="e">
        <f>VLOOKUP(D432,'Energy Target'!B:D,3,FALSE)</f>
        <v>#N/A</v>
      </c>
    </row>
    <row r="433" spans="1:6" hidden="1" x14ac:dyDescent="0.3">
      <c r="A433">
        <f>IF(_xlfn.IFNA(VLOOKUP(LEFT(RIGHT(D433,LEN(D433)-6),LEN(RIGHT(D433,LEN(D433)-6))-3),'Filter Fuel'!$A$3:$I$31,HLOOKUP(LEFT(D433,6),'Filter Fuel'!$B$1:$I$2,2,FALSE),FALSE),1)=1,0,1)</f>
        <v>0</v>
      </c>
      <c r="B433" t="s">
        <v>2</v>
      </c>
      <c r="C433">
        <f t="shared" si="2"/>
        <v>2024</v>
      </c>
      <c r="D433" t="str">
        <f t="shared" si="3"/>
        <v>FRETRAELCIMP41</v>
      </c>
      <c r="E433" t="str">
        <f>VLOOKUP(D433,TRAENE_tech_groups!A:B,2,FALSE)</f>
        <v>TRAENE-FRETRA</v>
      </c>
      <c r="F433" s="3" t="e">
        <f>VLOOKUP(D433,'Energy Target'!B:D,3,FALSE)</f>
        <v>#N/A</v>
      </c>
    </row>
    <row r="434" spans="1:6" hidden="1" x14ac:dyDescent="0.3">
      <c r="A434">
        <f>IF(_xlfn.IFNA(VLOOKUP(LEFT(RIGHT(D434,LEN(D434)-6),LEN(RIGHT(D434,LEN(D434)-6))-3),'Filter Fuel'!$A$3:$I$31,HLOOKUP(LEFT(D434,6),'Filter Fuel'!$B$1:$I$2,2,FALSE),FALSE),1)=1,0,1)</f>
        <v>0</v>
      </c>
      <c r="B434" t="s">
        <v>2</v>
      </c>
      <c r="C434">
        <f t="shared" si="2"/>
        <v>2024</v>
      </c>
      <c r="D434" t="str">
        <f t="shared" si="3"/>
        <v>FRETRAELCIMP42</v>
      </c>
      <c r="E434" t="str">
        <f>VLOOKUP(D434,TRAENE_tech_groups!A:B,2,FALSE)</f>
        <v>TRAENE-FRETRA</v>
      </c>
      <c r="F434" s="3" t="e">
        <f>VLOOKUP(D434,'Energy Target'!B:D,3,FALSE)</f>
        <v>#N/A</v>
      </c>
    </row>
    <row r="435" spans="1:6" hidden="1" x14ac:dyDescent="0.3">
      <c r="A435">
        <f>IF(_xlfn.IFNA(VLOOKUP(LEFT(RIGHT(D435,LEN(D435)-6),LEN(RIGHT(D435,LEN(D435)-6))-3),'Filter Fuel'!$A$3:$I$31,HLOOKUP(LEFT(D435,6),'Filter Fuel'!$B$1:$I$2,2,FALSE),FALSE),1)=1,0,1)</f>
        <v>0</v>
      </c>
      <c r="B435" t="s">
        <v>2</v>
      </c>
      <c r="C435">
        <f t="shared" si="2"/>
        <v>2024</v>
      </c>
      <c r="D435" t="str">
        <f t="shared" si="3"/>
        <v>FRETRAELCIMP43</v>
      </c>
      <c r="E435" t="str">
        <f>VLOOKUP(D435,TRAENE_tech_groups!A:B,2,FALSE)</f>
        <v>TRAENE-FRETRA</v>
      </c>
      <c r="F435" s="3" t="e">
        <f>VLOOKUP(D435,'Energy Target'!B:D,3,FALSE)</f>
        <v>#N/A</v>
      </c>
    </row>
    <row r="436" spans="1:6" hidden="1" x14ac:dyDescent="0.3">
      <c r="A436">
        <f>IF(_xlfn.IFNA(VLOOKUP(LEFT(RIGHT(D436,LEN(D436)-6),LEN(RIGHT(D436,LEN(D436)-6))-3),'Filter Fuel'!$A$3:$I$31,HLOOKUP(LEFT(D436,6),'Filter Fuel'!$B$1:$I$2,2,FALSE),FALSE),1)=1,0,1)</f>
        <v>0</v>
      </c>
      <c r="B436" t="s">
        <v>2</v>
      </c>
      <c r="C436">
        <f t="shared" si="2"/>
        <v>2024</v>
      </c>
      <c r="D436" t="str">
        <f t="shared" si="3"/>
        <v>FRETRAELCIMP44</v>
      </c>
      <c r="E436" t="str">
        <f>VLOOKUP(D436,TRAENE_tech_groups!A:B,2,FALSE)</f>
        <v>TRAENE-FRETRA</v>
      </c>
      <c r="F436" s="3" t="e">
        <f>VLOOKUP(D436,'Energy Target'!B:D,3,FALSE)</f>
        <v>#N/A</v>
      </c>
    </row>
    <row r="437" spans="1:6" hidden="1" x14ac:dyDescent="0.3">
      <c r="A437">
        <f>IF(_xlfn.IFNA(VLOOKUP(LEFT(RIGHT(D437,LEN(D437)-6),LEN(RIGHT(D437,LEN(D437)-6))-3),'Filter Fuel'!$A$3:$I$31,HLOOKUP(LEFT(D437,6),'Filter Fuel'!$B$1:$I$2,2,FALSE),FALSE),1)=1,0,1)</f>
        <v>0</v>
      </c>
      <c r="B437" t="s">
        <v>2</v>
      </c>
      <c r="C437">
        <f t="shared" si="2"/>
        <v>2024</v>
      </c>
      <c r="D437" t="str">
        <f t="shared" si="3"/>
        <v>FRETRAELCIMP45</v>
      </c>
      <c r="E437" t="str">
        <f>VLOOKUP(D437,TRAENE_tech_groups!A:B,2,FALSE)</f>
        <v>TRAENE-FRETRA</v>
      </c>
      <c r="F437" s="3" t="e">
        <f>VLOOKUP(D437,'Energy Target'!B:D,3,FALSE)</f>
        <v>#N/A</v>
      </c>
    </row>
    <row r="438" spans="1:6" hidden="1" x14ac:dyDescent="0.3">
      <c r="A438">
        <f>IF(_xlfn.IFNA(VLOOKUP(LEFT(RIGHT(D438,LEN(D438)-6),LEN(RIGHT(D438,LEN(D438)-6))-3),'Filter Fuel'!$A$3:$I$31,HLOOKUP(LEFT(D438,6),'Filter Fuel'!$B$1:$I$2,2,FALSE),FALSE),1)=1,0,1)</f>
        <v>0</v>
      </c>
      <c r="B438" t="s">
        <v>2</v>
      </c>
      <c r="C438">
        <f t="shared" si="2"/>
        <v>2024</v>
      </c>
      <c r="D438" t="str">
        <f t="shared" si="3"/>
        <v>FRETRAELCIMP46</v>
      </c>
      <c r="E438" t="str">
        <f>VLOOKUP(D438,TRAENE_tech_groups!A:B,2,FALSE)</f>
        <v>TRAENE-FRETRA</v>
      </c>
      <c r="F438" s="3" t="e">
        <f>VLOOKUP(D438,'Energy Target'!B:D,3,FALSE)</f>
        <v>#N/A</v>
      </c>
    </row>
    <row r="439" spans="1:6" hidden="1" x14ac:dyDescent="0.3">
      <c r="A439">
        <f>IF(_xlfn.IFNA(VLOOKUP(LEFT(RIGHT(D439,LEN(D439)-6),LEN(RIGHT(D439,LEN(D439)-6))-3),'Filter Fuel'!$A$3:$I$31,HLOOKUP(LEFT(D439,6),'Filter Fuel'!$B$1:$I$2,2,FALSE),FALSE),1)=1,0,1)</f>
        <v>0</v>
      </c>
      <c r="B439" t="s">
        <v>2</v>
      </c>
      <c r="C439">
        <f t="shared" si="2"/>
        <v>2024</v>
      </c>
      <c r="D439" t="str">
        <f t="shared" si="3"/>
        <v>FRETRAELCIMP47</v>
      </c>
      <c r="E439" t="str">
        <f>VLOOKUP(D439,TRAENE_tech_groups!A:B,2,FALSE)</f>
        <v>TRAENE-FRETRA</v>
      </c>
      <c r="F439" s="3" t="e">
        <f>VLOOKUP(D439,'Energy Target'!B:D,3,FALSE)</f>
        <v>#N/A</v>
      </c>
    </row>
    <row r="440" spans="1:6" hidden="1" x14ac:dyDescent="0.3">
      <c r="A440">
        <f>IF(_xlfn.IFNA(VLOOKUP(LEFT(RIGHT(D440,LEN(D440)-6),LEN(RIGHT(D440,LEN(D440)-6))-3),'Filter Fuel'!$A$3:$I$31,HLOOKUP(LEFT(D440,6),'Filter Fuel'!$B$1:$I$2,2,FALSE),FALSE),1)=1,0,1)</f>
        <v>0</v>
      </c>
      <c r="B440" t="s">
        <v>2</v>
      </c>
      <c r="C440">
        <f t="shared" si="2"/>
        <v>2024</v>
      </c>
      <c r="D440" t="str">
        <f t="shared" si="3"/>
        <v>FRETRAELCIMP48</v>
      </c>
      <c r="E440" t="str">
        <f>VLOOKUP(D440,TRAENE_tech_groups!A:B,2,FALSE)</f>
        <v>TRAENE-FRETRA</v>
      </c>
      <c r="F440" s="3" t="e">
        <f>VLOOKUP(D440,'Energy Target'!B:D,3,FALSE)</f>
        <v>#N/A</v>
      </c>
    </row>
    <row r="441" spans="1:6" hidden="1" x14ac:dyDescent="0.3">
      <c r="A441">
        <f>IF(_xlfn.IFNA(VLOOKUP(LEFT(RIGHT(D441,LEN(D441)-6),LEN(RIGHT(D441,LEN(D441)-6))-3),'Filter Fuel'!$A$3:$I$31,HLOOKUP(LEFT(D441,6),'Filter Fuel'!$B$1:$I$2,2,FALSE),FALSE),1)=1,0,1)</f>
        <v>0</v>
      </c>
      <c r="B441" t="s">
        <v>2</v>
      </c>
      <c r="C441">
        <f t="shared" si="2"/>
        <v>2024</v>
      </c>
      <c r="D441" t="str">
        <f t="shared" si="3"/>
        <v>FRETRAELCIMP49</v>
      </c>
      <c r="E441" t="str">
        <f>VLOOKUP(D441,TRAENE_tech_groups!A:B,2,FALSE)</f>
        <v>TRAENE-FRETRA</v>
      </c>
      <c r="F441" s="3" t="e">
        <f>VLOOKUP(D441,'Energy Target'!B:D,3,FALSE)</f>
        <v>#N/A</v>
      </c>
    </row>
    <row r="442" spans="1:6" hidden="1" x14ac:dyDescent="0.3">
      <c r="A442">
        <f>IF(_xlfn.IFNA(VLOOKUP(LEFT(RIGHT(D442,LEN(D442)-6),LEN(RIGHT(D442,LEN(D442)-6))-3),'Filter Fuel'!$A$3:$I$31,HLOOKUP(LEFT(D442,6),'Filter Fuel'!$B$1:$I$2,2,FALSE),FALSE),1)=1,0,1)</f>
        <v>0</v>
      </c>
      <c r="B442" t="s">
        <v>2</v>
      </c>
      <c r="C442">
        <f t="shared" si="2"/>
        <v>2024</v>
      </c>
      <c r="D442" t="str">
        <f t="shared" si="3"/>
        <v>FRETRAELCIMP50</v>
      </c>
      <c r="E442" t="str">
        <f>VLOOKUP(D442,TRAENE_tech_groups!A:B,2,FALSE)</f>
        <v>TRAENE-FRETRA</v>
      </c>
      <c r="F442" s="3" t="e">
        <f>VLOOKUP(D442,'Energy Target'!B:D,3,FALSE)</f>
        <v>#N/A</v>
      </c>
    </row>
    <row r="443" spans="1:6" hidden="1" x14ac:dyDescent="0.3">
      <c r="A443">
        <f>IF(_xlfn.IFNA(VLOOKUP(LEFT(RIGHT(D443,LEN(D443)-6),LEN(RIGHT(D443,LEN(D443)-6))-3),'Filter Fuel'!$A$3:$I$31,HLOOKUP(LEFT(D443,6),'Filter Fuel'!$B$1:$I$2,2,FALSE),FALSE),1)=1,0,1)</f>
        <v>0</v>
      </c>
      <c r="B443" t="s">
        <v>2</v>
      </c>
      <c r="C443">
        <f t="shared" si="2"/>
        <v>2024</v>
      </c>
      <c r="D443" t="str">
        <f t="shared" si="3"/>
        <v>INDBDGELCIMP16</v>
      </c>
      <c r="E443" t="str">
        <f>VLOOKUP(D443,TRAENE_tech_groups!A:B,2,FALSE)</f>
        <v>TRAENE-INDBDG</v>
      </c>
      <c r="F443" s="3" t="e">
        <f>VLOOKUP(D443,'Energy Target'!B:D,3,FALSE)</f>
        <v>#N/A</v>
      </c>
    </row>
    <row r="444" spans="1:6" hidden="1" x14ac:dyDescent="0.3">
      <c r="A444">
        <f>IF(_xlfn.IFNA(VLOOKUP(LEFT(RIGHT(D444,LEN(D444)-6),LEN(RIGHT(D444,LEN(D444)-6))-3),'Filter Fuel'!$A$3:$I$31,HLOOKUP(LEFT(D444,6),'Filter Fuel'!$B$1:$I$2,2,FALSE),FALSE),1)=1,0,1)</f>
        <v>0</v>
      </c>
      <c r="B444" t="s">
        <v>2</v>
      </c>
      <c r="C444">
        <f t="shared" si="2"/>
        <v>2024</v>
      </c>
      <c r="D444" t="str">
        <f t="shared" si="3"/>
        <v>INDBDGELCIMP17</v>
      </c>
      <c r="E444" t="str">
        <f>VLOOKUP(D444,TRAENE_tech_groups!A:B,2,FALSE)</f>
        <v>TRAENE-INDBDG</v>
      </c>
      <c r="F444" s="3" t="e">
        <f>VLOOKUP(D444,'Energy Target'!B:D,3,FALSE)</f>
        <v>#N/A</v>
      </c>
    </row>
    <row r="445" spans="1:6" hidden="1" x14ac:dyDescent="0.3">
      <c r="A445">
        <f>IF(_xlfn.IFNA(VLOOKUP(LEFT(RIGHT(D445,LEN(D445)-6),LEN(RIGHT(D445,LEN(D445)-6))-3),'Filter Fuel'!$A$3:$I$31,HLOOKUP(LEFT(D445,6),'Filter Fuel'!$B$1:$I$2,2,FALSE),FALSE),1)=1,0,1)</f>
        <v>0</v>
      </c>
      <c r="B445" t="s">
        <v>2</v>
      </c>
      <c r="C445">
        <f t="shared" si="2"/>
        <v>2024</v>
      </c>
      <c r="D445" t="str">
        <f t="shared" si="3"/>
        <v>INDBDGELCIMP18</v>
      </c>
      <c r="E445" t="str">
        <f>VLOOKUP(D445,TRAENE_tech_groups!A:B,2,FALSE)</f>
        <v>TRAENE-INDBDG</v>
      </c>
      <c r="F445" s="3" t="e">
        <f>VLOOKUP(D445,'Energy Target'!B:D,3,FALSE)</f>
        <v>#N/A</v>
      </c>
    </row>
    <row r="446" spans="1:6" hidden="1" x14ac:dyDescent="0.3">
      <c r="A446">
        <f>IF(_xlfn.IFNA(VLOOKUP(LEFT(RIGHT(D446,LEN(D446)-6),LEN(RIGHT(D446,LEN(D446)-6))-3),'Filter Fuel'!$A$3:$I$31,HLOOKUP(LEFT(D446,6),'Filter Fuel'!$B$1:$I$2,2,FALSE),FALSE),1)=1,0,1)</f>
        <v>0</v>
      </c>
      <c r="B446" t="s">
        <v>2</v>
      </c>
      <c r="C446">
        <f t="shared" si="2"/>
        <v>2024</v>
      </c>
      <c r="D446" t="str">
        <f t="shared" si="3"/>
        <v>INDBDGELCIMP19</v>
      </c>
      <c r="E446" t="str">
        <f>VLOOKUP(D446,TRAENE_tech_groups!A:B,2,FALSE)</f>
        <v>TRAENE-INDBDG</v>
      </c>
      <c r="F446" s="3" t="e">
        <f>VLOOKUP(D446,'Energy Target'!B:D,3,FALSE)</f>
        <v>#N/A</v>
      </c>
    </row>
    <row r="447" spans="1:6" hidden="1" x14ac:dyDescent="0.3">
      <c r="A447">
        <f>IF(_xlfn.IFNA(VLOOKUP(LEFT(RIGHT(D447,LEN(D447)-6),LEN(RIGHT(D447,LEN(D447)-6))-3),'Filter Fuel'!$A$3:$I$31,HLOOKUP(LEFT(D447,6),'Filter Fuel'!$B$1:$I$2,2,FALSE),FALSE),1)=1,0,1)</f>
        <v>0</v>
      </c>
      <c r="B447" t="s">
        <v>2</v>
      </c>
      <c r="C447">
        <f t="shared" si="2"/>
        <v>2024</v>
      </c>
      <c r="D447" t="str">
        <f t="shared" si="3"/>
        <v>INDBDGELCIMP20</v>
      </c>
      <c r="E447" t="str">
        <f>VLOOKUP(D447,TRAENE_tech_groups!A:B,2,FALSE)</f>
        <v>TRAENE-INDBDG</v>
      </c>
      <c r="F447" s="3" t="e">
        <f>VLOOKUP(D447,'Energy Target'!B:D,3,FALSE)</f>
        <v>#N/A</v>
      </c>
    </row>
    <row r="448" spans="1:6" hidden="1" x14ac:dyDescent="0.3">
      <c r="A448">
        <f>IF(_xlfn.IFNA(VLOOKUP(LEFT(RIGHT(D448,LEN(D448)-6),LEN(RIGHT(D448,LEN(D448)-6))-3),'Filter Fuel'!$A$3:$I$31,HLOOKUP(LEFT(D448,6),'Filter Fuel'!$B$1:$I$2,2,FALSE),FALSE),1)=1,0,1)</f>
        <v>0</v>
      </c>
      <c r="B448" t="s">
        <v>2</v>
      </c>
      <c r="C448">
        <f t="shared" si="2"/>
        <v>2024</v>
      </c>
      <c r="D448" t="str">
        <f t="shared" si="3"/>
        <v>INDBDGELCIMP21</v>
      </c>
      <c r="E448" t="str">
        <f>VLOOKUP(D448,TRAENE_tech_groups!A:B,2,FALSE)</f>
        <v>TRAENE-INDBDG</v>
      </c>
      <c r="F448" s="3" t="e">
        <f>VLOOKUP(D448,'Energy Target'!B:D,3,FALSE)</f>
        <v>#N/A</v>
      </c>
    </row>
    <row r="449" spans="1:6" hidden="1" x14ac:dyDescent="0.3">
      <c r="A449">
        <f>IF(_xlfn.IFNA(VLOOKUP(LEFT(RIGHT(D449,LEN(D449)-6),LEN(RIGHT(D449,LEN(D449)-6))-3),'Filter Fuel'!$A$3:$I$31,HLOOKUP(LEFT(D449,6),'Filter Fuel'!$B$1:$I$2,2,FALSE),FALSE),1)=1,0,1)</f>
        <v>0</v>
      </c>
      <c r="B449" t="s">
        <v>2</v>
      </c>
      <c r="C449">
        <f t="shared" si="2"/>
        <v>2024</v>
      </c>
      <c r="D449" t="str">
        <f t="shared" si="3"/>
        <v>INDBDGELCIMP22</v>
      </c>
      <c r="E449" t="str">
        <f>VLOOKUP(D449,TRAENE_tech_groups!A:B,2,FALSE)</f>
        <v>TRAENE-INDBDG</v>
      </c>
      <c r="F449" s="3" t="e">
        <f>VLOOKUP(D449,'Energy Target'!B:D,3,FALSE)</f>
        <v>#N/A</v>
      </c>
    </row>
    <row r="450" spans="1:6" hidden="1" x14ac:dyDescent="0.3">
      <c r="A450">
        <f>IF(_xlfn.IFNA(VLOOKUP(LEFT(RIGHT(D450,LEN(D450)-6),LEN(RIGHT(D450,LEN(D450)-6))-3),'Filter Fuel'!$A$3:$I$31,HLOOKUP(LEFT(D450,6),'Filter Fuel'!$B$1:$I$2,2,FALSE),FALSE),1)=1,0,1)</f>
        <v>0</v>
      </c>
      <c r="B450" t="s">
        <v>2</v>
      </c>
      <c r="C450">
        <f t="shared" si="2"/>
        <v>2024</v>
      </c>
      <c r="D450" t="str">
        <f t="shared" si="3"/>
        <v>INDBDGELCIMP23</v>
      </c>
      <c r="E450" t="str">
        <f>VLOOKUP(D450,TRAENE_tech_groups!A:B,2,FALSE)</f>
        <v>TRAENE-INDBDG</v>
      </c>
      <c r="F450" s="3" t="e">
        <f>VLOOKUP(D450,'Energy Target'!B:D,3,FALSE)</f>
        <v>#N/A</v>
      </c>
    </row>
    <row r="451" spans="1:6" hidden="1" x14ac:dyDescent="0.3">
      <c r="A451">
        <f>IF(_xlfn.IFNA(VLOOKUP(LEFT(RIGHT(D451,LEN(D451)-6),LEN(RIGHT(D451,LEN(D451)-6))-3),'Filter Fuel'!$A$3:$I$31,HLOOKUP(LEFT(D451,6),'Filter Fuel'!$B$1:$I$2,2,FALSE),FALSE),1)=1,0,1)</f>
        <v>0</v>
      </c>
      <c r="B451" t="s">
        <v>2</v>
      </c>
      <c r="C451">
        <f t="shared" si="2"/>
        <v>2024</v>
      </c>
      <c r="D451" t="str">
        <f t="shared" si="3"/>
        <v>INDBDGELCIMP24</v>
      </c>
      <c r="E451" t="str">
        <f>VLOOKUP(D451,TRAENE_tech_groups!A:B,2,FALSE)</f>
        <v>TRAENE-INDBDG</v>
      </c>
      <c r="F451" s="3" t="e">
        <f>VLOOKUP(D451,'Energy Target'!B:D,3,FALSE)</f>
        <v>#N/A</v>
      </c>
    </row>
    <row r="452" spans="1:6" hidden="1" x14ac:dyDescent="0.3">
      <c r="A452">
        <f>IF(_xlfn.IFNA(VLOOKUP(LEFT(RIGHT(D452,LEN(D452)-6),LEN(RIGHT(D452,LEN(D452)-6))-3),'Filter Fuel'!$A$3:$I$31,HLOOKUP(LEFT(D452,6),'Filter Fuel'!$B$1:$I$2,2,FALSE),FALSE),1)=1,0,1)</f>
        <v>0</v>
      </c>
      <c r="B452" t="s">
        <v>2</v>
      </c>
      <c r="C452">
        <f t="shared" si="2"/>
        <v>2024</v>
      </c>
      <c r="D452" t="str">
        <f t="shared" si="3"/>
        <v>INDBDGELCIMP25</v>
      </c>
      <c r="E452" t="str">
        <f>VLOOKUP(D452,TRAENE_tech_groups!A:B,2,FALSE)</f>
        <v>TRAENE-INDBDG</v>
      </c>
      <c r="F452" s="3" t="e">
        <f>VLOOKUP(D452,'Energy Target'!B:D,3,FALSE)</f>
        <v>#N/A</v>
      </c>
    </row>
    <row r="453" spans="1:6" hidden="1" x14ac:dyDescent="0.3">
      <c r="A453">
        <f>IF(_xlfn.IFNA(VLOOKUP(LEFT(RIGHT(D453,LEN(D453)-6),LEN(RIGHT(D453,LEN(D453)-6))-3),'Filter Fuel'!$A$3:$I$31,HLOOKUP(LEFT(D453,6),'Filter Fuel'!$B$1:$I$2,2,FALSE),FALSE),1)=1,0,1)</f>
        <v>0</v>
      </c>
      <c r="B453" t="s">
        <v>2</v>
      </c>
      <c r="C453">
        <f t="shared" si="2"/>
        <v>2024</v>
      </c>
      <c r="D453" t="str">
        <f t="shared" si="3"/>
        <v>INDBDGELCIMP26</v>
      </c>
      <c r="E453" t="str">
        <f>VLOOKUP(D453,TRAENE_tech_groups!A:B,2,FALSE)</f>
        <v>TRAENE-INDBDG</v>
      </c>
      <c r="F453" s="3" t="e">
        <f>VLOOKUP(D453,'Energy Target'!B:D,3,FALSE)</f>
        <v>#N/A</v>
      </c>
    </row>
    <row r="454" spans="1:6" hidden="1" x14ac:dyDescent="0.3">
      <c r="A454">
        <f>IF(_xlfn.IFNA(VLOOKUP(LEFT(RIGHT(D454,LEN(D454)-6),LEN(RIGHT(D454,LEN(D454)-6))-3),'Filter Fuel'!$A$3:$I$31,HLOOKUP(LEFT(D454,6),'Filter Fuel'!$B$1:$I$2,2,FALSE),FALSE),1)=1,0,1)</f>
        <v>0</v>
      </c>
      <c r="B454" t="s">
        <v>2</v>
      </c>
      <c r="C454">
        <f t="shared" si="2"/>
        <v>2024</v>
      </c>
      <c r="D454" t="str">
        <f t="shared" si="3"/>
        <v>INDBDGELCIMP27</v>
      </c>
      <c r="E454" t="str">
        <f>VLOOKUP(D454,TRAENE_tech_groups!A:B,2,FALSE)</f>
        <v>TRAENE-INDBDG</v>
      </c>
      <c r="F454" s="3" t="e">
        <f>VLOOKUP(D454,'Energy Target'!B:D,3,FALSE)</f>
        <v>#N/A</v>
      </c>
    </row>
    <row r="455" spans="1:6" hidden="1" x14ac:dyDescent="0.3">
      <c r="A455">
        <f>IF(_xlfn.IFNA(VLOOKUP(LEFT(RIGHT(D455,LEN(D455)-6),LEN(RIGHT(D455,LEN(D455)-6))-3),'Filter Fuel'!$A$3:$I$31,HLOOKUP(LEFT(D455,6),'Filter Fuel'!$B$1:$I$2,2,FALSE),FALSE),1)=1,0,1)</f>
        <v>0</v>
      </c>
      <c r="B455" t="s">
        <v>2</v>
      </c>
      <c r="C455">
        <f t="shared" si="2"/>
        <v>2024</v>
      </c>
      <c r="D455" t="str">
        <f t="shared" si="3"/>
        <v>INDBDGELCIMP28</v>
      </c>
      <c r="E455" t="str">
        <f>VLOOKUP(D455,TRAENE_tech_groups!A:B,2,FALSE)</f>
        <v>TRAENE-INDBDG</v>
      </c>
      <c r="F455" s="3" t="e">
        <f>VLOOKUP(D455,'Energy Target'!B:D,3,FALSE)</f>
        <v>#N/A</v>
      </c>
    </row>
    <row r="456" spans="1:6" hidden="1" x14ac:dyDescent="0.3">
      <c r="A456">
        <f>IF(_xlfn.IFNA(VLOOKUP(LEFT(RIGHT(D456,LEN(D456)-6),LEN(RIGHT(D456,LEN(D456)-6))-3),'Filter Fuel'!$A$3:$I$31,HLOOKUP(LEFT(D456,6),'Filter Fuel'!$B$1:$I$2,2,FALSE),FALSE),1)=1,0,1)</f>
        <v>0</v>
      </c>
      <c r="B456" t="s">
        <v>2</v>
      </c>
      <c r="C456">
        <f t="shared" si="2"/>
        <v>2024</v>
      </c>
      <c r="D456" t="str">
        <f t="shared" si="3"/>
        <v>INDBDGELCIMP29</v>
      </c>
      <c r="E456" t="str">
        <f>VLOOKUP(D456,TRAENE_tech_groups!A:B,2,FALSE)</f>
        <v>TRAENE-INDBDG</v>
      </c>
      <c r="F456" s="3" t="e">
        <f>VLOOKUP(D456,'Energy Target'!B:D,3,FALSE)</f>
        <v>#N/A</v>
      </c>
    </row>
    <row r="457" spans="1:6" hidden="1" x14ac:dyDescent="0.3">
      <c r="A457">
        <f>IF(_xlfn.IFNA(VLOOKUP(LEFT(RIGHT(D457,LEN(D457)-6),LEN(RIGHT(D457,LEN(D457)-6))-3),'Filter Fuel'!$A$3:$I$31,HLOOKUP(LEFT(D457,6),'Filter Fuel'!$B$1:$I$2,2,FALSE),FALSE),1)=1,0,1)</f>
        <v>0</v>
      </c>
      <c r="B457" t="s">
        <v>2</v>
      </c>
      <c r="C457">
        <f t="shared" si="2"/>
        <v>2024</v>
      </c>
      <c r="D457" t="str">
        <f t="shared" si="3"/>
        <v>INDBDGELCIMP30</v>
      </c>
      <c r="E457" t="str">
        <f>VLOOKUP(D457,TRAENE_tech_groups!A:B,2,FALSE)</f>
        <v>TRAENE-INDBDG</v>
      </c>
      <c r="F457" s="3" t="e">
        <f>VLOOKUP(D457,'Energy Target'!B:D,3,FALSE)</f>
        <v>#N/A</v>
      </c>
    </row>
    <row r="458" spans="1:6" hidden="1" x14ac:dyDescent="0.3">
      <c r="A458">
        <f>IF(_xlfn.IFNA(VLOOKUP(LEFT(RIGHT(D458,LEN(D458)-6),LEN(RIGHT(D458,LEN(D458)-6))-3),'Filter Fuel'!$A$3:$I$31,HLOOKUP(LEFT(D458,6),'Filter Fuel'!$B$1:$I$2,2,FALSE),FALSE),1)=1,0,1)</f>
        <v>0</v>
      </c>
      <c r="B458" t="s">
        <v>2</v>
      </c>
      <c r="C458">
        <f t="shared" si="2"/>
        <v>2024</v>
      </c>
      <c r="D458" t="str">
        <f t="shared" si="3"/>
        <v>INDBDGELCIMP31</v>
      </c>
      <c r="E458" t="str">
        <f>VLOOKUP(D458,TRAENE_tech_groups!A:B,2,FALSE)</f>
        <v>TRAENE-INDBDG</v>
      </c>
      <c r="F458" s="3" t="e">
        <f>VLOOKUP(D458,'Energy Target'!B:D,3,FALSE)</f>
        <v>#N/A</v>
      </c>
    </row>
    <row r="459" spans="1:6" hidden="1" x14ac:dyDescent="0.3">
      <c r="A459">
        <f>IF(_xlfn.IFNA(VLOOKUP(LEFT(RIGHT(D459,LEN(D459)-6),LEN(RIGHT(D459,LEN(D459)-6))-3),'Filter Fuel'!$A$3:$I$31,HLOOKUP(LEFT(D459,6),'Filter Fuel'!$B$1:$I$2,2,FALSE),FALSE),1)=1,0,1)</f>
        <v>0</v>
      </c>
      <c r="B459" t="s">
        <v>2</v>
      </c>
      <c r="C459">
        <f t="shared" si="2"/>
        <v>2024</v>
      </c>
      <c r="D459" t="str">
        <f t="shared" si="3"/>
        <v>INDBDGELCIMP32</v>
      </c>
      <c r="E459" t="str">
        <f>VLOOKUP(D459,TRAENE_tech_groups!A:B,2,FALSE)</f>
        <v>TRAENE-INDBDG</v>
      </c>
      <c r="F459" s="3" t="e">
        <f>VLOOKUP(D459,'Energy Target'!B:D,3,FALSE)</f>
        <v>#N/A</v>
      </c>
    </row>
    <row r="460" spans="1:6" hidden="1" x14ac:dyDescent="0.3">
      <c r="A460">
        <f>IF(_xlfn.IFNA(VLOOKUP(LEFT(RIGHT(D460,LEN(D460)-6),LEN(RIGHT(D460,LEN(D460)-6))-3),'Filter Fuel'!$A$3:$I$31,HLOOKUP(LEFT(D460,6),'Filter Fuel'!$B$1:$I$2,2,FALSE),FALSE),1)=1,0,1)</f>
        <v>0</v>
      </c>
      <c r="B460" t="s">
        <v>2</v>
      </c>
      <c r="C460">
        <f t="shared" si="2"/>
        <v>2024</v>
      </c>
      <c r="D460" t="str">
        <f t="shared" si="3"/>
        <v>INDBDGELCIMP33</v>
      </c>
      <c r="E460" t="str">
        <f>VLOOKUP(D460,TRAENE_tech_groups!A:B,2,FALSE)</f>
        <v>TRAENE-INDBDG</v>
      </c>
      <c r="F460" s="3" t="e">
        <f>VLOOKUP(D460,'Energy Target'!B:D,3,FALSE)</f>
        <v>#N/A</v>
      </c>
    </row>
    <row r="461" spans="1:6" hidden="1" x14ac:dyDescent="0.3">
      <c r="A461">
        <f>IF(_xlfn.IFNA(VLOOKUP(LEFT(RIGHT(D461,LEN(D461)-6),LEN(RIGHT(D461,LEN(D461)-6))-3),'Filter Fuel'!$A$3:$I$31,HLOOKUP(LEFT(D461,6),'Filter Fuel'!$B$1:$I$2,2,FALSE),FALSE),1)=1,0,1)</f>
        <v>0</v>
      </c>
      <c r="B461" t="s">
        <v>2</v>
      </c>
      <c r="C461">
        <f t="shared" si="2"/>
        <v>2024</v>
      </c>
      <c r="D461" t="str">
        <f t="shared" si="3"/>
        <v>INDBDGELCIMP34</v>
      </c>
      <c r="E461" t="str">
        <f>VLOOKUP(D461,TRAENE_tech_groups!A:B,2,FALSE)</f>
        <v>TRAENE-INDBDG</v>
      </c>
      <c r="F461" s="3" t="e">
        <f>VLOOKUP(D461,'Energy Target'!B:D,3,FALSE)</f>
        <v>#N/A</v>
      </c>
    </row>
    <row r="462" spans="1:6" hidden="1" x14ac:dyDescent="0.3">
      <c r="A462">
        <f>IF(_xlfn.IFNA(VLOOKUP(LEFT(RIGHT(D462,LEN(D462)-6),LEN(RIGHT(D462,LEN(D462)-6))-3),'Filter Fuel'!$A$3:$I$31,HLOOKUP(LEFT(D462,6),'Filter Fuel'!$B$1:$I$2,2,FALSE),FALSE),1)=1,0,1)</f>
        <v>0</v>
      </c>
      <c r="B462" t="s">
        <v>2</v>
      </c>
      <c r="C462">
        <f t="shared" si="2"/>
        <v>2024</v>
      </c>
      <c r="D462" t="str">
        <f t="shared" si="3"/>
        <v>INDBDGELCIMP35</v>
      </c>
      <c r="E462" t="str">
        <f>VLOOKUP(D462,TRAENE_tech_groups!A:B,2,FALSE)</f>
        <v>TRAENE-INDBDG</v>
      </c>
      <c r="F462" s="3" t="e">
        <f>VLOOKUP(D462,'Energy Target'!B:D,3,FALSE)</f>
        <v>#N/A</v>
      </c>
    </row>
    <row r="463" spans="1:6" hidden="1" x14ac:dyDescent="0.3">
      <c r="A463">
        <f>IF(_xlfn.IFNA(VLOOKUP(LEFT(RIGHT(D463,LEN(D463)-6),LEN(RIGHT(D463,LEN(D463)-6))-3),'Filter Fuel'!$A$3:$I$31,HLOOKUP(LEFT(D463,6),'Filter Fuel'!$B$1:$I$2,2,FALSE),FALSE),1)=1,0,1)</f>
        <v>0</v>
      </c>
      <c r="B463" t="s">
        <v>2</v>
      </c>
      <c r="C463">
        <f t="shared" si="2"/>
        <v>2024</v>
      </c>
      <c r="D463" t="str">
        <f t="shared" si="3"/>
        <v>INDBDGELCIMP36</v>
      </c>
      <c r="E463" t="str">
        <f>VLOOKUP(D463,TRAENE_tech_groups!A:B,2,FALSE)</f>
        <v>TRAENE-INDBDG</v>
      </c>
      <c r="F463" s="3" t="e">
        <f>VLOOKUP(D463,'Energy Target'!B:D,3,FALSE)</f>
        <v>#N/A</v>
      </c>
    </row>
    <row r="464" spans="1:6" hidden="1" x14ac:dyDescent="0.3">
      <c r="A464">
        <f>IF(_xlfn.IFNA(VLOOKUP(LEFT(RIGHT(D464,LEN(D464)-6),LEN(RIGHT(D464,LEN(D464)-6))-3),'Filter Fuel'!$A$3:$I$31,HLOOKUP(LEFT(D464,6),'Filter Fuel'!$B$1:$I$2,2,FALSE),FALSE),1)=1,0,1)</f>
        <v>0</v>
      </c>
      <c r="B464" t="s">
        <v>2</v>
      </c>
      <c r="C464">
        <f t="shared" si="2"/>
        <v>2024</v>
      </c>
      <c r="D464" t="str">
        <f t="shared" si="3"/>
        <v>INDBDGELCIMP37</v>
      </c>
      <c r="E464" t="str">
        <f>VLOOKUP(D464,TRAENE_tech_groups!A:B,2,FALSE)</f>
        <v>TRAENE-INDBDG</v>
      </c>
      <c r="F464" s="3" t="e">
        <f>VLOOKUP(D464,'Energy Target'!B:D,3,FALSE)</f>
        <v>#N/A</v>
      </c>
    </row>
    <row r="465" spans="1:6" hidden="1" x14ac:dyDescent="0.3">
      <c r="A465">
        <f>IF(_xlfn.IFNA(VLOOKUP(LEFT(RIGHT(D465,LEN(D465)-6),LEN(RIGHT(D465,LEN(D465)-6))-3),'Filter Fuel'!$A$3:$I$31,HLOOKUP(LEFT(D465,6),'Filter Fuel'!$B$1:$I$2,2,FALSE),FALSE),1)=1,0,1)</f>
        <v>0</v>
      </c>
      <c r="B465" t="s">
        <v>2</v>
      </c>
      <c r="C465">
        <f t="shared" si="2"/>
        <v>2024</v>
      </c>
      <c r="D465" t="str">
        <f t="shared" si="3"/>
        <v>INDBDGELCIMP38</v>
      </c>
      <c r="E465" t="str">
        <f>VLOOKUP(D465,TRAENE_tech_groups!A:B,2,FALSE)</f>
        <v>TRAENE-INDBDG</v>
      </c>
      <c r="F465" s="3" t="e">
        <f>VLOOKUP(D465,'Energy Target'!B:D,3,FALSE)</f>
        <v>#N/A</v>
      </c>
    </row>
    <row r="466" spans="1:6" hidden="1" x14ac:dyDescent="0.3">
      <c r="A466">
        <f>IF(_xlfn.IFNA(VLOOKUP(LEFT(RIGHT(D466,LEN(D466)-6),LEN(RIGHT(D466,LEN(D466)-6))-3),'Filter Fuel'!$A$3:$I$31,HLOOKUP(LEFT(D466,6),'Filter Fuel'!$B$1:$I$2,2,FALSE),FALSE),1)=1,0,1)</f>
        <v>0</v>
      </c>
      <c r="B466" t="s">
        <v>2</v>
      </c>
      <c r="C466">
        <f t="shared" si="2"/>
        <v>2024</v>
      </c>
      <c r="D466" t="str">
        <f t="shared" si="3"/>
        <v>INDBDGELCIMP39</v>
      </c>
      <c r="E466" t="str">
        <f>VLOOKUP(D466,TRAENE_tech_groups!A:B,2,FALSE)</f>
        <v>TRAENE-INDBDG</v>
      </c>
      <c r="F466" s="3" t="e">
        <f>VLOOKUP(D466,'Energy Target'!B:D,3,FALSE)</f>
        <v>#N/A</v>
      </c>
    </row>
    <row r="467" spans="1:6" hidden="1" x14ac:dyDescent="0.3">
      <c r="A467">
        <f>IF(_xlfn.IFNA(VLOOKUP(LEFT(RIGHT(D467,LEN(D467)-6),LEN(RIGHT(D467,LEN(D467)-6))-3),'Filter Fuel'!$A$3:$I$31,HLOOKUP(LEFT(D467,6),'Filter Fuel'!$B$1:$I$2,2,FALSE),FALSE),1)=1,0,1)</f>
        <v>0</v>
      </c>
      <c r="B467" t="s">
        <v>2</v>
      </c>
      <c r="C467">
        <f t="shared" si="2"/>
        <v>2024</v>
      </c>
      <c r="D467" t="str">
        <f t="shared" si="3"/>
        <v>INDBDGELCIMP40</v>
      </c>
      <c r="E467" t="str">
        <f>VLOOKUP(D467,TRAENE_tech_groups!A:B,2,FALSE)</f>
        <v>TRAENE-INDBDG</v>
      </c>
      <c r="F467" s="3" t="e">
        <f>VLOOKUP(D467,'Energy Target'!B:D,3,FALSE)</f>
        <v>#N/A</v>
      </c>
    </row>
    <row r="468" spans="1:6" hidden="1" x14ac:dyDescent="0.3">
      <c r="A468">
        <f>IF(_xlfn.IFNA(VLOOKUP(LEFT(RIGHT(D468,LEN(D468)-6),LEN(RIGHT(D468,LEN(D468)-6))-3),'Filter Fuel'!$A$3:$I$31,HLOOKUP(LEFT(D468,6),'Filter Fuel'!$B$1:$I$2,2,FALSE),FALSE),1)=1,0,1)</f>
        <v>0</v>
      </c>
      <c r="B468" t="s">
        <v>2</v>
      </c>
      <c r="C468">
        <f t="shared" si="2"/>
        <v>2024</v>
      </c>
      <c r="D468" t="str">
        <f t="shared" si="3"/>
        <v>INDBDGELCIMP41</v>
      </c>
      <c r="E468" t="str">
        <f>VLOOKUP(D468,TRAENE_tech_groups!A:B,2,FALSE)</f>
        <v>TRAENE-INDBDG</v>
      </c>
      <c r="F468" s="3" t="e">
        <f>VLOOKUP(D468,'Energy Target'!B:D,3,FALSE)</f>
        <v>#N/A</v>
      </c>
    </row>
    <row r="469" spans="1:6" hidden="1" x14ac:dyDescent="0.3">
      <c r="A469">
        <f>IF(_xlfn.IFNA(VLOOKUP(LEFT(RIGHT(D469,LEN(D469)-6),LEN(RIGHT(D469,LEN(D469)-6))-3),'Filter Fuel'!$A$3:$I$31,HLOOKUP(LEFT(D469,6),'Filter Fuel'!$B$1:$I$2,2,FALSE),FALSE),1)=1,0,1)</f>
        <v>0</v>
      </c>
      <c r="B469" t="s">
        <v>2</v>
      </c>
      <c r="C469">
        <f t="shared" si="2"/>
        <v>2024</v>
      </c>
      <c r="D469" t="str">
        <f t="shared" si="3"/>
        <v>INDBDGELCIMP42</v>
      </c>
      <c r="E469" t="str">
        <f>VLOOKUP(D469,TRAENE_tech_groups!A:B,2,FALSE)</f>
        <v>TRAENE-INDBDG</v>
      </c>
      <c r="F469" s="3" t="e">
        <f>VLOOKUP(D469,'Energy Target'!B:D,3,FALSE)</f>
        <v>#N/A</v>
      </c>
    </row>
    <row r="470" spans="1:6" hidden="1" x14ac:dyDescent="0.3">
      <c r="A470">
        <f>IF(_xlfn.IFNA(VLOOKUP(LEFT(RIGHT(D470,LEN(D470)-6),LEN(RIGHT(D470,LEN(D470)-6))-3),'Filter Fuel'!$A$3:$I$31,HLOOKUP(LEFT(D470,6),'Filter Fuel'!$B$1:$I$2,2,FALSE),FALSE),1)=1,0,1)</f>
        <v>0</v>
      </c>
      <c r="B470" t="s">
        <v>2</v>
      </c>
      <c r="C470">
        <f t="shared" si="2"/>
        <v>2024</v>
      </c>
      <c r="D470" t="str">
        <f t="shared" si="3"/>
        <v>INDBDGELCIMP43</v>
      </c>
      <c r="E470" t="str">
        <f>VLOOKUP(D470,TRAENE_tech_groups!A:B,2,FALSE)</f>
        <v>TRAENE-INDBDG</v>
      </c>
      <c r="F470" s="3" t="e">
        <f>VLOOKUP(D470,'Energy Target'!B:D,3,FALSE)</f>
        <v>#N/A</v>
      </c>
    </row>
    <row r="471" spans="1:6" hidden="1" x14ac:dyDescent="0.3">
      <c r="A471">
        <f>IF(_xlfn.IFNA(VLOOKUP(LEFT(RIGHT(D471,LEN(D471)-6),LEN(RIGHT(D471,LEN(D471)-6))-3),'Filter Fuel'!$A$3:$I$31,HLOOKUP(LEFT(D471,6),'Filter Fuel'!$B$1:$I$2,2,FALSE),FALSE),1)=1,0,1)</f>
        <v>0</v>
      </c>
      <c r="B471" t="s">
        <v>2</v>
      </c>
      <c r="C471">
        <f t="shared" si="2"/>
        <v>2024</v>
      </c>
      <c r="D471" t="str">
        <f t="shared" si="3"/>
        <v>INDBDGELCIMP44</v>
      </c>
      <c r="E471" t="str">
        <f>VLOOKUP(D471,TRAENE_tech_groups!A:B,2,FALSE)</f>
        <v>TRAENE-INDBDG</v>
      </c>
      <c r="F471" s="3" t="e">
        <f>VLOOKUP(D471,'Energy Target'!B:D,3,FALSE)</f>
        <v>#N/A</v>
      </c>
    </row>
    <row r="472" spans="1:6" hidden="1" x14ac:dyDescent="0.3">
      <c r="A472">
        <f>IF(_xlfn.IFNA(VLOOKUP(LEFT(RIGHT(D472,LEN(D472)-6),LEN(RIGHT(D472,LEN(D472)-6))-3),'Filter Fuel'!$A$3:$I$31,HLOOKUP(LEFT(D472,6),'Filter Fuel'!$B$1:$I$2,2,FALSE),FALSE),1)=1,0,1)</f>
        <v>0</v>
      </c>
      <c r="B472" t="s">
        <v>2</v>
      </c>
      <c r="C472">
        <f t="shared" si="2"/>
        <v>2024</v>
      </c>
      <c r="D472" t="str">
        <f t="shared" si="3"/>
        <v>INDBDGELCIMP45</v>
      </c>
      <c r="E472" t="str">
        <f>VLOOKUP(D472,TRAENE_tech_groups!A:B,2,FALSE)</f>
        <v>TRAENE-INDBDG</v>
      </c>
      <c r="F472" s="3" t="e">
        <f>VLOOKUP(D472,'Energy Target'!B:D,3,FALSE)</f>
        <v>#N/A</v>
      </c>
    </row>
    <row r="473" spans="1:6" hidden="1" x14ac:dyDescent="0.3">
      <c r="A473">
        <f>IF(_xlfn.IFNA(VLOOKUP(LEFT(RIGHT(D473,LEN(D473)-6),LEN(RIGHT(D473,LEN(D473)-6))-3),'Filter Fuel'!$A$3:$I$31,HLOOKUP(LEFT(D473,6),'Filter Fuel'!$B$1:$I$2,2,FALSE),FALSE),1)=1,0,1)</f>
        <v>0</v>
      </c>
      <c r="B473" t="s">
        <v>2</v>
      </c>
      <c r="C473">
        <f t="shared" ref="C473:C536" si="4">C130+1</f>
        <v>2024</v>
      </c>
      <c r="D473" t="str">
        <f t="shared" si="3"/>
        <v>INDBDGELCIMP46</v>
      </c>
      <c r="E473" t="str">
        <f>VLOOKUP(D473,TRAENE_tech_groups!A:B,2,FALSE)</f>
        <v>TRAENE-INDBDG</v>
      </c>
      <c r="F473" s="3" t="e">
        <f>VLOOKUP(D473,'Energy Target'!B:D,3,FALSE)</f>
        <v>#N/A</v>
      </c>
    </row>
    <row r="474" spans="1:6" hidden="1" x14ac:dyDescent="0.3">
      <c r="A474">
        <f>IF(_xlfn.IFNA(VLOOKUP(LEFT(RIGHT(D474,LEN(D474)-6),LEN(RIGHT(D474,LEN(D474)-6))-3),'Filter Fuel'!$A$3:$I$31,HLOOKUP(LEFT(D474,6),'Filter Fuel'!$B$1:$I$2,2,FALSE),FALSE),1)=1,0,1)</f>
        <v>0</v>
      </c>
      <c r="B474" t="s">
        <v>2</v>
      </c>
      <c r="C474">
        <f t="shared" si="4"/>
        <v>2024</v>
      </c>
      <c r="D474" t="str">
        <f t="shared" ref="D474:D537" si="5">D131</f>
        <v>INDBDGELCIMP47</v>
      </c>
      <c r="E474" t="str">
        <f>VLOOKUP(D474,TRAENE_tech_groups!A:B,2,FALSE)</f>
        <v>TRAENE-INDBDG</v>
      </c>
      <c r="F474" s="3" t="e">
        <f>VLOOKUP(D474,'Energy Target'!B:D,3,FALSE)</f>
        <v>#N/A</v>
      </c>
    </row>
    <row r="475" spans="1:6" hidden="1" x14ac:dyDescent="0.3">
      <c r="A475">
        <f>IF(_xlfn.IFNA(VLOOKUP(LEFT(RIGHT(D475,LEN(D475)-6),LEN(RIGHT(D475,LEN(D475)-6))-3),'Filter Fuel'!$A$3:$I$31,HLOOKUP(LEFT(D475,6),'Filter Fuel'!$B$1:$I$2,2,FALSE),FALSE),1)=1,0,1)</f>
        <v>0</v>
      </c>
      <c r="B475" t="s">
        <v>2</v>
      </c>
      <c r="C475">
        <f t="shared" si="4"/>
        <v>2024</v>
      </c>
      <c r="D475" t="str">
        <f t="shared" si="5"/>
        <v>INDBDGELCIMP48</v>
      </c>
      <c r="E475" t="str">
        <f>VLOOKUP(D475,TRAENE_tech_groups!A:B,2,FALSE)</f>
        <v>TRAENE-INDBDG</v>
      </c>
      <c r="F475" s="3" t="e">
        <f>VLOOKUP(D475,'Energy Target'!B:D,3,FALSE)</f>
        <v>#N/A</v>
      </c>
    </row>
    <row r="476" spans="1:6" hidden="1" x14ac:dyDescent="0.3">
      <c r="A476">
        <f>IF(_xlfn.IFNA(VLOOKUP(LEFT(RIGHT(D476,LEN(D476)-6),LEN(RIGHT(D476,LEN(D476)-6))-3),'Filter Fuel'!$A$3:$I$31,HLOOKUP(LEFT(D476,6),'Filter Fuel'!$B$1:$I$2,2,FALSE),FALSE),1)=1,0,1)</f>
        <v>0</v>
      </c>
      <c r="B476" t="s">
        <v>2</v>
      </c>
      <c r="C476">
        <f t="shared" si="4"/>
        <v>2024</v>
      </c>
      <c r="D476" t="str">
        <f t="shared" si="5"/>
        <v>INDBDGELCIMP49</v>
      </c>
      <c r="E476" t="str">
        <f>VLOOKUP(D476,TRAENE_tech_groups!A:B,2,FALSE)</f>
        <v>TRAENE-INDBDG</v>
      </c>
      <c r="F476" s="3" t="e">
        <f>VLOOKUP(D476,'Energy Target'!B:D,3,FALSE)</f>
        <v>#N/A</v>
      </c>
    </row>
    <row r="477" spans="1:6" hidden="1" x14ac:dyDescent="0.3">
      <c r="A477">
        <f>IF(_xlfn.IFNA(VLOOKUP(LEFT(RIGHT(D477,LEN(D477)-6),LEN(RIGHT(D477,LEN(D477)-6))-3),'Filter Fuel'!$A$3:$I$31,HLOOKUP(LEFT(D477,6),'Filter Fuel'!$B$1:$I$2,2,FALSE),FALSE),1)=1,0,1)</f>
        <v>0</v>
      </c>
      <c r="B477" t="s">
        <v>2</v>
      </c>
      <c r="C477">
        <f t="shared" si="4"/>
        <v>2024</v>
      </c>
      <c r="D477" t="str">
        <f t="shared" si="5"/>
        <v>INDBDGELCIMP50</v>
      </c>
      <c r="E477" t="str">
        <f>VLOOKUP(D477,TRAENE_tech_groups!A:B,2,FALSE)</f>
        <v>TRAENE-INDBDG</v>
      </c>
      <c r="F477" s="3" t="e">
        <f>VLOOKUP(D477,'Energy Target'!B:D,3,FALSE)</f>
        <v>#N/A</v>
      </c>
    </row>
    <row r="478" spans="1:6" hidden="1" x14ac:dyDescent="0.3">
      <c r="A478">
        <f>IF(_xlfn.IFNA(VLOOKUP(LEFT(RIGHT(D478,LEN(D478)-6),LEN(RIGHT(D478,LEN(D478)-6))-3),'Filter Fuel'!$A$3:$I$31,HLOOKUP(LEFT(D478,6),'Filter Fuel'!$B$1:$I$2,2,FALSE),FALSE),1)=1,0,1)</f>
        <v>0</v>
      </c>
      <c r="B478" t="s">
        <v>2</v>
      </c>
      <c r="C478">
        <f t="shared" si="4"/>
        <v>2024</v>
      </c>
      <c r="D478" t="str">
        <f t="shared" si="5"/>
        <v>PASTRAELCIMP16</v>
      </c>
      <c r="E478" t="str">
        <f>VLOOKUP(D478,TRAENE_tech_groups!A:B,2,FALSE)</f>
        <v>TRAENE-PASTRA</v>
      </c>
      <c r="F478" s="3" t="e">
        <f>VLOOKUP(D478,'Energy Target'!B:D,3,FALSE)</f>
        <v>#N/A</v>
      </c>
    </row>
    <row r="479" spans="1:6" hidden="1" x14ac:dyDescent="0.3">
      <c r="A479">
        <f>IF(_xlfn.IFNA(VLOOKUP(LEFT(RIGHT(D479,LEN(D479)-6),LEN(RIGHT(D479,LEN(D479)-6))-3),'Filter Fuel'!$A$3:$I$31,HLOOKUP(LEFT(D479,6),'Filter Fuel'!$B$1:$I$2,2,FALSE),FALSE),1)=1,0,1)</f>
        <v>0</v>
      </c>
      <c r="B479" t="s">
        <v>2</v>
      </c>
      <c r="C479">
        <f t="shared" si="4"/>
        <v>2024</v>
      </c>
      <c r="D479" t="str">
        <f t="shared" si="5"/>
        <v>PASTRAELCIMP17</v>
      </c>
      <c r="E479" t="str">
        <f>VLOOKUP(D479,TRAENE_tech_groups!A:B,2,FALSE)</f>
        <v>TRAENE-PASTRA</v>
      </c>
      <c r="F479" s="3" t="e">
        <f>VLOOKUP(D479,'Energy Target'!B:D,3,FALSE)</f>
        <v>#N/A</v>
      </c>
    </row>
    <row r="480" spans="1:6" hidden="1" x14ac:dyDescent="0.3">
      <c r="A480">
        <f>IF(_xlfn.IFNA(VLOOKUP(LEFT(RIGHT(D480,LEN(D480)-6),LEN(RIGHT(D480,LEN(D480)-6))-3),'Filter Fuel'!$A$3:$I$31,HLOOKUP(LEFT(D480,6),'Filter Fuel'!$B$1:$I$2,2,FALSE),FALSE),1)=1,0,1)</f>
        <v>0</v>
      </c>
      <c r="B480" t="s">
        <v>2</v>
      </c>
      <c r="C480">
        <f t="shared" si="4"/>
        <v>2024</v>
      </c>
      <c r="D480" t="str">
        <f t="shared" si="5"/>
        <v>PASTRAELCIMP18</v>
      </c>
      <c r="E480" t="str">
        <f>VLOOKUP(D480,TRAENE_tech_groups!A:B,2,FALSE)</f>
        <v>TRAENE-PASTRA</v>
      </c>
      <c r="F480" s="3" t="e">
        <f>VLOOKUP(D480,'Energy Target'!B:D,3,FALSE)</f>
        <v>#N/A</v>
      </c>
    </row>
    <row r="481" spans="1:6" hidden="1" x14ac:dyDescent="0.3">
      <c r="A481">
        <f>IF(_xlfn.IFNA(VLOOKUP(LEFT(RIGHT(D481,LEN(D481)-6),LEN(RIGHT(D481,LEN(D481)-6))-3),'Filter Fuel'!$A$3:$I$31,HLOOKUP(LEFT(D481,6),'Filter Fuel'!$B$1:$I$2,2,FALSE),FALSE),1)=1,0,1)</f>
        <v>0</v>
      </c>
      <c r="B481" t="s">
        <v>2</v>
      </c>
      <c r="C481">
        <f t="shared" si="4"/>
        <v>2024</v>
      </c>
      <c r="D481" t="str">
        <f t="shared" si="5"/>
        <v>PASTRAELCIMP19</v>
      </c>
      <c r="E481" t="str">
        <f>VLOOKUP(D481,TRAENE_tech_groups!A:B,2,FALSE)</f>
        <v>TRAENE-PASTRA</v>
      </c>
      <c r="F481" s="3" t="e">
        <f>VLOOKUP(D481,'Energy Target'!B:D,3,FALSE)</f>
        <v>#N/A</v>
      </c>
    </row>
    <row r="482" spans="1:6" hidden="1" x14ac:dyDescent="0.3">
      <c r="A482">
        <f>IF(_xlfn.IFNA(VLOOKUP(LEFT(RIGHT(D482,LEN(D482)-6),LEN(RIGHT(D482,LEN(D482)-6))-3),'Filter Fuel'!$A$3:$I$31,HLOOKUP(LEFT(D482,6),'Filter Fuel'!$B$1:$I$2,2,FALSE),FALSE),1)=1,0,1)</f>
        <v>0</v>
      </c>
      <c r="B482" t="s">
        <v>2</v>
      </c>
      <c r="C482">
        <f t="shared" si="4"/>
        <v>2024</v>
      </c>
      <c r="D482" t="str">
        <f t="shared" si="5"/>
        <v>PASTRAELCIMP20</v>
      </c>
      <c r="E482" t="str">
        <f>VLOOKUP(D482,TRAENE_tech_groups!A:B,2,FALSE)</f>
        <v>TRAENE-PASTRA</v>
      </c>
      <c r="F482" s="3" t="e">
        <f>VLOOKUP(D482,'Energy Target'!B:D,3,FALSE)</f>
        <v>#N/A</v>
      </c>
    </row>
    <row r="483" spans="1:6" hidden="1" x14ac:dyDescent="0.3">
      <c r="A483">
        <f>IF(_xlfn.IFNA(VLOOKUP(LEFT(RIGHT(D483,LEN(D483)-6),LEN(RIGHT(D483,LEN(D483)-6))-3),'Filter Fuel'!$A$3:$I$31,HLOOKUP(LEFT(D483,6),'Filter Fuel'!$B$1:$I$2,2,FALSE),FALSE),1)=1,0,1)</f>
        <v>0</v>
      </c>
      <c r="B483" t="s">
        <v>2</v>
      </c>
      <c r="C483">
        <f t="shared" si="4"/>
        <v>2024</v>
      </c>
      <c r="D483" t="str">
        <f t="shared" si="5"/>
        <v>PASTRAELCIMP21</v>
      </c>
      <c r="E483" t="str">
        <f>VLOOKUP(D483,TRAENE_tech_groups!A:B,2,FALSE)</f>
        <v>TRAENE-PASTRA</v>
      </c>
      <c r="F483" s="3" t="e">
        <f>VLOOKUP(D483,'Energy Target'!B:D,3,FALSE)</f>
        <v>#N/A</v>
      </c>
    </row>
    <row r="484" spans="1:6" hidden="1" x14ac:dyDescent="0.3">
      <c r="A484">
        <f>IF(_xlfn.IFNA(VLOOKUP(LEFT(RIGHT(D484,LEN(D484)-6),LEN(RIGHT(D484,LEN(D484)-6))-3),'Filter Fuel'!$A$3:$I$31,HLOOKUP(LEFT(D484,6),'Filter Fuel'!$B$1:$I$2,2,FALSE),FALSE),1)=1,0,1)</f>
        <v>0</v>
      </c>
      <c r="B484" t="s">
        <v>2</v>
      </c>
      <c r="C484">
        <f t="shared" si="4"/>
        <v>2024</v>
      </c>
      <c r="D484" t="str">
        <f t="shared" si="5"/>
        <v>PASTRAELCIMP22</v>
      </c>
      <c r="E484" t="str">
        <f>VLOOKUP(D484,TRAENE_tech_groups!A:B,2,FALSE)</f>
        <v>TRAENE-PASTRA</v>
      </c>
      <c r="F484" s="3" t="e">
        <f>VLOOKUP(D484,'Energy Target'!B:D,3,FALSE)</f>
        <v>#N/A</v>
      </c>
    </row>
    <row r="485" spans="1:6" hidden="1" x14ac:dyDescent="0.3">
      <c r="A485">
        <f>IF(_xlfn.IFNA(VLOOKUP(LEFT(RIGHT(D485,LEN(D485)-6),LEN(RIGHT(D485,LEN(D485)-6))-3),'Filter Fuel'!$A$3:$I$31,HLOOKUP(LEFT(D485,6),'Filter Fuel'!$B$1:$I$2,2,FALSE),FALSE),1)=1,0,1)</f>
        <v>0</v>
      </c>
      <c r="B485" t="s">
        <v>2</v>
      </c>
      <c r="C485">
        <f t="shared" si="4"/>
        <v>2024</v>
      </c>
      <c r="D485" t="str">
        <f t="shared" si="5"/>
        <v>PASTRAELCIMP23</v>
      </c>
      <c r="E485" t="str">
        <f>VLOOKUP(D485,TRAENE_tech_groups!A:B,2,FALSE)</f>
        <v>TRAENE-PASTRA</v>
      </c>
      <c r="F485" s="3" t="e">
        <f>VLOOKUP(D485,'Energy Target'!B:D,3,FALSE)</f>
        <v>#N/A</v>
      </c>
    </row>
    <row r="486" spans="1:6" hidden="1" x14ac:dyDescent="0.3">
      <c r="A486">
        <f>IF(_xlfn.IFNA(VLOOKUP(LEFT(RIGHT(D486,LEN(D486)-6),LEN(RIGHT(D486,LEN(D486)-6))-3),'Filter Fuel'!$A$3:$I$31,HLOOKUP(LEFT(D486,6),'Filter Fuel'!$B$1:$I$2,2,FALSE),FALSE),1)=1,0,1)</f>
        <v>0</v>
      </c>
      <c r="B486" t="s">
        <v>2</v>
      </c>
      <c r="C486">
        <f t="shared" si="4"/>
        <v>2024</v>
      </c>
      <c r="D486" t="str">
        <f t="shared" si="5"/>
        <v>PASTRAELCIMP24</v>
      </c>
      <c r="E486" t="str">
        <f>VLOOKUP(D486,TRAENE_tech_groups!A:B,2,FALSE)</f>
        <v>TRAENE-PASTRA</v>
      </c>
      <c r="F486" s="3" t="e">
        <f>VLOOKUP(D486,'Energy Target'!B:D,3,FALSE)</f>
        <v>#N/A</v>
      </c>
    </row>
    <row r="487" spans="1:6" hidden="1" x14ac:dyDescent="0.3">
      <c r="A487">
        <f>IF(_xlfn.IFNA(VLOOKUP(LEFT(RIGHT(D487,LEN(D487)-6),LEN(RIGHT(D487,LEN(D487)-6))-3),'Filter Fuel'!$A$3:$I$31,HLOOKUP(LEFT(D487,6),'Filter Fuel'!$B$1:$I$2,2,FALSE),FALSE),1)=1,0,1)</f>
        <v>0</v>
      </c>
      <c r="B487" t="s">
        <v>2</v>
      </c>
      <c r="C487">
        <f t="shared" si="4"/>
        <v>2024</v>
      </c>
      <c r="D487" t="str">
        <f t="shared" si="5"/>
        <v>PASTRAELCIMP25</v>
      </c>
      <c r="E487" t="str">
        <f>VLOOKUP(D487,TRAENE_tech_groups!A:B,2,FALSE)</f>
        <v>TRAENE-PASTRA</v>
      </c>
      <c r="F487" s="3" t="e">
        <f>VLOOKUP(D487,'Energy Target'!B:D,3,FALSE)</f>
        <v>#N/A</v>
      </c>
    </row>
    <row r="488" spans="1:6" hidden="1" x14ac:dyDescent="0.3">
      <c r="A488">
        <f>IF(_xlfn.IFNA(VLOOKUP(LEFT(RIGHT(D488,LEN(D488)-6),LEN(RIGHT(D488,LEN(D488)-6))-3),'Filter Fuel'!$A$3:$I$31,HLOOKUP(LEFT(D488,6),'Filter Fuel'!$B$1:$I$2,2,FALSE),FALSE),1)=1,0,1)</f>
        <v>0</v>
      </c>
      <c r="B488" t="s">
        <v>2</v>
      </c>
      <c r="C488">
        <f t="shared" si="4"/>
        <v>2024</v>
      </c>
      <c r="D488" t="str">
        <f t="shared" si="5"/>
        <v>PASTRAELCIMP26</v>
      </c>
      <c r="E488" t="str">
        <f>VLOOKUP(D488,TRAENE_tech_groups!A:B,2,FALSE)</f>
        <v>TRAENE-PASTRA</v>
      </c>
      <c r="F488" s="3" t="e">
        <f>VLOOKUP(D488,'Energy Target'!B:D,3,FALSE)</f>
        <v>#N/A</v>
      </c>
    </row>
    <row r="489" spans="1:6" hidden="1" x14ac:dyDescent="0.3">
      <c r="A489">
        <f>IF(_xlfn.IFNA(VLOOKUP(LEFT(RIGHT(D489,LEN(D489)-6),LEN(RIGHT(D489,LEN(D489)-6))-3),'Filter Fuel'!$A$3:$I$31,HLOOKUP(LEFT(D489,6),'Filter Fuel'!$B$1:$I$2,2,FALSE),FALSE),1)=1,0,1)</f>
        <v>0</v>
      </c>
      <c r="B489" t="s">
        <v>2</v>
      </c>
      <c r="C489">
        <f t="shared" si="4"/>
        <v>2024</v>
      </c>
      <c r="D489" t="str">
        <f t="shared" si="5"/>
        <v>PASTRAELCIMP27</v>
      </c>
      <c r="E489" t="str">
        <f>VLOOKUP(D489,TRAENE_tech_groups!A:B,2,FALSE)</f>
        <v>TRAENE-PASTRA</v>
      </c>
      <c r="F489" s="3" t="e">
        <f>VLOOKUP(D489,'Energy Target'!B:D,3,FALSE)</f>
        <v>#N/A</v>
      </c>
    </row>
    <row r="490" spans="1:6" hidden="1" x14ac:dyDescent="0.3">
      <c r="A490">
        <f>IF(_xlfn.IFNA(VLOOKUP(LEFT(RIGHT(D490,LEN(D490)-6),LEN(RIGHT(D490,LEN(D490)-6))-3),'Filter Fuel'!$A$3:$I$31,HLOOKUP(LEFT(D490,6),'Filter Fuel'!$B$1:$I$2,2,FALSE),FALSE),1)=1,0,1)</f>
        <v>0</v>
      </c>
      <c r="B490" t="s">
        <v>2</v>
      </c>
      <c r="C490">
        <f t="shared" si="4"/>
        <v>2024</v>
      </c>
      <c r="D490" t="str">
        <f t="shared" si="5"/>
        <v>PASTRAELCIMP28</v>
      </c>
      <c r="E490" t="str">
        <f>VLOOKUP(D490,TRAENE_tech_groups!A:B,2,FALSE)</f>
        <v>TRAENE-PASTRA</v>
      </c>
      <c r="F490" s="3" t="e">
        <f>VLOOKUP(D490,'Energy Target'!B:D,3,FALSE)</f>
        <v>#N/A</v>
      </c>
    </row>
    <row r="491" spans="1:6" hidden="1" x14ac:dyDescent="0.3">
      <c r="A491">
        <f>IF(_xlfn.IFNA(VLOOKUP(LEFT(RIGHT(D491,LEN(D491)-6),LEN(RIGHT(D491,LEN(D491)-6))-3),'Filter Fuel'!$A$3:$I$31,HLOOKUP(LEFT(D491,6),'Filter Fuel'!$B$1:$I$2,2,FALSE),FALSE),1)=1,0,1)</f>
        <v>0</v>
      </c>
      <c r="B491" t="s">
        <v>2</v>
      </c>
      <c r="C491">
        <f t="shared" si="4"/>
        <v>2024</v>
      </c>
      <c r="D491" t="str">
        <f t="shared" si="5"/>
        <v>PASTRAELCIMP29</v>
      </c>
      <c r="E491" t="str">
        <f>VLOOKUP(D491,TRAENE_tech_groups!A:B,2,FALSE)</f>
        <v>TRAENE-PASTRA</v>
      </c>
      <c r="F491" s="3" t="e">
        <f>VLOOKUP(D491,'Energy Target'!B:D,3,FALSE)</f>
        <v>#N/A</v>
      </c>
    </row>
    <row r="492" spans="1:6" hidden="1" x14ac:dyDescent="0.3">
      <c r="A492">
        <f>IF(_xlfn.IFNA(VLOOKUP(LEFT(RIGHT(D492,LEN(D492)-6),LEN(RIGHT(D492,LEN(D492)-6))-3),'Filter Fuel'!$A$3:$I$31,HLOOKUP(LEFT(D492,6),'Filter Fuel'!$B$1:$I$2,2,FALSE),FALSE),1)=1,0,1)</f>
        <v>0</v>
      </c>
      <c r="B492" t="s">
        <v>2</v>
      </c>
      <c r="C492">
        <f t="shared" si="4"/>
        <v>2024</v>
      </c>
      <c r="D492" t="str">
        <f t="shared" si="5"/>
        <v>PASTRAELCIMP30</v>
      </c>
      <c r="E492" t="str">
        <f>VLOOKUP(D492,TRAENE_tech_groups!A:B,2,FALSE)</f>
        <v>TRAENE-PASTRA</v>
      </c>
      <c r="F492" s="3" t="e">
        <f>VLOOKUP(D492,'Energy Target'!B:D,3,FALSE)</f>
        <v>#N/A</v>
      </c>
    </row>
    <row r="493" spans="1:6" hidden="1" x14ac:dyDescent="0.3">
      <c r="A493">
        <f>IF(_xlfn.IFNA(VLOOKUP(LEFT(RIGHT(D493,LEN(D493)-6),LEN(RIGHT(D493,LEN(D493)-6))-3),'Filter Fuel'!$A$3:$I$31,HLOOKUP(LEFT(D493,6),'Filter Fuel'!$B$1:$I$2,2,FALSE),FALSE),1)=1,0,1)</f>
        <v>0</v>
      </c>
      <c r="B493" t="s">
        <v>2</v>
      </c>
      <c r="C493">
        <f t="shared" si="4"/>
        <v>2024</v>
      </c>
      <c r="D493" t="str">
        <f t="shared" si="5"/>
        <v>PASTRAELCIMP31</v>
      </c>
      <c r="E493" t="str">
        <f>VLOOKUP(D493,TRAENE_tech_groups!A:B,2,FALSE)</f>
        <v>TRAENE-PASTRA</v>
      </c>
      <c r="F493" s="3" t="e">
        <f>VLOOKUP(D493,'Energy Target'!B:D,3,FALSE)</f>
        <v>#N/A</v>
      </c>
    </row>
    <row r="494" spans="1:6" hidden="1" x14ac:dyDescent="0.3">
      <c r="A494">
        <f>IF(_xlfn.IFNA(VLOOKUP(LEFT(RIGHT(D494,LEN(D494)-6),LEN(RIGHT(D494,LEN(D494)-6))-3),'Filter Fuel'!$A$3:$I$31,HLOOKUP(LEFT(D494,6),'Filter Fuel'!$B$1:$I$2,2,FALSE),FALSE),1)=1,0,1)</f>
        <v>0</v>
      </c>
      <c r="B494" t="s">
        <v>2</v>
      </c>
      <c r="C494">
        <f t="shared" si="4"/>
        <v>2024</v>
      </c>
      <c r="D494" t="str">
        <f t="shared" si="5"/>
        <v>PASTRAELCIMP32</v>
      </c>
      <c r="E494" t="str">
        <f>VLOOKUP(D494,TRAENE_tech_groups!A:B,2,FALSE)</f>
        <v>TRAENE-PASTRA</v>
      </c>
      <c r="F494" s="3" t="e">
        <f>VLOOKUP(D494,'Energy Target'!B:D,3,FALSE)</f>
        <v>#N/A</v>
      </c>
    </row>
    <row r="495" spans="1:6" hidden="1" x14ac:dyDescent="0.3">
      <c r="A495">
        <f>IF(_xlfn.IFNA(VLOOKUP(LEFT(RIGHT(D495,LEN(D495)-6),LEN(RIGHT(D495,LEN(D495)-6))-3),'Filter Fuel'!$A$3:$I$31,HLOOKUP(LEFT(D495,6),'Filter Fuel'!$B$1:$I$2,2,FALSE),FALSE),1)=1,0,1)</f>
        <v>0</v>
      </c>
      <c r="B495" t="s">
        <v>2</v>
      </c>
      <c r="C495">
        <f t="shared" si="4"/>
        <v>2024</v>
      </c>
      <c r="D495" t="str">
        <f t="shared" si="5"/>
        <v>PASTRAELCIMP33</v>
      </c>
      <c r="E495" t="str">
        <f>VLOOKUP(D495,TRAENE_tech_groups!A:B,2,FALSE)</f>
        <v>TRAENE-PASTRA</v>
      </c>
      <c r="F495" s="3" t="e">
        <f>VLOOKUP(D495,'Energy Target'!B:D,3,FALSE)</f>
        <v>#N/A</v>
      </c>
    </row>
    <row r="496" spans="1:6" hidden="1" x14ac:dyDescent="0.3">
      <c r="A496">
        <f>IF(_xlfn.IFNA(VLOOKUP(LEFT(RIGHT(D496,LEN(D496)-6),LEN(RIGHT(D496,LEN(D496)-6))-3),'Filter Fuel'!$A$3:$I$31,HLOOKUP(LEFT(D496,6),'Filter Fuel'!$B$1:$I$2,2,FALSE),FALSE),1)=1,0,1)</f>
        <v>0</v>
      </c>
      <c r="B496" t="s">
        <v>2</v>
      </c>
      <c r="C496">
        <f t="shared" si="4"/>
        <v>2024</v>
      </c>
      <c r="D496" t="str">
        <f t="shared" si="5"/>
        <v>PASTRAELCIMP34</v>
      </c>
      <c r="E496" t="str">
        <f>VLOOKUP(D496,TRAENE_tech_groups!A:B,2,FALSE)</f>
        <v>TRAENE-PASTRA</v>
      </c>
      <c r="F496" s="3" t="e">
        <f>VLOOKUP(D496,'Energy Target'!B:D,3,FALSE)</f>
        <v>#N/A</v>
      </c>
    </row>
    <row r="497" spans="1:6" hidden="1" x14ac:dyDescent="0.3">
      <c r="A497">
        <f>IF(_xlfn.IFNA(VLOOKUP(LEFT(RIGHT(D497,LEN(D497)-6),LEN(RIGHT(D497,LEN(D497)-6))-3),'Filter Fuel'!$A$3:$I$31,HLOOKUP(LEFT(D497,6),'Filter Fuel'!$B$1:$I$2,2,FALSE),FALSE),1)=1,0,1)</f>
        <v>0</v>
      </c>
      <c r="B497" t="s">
        <v>2</v>
      </c>
      <c r="C497">
        <f t="shared" si="4"/>
        <v>2024</v>
      </c>
      <c r="D497" t="str">
        <f t="shared" si="5"/>
        <v>PASTRAELCIMP35</v>
      </c>
      <c r="E497" t="str">
        <f>VLOOKUP(D497,TRAENE_tech_groups!A:B,2,FALSE)</f>
        <v>TRAENE-PASTRA</v>
      </c>
      <c r="F497" s="3" t="e">
        <f>VLOOKUP(D497,'Energy Target'!B:D,3,FALSE)</f>
        <v>#N/A</v>
      </c>
    </row>
    <row r="498" spans="1:6" hidden="1" x14ac:dyDescent="0.3">
      <c r="A498">
        <f>IF(_xlfn.IFNA(VLOOKUP(LEFT(RIGHT(D498,LEN(D498)-6),LEN(RIGHT(D498,LEN(D498)-6))-3),'Filter Fuel'!$A$3:$I$31,HLOOKUP(LEFT(D498,6),'Filter Fuel'!$B$1:$I$2,2,FALSE),FALSE),1)=1,0,1)</f>
        <v>0</v>
      </c>
      <c r="B498" t="s">
        <v>2</v>
      </c>
      <c r="C498">
        <f t="shared" si="4"/>
        <v>2024</v>
      </c>
      <c r="D498" t="str">
        <f t="shared" si="5"/>
        <v>PASTRAELCIMP36</v>
      </c>
      <c r="E498" t="str">
        <f>VLOOKUP(D498,TRAENE_tech_groups!A:B,2,FALSE)</f>
        <v>TRAENE-PASTRA</v>
      </c>
      <c r="F498" s="3" t="e">
        <f>VLOOKUP(D498,'Energy Target'!B:D,3,FALSE)</f>
        <v>#N/A</v>
      </c>
    </row>
    <row r="499" spans="1:6" hidden="1" x14ac:dyDescent="0.3">
      <c r="A499">
        <f>IF(_xlfn.IFNA(VLOOKUP(LEFT(RIGHT(D499,LEN(D499)-6),LEN(RIGHT(D499,LEN(D499)-6))-3),'Filter Fuel'!$A$3:$I$31,HLOOKUP(LEFT(D499,6),'Filter Fuel'!$B$1:$I$2,2,FALSE),FALSE),1)=1,0,1)</f>
        <v>0</v>
      </c>
      <c r="B499" t="s">
        <v>2</v>
      </c>
      <c r="C499">
        <f t="shared" si="4"/>
        <v>2024</v>
      </c>
      <c r="D499" t="str">
        <f t="shared" si="5"/>
        <v>PASTRAELCIMP37</v>
      </c>
      <c r="E499" t="str">
        <f>VLOOKUP(D499,TRAENE_tech_groups!A:B,2,FALSE)</f>
        <v>TRAENE-PASTRA</v>
      </c>
      <c r="F499" s="3" t="e">
        <f>VLOOKUP(D499,'Energy Target'!B:D,3,FALSE)</f>
        <v>#N/A</v>
      </c>
    </row>
    <row r="500" spans="1:6" hidden="1" x14ac:dyDescent="0.3">
      <c r="A500">
        <f>IF(_xlfn.IFNA(VLOOKUP(LEFT(RIGHT(D500,LEN(D500)-6),LEN(RIGHT(D500,LEN(D500)-6))-3),'Filter Fuel'!$A$3:$I$31,HLOOKUP(LEFT(D500,6),'Filter Fuel'!$B$1:$I$2,2,FALSE),FALSE),1)=1,0,1)</f>
        <v>0</v>
      </c>
      <c r="B500" t="s">
        <v>2</v>
      </c>
      <c r="C500">
        <f t="shared" si="4"/>
        <v>2024</v>
      </c>
      <c r="D500" t="str">
        <f t="shared" si="5"/>
        <v>PASTRAELCIMP38</v>
      </c>
      <c r="E500" t="str">
        <f>VLOOKUP(D500,TRAENE_tech_groups!A:B,2,FALSE)</f>
        <v>TRAENE-PASTRA</v>
      </c>
      <c r="F500" s="3" t="e">
        <f>VLOOKUP(D500,'Energy Target'!B:D,3,FALSE)</f>
        <v>#N/A</v>
      </c>
    </row>
    <row r="501" spans="1:6" hidden="1" x14ac:dyDescent="0.3">
      <c r="A501">
        <f>IF(_xlfn.IFNA(VLOOKUP(LEFT(RIGHT(D501,LEN(D501)-6),LEN(RIGHT(D501,LEN(D501)-6))-3),'Filter Fuel'!$A$3:$I$31,HLOOKUP(LEFT(D501,6),'Filter Fuel'!$B$1:$I$2,2,FALSE),FALSE),1)=1,0,1)</f>
        <v>0</v>
      </c>
      <c r="B501" t="s">
        <v>2</v>
      </c>
      <c r="C501">
        <f t="shared" si="4"/>
        <v>2024</v>
      </c>
      <c r="D501" t="str">
        <f t="shared" si="5"/>
        <v>PASTRAELCIMP39</v>
      </c>
      <c r="E501" t="str">
        <f>VLOOKUP(D501,TRAENE_tech_groups!A:B,2,FALSE)</f>
        <v>TRAENE-PASTRA</v>
      </c>
      <c r="F501" s="3" t="e">
        <f>VLOOKUP(D501,'Energy Target'!B:D,3,FALSE)</f>
        <v>#N/A</v>
      </c>
    </row>
    <row r="502" spans="1:6" hidden="1" x14ac:dyDescent="0.3">
      <c r="A502">
        <f>IF(_xlfn.IFNA(VLOOKUP(LEFT(RIGHT(D502,LEN(D502)-6),LEN(RIGHT(D502,LEN(D502)-6))-3),'Filter Fuel'!$A$3:$I$31,HLOOKUP(LEFT(D502,6),'Filter Fuel'!$B$1:$I$2,2,FALSE),FALSE),1)=1,0,1)</f>
        <v>0</v>
      </c>
      <c r="B502" t="s">
        <v>2</v>
      </c>
      <c r="C502">
        <f t="shared" si="4"/>
        <v>2024</v>
      </c>
      <c r="D502" t="str">
        <f t="shared" si="5"/>
        <v>PASTRAELCIMP40</v>
      </c>
      <c r="E502" t="str">
        <f>VLOOKUP(D502,TRAENE_tech_groups!A:B,2,FALSE)</f>
        <v>TRAENE-PASTRA</v>
      </c>
      <c r="F502" s="3" t="e">
        <f>VLOOKUP(D502,'Energy Target'!B:D,3,FALSE)</f>
        <v>#N/A</v>
      </c>
    </row>
    <row r="503" spans="1:6" hidden="1" x14ac:dyDescent="0.3">
      <c r="A503">
        <f>IF(_xlfn.IFNA(VLOOKUP(LEFT(RIGHT(D503,LEN(D503)-6),LEN(RIGHT(D503,LEN(D503)-6))-3),'Filter Fuel'!$A$3:$I$31,HLOOKUP(LEFT(D503,6),'Filter Fuel'!$B$1:$I$2,2,FALSE),FALSE),1)=1,0,1)</f>
        <v>0</v>
      </c>
      <c r="B503" t="s">
        <v>2</v>
      </c>
      <c r="C503">
        <f t="shared" si="4"/>
        <v>2024</v>
      </c>
      <c r="D503" t="str">
        <f t="shared" si="5"/>
        <v>PASTRAELCIMP41</v>
      </c>
      <c r="E503" t="str">
        <f>VLOOKUP(D503,TRAENE_tech_groups!A:B,2,FALSE)</f>
        <v>TRAENE-PASTRA</v>
      </c>
      <c r="F503" s="3" t="e">
        <f>VLOOKUP(D503,'Energy Target'!B:D,3,FALSE)</f>
        <v>#N/A</v>
      </c>
    </row>
    <row r="504" spans="1:6" hidden="1" x14ac:dyDescent="0.3">
      <c r="A504">
        <f>IF(_xlfn.IFNA(VLOOKUP(LEFT(RIGHT(D504,LEN(D504)-6),LEN(RIGHT(D504,LEN(D504)-6))-3),'Filter Fuel'!$A$3:$I$31,HLOOKUP(LEFT(D504,6),'Filter Fuel'!$B$1:$I$2,2,FALSE),FALSE),1)=1,0,1)</f>
        <v>0</v>
      </c>
      <c r="B504" t="s">
        <v>2</v>
      </c>
      <c r="C504">
        <f t="shared" si="4"/>
        <v>2024</v>
      </c>
      <c r="D504" t="str">
        <f t="shared" si="5"/>
        <v>PASTRAELCIMP42</v>
      </c>
      <c r="E504" t="str">
        <f>VLOOKUP(D504,TRAENE_tech_groups!A:B,2,FALSE)</f>
        <v>TRAENE-PASTRA</v>
      </c>
      <c r="F504" s="3" t="e">
        <f>VLOOKUP(D504,'Energy Target'!B:D,3,FALSE)</f>
        <v>#N/A</v>
      </c>
    </row>
    <row r="505" spans="1:6" hidden="1" x14ac:dyDescent="0.3">
      <c r="A505">
        <f>IF(_xlfn.IFNA(VLOOKUP(LEFT(RIGHT(D505,LEN(D505)-6),LEN(RIGHT(D505,LEN(D505)-6))-3),'Filter Fuel'!$A$3:$I$31,HLOOKUP(LEFT(D505,6),'Filter Fuel'!$B$1:$I$2,2,FALSE),FALSE),1)=1,0,1)</f>
        <v>0</v>
      </c>
      <c r="B505" t="s">
        <v>2</v>
      </c>
      <c r="C505">
        <f t="shared" si="4"/>
        <v>2024</v>
      </c>
      <c r="D505" t="str">
        <f t="shared" si="5"/>
        <v>PASTRAELCIMP43</v>
      </c>
      <c r="E505" t="str">
        <f>VLOOKUP(D505,TRAENE_tech_groups!A:B,2,FALSE)</f>
        <v>TRAENE-PASTRA</v>
      </c>
      <c r="F505" s="3" t="e">
        <f>VLOOKUP(D505,'Energy Target'!B:D,3,FALSE)</f>
        <v>#N/A</v>
      </c>
    </row>
    <row r="506" spans="1:6" hidden="1" x14ac:dyDescent="0.3">
      <c r="A506">
        <f>IF(_xlfn.IFNA(VLOOKUP(LEFT(RIGHT(D506,LEN(D506)-6),LEN(RIGHT(D506,LEN(D506)-6))-3),'Filter Fuel'!$A$3:$I$31,HLOOKUP(LEFT(D506,6),'Filter Fuel'!$B$1:$I$2,2,FALSE),FALSE),1)=1,0,1)</f>
        <v>0</v>
      </c>
      <c r="B506" t="s">
        <v>2</v>
      </c>
      <c r="C506">
        <f t="shared" si="4"/>
        <v>2024</v>
      </c>
      <c r="D506" t="str">
        <f t="shared" si="5"/>
        <v>PASTRAELCIMP44</v>
      </c>
      <c r="E506" t="str">
        <f>VLOOKUP(D506,TRAENE_tech_groups!A:B,2,FALSE)</f>
        <v>TRAENE-PASTRA</v>
      </c>
      <c r="F506" s="3" t="e">
        <f>VLOOKUP(D506,'Energy Target'!B:D,3,FALSE)</f>
        <v>#N/A</v>
      </c>
    </row>
    <row r="507" spans="1:6" hidden="1" x14ac:dyDescent="0.3">
      <c r="A507">
        <f>IF(_xlfn.IFNA(VLOOKUP(LEFT(RIGHT(D507,LEN(D507)-6),LEN(RIGHT(D507,LEN(D507)-6))-3),'Filter Fuel'!$A$3:$I$31,HLOOKUP(LEFT(D507,6),'Filter Fuel'!$B$1:$I$2,2,FALSE),FALSE),1)=1,0,1)</f>
        <v>0</v>
      </c>
      <c r="B507" t="s">
        <v>2</v>
      </c>
      <c r="C507">
        <f t="shared" si="4"/>
        <v>2024</v>
      </c>
      <c r="D507" t="str">
        <f t="shared" si="5"/>
        <v>PASTRAELCIMP45</v>
      </c>
      <c r="E507" t="str">
        <f>VLOOKUP(D507,TRAENE_tech_groups!A:B,2,FALSE)</f>
        <v>TRAENE-PASTRA</v>
      </c>
      <c r="F507" s="3" t="e">
        <f>VLOOKUP(D507,'Energy Target'!B:D,3,FALSE)</f>
        <v>#N/A</v>
      </c>
    </row>
    <row r="508" spans="1:6" hidden="1" x14ac:dyDescent="0.3">
      <c r="A508">
        <f>IF(_xlfn.IFNA(VLOOKUP(LEFT(RIGHT(D508,LEN(D508)-6),LEN(RIGHT(D508,LEN(D508)-6))-3),'Filter Fuel'!$A$3:$I$31,HLOOKUP(LEFT(D508,6),'Filter Fuel'!$B$1:$I$2,2,FALSE),FALSE),1)=1,0,1)</f>
        <v>0</v>
      </c>
      <c r="B508" t="s">
        <v>2</v>
      </c>
      <c r="C508">
        <f t="shared" si="4"/>
        <v>2024</v>
      </c>
      <c r="D508" t="str">
        <f t="shared" si="5"/>
        <v>PASTRAELCIMP46</v>
      </c>
      <c r="E508" t="str">
        <f>VLOOKUP(D508,TRAENE_tech_groups!A:B,2,FALSE)</f>
        <v>TRAENE-PASTRA</v>
      </c>
      <c r="F508" s="3" t="e">
        <f>VLOOKUP(D508,'Energy Target'!B:D,3,FALSE)</f>
        <v>#N/A</v>
      </c>
    </row>
    <row r="509" spans="1:6" hidden="1" x14ac:dyDescent="0.3">
      <c r="A509">
        <f>IF(_xlfn.IFNA(VLOOKUP(LEFT(RIGHT(D509,LEN(D509)-6),LEN(RIGHT(D509,LEN(D509)-6))-3),'Filter Fuel'!$A$3:$I$31,HLOOKUP(LEFT(D509,6),'Filter Fuel'!$B$1:$I$2,2,FALSE),FALSE),1)=1,0,1)</f>
        <v>0</v>
      </c>
      <c r="B509" t="s">
        <v>2</v>
      </c>
      <c r="C509">
        <f t="shared" si="4"/>
        <v>2024</v>
      </c>
      <c r="D509" t="str">
        <f t="shared" si="5"/>
        <v>PASTRAELCIMP47</v>
      </c>
      <c r="E509" t="str">
        <f>VLOOKUP(D509,TRAENE_tech_groups!A:B,2,FALSE)</f>
        <v>TRAENE-PASTRA</v>
      </c>
      <c r="F509" s="3" t="e">
        <f>VLOOKUP(D509,'Energy Target'!B:D,3,FALSE)</f>
        <v>#N/A</v>
      </c>
    </row>
    <row r="510" spans="1:6" hidden="1" x14ac:dyDescent="0.3">
      <c r="A510">
        <f>IF(_xlfn.IFNA(VLOOKUP(LEFT(RIGHT(D510,LEN(D510)-6),LEN(RIGHT(D510,LEN(D510)-6))-3),'Filter Fuel'!$A$3:$I$31,HLOOKUP(LEFT(D510,6),'Filter Fuel'!$B$1:$I$2,2,FALSE),FALSE),1)=1,0,1)</f>
        <v>0</v>
      </c>
      <c r="B510" t="s">
        <v>2</v>
      </c>
      <c r="C510">
        <f t="shared" si="4"/>
        <v>2024</v>
      </c>
      <c r="D510" t="str">
        <f t="shared" si="5"/>
        <v>PASTRAELCIMP48</v>
      </c>
      <c r="E510" t="str">
        <f>VLOOKUP(D510,TRAENE_tech_groups!A:B,2,FALSE)</f>
        <v>TRAENE-PASTRA</v>
      </c>
      <c r="F510" s="3" t="e">
        <f>VLOOKUP(D510,'Energy Target'!B:D,3,FALSE)</f>
        <v>#N/A</v>
      </c>
    </row>
    <row r="511" spans="1:6" hidden="1" x14ac:dyDescent="0.3">
      <c r="A511">
        <f>IF(_xlfn.IFNA(VLOOKUP(LEFT(RIGHT(D511,LEN(D511)-6),LEN(RIGHT(D511,LEN(D511)-6))-3),'Filter Fuel'!$A$3:$I$31,HLOOKUP(LEFT(D511,6),'Filter Fuel'!$B$1:$I$2,2,FALSE),FALSE),1)=1,0,1)</f>
        <v>0</v>
      </c>
      <c r="B511" t="s">
        <v>2</v>
      </c>
      <c r="C511">
        <f t="shared" si="4"/>
        <v>2024</v>
      </c>
      <c r="D511" t="str">
        <f t="shared" si="5"/>
        <v>PASTRAELCIMP49</v>
      </c>
      <c r="E511" t="str">
        <f>VLOOKUP(D511,TRAENE_tech_groups!A:B,2,FALSE)</f>
        <v>TRAENE-PASTRA</v>
      </c>
      <c r="F511" s="3" t="e">
        <f>VLOOKUP(D511,'Energy Target'!B:D,3,FALSE)</f>
        <v>#N/A</v>
      </c>
    </row>
    <row r="512" spans="1:6" hidden="1" x14ac:dyDescent="0.3">
      <c r="A512">
        <f>IF(_xlfn.IFNA(VLOOKUP(LEFT(RIGHT(D512,LEN(D512)-6),LEN(RIGHT(D512,LEN(D512)-6))-3),'Filter Fuel'!$A$3:$I$31,HLOOKUP(LEFT(D512,6),'Filter Fuel'!$B$1:$I$2,2,FALSE),FALSE),1)=1,0,1)</f>
        <v>0</v>
      </c>
      <c r="B512" t="s">
        <v>2</v>
      </c>
      <c r="C512">
        <f t="shared" si="4"/>
        <v>2024</v>
      </c>
      <c r="D512" t="str">
        <f t="shared" si="5"/>
        <v>PASTRAELCIMP50</v>
      </c>
      <c r="E512" t="str">
        <f>VLOOKUP(D512,TRAENE_tech_groups!A:B,2,FALSE)</f>
        <v>TRAENE-PASTRA</v>
      </c>
      <c r="F512" s="3" t="e">
        <f>VLOOKUP(D512,'Energy Target'!B:D,3,FALSE)</f>
        <v>#N/A</v>
      </c>
    </row>
    <row r="513" spans="1:6" hidden="1" x14ac:dyDescent="0.3">
      <c r="A513">
        <f>IF(_xlfn.IFNA(VLOOKUP(LEFT(RIGHT(D513,LEN(D513)-6),LEN(RIGHT(D513,LEN(D513)-6))-3),'Filter Fuel'!$A$3:$I$31,HLOOKUP(LEFT(D513,6),'Filter Fuel'!$B$1:$I$2,2,FALSE),FALSE),1)=1,0,1)</f>
        <v>0</v>
      </c>
      <c r="B513" t="s">
        <v>2</v>
      </c>
      <c r="C513">
        <f t="shared" si="4"/>
        <v>2024</v>
      </c>
      <c r="D513" t="str">
        <f t="shared" si="5"/>
        <v>PUBBDGELCIMP16</v>
      </c>
      <c r="E513" t="str">
        <f>VLOOKUP(D513,TRAENE_tech_groups!A:B,2,FALSE)</f>
        <v>TRAENE-PUBBDG</v>
      </c>
      <c r="F513" s="3" t="e">
        <f>VLOOKUP(D513,'Energy Target'!B:D,3,FALSE)</f>
        <v>#N/A</v>
      </c>
    </row>
    <row r="514" spans="1:6" hidden="1" x14ac:dyDescent="0.3">
      <c r="A514">
        <f>IF(_xlfn.IFNA(VLOOKUP(LEFT(RIGHT(D514,LEN(D514)-6),LEN(RIGHT(D514,LEN(D514)-6))-3),'Filter Fuel'!$A$3:$I$31,HLOOKUP(LEFT(D514,6),'Filter Fuel'!$B$1:$I$2,2,FALSE),FALSE),1)=1,0,1)</f>
        <v>0</v>
      </c>
      <c r="B514" t="s">
        <v>2</v>
      </c>
      <c r="C514">
        <f t="shared" si="4"/>
        <v>2024</v>
      </c>
      <c r="D514" t="str">
        <f t="shared" si="5"/>
        <v>PUBBDGELCIMP17</v>
      </c>
      <c r="E514" t="str">
        <f>VLOOKUP(D514,TRAENE_tech_groups!A:B,2,FALSE)</f>
        <v>TRAENE-PUBBDG</v>
      </c>
      <c r="F514" s="3" t="e">
        <f>VLOOKUP(D514,'Energy Target'!B:D,3,FALSE)</f>
        <v>#N/A</v>
      </c>
    </row>
    <row r="515" spans="1:6" hidden="1" x14ac:dyDescent="0.3">
      <c r="A515">
        <f>IF(_xlfn.IFNA(VLOOKUP(LEFT(RIGHT(D515,LEN(D515)-6),LEN(RIGHT(D515,LEN(D515)-6))-3),'Filter Fuel'!$A$3:$I$31,HLOOKUP(LEFT(D515,6),'Filter Fuel'!$B$1:$I$2,2,FALSE),FALSE),1)=1,0,1)</f>
        <v>0</v>
      </c>
      <c r="B515" t="s">
        <v>2</v>
      </c>
      <c r="C515">
        <f t="shared" si="4"/>
        <v>2024</v>
      </c>
      <c r="D515" t="str">
        <f t="shared" si="5"/>
        <v>PUBBDGELCIMP18</v>
      </c>
      <c r="E515" t="str">
        <f>VLOOKUP(D515,TRAENE_tech_groups!A:B,2,FALSE)</f>
        <v>TRAENE-PUBBDG</v>
      </c>
      <c r="F515" s="3" t="e">
        <f>VLOOKUP(D515,'Energy Target'!B:D,3,FALSE)</f>
        <v>#N/A</v>
      </c>
    </row>
    <row r="516" spans="1:6" hidden="1" x14ac:dyDescent="0.3">
      <c r="A516">
        <f>IF(_xlfn.IFNA(VLOOKUP(LEFT(RIGHT(D516,LEN(D516)-6),LEN(RIGHT(D516,LEN(D516)-6))-3),'Filter Fuel'!$A$3:$I$31,HLOOKUP(LEFT(D516,6),'Filter Fuel'!$B$1:$I$2,2,FALSE),FALSE),1)=1,0,1)</f>
        <v>0</v>
      </c>
      <c r="B516" t="s">
        <v>2</v>
      </c>
      <c r="C516">
        <f t="shared" si="4"/>
        <v>2024</v>
      </c>
      <c r="D516" t="str">
        <f t="shared" si="5"/>
        <v>PUBBDGELCIMP19</v>
      </c>
      <c r="E516" t="str">
        <f>VLOOKUP(D516,TRAENE_tech_groups!A:B,2,FALSE)</f>
        <v>TRAENE-PUBBDG</v>
      </c>
      <c r="F516" s="3" t="e">
        <f>VLOOKUP(D516,'Energy Target'!B:D,3,FALSE)</f>
        <v>#N/A</v>
      </c>
    </row>
    <row r="517" spans="1:6" hidden="1" x14ac:dyDescent="0.3">
      <c r="A517">
        <f>IF(_xlfn.IFNA(VLOOKUP(LEFT(RIGHT(D517,LEN(D517)-6),LEN(RIGHT(D517,LEN(D517)-6))-3),'Filter Fuel'!$A$3:$I$31,HLOOKUP(LEFT(D517,6),'Filter Fuel'!$B$1:$I$2,2,FALSE),FALSE),1)=1,0,1)</f>
        <v>0</v>
      </c>
      <c r="B517" t="s">
        <v>2</v>
      </c>
      <c r="C517">
        <f t="shared" si="4"/>
        <v>2024</v>
      </c>
      <c r="D517" t="str">
        <f t="shared" si="5"/>
        <v>PUBBDGELCIMP20</v>
      </c>
      <c r="E517" t="str">
        <f>VLOOKUP(D517,TRAENE_tech_groups!A:B,2,FALSE)</f>
        <v>TRAENE-PUBBDG</v>
      </c>
      <c r="F517" s="3" t="e">
        <f>VLOOKUP(D517,'Energy Target'!B:D,3,FALSE)</f>
        <v>#N/A</v>
      </c>
    </row>
    <row r="518" spans="1:6" hidden="1" x14ac:dyDescent="0.3">
      <c r="A518">
        <f>IF(_xlfn.IFNA(VLOOKUP(LEFT(RIGHT(D518,LEN(D518)-6),LEN(RIGHT(D518,LEN(D518)-6))-3),'Filter Fuel'!$A$3:$I$31,HLOOKUP(LEFT(D518,6),'Filter Fuel'!$B$1:$I$2,2,FALSE),FALSE),1)=1,0,1)</f>
        <v>0</v>
      </c>
      <c r="B518" t="s">
        <v>2</v>
      </c>
      <c r="C518">
        <f t="shared" si="4"/>
        <v>2024</v>
      </c>
      <c r="D518" t="str">
        <f t="shared" si="5"/>
        <v>PUBBDGELCIMP21</v>
      </c>
      <c r="E518" t="str">
        <f>VLOOKUP(D518,TRAENE_tech_groups!A:B,2,FALSE)</f>
        <v>TRAENE-PUBBDG</v>
      </c>
      <c r="F518" s="3" t="e">
        <f>VLOOKUP(D518,'Energy Target'!B:D,3,FALSE)</f>
        <v>#N/A</v>
      </c>
    </row>
    <row r="519" spans="1:6" hidden="1" x14ac:dyDescent="0.3">
      <c r="A519">
        <f>IF(_xlfn.IFNA(VLOOKUP(LEFT(RIGHT(D519,LEN(D519)-6),LEN(RIGHT(D519,LEN(D519)-6))-3),'Filter Fuel'!$A$3:$I$31,HLOOKUP(LEFT(D519,6),'Filter Fuel'!$B$1:$I$2,2,FALSE),FALSE),1)=1,0,1)</f>
        <v>0</v>
      </c>
      <c r="B519" t="s">
        <v>2</v>
      </c>
      <c r="C519">
        <f t="shared" si="4"/>
        <v>2024</v>
      </c>
      <c r="D519" t="str">
        <f t="shared" si="5"/>
        <v>PUBBDGELCIMP22</v>
      </c>
      <c r="E519" t="str">
        <f>VLOOKUP(D519,TRAENE_tech_groups!A:B,2,FALSE)</f>
        <v>TRAENE-PUBBDG</v>
      </c>
      <c r="F519" s="3" t="e">
        <f>VLOOKUP(D519,'Energy Target'!B:D,3,FALSE)</f>
        <v>#N/A</v>
      </c>
    </row>
    <row r="520" spans="1:6" hidden="1" x14ac:dyDescent="0.3">
      <c r="A520">
        <f>IF(_xlfn.IFNA(VLOOKUP(LEFT(RIGHT(D520,LEN(D520)-6),LEN(RIGHT(D520,LEN(D520)-6))-3),'Filter Fuel'!$A$3:$I$31,HLOOKUP(LEFT(D520,6),'Filter Fuel'!$B$1:$I$2,2,FALSE),FALSE),1)=1,0,1)</f>
        <v>0</v>
      </c>
      <c r="B520" t="s">
        <v>2</v>
      </c>
      <c r="C520">
        <f t="shared" si="4"/>
        <v>2024</v>
      </c>
      <c r="D520" t="str">
        <f t="shared" si="5"/>
        <v>PUBBDGELCIMP23</v>
      </c>
      <c r="E520" t="str">
        <f>VLOOKUP(D520,TRAENE_tech_groups!A:B,2,FALSE)</f>
        <v>TRAENE-PUBBDG</v>
      </c>
      <c r="F520" s="3" t="e">
        <f>VLOOKUP(D520,'Energy Target'!B:D,3,FALSE)</f>
        <v>#N/A</v>
      </c>
    </row>
    <row r="521" spans="1:6" hidden="1" x14ac:dyDescent="0.3">
      <c r="A521">
        <f>IF(_xlfn.IFNA(VLOOKUP(LEFT(RIGHT(D521,LEN(D521)-6),LEN(RIGHT(D521,LEN(D521)-6))-3),'Filter Fuel'!$A$3:$I$31,HLOOKUP(LEFT(D521,6),'Filter Fuel'!$B$1:$I$2,2,FALSE),FALSE),1)=1,0,1)</f>
        <v>0</v>
      </c>
      <c r="B521" t="s">
        <v>2</v>
      </c>
      <c r="C521">
        <f t="shared" si="4"/>
        <v>2024</v>
      </c>
      <c r="D521" t="str">
        <f t="shared" si="5"/>
        <v>PUBBDGELCIMP24</v>
      </c>
      <c r="E521" t="str">
        <f>VLOOKUP(D521,TRAENE_tech_groups!A:B,2,FALSE)</f>
        <v>TRAENE-PUBBDG</v>
      </c>
      <c r="F521" s="3" t="e">
        <f>VLOOKUP(D521,'Energy Target'!B:D,3,FALSE)</f>
        <v>#N/A</v>
      </c>
    </row>
    <row r="522" spans="1:6" hidden="1" x14ac:dyDescent="0.3">
      <c r="A522">
        <f>IF(_xlfn.IFNA(VLOOKUP(LEFT(RIGHT(D522,LEN(D522)-6),LEN(RIGHT(D522,LEN(D522)-6))-3),'Filter Fuel'!$A$3:$I$31,HLOOKUP(LEFT(D522,6),'Filter Fuel'!$B$1:$I$2,2,FALSE),FALSE),1)=1,0,1)</f>
        <v>0</v>
      </c>
      <c r="B522" t="s">
        <v>2</v>
      </c>
      <c r="C522">
        <f t="shared" si="4"/>
        <v>2024</v>
      </c>
      <c r="D522" t="str">
        <f t="shared" si="5"/>
        <v>PUBBDGELCIMP25</v>
      </c>
      <c r="E522" t="str">
        <f>VLOOKUP(D522,TRAENE_tech_groups!A:B,2,FALSE)</f>
        <v>TRAENE-PUBBDG</v>
      </c>
      <c r="F522" s="3" t="e">
        <f>VLOOKUP(D522,'Energy Target'!B:D,3,FALSE)</f>
        <v>#N/A</v>
      </c>
    </row>
    <row r="523" spans="1:6" hidden="1" x14ac:dyDescent="0.3">
      <c r="A523">
        <f>IF(_xlfn.IFNA(VLOOKUP(LEFT(RIGHT(D523,LEN(D523)-6),LEN(RIGHT(D523,LEN(D523)-6))-3),'Filter Fuel'!$A$3:$I$31,HLOOKUP(LEFT(D523,6),'Filter Fuel'!$B$1:$I$2,2,FALSE),FALSE),1)=1,0,1)</f>
        <v>0</v>
      </c>
      <c r="B523" t="s">
        <v>2</v>
      </c>
      <c r="C523">
        <f t="shared" si="4"/>
        <v>2024</v>
      </c>
      <c r="D523" t="str">
        <f t="shared" si="5"/>
        <v>PUBBDGELCIMP26</v>
      </c>
      <c r="E523" t="str">
        <f>VLOOKUP(D523,TRAENE_tech_groups!A:B,2,FALSE)</f>
        <v>TRAENE-PUBBDG</v>
      </c>
      <c r="F523" s="3" t="e">
        <f>VLOOKUP(D523,'Energy Target'!B:D,3,FALSE)</f>
        <v>#N/A</v>
      </c>
    </row>
    <row r="524" spans="1:6" hidden="1" x14ac:dyDescent="0.3">
      <c r="A524">
        <f>IF(_xlfn.IFNA(VLOOKUP(LEFT(RIGHT(D524,LEN(D524)-6),LEN(RIGHT(D524,LEN(D524)-6))-3),'Filter Fuel'!$A$3:$I$31,HLOOKUP(LEFT(D524,6),'Filter Fuel'!$B$1:$I$2,2,FALSE),FALSE),1)=1,0,1)</f>
        <v>0</v>
      </c>
      <c r="B524" t="s">
        <v>2</v>
      </c>
      <c r="C524">
        <f t="shared" si="4"/>
        <v>2024</v>
      </c>
      <c r="D524" t="str">
        <f t="shared" si="5"/>
        <v>PUBBDGELCIMP27</v>
      </c>
      <c r="E524" t="str">
        <f>VLOOKUP(D524,TRAENE_tech_groups!A:B,2,FALSE)</f>
        <v>TRAENE-PUBBDG</v>
      </c>
      <c r="F524" s="3" t="e">
        <f>VLOOKUP(D524,'Energy Target'!B:D,3,FALSE)</f>
        <v>#N/A</v>
      </c>
    </row>
    <row r="525" spans="1:6" hidden="1" x14ac:dyDescent="0.3">
      <c r="A525">
        <f>IF(_xlfn.IFNA(VLOOKUP(LEFT(RIGHT(D525,LEN(D525)-6),LEN(RIGHT(D525,LEN(D525)-6))-3),'Filter Fuel'!$A$3:$I$31,HLOOKUP(LEFT(D525,6),'Filter Fuel'!$B$1:$I$2,2,FALSE),FALSE),1)=1,0,1)</f>
        <v>0</v>
      </c>
      <c r="B525" t="s">
        <v>2</v>
      </c>
      <c r="C525">
        <f t="shared" si="4"/>
        <v>2024</v>
      </c>
      <c r="D525" t="str">
        <f t="shared" si="5"/>
        <v>PUBBDGELCIMP28</v>
      </c>
      <c r="E525" t="str">
        <f>VLOOKUP(D525,TRAENE_tech_groups!A:B,2,FALSE)</f>
        <v>TRAENE-PUBBDG</v>
      </c>
      <c r="F525" s="3" t="e">
        <f>VLOOKUP(D525,'Energy Target'!B:D,3,FALSE)</f>
        <v>#N/A</v>
      </c>
    </row>
    <row r="526" spans="1:6" hidden="1" x14ac:dyDescent="0.3">
      <c r="A526">
        <f>IF(_xlfn.IFNA(VLOOKUP(LEFT(RIGHT(D526,LEN(D526)-6),LEN(RIGHT(D526,LEN(D526)-6))-3),'Filter Fuel'!$A$3:$I$31,HLOOKUP(LEFT(D526,6),'Filter Fuel'!$B$1:$I$2,2,FALSE),FALSE),1)=1,0,1)</f>
        <v>0</v>
      </c>
      <c r="B526" t="s">
        <v>2</v>
      </c>
      <c r="C526">
        <f t="shared" si="4"/>
        <v>2024</v>
      </c>
      <c r="D526" t="str">
        <f t="shared" si="5"/>
        <v>PUBBDGELCIMP29</v>
      </c>
      <c r="E526" t="str">
        <f>VLOOKUP(D526,TRAENE_tech_groups!A:B,2,FALSE)</f>
        <v>TRAENE-PUBBDG</v>
      </c>
      <c r="F526" s="3" t="e">
        <f>VLOOKUP(D526,'Energy Target'!B:D,3,FALSE)</f>
        <v>#N/A</v>
      </c>
    </row>
    <row r="527" spans="1:6" hidden="1" x14ac:dyDescent="0.3">
      <c r="A527">
        <f>IF(_xlfn.IFNA(VLOOKUP(LEFT(RIGHT(D527,LEN(D527)-6),LEN(RIGHT(D527,LEN(D527)-6))-3),'Filter Fuel'!$A$3:$I$31,HLOOKUP(LEFT(D527,6),'Filter Fuel'!$B$1:$I$2,2,FALSE),FALSE),1)=1,0,1)</f>
        <v>0</v>
      </c>
      <c r="B527" t="s">
        <v>2</v>
      </c>
      <c r="C527">
        <f t="shared" si="4"/>
        <v>2024</v>
      </c>
      <c r="D527" t="str">
        <f t="shared" si="5"/>
        <v>PUBBDGELCIMP30</v>
      </c>
      <c r="E527" t="str">
        <f>VLOOKUP(D527,TRAENE_tech_groups!A:B,2,FALSE)</f>
        <v>TRAENE-PUBBDG</v>
      </c>
      <c r="F527" s="3" t="e">
        <f>VLOOKUP(D527,'Energy Target'!B:D,3,FALSE)</f>
        <v>#N/A</v>
      </c>
    </row>
    <row r="528" spans="1:6" hidden="1" x14ac:dyDescent="0.3">
      <c r="A528">
        <f>IF(_xlfn.IFNA(VLOOKUP(LEFT(RIGHT(D528,LEN(D528)-6),LEN(RIGHT(D528,LEN(D528)-6))-3),'Filter Fuel'!$A$3:$I$31,HLOOKUP(LEFT(D528,6),'Filter Fuel'!$B$1:$I$2,2,FALSE),FALSE),1)=1,0,1)</f>
        <v>0</v>
      </c>
      <c r="B528" t="s">
        <v>2</v>
      </c>
      <c r="C528">
        <f t="shared" si="4"/>
        <v>2024</v>
      </c>
      <c r="D528" t="str">
        <f t="shared" si="5"/>
        <v>PUBBDGELCIMP31</v>
      </c>
      <c r="E528" t="str">
        <f>VLOOKUP(D528,TRAENE_tech_groups!A:B,2,FALSE)</f>
        <v>TRAENE-PUBBDG</v>
      </c>
      <c r="F528" s="3" t="e">
        <f>VLOOKUP(D528,'Energy Target'!B:D,3,FALSE)</f>
        <v>#N/A</v>
      </c>
    </row>
    <row r="529" spans="1:6" hidden="1" x14ac:dyDescent="0.3">
      <c r="A529">
        <f>IF(_xlfn.IFNA(VLOOKUP(LEFT(RIGHT(D529,LEN(D529)-6),LEN(RIGHT(D529,LEN(D529)-6))-3),'Filter Fuel'!$A$3:$I$31,HLOOKUP(LEFT(D529,6),'Filter Fuel'!$B$1:$I$2,2,FALSE),FALSE),1)=1,0,1)</f>
        <v>0</v>
      </c>
      <c r="B529" t="s">
        <v>2</v>
      </c>
      <c r="C529">
        <f t="shared" si="4"/>
        <v>2024</v>
      </c>
      <c r="D529" t="str">
        <f t="shared" si="5"/>
        <v>PUBBDGELCIMP32</v>
      </c>
      <c r="E529" t="str">
        <f>VLOOKUP(D529,TRAENE_tech_groups!A:B,2,FALSE)</f>
        <v>TRAENE-PUBBDG</v>
      </c>
      <c r="F529" s="3" t="e">
        <f>VLOOKUP(D529,'Energy Target'!B:D,3,FALSE)</f>
        <v>#N/A</v>
      </c>
    </row>
    <row r="530" spans="1:6" hidden="1" x14ac:dyDescent="0.3">
      <c r="A530">
        <f>IF(_xlfn.IFNA(VLOOKUP(LEFT(RIGHT(D530,LEN(D530)-6),LEN(RIGHT(D530,LEN(D530)-6))-3),'Filter Fuel'!$A$3:$I$31,HLOOKUP(LEFT(D530,6),'Filter Fuel'!$B$1:$I$2,2,FALSE),FALSE),1)=1,0,1)</f>
        <v>0</v>
      </c>
      <c r="B530" t="s">
        <v>2</v>
      </c>
      <c r="C530">
        <f t="shared" si="4"/>
        <v>2024</v>
      </c>
      <c r="D530" t="str">
        <f t="shared" si="5"/>
        <v>PUBBDGELCIMP33</v>
      </c>
      <c r="E530" t="str">
        <f>VLOOKUP(D530,TRAENE_tech_groups!A:B,2,FALSE)</f>
        <v>TRAENE-PUBBDG</v>
      </c>
      <c r="F530" s="3" t="e">
        <f>VLOOKUP(D530,'Energy Target'!B:D,3,FALSE)</f>
        <v>#N/A</v>
      </c>
    </row>
    <row r="531" spans="1:6" hidden="1" x14ac:dyDescent="0.3">
      <c r="A531">
        <f>IF(_xlfn.IFNA(VLOOKUP(LEFT(RIGHT(D531,LEN(D531)-6),LEN(RIGHT(D531,LEN(D531)-6))-3),'Filter Fuel'!$A$3:$I$31,HLOOKUP(LEFT(D531,6),'Filter Fuel'!$B$1:$I$2,2,FALSE),FALSE),1)=1,0,1)</f>
        <v>0</v>
      </c>
      <c r="B531" t="s">
        <v>2</v>
      </c>
      <c r="C531">
        <f t="shared" si="4"/>
        <v>2024</v>
      </c>
      <c r="D531" t="str">
        <f t="shared" si="5"/>
        <v>PUBBDGELCIMP34</v>
      </c>
      <c r="E531" t="str">
        <f>VLOOKUP(D531,TRAENE_tech_groups!A:B,2,FALSE)</f>
        <v>TRAENE-PUBBDG</v>
      </c>
      <c r="F531" s="3" t="e">
        <f>VLOOKUP(D531,'Energy Target'!B:D,3,FALSE)</f>
        <v>#N/A</v>
      </c>
    </row>
    <row r="532" spans="1:6" hidden="1" x14ac:dyDescent="0.3">
      <c r="A532">
        <f>IF(_xlfn.IFNA(VLOOKUP(LEFT(RIGHT(D532,LEN(D532)-6),LEN(RIGHT(D532,LEN(D532)-6))-3),'Filter Fuel'!$A$3:$I$31,HLOOKUP(LEFT(D532,6),'Filter Fuel'!$B$1:$I$2,2,FALSE),FALSE),1)=1,0,1)</f>
        <v>0</v>
      </c>
      <c r="B532" t="s">
        <v>2</v>
      </c>
      <c r="C532">
        <f t="shared" si="4"/>
        <v>2024</v>
      </c>
      <c r="D532" t="str">
        <f t="shared" si="5"/>
        <v>PUBBDGELCIMP35</v>
      </c>
      <c r="E532" t="str">
        <f>VLOOKUP(D532,TRAENE_tech_groups!A:B,2,FALSE)</f>
        <v>TRAENE-PUBBDG</v>
      </c>
      <c r="F532" s="3" t="e">
        <f>VLOOKUP(D532,'Energy Target'!B:D,3,FALSE)</f>
        <v>#N/A</v>
      </c>
    </row>
    <row r="533" spans="1:6" hidden="1" x14ac:dyDescent="0.3">
      <c r="A533">
        <f>IF(_xlfn.IFNA(VLOOKUP(LEFT(RIGHT(D533,LEN(D533)-6),LEN(RIGHT(D533,LEN(D533)-6))-3),'Filter Fuel'!$A$3:$I$31,HLOOKUP(LEFT(D533,6),'Filter Fuel'!$B$1:$I$2,2,FALSE),FALSE),1)=1,0,1)</f>
        <v>0</v>
      </c>
      <c r="B533" t="s">
        <v>2</v>
      </c>
      <c r="C533">
        <f t="shared" si="4"/>
        <v>2024</v>
      </c>
      <c r="D533" t="str">
        <f t="shared" si="5"/>
        <v>PUBBDGELCIMP36</v>
      </c>
      <c r="E533" t="str">
        <f>VLOOKUP(D533,TRAENE_tech_groups!A:B,2,FALSE)</f>
        <v>TRAENE-PUBBDG</v>
      </c>
      <c r="F533" s="3" t="e">
        <f>VLOOKUP(D533,'Energy Target'!B:D,3,FALSE)</f>
        <v>#N/A</v>
      </c>
    </row>
    <row r="534" spans="1:6" hidden="1" x14ac:dyDescent="0.3">
      <c r="A534">
        <f>IF(_xlfn.IFNA(VLOOKUP(LEFT(RIGHT(D534,LEN(D534)-6),LEN(RIGHT(D534,LEN(D534)-6))-3),'Filter Fuel'!$A$3:$I$31,HLOOKUP(LEFT(D534,6),'Filter Fuel'!$B$1:$I$2,2,FALSE),FALSE),1)=1,0,1)</f>
        <v>0</v>
      </c>
      <c r="B534" t="s">
        <v>2</v>
      </c>
      <c r="C534">
        <f t="shared" si="4"/>
        <v>2024</v>
      </c>
      <c r="D534" t="str">
        <f t="shared" si="5"/>
        <v>PUBBDGELCIMP37</v>
      </c>
      <c r="E534" t="str">
        <f>VLOOKUP(D534,TRAENE_tech_groups!A:B,2,FALSE)</f>
        <v>TRAENE-PUBBDG</v>
      </c>
      <c r="F534" s="3" t="e">
        <f>VLOOKUP(D534,'Energy Target'!B:D,3,FALSE)</f>
        <v>#N/A</v>
      </c>
    </row>
    <row r="535" spans="1:6" hidden="1" x14ac:dyDescent="0.3">
      <c r="A535">
        <f>IF(_xlfn.IFNA(VLOOKUP(LEFT(RIGHT(D535,LEN(D535)-6),LEN(RIGHT(D535,LEN(D535)-6))-3),'Filter Fuel'!$A$3:$I$31,HLOOKUP(LEFT(D535,6),'Filter Fuel'!$B$1:$I$2,2,FALSE),FALSE),1)=1,0,1)</f>
        <v>0</v>
      </c>
      <c r="B535" t="s">
        <v>2</v>
      </c>
      <c r="C535">
        <f t="shared" si="4"/>
        <v>2024</v>
      </c>
      <c r="D535" t="str">
        <f t="shared" si="5"/>
        <v>PUBBDGELCIMP38</v>
      </c>
      <c r="E535" t="str">
        <f>VLOOKUP(D535,TRAENE_tech_groups!A:B,2,FALSE)</f>
        <v>TRAENE-PUBBDG</v>
      </c>
      <c r="F535" s="3" t="e">
        <f>VLOOKUP(D535,'Energy Target'!B:D,3,FALSE)</f>
        <v>#N/A</v>
      </c>
    </row>
    <row r="536" spans="1:6" hidden="1" x14ac:dyDescent="0.3">
      <c r="A536">
        <f>IF(_xlfn.IFNA(VLOOKUP(LEFT(RIGHT(D536,LEN(D536)-6),LEN(RIGHT(D536,LEN(D536)-6))-3),'Filter Fuel'!$A$3:$I$31,HLOOKUP(LEFT(D536,6),'Filter Fuel'!$B$1:$I$2,2,FALSE),FALSE),1)=1,0,1)</f>
        <v>0</v>
      </c>
      <c r="B536" t="s">
        <v>2</v>
      </c>
      <c r="C536">
        <f t="shared" si="4"/>
        <v>2024</v>
      </c>
      <c r="D536" t="str">
        <f t="shared" si="5"/>
        <v>PUBBDGELCIMP39</v>
      </c>
      <c r="E536" t="str">
        <f>VLOOKUP(D536,TRAENE_tech_groups!A:B,2,FALSE)</f>
        <v>TRAENE-PUBBDG</v>
      </c>
      <c r="F536" s="3" t="e">
        <f>VLOOKUP(D536,'Energy Target'!B:D,3,FALSE)</f>
        <v>#N/A</v>
      </c>
    </row>
    <row r="537" spans="1:6" hidden="1" x14ac:dyDescent="0.3">
      <c r="A537">
        <f>IF(_xlfn.IFNA(VLOOKUP(LEFT(RIGHT(D537,LEN(D537)-6),LEN(RIGHT(D537,LEN(D537)-6))-3),'Filter Fuel'!$A$3:$I$31,HLOOKUP(LEFT(D537,6),'Filter Fuel'!$B$1:$I$2,2,FALSE),FALSE),1)=1,0,1)</f>
        <v>0</v>
      </c>
      <c r="B537" t="s">
        <v>2</v>
      </c>
      <c r="C537">
        <f t="shared" ref="C537:C600" si="6">C194+1</f>
        <v>2024</v>
      </c>
      <c r="D537" t="str">
        <f t="shared" si="5"/>
        <v>PUBBDGELCIMP40</v>
      </c>
      <c r="E537" t="str">
        <f>VLOOKUP(D537,TRAENE_tech_groups!A:B,2,FALSE)</f>
        <v>TRAENE-PUBBDG</v>
      </c>
      <c r="F537" s="3" t="e">
        <f>VLOOKUP(D537,'Energy Target'!B:D,3,FALSE)</f>
        <v>#N/A</v>
      </c>
    </row>
    <row r="538" spans="1:6" hidden="1" x14ac:dyDescent="0.3">
      <c r="A538">
        <f>IF(_xlfn.IFNA(VLOOKUP(LEFT(RIGHT(D538,LEN(D538)-6),LEN(RIGHT(D538,LEN(D538)-6))-3),'Filter Fuel'!$A$3:$I$31,HLOOKUP(LEFT(D538,6),'Filter Fuel'!$B$1:$I$2,2,FALSE),FALSE),1)=1,0,1)</f>
        <v>0</v>
      </c>
      <c r="B538" t="s">
        <v>2</v>
      </c>
      <c r="C538">
        <f t="shared" si="6"/>
        <v>2024</v>
      </c>
      <c r="D538" t="str">
        <f t="shared" ref="D538:D601" si="7">D195</f>
        <v>PUBBDGELCIMP41</v>
      </c>
      <c r="E538" t="str">
        <f>VLOOKUP(D538,TRAENE_tech_groups!A:B,2,FALSE)</f>
        <v>TRAENE-PUBBDG</v>
      </c>
      <c r="F538" s="3" t="e">
        <f>VLOOKUP(D538,'Energy Target'!B:D,3,FALSE)</f>
        <v>#N/A</v>
      </c>
    </row>
    <row r="539" spans="1:6" hidden="1" x14ac:dyDescent="0.3">
      <c r="A539">
        <f>IF(_xlfn.IFNA(VLOOKUP(LEFT(RIGHT(D539,LEN(D539)-6),LEN(RIGHT(D539,LEN(D539)-6))-3),'Filter Fuel'!$A$3:$I$31,HLOOKUP(LEFT(D539,6),'Filter Fuel'!$B$1:$I$2,2,FALSE),FALSE),1)=1,0,1)</f>
        <v>0</v>
      </c>
      <c r="B539" t="s">
        <v>2</v>
      </c>
      <c r="C539">
        <f t="shared" si="6"/>
        <v>2024</v>
      </c>
      <c r="D539" t="str">
        <f t="shared" si="7"/>
        <v>PUBBDGELCIMP42</v>
      </c>
      <c r="E539" t="str">
        <f>VLOOKUP(D539,TRAENE_tech_groups!A:B,2,FALSE)</f>
        <v>TRAENE-PUBBDG</v>
      </c>
      <c r="F539" s="3" t="e">
        <f>VLOOKUP(D539,'Energy Target'!B:D,3,FALSE)</f>
        <v>#N/A</v>
      </c>
    </row>
    <row r="540" spans="1:6" hidden="1" x14ac:dyDescent="0.3">
      <c r="A540">
        <f>IF(_xlfn.IFNA(VLOOKUP(LEFT(RIGHT(D540,LEN(D540)-6),LEN(RIGHT(D540,LEN(D540)-6))-3),'Filter Fuel'!$A$3:$I$31,HLOOKUP(LEFT(D540,6),'Filter Fuel'!$B$1:$I$2,2,FALSE),FALSE),1)=1,0,1)</f>
        <v>0</v>
      </c>
      <c r="B540" t="s">
        <v>2</v>
      </c>
      <c r="C540">
        <f t="shared" si="6"/>
        <v>2024</v>
      </c>
      <c r="D540" t="str">
        <f t="shared" si="7"/>
        <v>PUBBDGELCIMP43</v>
      </c>
      <c r="E540" t="str">
        <f>VLOOKUP(D540,TRAENE_tech_groups!A:B,2,FALSE)</f>
        <v>TRAENE-PUBBDG</v>
      </c>
      <c r="F540" s="3" t="e">
        <f>VLOOKUP(D540,'Energy Target'!B:D,3,FALSE)</f>
        <v>#N/A</v>
      </c>
    </row>
    <row r="541" spans="1:6" hidden="1" x14ac:dyDescent="0.3">
      <c r="A541">
        <f>IF(_xlfn.IFNA(VLOOKUP(LEFT(RIGHT(D541,LEN(D541)-6),LEN(RIGHT(D541,LEN(D541)-6))-3),'Filter Fuel'!$A$3:$I$31,HLOOKUP(LEFT(D541,6),'Filter Fuel'!$B$1:$I$2,2,FALSE),FALSE),1)=1,0,1)</f>
        <v>0</v>
      </c>
      <c r="B541" t="s">
        <v>2</v>
      </c>
      <c r="C541">
        <f t="shared" si="6"/>
        <v>2024</v>
      </c>
      <c r="D541" t="str">
        <f t="shared" si="7"/>
        <v>PUBBDGELCIMP44</v>
      </c>
      <c r="E541" t="str">
        <f>VLOOKUP(D541,TRAENE_tech_groups!A:B,2,FALSE)</f>
        <v>TRAENE-PUBBDG</v>
      </c>
      <c r="F541" s="3" t="e">
        <f>VLOOKUP(D541,'Energy Target'!B:D,3,FALSE)</f>
        <v>#N/A</v>
      </c>
    </row>
    <row r="542" spans="1:6" hidden="1" x14ac:dyDescent="0.3">
      <c r="A542">
        <f>IF(_xlfn.IFNA(VLOOKUP(LEFT(RIGHT(D542,LEN(D542)-6),LEN(RIGHT(D542,LEN(D542)-6))-3),'Filter Fuel'!$A$3:$I$31,HLOOKUP(LEFT(D542,6),'Filter Fuel'!$B$1:$I$2,2,FALSE),FALSE),1)=1,0,1)</f>
        <v>0</v>
      </c>
      <c r="B542" t="s">
        <v>2</v>
      </c>
      <c r="C542">
        <f t="shared" si="6"/>
        <v>2024</v>
      </c>
      <c r="D542" t="str">
        <f t="shared" si="7"/>
        <v>PUBBDGELCIMP45</v>
      </c>
      <c r="E542" t="str">
        <f>VLOOKUP(D542,TRAENE_tech_groups!A:B,2,FALSE)</f>
        <v>TRAENE-PUBBDG</v>
      </c>
      <c r="F542" s="3" t="e">
        <f>VLOOKUP(D542,'Energy Target'!B:D,3,FALSE)</f>
        <v>#N/A</v>
      </c>
    </row>
    <row r="543" spans="1:6" hidden="1" x14ac:dyDescent="0.3">
      <c r="A543">
        <f>IF(_xlfn.IFNA(VLOOKUP(LEFT(RIGHT(D543,LEN(D543)-6),LEN(RIGHT(D543,LEN(D543)-6))-3),'Filter Fuel'!$A$3:$I$31,HLOOKUP(LEFT(D543,6),'Filter Fuel'!$B$1:$I$2,2,FALSE),FALSE),1)=1,0,1)</f>
        <v>0</v>
      </c>
      <c r="B543" t="s">
        <v>2</v>
      </c>
      <c r="C543">
        <f t="shared" si="6"/>
        <v>2024</v>
      </c>
      <c r="D543" t="str">
        <f t="shared" si="7"/>
        <v>PUBBDGELCIMP46</v>
      </c>
      <c r="E543" t="str">
        <f>VLOOKUP(D543,TRAENE_tech_groups!A:B,2,FALSE)</f>
        <v>TRAENE-PUBBDG</v>
      </c>
      <c r="F543" s="3" t="e">
        <f>VLOOKUP(D543,'Energy Target'!B:D,3,FALSE)</f>
        <v>#N/A</v>
      </c>
    </row>
    <row r="544" spans="1:6" hidden="1" x14ac:dyDescent="0.3">
      <c r="A544">
        <f>IF(_xlfn.IFNA(VLOOKUP(LEFT(RIGHT(D544,LEN(D544)-6),LEN(RIGHT(D544,LEN(D544)-6))-3),'Filter Fuel'!$A$3:$I$31,HLOOKUP(LEFT(D544,6),'Filter Fuel'!$B$1:$I$2,2,FALSE),FALSE),1)=1,0,1)</f>
        <v>0</v>
      </c>
      <c r="B544" t="s">
        <v>2</v>
      </c>
      <c r="C544">
        <f t="shared" si="6"/>
        <v>2024</v>
      </c>
      <c r="D544" t="str">
        <f t="shared" si="7"/>
        <v>PUBBDGELCIMP47</v>
      </c>
      <c r="E544" t="str">
        <f>VLOOKUP(D544,TRAENE_tech_groups!A:B,2,FALSE)</f>
        <v>TRAENE-PUBBDG</v>
      </c>
      <c r="F544" s="3" t="e">
        <f>VLOOKUP(D544,'Energy Target'!B:D,3,FALSE)</f>
        <v>#N/A</v>
      </c>
    </row>
    <row r="545" spans="1:6" hidden="1" x14ac:dyDescent="0.3">
      <c r="A545">
        <f>IF(_xlfn.IFNA(VLOOKUP(LEFT(RIGHT(D545,LEN(D545)-6),LEN(RIGHT(D545,LEN(D545)-6))-3),'Filter Fuel'!$A$3:$I$31,HLOOKUP(LEFT(D545,6),'Filter Fuel'!$B$1:$I$2,2,FALSE),FALSE),1)=1,0,1)</f>
        <v>0</v>
      </c>
      <c r="B545" t="s">
        <v>2</v>
      </c>
      <c r="C545">
        <f t="shared" si="6"/>
        <v>2024</v>
      </c>
      <c r="D545" t="str">
        <f t="shared" si="7"/>
        <v>PUBBDGELCIMP48</v>
      </c>
      <c r="E545" t="str">
        <f>VLOOKUP(D545,TRAENE_tech_groups!A:B,2,FALSE)</f>
        <v>TRAENE-PUBBDG</v>
      </c>
      <c r="F545" s="3" t="e">
        <f>VLOOKUP(D545,'Energy Target'!B:D,3,FALSE)</f>
        <v>#N/A</v>
      </c>
    </row>
    <row r="546" spans="1:6" hidden="1" x14ac:dyDescent="0.3">
      <c r="A546">
        <f>IF(_xlfn.IFNA(VLOOKUP(LEFT(RIGHT(D546,LEN(D546)-6),LEN(RIGHT(D546,LEN(D546)-6))-3),'Filter Fuel'!$A$3:$I$31,HLOOKUP(LEFT(D546,6),'Filter Fuel'!$B$1:$I$2,2,FALSE),FALSE),1)=1,0,1)</f>
        <v>0</v>
      </c>
      <c r="B546" t="s">
        <v>2</v>
      </c>
      <c r="C546">
        <f t="shared" si="6"/>
        <v>2024</v>
      </c>
      <c r="D546" t="str">
        <f t="shared" si="7"/>
        <v>PUBBDGELCIMP49</v>
      </c>
      <c r="E546" t="str">
        <f>VLOOKUP(D546,TRAENE_tech_groups!A:B,2,FALSE)</f>
        <v>TRAENE-PUBBDG</v>
      </c>
      <c r="F546" s="3" t="e">
        <f>VLOOKUP(D546,'Energy Target'!B:D,3,FALSE)</f>
        <v>#N/A</v>
      </c>
    </row>
    <row r="547" spans="1:6" hidden="1" x14ac:dyDescent="0.3">
      <c r="A547">
        <f>IF(_xlfn.IFNA(VLOOKUP(LEFT(RIGHT(D547,LEN(D547)-6),LEN(RIGHT(D547,LEN(D547)-6))-3),'Filter Fuel'!$A$3:$I$31,HLOOKUP(LEFT(D547,6),'Filter Fuel'!$B$1:$I$2,2,FALSE),FALSE),1)=1,0,1)</f>
        <v>0</v>
      </c>
      <c r="B547" t="s">
        <v>2</v>
      </c>
      <c r="C547">
        <f t="shared" si="6"/>
        <v>2024</v>
      </c>
      <c r="D547" t="str">
        <f t="shared" si="7"/>
        <v>PUBBDGELCIMP50</v>
      </c>
      <c r="E547" t="str">
        <f>VLOOKUP(D547,TRAENE_tech_groups!A:B,2,FALSE)</f>
        <v>TRAENE-PUBBDG</v>
      </c>
      <c r="F547" s="3" t="e">
        <f>VLOOKUP(D547,'Energy Target'!B:D,3,FALSE)</f>
        <v>#N/A</v>
      </c>
    </row>
    <row r="548" spans="1:6" hidden="1" x14ac:dyDescent="0.3">
      <c r="A548">
        <f>IF(_xlfn.IFNA(VLOOKUP(LEFT(RIGHT(D548,LEN(D548)-6),LEN(RIGHT(D548,LEN(D548)-6))-3),'Filter Fuel'!$A$3:$I$31,HLOOKUP(LEFT(D548,6),'Filter Fuel'!$B$1:$I$2,2,FALSE),FALSE),1)=1,0,1)</f>
        <v>0</v>
      </c>
      <c r="B548" t="s">
        <v>2</v>
      </c>
      <c r="C548">
        <f t="shared" si="6"/>
        <v>2024</v>
      </c>
      <c r="D548" t="str">
        <f t="shared" si="7"/>
        <v>PUBTRAELCIMP16</v>
      </c>
      <c r="E548" t="str">
        <f>VLOOKUP(D548,TRAENE_tech_groups!A:B,2,FALSE)</f>
        <v>TRAENE-PUBTRA</v>
      </c>
      <c r="F548" s="3" t="e">
        <f>VLOOKUP(D548,'Energy Target'!B:D,3,FALSE)</f>
        <v>#N/A</v>
      </c>
    </row>
    <row r="549" spans="1:6" hidden="1" x14ac:dyDescent="0.3">
      <c r="A549">
        <f>IF(_xlfn.IFNA(VLOOKUP(LEFT(RIGHT(D549,LEN(D549)-6),LEN(RIGHT(D549,LEN(D549)-6))-3),'Filter Fuel'!$A$3:$I$31,HLOOKUP(LEFT(D549,6),'Filter Fuel'!$B$1:$I$2,2,FALSE),FALSE),1)=1,0,1)</f>
        <v>0</v>
      </c>
      <c r="B549" t="s">
        <v>2</v>
      </c>
      <c r="C549">
        <f t="shared" si="6"/>
        <v>2024</v>
      </c>
      <c r="D549" t="str">
        <f t="shared" si="7"/>
        <v>PUBTRAELCIMP17</v>
      </c>
      <c r="E549" t="str">
        <f>VLOOKUP(D549,TRAENE_tech_groups!A:B,2,FALSE)</f>
        <v>TRAENE-PUBTRA</v>
      </c>
      <c r="F549" s="3" t="e">
        <f>VLOOKUP(D549,'Energy Target'!B:D,3,FALSE)</f>
        <v>#N/A</v>
      </c>
    </row>
    <row r="550" spans="1:6" hidden="1" x14ac:dyDescent="0.3">
      <c r="A550">
        <f>IF(_xlfn.IFNA(VLOOKUP(LEFT(RIGHT(D550,LEN(D550)-6),LEN(RIGHT(D550,LEN(D550)-6))-3),'Filter Fuel'!$A$3:$I$31,HLOOKUP(LEFT(D550,6),'Filter Fuel'!$B$1:$I$2,2,FALSE),FALSE),1)=1,0,1)</f>
        <v>0</v>
      </c>
      <c r="B550" t="s">
        <v>2</v>
      </c>
      <c r="C550">
        <f t="shared" si="6"/>
        <v>2024</v>
      </c>
      <c r="D550" t="str">
        <f t="shared" si="7"/>
        <v>PUBTRAELCIMP18</v>
      </c>
      <c r="E550" t="str">
        <f>VLOOKUP(D550,TRAENE_tech_groups!A:B,2,FALSE)</f>
        <v>TRAENE-PUBTRA</v>
      </c>
      <c r="F550" s="3" t="e">
        <f>VLOOKUP(D550,'Energy Target'!B:D,3,FALSE)</f>
        <v>#N/A</v>
      </c>
    </row>
    <row r="551" spans="1:6" hidden="1" x14ac:dyDescent="0.3">
      <c r="A551">
        <f>IF(_xlfn.IFNA(VLOOKUP(LEFT(RIGHT(D551,LEN(D551)-6),LEN(RIGHT(D551,LEN(D551)-6))-3),'Filter Fuel'!$A$3:$I$31,HLOOKUP(LEFT(D551,6),'Filter Fuel'!$B$1:$I$2,2,FALSE),FALSE),1)=1,0,1)</f>
        <v>0</v>
      </c>
      <c r="B551" t="s">
        <v>2</v>
      </c>
      <c r="C551">
        <f t="shared" si="6"/>
        <v>2024</v>
      </c>
      <c r="D551" t="str">
        <f t="shared" si="7"/>
        <v>PUBTRAELCIMP19</v>
      </c>
      <c r="E551" t="str">
        <f>VLOOKUP(D551,TRAENE_tech_groups!A:B,2,FALSE)</f>
        <v>TRAENE-PUBTRA</v>
      </c>
      <c r="F551" s="3" t="e">
        <f>VLOOKUP(D551,'Energy Target'!B:D,3,FALSE)</f>
        <v>#N/A</v>
      </c>
    </row>
    <row r="552" spans="1:6" hidden="1" x14ac:dyDescent="0.3">
      <c r="A552">
        <f>IF(_xlfn.IFNA(VLOOKUP(LEFT(RIGHT(D552,LEN(D552)-6),LEN(RIGHT(D552,LEN(D552)-6))-3),'Filter Fuel'!$A$3:$I$31,HLOOKUP(LEFT(D552,6),'Filter Fuel'!$B$1:$I$2,2,FALSE),FALSE),1)=1,0,1)</f>
        <v>0</v>
      </c>
      <c r="B552" t="s">
        <v>2</v>
      </c>
      <c r="C552">
        <f t="shared" si="6"/>
        <v>2024</v>
      </c>
      <c r="D552" t="str">
        <f t="shared" si="7"/>
        <v>PUBTRAELCIMP20</v>
      </c>
      <c r="E552" t="str">
        <f>VLOOKUP(D552,TRAENE_tech_groups!A:B,2,FALSE)</f>
        <v>TRAENE-PUBTRA</v>
      </c>
      <c r="F552" s="3" t="e">
        <f>VLOOKUP(D552,'Energy Target'!B:D,3,FALSE)</f>
        <v>#N/A</v>
      </c>
    </row>
    <row r="553" spans="1:6" hidden="1" x14ac:dyDescent="0.3">
      <c r="A553">
        <f>IF(_xlfn.IFNA(VLOOKUP(LEFT(RIGHT(D553,LEN(D553)-6),LEN(RIGHT(D553,LEN(D553)-6))-3),'Filter Fuel'!$A$3:$I$31,HLOOKUP(LEFT(D553,6),'Filter Fuel'!$B$1:$I$2,2,FALSE),FALSE),1)=1,0,1)</f>
        <v>0</v>
      </c>
      <c r="B553" t="s">
        <v>2</v>
      </c>
      <c r="C553">
        <f t="shared" si="6"/>
        <v>2024</v>
      </c>
      <c r="D553" t="str">
        <f t="shared" si="7"/>
        <v>PUBTRAELCIMP21</v>
      </c>
      <c r="E553" t="str">
        <f>VLOOKUP(D553,TRAENE_tech_groups!A:B,2,FALSE)</f>
        <v>TRAENE-PUBTRA</v>
      </c>
      <c r="F553" s="3" t="e">
        <f>VLOOKUP(D553,'Energy Target'!B:D,3,FALSE)</f>
        <v>#N/A</v>
      </c>
    </row>
    <row r="554" spans="1:6" hidden="1" x14ac:dyDescent="0.3">
      <c r="A554">
        <f>IF(_xlfn.IFNA(VLOOKUP(LEFT(RIGHT(D554,LEN(D554)-6),LEN(RIGHT(D554,LEN(D554)-6))-3),'Filter Fuel'!$A$3:$I$31,HLOOKUP(LEFT(D554,6),'Filter Fuel'!$B$1:$I$2,2,FALSE),FALSE),1)=1,0,1)</f>
        <v>0</v>
      </c>
      <c r="B554" t="s">
        <v>2</v>
      </c>
      <c r="C554">
        <f t="shared" si="6"/>
        <v>2024</v>
      </c>
      <c r="D554" t="str">
        <f t="shared" si="7"/>
        <v>PUBTRAELCIMP22</v>
      </c>
      <c r="E554" t="str">
        <f>VLOOKUP(D554,TRAENE_tech_groups!A:B,2,FALSE)</f>
        <v>TRAENE-PUBTRA</v>
      </c>
      <c r="F554" s="3" t="e">
        <f>VLOOKUP(D554,'Energy Target'!B:D,3,FALSE)</f>
        <v>#N/A</v>
      </c>
    </row>
    <row r="555" spans="1:6" hidden="1" x14ac:dyDescent="0.3">
      <c r="A555">
        <f>IF(_xlfn.IFNA(VLOOKUP(LEFT(RIGHT(D555,LEN(D555)-6),LEN(RIGHT(D555,LEN(D555)-6))-3),'Filter Fuel'!$A$3:$I$31,HLOOKUP(LEFT(D555,6),'Filter Fuel'!$B$1:$I$2,2,FALSE),FALSE),1)=1,0,1)</f>
        <v>0</v>
      </c>
      <c r="B555" t="s">
        <v>2</v>
      </c>
      <c r="C555">
        <f t="shared" si="6"/>
        <v>2024</v>
      </c>
      <c r="D555" t="str">
        <f t="shared" si="7"/>
        <v>PUBTRAELCIMP23</v>
      </c>
      <c r="E555" t="str">
        <f>VLOOKUP(D555,TRAENE_tech_groups!A:B,2,FALSE)</f>
        <v>TRAENE-PUBTRA</v>
      </c>
      <c r="F555" s="3" t="e">
        <f>VLOOKUP(D555,'Energy Target'!B:D,3,FALSE)</f>
        <v>#N/A</v>
      </c>
    </row>
    <row r="556" spans="1:6" hidden="1" x14ac:dyDescent="0.3">
      <c r="A556">
        <f>IF(_xlfn.IFNA(VLOOKUP(LEFT(RIGHT(D556,LEN(D556)-6),LEN(RIGHT(D556,LEN(D556)-6))-3),'Filter Fuel'!$A$3:$I$31,HLOOKUP(LEFT(D556,6),'Filter Fuel'!$B$1:$I$2,2,FALSE),FALSE),1)=1,0,1)</f>
        <v>0</v>
      </c>
      <c r="B556" t="s">
        <v>2</v>
      </c>
      <c r="C556">
        <f t="shared" si="6"/>
        <v>2024</v>
      </c>
      <c r="D556" t="str">
        <f t="shared" si="7"/>
        <v>PUBTRAELCIMP24</v>
      </c>
      <c r="E556" t="str">
        <f>VLOOKUP(D556,TRAENE_tech_groups!A:B,2,FALSE)</f>
        <v>TRAENE-PUBTRA</v>
      </c>
      <c r="F556" s="3" t="e">
        <f>VLOOKUP(D556,'Energy Target'!B:D,3,FALSE)</f>
        <v>#N/A</v>
      </c>
    </row>
    <row r="557" spans="1:6" hidden="1" x14ac:dyDescent="0.3">
      <c r="A557">
        <f>IF(_xlfn.IFNA(VLOOKUP(LEFT(RIGHT(D557,LEN(D557)-6),LEN(RIGHT(D557,LEN(D557)-6))-3),'Filter Fuel'!$A$3:$I$31,HLOOKUP(LEFT(D557,6),'Filter Fuel'!$B$1:$I$2,2,FALSE),FALSE),1)=1,0,1)</f>
        <v>0</v>
      </c>
      <c r="B557" t="s">
        <v>2</v>
      </c>
      <c r="C557">
        <f t="shared" si="6"/>
        <v>2024</v>
      </c>
      <c r="D557" t="str">
        <f t="shared" si="7"/>
        <v>PUBTRAELCIMP25</v>
      </c>
      <c r="E557" t="str">
        <f>VLOOKUP(D557,TRAENE_tech_groups!A:B,2,FALSE)</f>
        <v>TRAENE-PUBTRA</v>
      </c>
      <c r="F557" s="3" t="e">
        <f>VLOOKUP(D557,'Energy Target'!B:D,3,FALSE)</f>
        <v>#N/A</v>
      </c>
    </row>
    <row r="558" spans="1:6" hidden="1" x14ac:dyDescent="0.3">
      <c r="A558">
        <f>IF(_xlfn.IFNA(VLOOKUP(LEFT(RIGHT(D558,LEN(D558)-6),LEN(RIGHT(D558,LEN(D558)-6))-3),'Filter Fuel'!$A$3:$I$31,HLOOKUP(LEFT(D558,6),'Filter Fuel'!$B$1:$I$2,2,FALSE),FALSE),1)=1,0,1)</f>
        <v>0</v>
      </c>
      <c r="B558" t="s">
        <v>2</v>
      </c>
      <c r="C558">
        <f t="shared" si="6"/>
        <v>2024</v>
      </c>
      <c r="D558" t="str">
        <f t="shared" si="7"/>
        <v>PUBTRAELCIMP26</v>
      </c>
      <c r="E558" t="str">
        <f>VLOOKUP(D558,TRAENE_tech_groups!A:B,2,FALSE)</f>
        <v>TRAENE-PUBTRA</v>
      </c>
      <c r="F558" s="3" t="e">
        <f>VLOOKUP(D558,'Energy Target'!B:D,3,FALSE)</f>
        <v>#N/A</v>
      </c>
    </row>
    <row r="559" spans="1:6" hidden="1" x14ac:dyDescent="0.3">
      <c r="A559">
        <f>IF(_xlfn.IFNA(VLOOKUP(LEFT(RIGHT(D559,LEN(D559)-6),LEN(RIGHT(D559,LEN(D559)-6))-3),'Filter Fuel'!$A$3:$I$31,HLOOKUP(LEFT(D559,6),'Filter Fuel'!$B$1:$I$2,2,FALSE),FALSE),1)=1,0,1)</f>
        <v>0</v>
      </c>
      <c r="B559" t="s">
        <v>2</v>
      </c>
      <c r="C559">
        <f t="shared" si="6"/>
        <v>2024</v>
      </c>
      <c r="D559" t="str">
        <f t="shared" si="7"/>
        <v>PUBTRAELCIMP27</v>
      </c>
      <c r="E559" t="str">
        <f>VLOOKUP(D559,TRAENE_tech_groups!A:B,2,FALSE)</f>
        <v>TRAENE-PUBTRA</v>
      </c>
      <c r="F559" s="3" t="e">
        <f>VLOOKUP(D559,'Energy Target'!B:D,3,FALSE)</f>
        <v>#N/A</v>
      </c>
    </row>
    <row r="560" spans="1:6" hidden="1" x14ac:dyDescent="0.3">
      <c r="A560">
        <f>IF(_xlfn.IFNA(VLOOKUP(LEFT(RIGHT(D560,LEN(D560)-6),LEN(RIGHT(D560,LEN(D560)-6))-3),'Filter Fuel'!$A$3:$I$31,HLOOKUP(LEFT(D560,6),'Filter Fuel'!$B$1:$I$2,2,FALSE),FALSE),1)=1,0,1)</f>
        <v>0</v>
      </c>
      <c r="B560" t="s">
        <v>2</v>
      </c>
      <c r="C560">
        <f t="shared" si="6"/>
        <v>2024</v>
      </c>
      <c r="D560" t="str">
        <f t="shared" si="7"/>
        <v>PUBTRAELCIMP28</v>
      </c>
      <c r="E560" t="str">
        <f>VLOOKUP(D560,TRAENE_tech_groups!A:B,2,FALSE)</f>
        <v>TRAENE-PUBTRA</v>
      </c>
      <c r="F560" s="3" t="e">
        <f>VLOOKUP(D560,'Energy Target'!B:D,3,FALSE)</f>
        <v>#N/A</v>
      </c>
    </row>
    <row r="561" spans="1:6" hidden="1" x14ac:dyDescent="0.3">
      <c r="A561">
        <f>IF(_xlfn.IFNA(VLOOKUP(LEFT(RIGHT(D561,LEN(D561)-6),LEN(RIGHT(D561,LEN(D561)-6))-3),'Filter Fuel'!$A$3:$I$31,HLOOKUP(LEFT(D561,6),'Filter Fuel'!$B$1:$I$2,2,FALSE),FALSE),1)=1,0,1)</f>
        <v>0</v>
      </c>
      <c r="B561" t="s">
        <v>2</v>
      </c>
      <c r="C561">
        <f t="shared" si="6"/>
        <v>2024</v>
      </c>
      <c r="D561" t="str">
        <f t="shared" si="7"/>
        <v>PUBTRAELCIMP29</v>
      </c>
      <c r="E561" t="str">
        <f>VLOOKUP(D561,TRAENE_tech_groups!A:B,2,FALSE)</f>
        <v>TRAENE-PUBTRA</v>
      </c>
      <c r="F561" s="3" t="e">
        <f>VLOOKUP(D561,'Energy Target'!B:D,3,FALSE)</f>
        <v>#N/A</v>
      </c>
    </row>
    <row r="562" spans="1:6" hidden="1" x14ac:dyDescent="0.3">
      <c r="A562">
        <f>IF(_xlfn.IFNA(VLOOKUP(LEFT(RIGHT(D562,LEN(D562)-6),LEN(RIGHT(D562,LEN(D562)-6))-3),'Filter Fuel'!$A$3:$I$31,HLOOKUP(LEFT(D562,6),'Filter Fuel'!$B$1:$I$2,2,FALSE),FALSE),1)=1,0,1)</f>
        <v>0</v>
      </c>
      <c r="B562" t="s">
        <v>2</v>
      </c>
      <c r="C562">
        <f t="shared" si="6"/>
        <v>2024</v>
      </c>
      <c r="D562" t="str">
        <f t="shared" si="7"/>
        <v>PUBTRAELCIMP30</v>
      </c>
      <c r="E562" t="str">
        <f>VLOOKUP(D562,TRAENE_tech_groups!A:B,2,FALSE)</f>
        <v>TRAENE-PUBTRA</v>
      </c>
      <c r="F562" s="3" t="e">
        <f>VLOOKUP(D562,'Energy Target'!B:D,3,FALSE)</f>
        <v>#N/A</v>
      </c>
    </row>
    <row r="563" spans="1:6" hidden="1" x14ac:dyDescent="0.3">
      <c r="A563">
        <f>IF(_xlfn.IFNA(VLOOKUP(LEFT(RIGHT(D563,LEN(D563)-6),LEN(RIGHT(D563,LEN(D563)-6))-3),'Filter Fuel'!$A$3:$I$31,HLOOKUP(LEFT(D563,6),'Filter Fuel'!$B$1:$I$2,2,FALSE),FALSE),1)=1,0,1)</f>
        <v>0</v>
      </c>
      <c r="B563" t="s">
        <v>2</v>
      </c>
      <c r="C563">
        <f t="shared" si="6"/>
        <v>2024</v>
      </c>
      <c r="D563" t="str">
        <f t="shared" si="7"/>
        <v>PUBTRAELCIMP31</v>
      </c>
      <c r="E563" t="str">
        <f>VLOOKUP(D563,TRAENE_tech_groups!A:B,2,FALSE)</f>
        <v>TRAENE-PUBTRA</v>
      </c>
      <c r="F563" s="3" t="e">
        <f>VLOOKUP(D563,'Energy Target'!B:D,3,FALSE)</f>
        <v>#N/A</v>
      </c>
    </row>
    <row r="564" spans="1:6" hidden="1" x14ac:dyDescent="0.3">
      <c r="A564">
        <f>IF(_xlfn.IFNA(VLOOKUP(LEFT(RIGHT(D564,LEN(D564)-6),LEN(RIGHT(D564,LEN(D564)-6))-3),'Filter Fuel'!$A$3:$I$31,HLOOKUP(LEFT(D564,6),'Filter Fuel'!$B$1:$I$2,2,FALSE),FALSE),1)=1,0,1)</f>
        <v>0</v>
      </c>
      <c r="B564" t="s">
        <v>2</v>
      </c>
      <c r="C564">
        <f t="shared" si="6"/>
        <v>2024</v>
      </c>
      <c r="D564" t="str">
        <f t="shared" si="7"/>
        <v>PUBTRAELCIMP32</v>
      </c>
      <c r="E564" t="str">
        <f>VLOOKUP(D564,TRAENE_tech_groups!A:B,2,FALSE)</f>
        <v>TRAENE-PUBTRA</v>
      </c>
      <c r="F564" s="3" t="e">
        <f>VLOOKUP(D564,'Energy Target'!B:D,3,FALSE)</f>
        <v>#N/A</v>
      </c>
    </row>
    <row r="565" spans="1:6" hidden="1" x14ac:dyDescent="0.3">
      <c r="A565">
        <f>IF(_xlfn.IFNA(VLOOKUP(LEFT(RIGHT(D565,LEN(D565)-6),LEN(RIGHT(D565,LEN(D565)-6))-3),'Filter Fuel'!$A$3:$I$31,HLOOKUP(LEFT(D565,6),'Filter Fuel'!$B$1:$I$2,2,FALSE),FALSE),1)=1,0,1)</f>
        <v>0</v>
      </c>
      <c r="B565" t="s">
        <v>2</v>
      </c>
      <c r="C565">
        <f t="shared" si="6"/>
        <v>2024</v>
      </c>
      <c r="D565" t="str">
        <f t="shared" si="7"/>
        <v>PUBTRAELCIMP33</v>
      </c>
      <c r="E565" t="str">
        <f>VLOOKUP(D565,TRAENE_tech_groups!A:B,2,FALSE)</f>
        <v>TRAENE-PUBTRA</v>
      </c>
      <c r="F565" s="3" t="e">
        <f>VLOOKUP(D565,'Energy Target'!B:D,3,FALSE)</f>
        <v>#N/A</v>
      </c>
    </row>
    <row r="566" spans="1:6" hidden="1" x14ac:dyDescent="0.3">
      <c r="A566">
        <f>IF(_xlfn.IFNA(VLOOKUP(LEFT(RIGHT(D566,LEN(D566)-6),LEN(RIGHT(D566,LEN(D566)-6))-3),'Filter Fuel'!$A$3:$I$31,HLOOKUP(LEFT(D566,6),'Filter Fuel'!$B$1:$I$2,2,FALSE),FALSE),1)=1,0,1)</f>
        <v>0</v>
      </c>
      <c r="B566" t="s">
        <v>2</v>
      </c>
      <c r="C566">
        <f t="shared" si="6"/>
        <v>2024</v>
      </c>
      <c r="D566" t="str">
        <f t="shared" si="7"/>
        <v>PUBTRAELCIMP34</v>
      </c>
      <c r="E566" t="str">
        <f>VLOOKUP(D566,TRAENE_tech_groups!A:B,2,FALSE)</f>
        <v>TRAENE-PUBTRA</v>
      </c>
      <c r="F566" s="3" t="e">
        <f>VLOOKUP(D566,'Energy Target'!B:D,3,FALSE)</f>
        <v>#N/A</v>
      </c>
    </row>
    <row r="567" spans="1:6" hidden="1" x14ac:dyDescent="0.3">
      <c r="A567">
        <f>IF(_xlfn.IFNA(VLOOKUP(LEFT(RIGHT(D567,LEN(D567)-6),LEN(RIGHT(D567,LEN(D567)-6))-3),'Filter Fuel'!$A$3:$I$31,HLOOKUP(LEFT(D567,6),'Filter Fuel'!$B$1:$I$2,2,FALSE),FALSE),1)=1,0,1)</f>
        <v>0</v>
      </c>
      <c r="B567" t="s">
        <v>2</v>
      </c>
      <c r="C567">
        <f t="shared" si="6"/>
        <v>2024</v>
      </c>
      <c r="D567" t="str">
        <f t="shared" si="7"/>
        <v>PUBTRAELCIMP35</v>
      </c>
      <c r="E567" t="str">
        <f>VLOOKUP(D567,TRAENE_tech_groups!A:B,2,FALSE)</f>
        <v>TRAENE-PUBTRA</v>
      </c>
      <c r="F567" s="3" t="e">
        <f>VLOOKUP(D567,'Energy Target'!B:D,3,FALSE)</f>
        <v>#N/A</v>
      </c>
    </row>
    <row r="568" spans="1:6" hidden="1" x14ac:dyDescent="0.3">
      <c r="A568">
        <f>IF(_xlfn.IFNA(VLOOKUP(LEFT(RIGHT(D568,LEN(D568)-6),LEN(RIGHT(D568,LEN(D568)-6))-3),'Filter Fuel'!$A$3:$I$31,HLOOKUP(LEFT(D568,6),'Filter Fuel'!$B$1:$I$2,2,FALSE),FALSE),1)=1,0,1)</f>
        <v>0</v>
      </c>
      <c r="B568" t="s">
        <v>2</v>
      </c>
      <c r="C568">
        <f t="shared" si="6"/>
        <v>2024</v>
      </c>
      <c r="D568" t="str">
        <f t="shared" si="7"/>
        <v>PUBTRAELCIMP36</v>
      </c>
      <c r="E568" t="str">
        <f>VLOOKUP(D568,TRAENE_tech_groups!A:B,2,FALSE)</f>
        <v>TRAENE-PUBTRA</v>
      </c>
      <c r="F568" s="3" t="e">
        <f>VLOOKUP(D568,'Energy Target'!B:D,3,FALSE)</f>
        <v>#N/A</v>
      </c>
    </row>
    <row r="569" spans="1:6" hidden="1" x14ac:dyDescent="0.3">
      <c r="A569">
        <f>IF(_xlfn.IFNA(VLOOKUP(LEFT(RIGHT(D569,LEN(D569)-6),LEN(RIGHT(D569,LEN(D569)-6))-3),'Filter Fuel'!$A$3:$I$31,HLOOKUP(LEFT(D569,6),'Filter Fuel'!$B$1:$I$2,2,FALSE),FALSE),1)=1,0,1)</f>
        <v>0</v>
      </c>
      <c r="B569" t="s">
        <v>2</v>
      </c>
      <c r="C569">
        <f t="shared" si="6"/>
        <v>2024</v>
      </c>
      <c r="D569" t="str">
        <f t="shared" si="7"/>
        <v>PUBTRAELCIMP37</v>
      </c>
      <c r="E569" t="str">
        <f>VLOOKUP(D569,TRAENE_tech_groups!A:B,2,FALSE)</f>
        <v>TRAENE-PUBTRA</v>
      </c>
      <c r="F569" s="3" t="e">
        <f>VLOOKUP(D569,'Energy Target'!B:D,3,FALSE)</f>
        <v>#N/A</v>
      </c>
    </row>
    <row r="570" spans="1:6" hidden="1" x14ac:dyDescent="0.3">
      <c r="A570">
        <f>IF(_xlfn.IFNA(VLOOKUP(LEFT(RIGHT(D570,LEN(D570)-6),LEN(RIGHT(D570,LEN(D570)-6))-3),'Filter Fuel'!$A$3:$I$31,HLOOKUP(LEFT(D570,6),'Filter Fuel'!$B$1:$I$2,2,FALSE),FALSE),1)=1,0,1)</f>
        <v>0</v>
      </c>
      <c r="B570" t="s">
        <v>2</v>
      </c>
      <c r="C570">
        <f t="shared" si="6"/>
        <v>2024</v>
      </c>
      <c r="D570" t="str">
        <f t="shared" si="7"/>
        <v>PUBTRAELCIMP38</v>
      </c>
      <c r="E570" t="str">
        <f>VLOOKUP(D570,TRAENE_tech_groups!A:B,2,FALSE)</f>
        <v>TRAENE-PUBTRA</v>
      </c>
      <c r="F570" s="3" t="e">
        <f>VLOOKUP(D570,'Energy Target'!B:D,3,FALSE)</f>
        <v>#N/A</v>
      </c>
    </row>
    <row r="571" spans="1:6" hidden="1" x14ac:dyDescent="0.3">
      <c r="A571">
        <f>IF(_xlfn.IFNA(VLOOKUP(LEFT(RIGHT(D571,LEN(D571)-6),LEN(RIGHT(D571,LEN(D571)-6))-3),'Filter Fuel'!$A$3:$I$31,HLOOKUP(LEFT(D571,6),'Filter Fuel'!$B$1:$I$2,2,FALSE),FALSE),1)=1,0,1)</f>
        <v>0</v>
      </c>
      <c r="B571" t="s">
        <v>2</v>
      </c>
      <c r="C571">
        <f t="shared" si="6"/>
        <v>2024</v>
      </c>
      <c r="D571" t="str">
        <f t="shared" si="7"/>
        <v>PUBTRAELCIMP39</v>
      </c>
      <c r="E571" t="str">
        <f>VLOOKUP(D571,TRAENE_tech_groups!A:B,2,FALSE)</f>
        <v>TRAENE-PUBTRA</v>
      </c>
      <c r="F571" s="3" t="e">
        <f>VLOOKUP(D571,'Energy Target'!B:D,3,FALSE)</f>
        <v>#N/A</v>
      </c>
    </row>
    <row r="572" spans="1:6" hidden="1" x14ac:dyDescent="0.3">
      <c r="A572">
        <f>IF(_xlfn.IFNA(VLOOKUP(LEFT(RIGHT(D572,LEN(D572)-6),LEN(RIGHT(D572,LEN(D572)-6))-3),'Filter Fuel'!$A$3:$I$31,HLOOKUP(LEFT(D572,6),'Filter Fuel'!$B$1:$I$2,2,FALSE),FALSE),1)=1,0,1)</f>
        <v>0</v>
      </c>
      <c r="B572" t="s">
        <v>2</v>
      </c>
      <c r="C572">
        <f t="shared" si="6"/>
        <v>2024</v>
      </c>
      <c r="D572" t="str">
        <f t="shared" si="7"/>
        <v>PUBTRAELCIMP40</v>
      </c>
      <c r="E572" t="str">
        <f>VLOOKUP(D572,TRAENE_tech_groups!A:B,2,FALSE)</f>
        <v>TRAENE-PUBTRA</v>
      </c>
      <c r="F572" s="3" t="e">
        <f>VLOOKUP(D572,'Energy Target'!B:D,3,FALSE)</f>
        <v>#N/A</v>
      </c>
    </row>
    <row r="573" spans="1:6" hidden="1" x14ac:dyDescent="0.3">
      <c r="A573">
        <f>IF(_xlfn.IFNA(VLOOKUP(LEFT(RIGHT(D573,LEN(D573)-6),LEN(RIGHT(D573,LEN(D573)-6))-3),'Filter Fuel'!$A$3:$I$31,HLOOKUP(LEFT(D573,6),'Filter Fuel'!$B$1:$I$2,2,FALSE),FALSE),1)=1,0,1)</f>
        <v>0</v>
      </c>
      <c r="B573" t="s">
        <v>2</v>
      </c>
      <c r="C573">
        <f t="shared" si="6"/>
        <v>2024</v>
      </c>
      <c r="D573" t="str">
        <f t="shared" si="7"/>
        <v>PUBTRAELCIMP41</v>
      </c>
      <c r="E573" t="str">
        <f>VLOOKUP(D573,TRAENE_tech_groups!A:B,2,FALSE)</f>
        <v>TRAENE-PUBTRA</v>
      </c>
      <c r="F573" s="3" t="e">
        <f>VLOOKUP(D573,'Energy Target'!B:D,3,FALSE)</f>
        <v>#N/A</v>
      </c>
    </row>
    <row r="574" spans="1:6" hidden="1" x14ac:dyDescent="0.3">
      <c r="A574">
        <f>IF(_xlfn.IFNA(VLOOKUP(LEFT(RIGHT(D574,LEN(D574)-6),LEN(RIGHT(D574,LEN(D574)-6))-3),'Filter Fuel'!$A$3:$I$31,HLOOKUP(LEFT(D574,6),'Filter Fuel'!$B$1:$I$2,2,FALSE),FALSE),1)=1,0,1)</f>
        <v>0</v>
      </c>
      <c r="B574" t="s">
        <v>2</v>
      </c>
      <c r="C574">
        <f t="shared" si="6"/>
        <v>2024</v>
      </c>
      <c r="D574" t="str">
        <f t="shared" si="7"/>
        <v>PUBTRAELCIMP42</v>
      </c>
      <c r="E574" t="str">
        <f>VLOOKUP(D574,TRAENE_tech_groups!A:B,2,FALSE)</f>
        <v>TRAENE-PUBTRA</v>
      </c>
      <c r="F574" s="3" t="e">
        <f>VLOOKUP(D574,'Energy Target'!B:D,3,FALSE)</f>
        <v>#N/A</v>
      </c>
    </row>
    <row r="575" spans="1:6" hidden="1" x14ac:dyDescent="0.3">
      <c r="A575">
        <f>IF(_xlfn.IFNA(VLOOKUP(LEFT(RIGHT(D575,LEN(D575)-6),LEN(RIGHT(D575,LEN(D575)-6))-3),'Filter Fuel'!$A$3:$I$31,HLOOKUP(LEFT(D575,6),'Filter Fuel'!$B$1:$I$2,2,FALSE),FALSE),1)=1,0,1)</f>
        <v>0</v>
      </c>
      <c r="B575" t="s">
        <v>2</v>
      </c>
      <c r="C575">
        <f t="shared" si="6"/>
        <v>2024</v>
      </c>
      <c r="D575" t="str">
        <f t="shared" si="7"/>
        <v>PUBTRAELCIMP43</v>
      </c>
      <c r="E575" t="str">
        <f>VLOOKUP(D575,TRAENE_tech_groups!A:B,2,FALSE)</f>
        <v>TRAENE-PUBTRA</v>
      </c>
      <c r="F575" s="3" t="e">
        <f>VLOOKUP(D575,'Energy Target'!B:D,3,FALSE)</f>
        <v>#N/A</v>
      </c>
    </row>
    <row r="576" spans="1:6" hidden="1" x14ac:dyDescent="0.3">
      <c r="A576">
        <f>IF(_xlfn.IFNA(VLOOKUP(LEFT(RIGHT(D576,LEN(D576)-6),LEN(RIGHT(D576,LEN(D576)-6))-3),'Filter Fuel'!$A$3:$I$31,HLOOKUP(LEFT(D576,6),'Filter Fuel'!$B$1:$I$2,2,FALSE),FALSE),1)=1,0,1)</f>
        <v>0</v>
      </c>
      <c r="B576" t="s">
        <v>2</v>
      </c>
      <c r="C576">
        <f t="shared" si="6"/>
        <v>2024</v>
      </c>
      <c r="D576" t="str">
        <f t="shared" si="7"/>
        <v>PUBTRAELCIMP44</v>
      </c>
      <c r="E576" t="str">
        <f>VLOOKUP(D576,TRAENE_tech_groups!A:B,2,FALSE)</f>
        <v>TRAENE-PUBTRA</v>
      </c>
      <c r="F576" s="3" t="e">
        <f>VLOOKUP(D576,'Energy Target'!B:D,3,FALSE)</f>
        <v>#N/A</v>
      </c>
    </row>
    <row r="577" spans="1:6" hidden="1" x14ac:dyDescent="0.3">
      <c r="A577">
        <f>IF(_xlfn.IFNA(VLOOKUP(LEFT(RIGHT(D577,LEN(D577)-6),LEN(RIGHT(D577,LEN(D577)-6))-3),'Filter Fuel'!$A$3:$I$31,HLOOKUP(LEFT(D577,6),'Filter Fuel'!$B$1:$I$2,2,FALSE),FALSE),1)=1,0,1)</f>
        <v>0</v>
      </c>
      <c r="B577" t="s">
        <v>2</v>
      </c>
      <c r="C577">
        <f t="shared" si="6"/>
        <v>2024</v>
      </c>
      <c r="D577" t="str">
        <f t="shared" si="7"/>
        <v>PUBTRAELCIMP45</v>
      </c>
      <c r="E577" t="str">
        <f>VLOOKUP(D577,TRAENE_tech_groups!A:B,2,FALSE)</f>
        <v>TRAENE-PUBTRA</v>
      </c>
      <c r="F577" s="3" t="e">
        <f>VLOOKUP(D577,'Energy Target'!B:D,3,FALSE)</f>
        <v>#N/A</v>
      </c>
    </row>
    <row r="578" spans="1:6" hidden="1" x14ac:dyDescent="0.3">
      <c r="A578">
        <f>IF(_xlfn.IFNA(VLOOKUP(LEFT(RIGHT(D578,LEN(D578)-6),LEN(RIGHT(D578,LEN(D578)-6))-3),'Filter Fuel'!$A$3:$I$31,HLOOKUP(LEFT(D578,6),'Filter Fuel'!$B$1:$I$2,2,FALSE),FALSE),1)=1,0,1)</f>
        <v>0</v>
      </c>
      <c r="B578" t="s">
        <v>2</v>
      </c>
      <c r="C578">
        <f t="shared" si="6"/>
        <v>2024</v>
      </c>
      <c r="D578" t="str">
        <f t="shared" si="7"/>
        <v>PUBTRAELCIMP46</v>
      </c>
      <c r="E578" t="str">
        <f>VLOOKUP(D578,TRAENE_tech_groups!A:B,2,FALSE)</f>
        <v>TRAENE-PUBTRA</v>
      </c>
      <c r="F578" s="3" t="e">
        <f>VLOOKUP(D578,'Energy Target'!B:D,3,FALSE)</f>
        <v>#N/A</v>
      </c>
    </row>
    <row r="579" spans="1:6" hidden="1" x14ac:dyDescent="0.3">
      <c r="A579">
        <f>IF(_xlfn.IFNA(VLOOKUP(LEFT(RIGHT(D579,LEN(D579)-6),LEN(RIGHT(D579,LEN(D579)-6))-3),'Filter Fuel'!$A$3:$I$31,HLOOKUP(LEFT(D579,6),'Filter Fuel'!$B$1:$I$2,2,FALSE),FALSE),1)=1,0,1)</f>
        <v>0</v>
      </c>
      <c r="B579" t="s">
        <v>2</v>
      </c>
      <c r="C579">
        <f t="shared" si="6"/>
        <v>2024</v>
      </c>
      <c r="D579" t="str">
        <f t="shared" si="7"/>
        <v>PUBTRAELCIMP47</v>
      </c>
      <c r="E579" t="str">
        <f>VLOOKUP(D579,TRAENE_tech_groups!A:B,2,FALSE)</f>
        <v>TRAENE-PUBTRA</v>
      </c>
      <c r="F579" s="3" t="e">
        <f>VLOOKUP(D579,'Energy Target'!B:D,3,FALSE)</f>
        <v>#N/A</v>
      </c>
    </row>
    <row r="580" spans="1:6" hidden="1" x14ac:dyDescent="0.3">
      <c r="A580">
        <f>IF(_xlfn.IFNA(VLOOKUP(LEFT(RIGHT(D580,LEN(D580)-6),LEN(RIGHT(D580,LEN(D580)-6))-3),'Filter Fuel'!$A$3:$I$31,HLOOKUP(LEFT(D580,6),'Filter Fuel'!$B$1:$I$2,2,FALSE),FALSE),1)=1,0,1)</f>
        <v>0</v>
      </c>
      <c r="B580" t="s">
        <v>2</v>
      </c>
      <c r="C580">
        <f t="shared" si="6"/>
        <v>2024</v>
      </c>
      <c r="D580" t="str">
        <f t="shared" si="7"/>
        <v>PUBTRAELCIMP48</v>
      </c>
      <c r="E580" t="str">
        <f>VLOOKUP(D580,TRAENE_tech_groups!A:B,2,FALSE)</f>
        <v>TRAENE-PUBTRA</v>
      </c>
      <c r="F580" s="3" t="e">
        <f>VLOOKUP(D580,'Energy Target'!B:D,3,FALSE)</f>
        <v>#N/A</v>
      </c>
    </row>
    <row r="581" spans="1:6" hidden="1" x14ac:dyDescent="0.3">
      <c r="A581">
        <f>IF(_xlfn.IFNA(VLOOKUP(LEFT(RIGHT(D581,LEN(D581)-6),LEN(RIGHT(D581,LEN(D581)-6))-3),'Filter Fuel'!$A$3:$I$31,HLOOKUP(LEFT(D581,6),'Filter Fuel'!$B$1:$I$2,2,FALSE),FALSE),1)=1,0,1)</f>
        <v>0</v>
      </c>
      <c r="B581" t="s">
        <v>2</v>
      </c>
      <c r="C581">
        <f t="shared" si="6"/>
        <v>2024</v>
      </c>
      <c r="D581" t="str">
        <f t="shared" si="7"/>
        <v>PUBTRAELCIMP49</v>
      </c>
      <c r="E581" t="str">
        <f>VLOOKUP(D581,TRAENE_tech_groups!A:B,2,FALSE)</f>
        <v>TRAENE-PUBTRA</v>
      </c>
      <c r="F581" s="3" t="e">
        <f>VLOOKUP(D581,'Energy Target'!B:D,3,FALSE)</f>
        <v>#N/A</v>
      </c>
    </row>
    <row r="582" spans="1:6" hidden="1" x14ac:dyDescent="0.3">
      <c r="A582">
        <f>IF(_xlfn.IFNA(VLOOKUP(LEFT(RIGHT(D582,LEN(D582)-6),LEN(RIGHT(D582,LEN(D582)-6))-3),'Filter Fuel'!$A$3:$I$31,HLOOKUP(LEFT(D582,6),'Filter Fuel'!$B$1:$I$2,2,FALSE),FALSE),1)=1,0,1)</f>
        <v>0</v>
      </c>
      <c r="B582" t="s">
        <v>2</v>
      </c>
      <c r="C582">
        <f t="shared" si="6"/>
        <v>2024</v>
      </c>
      <c r="D582" t="str">
        <f t="shared" si="7"/>
        <v>PUBTRAELCIMP50</v>
      </c>
      <c r="E582" t="str">
        <f>VLOOKUP(D582,TRAENE_tech_groups!A:B,2,FALSE)</f>
        <v>TRAENE-PUBTRA</v>
      </c>
      <c r="F582" s="3" t="e">
        <f>VLOOKUP(D582,'Energy Target'!B:D,3,FALSE)</f>
        <v>#N/A</v>
      </c>
    </row>
    <row r="583" spans="1:6" hidden="1" x14ac:dyDescent="0.3">
      <c r="A583">
        <f>IF(_xlfn.IFNA(VLOOKUP(LEFT(RIGHT(D583,LEN(D583)-6),LEN(RIGHT(D583,LEN(D583)-6))-3),'Filter Fuel'!$A$3:$I$31,HLOOKUP(LEFT(D583,6),'Filter Fuel'!$B$1:$I$2,2,FALSE),FALSE),1)=1,0,1)</f>
        <v>0</v>
      </c>
      <c r="B583" t="s">
        <v>2</v>
      </c>
      <c r="C583">
        <f t="shared" si="6"/>
        <v>2024</v>
      </c>
      <c r="D583" t="str">
        <f t="shared" si="7"/>
        <v>RESBDGELCIMP16</v>
      </c>
      <c r="E583" t="str">
        <f>VLOOKUP(D583,TRAENE_tech_groups!A:B,2,FALSE)</f>
        <v>TRAENE-RESBDG</v>
      </c>
      <c r="F583" s="3" t="e">
        <f>VLOOKUP(D583,'Energy Target'!B:D,3,FALSE)</f>
        <v>#N/A</v>
      </c>
    </row>
    <row r="584" spans="1:6" hidden="1" x14ac:dyDescent="0.3">
      <c r="A584">
        <f>IF(_xlfn.IFNA(VLOOKUP(LEFT(RIGHT(D584,LEN(D584)-6),LEN(RIGHT(D584,LEN(D584)-6))-3),'Filter Fuel'!$A$3:$I$31,HLOOKUP(LEFT(D584,6),'Filter Fuel'!$B$1:$I$2,2,FALSE),FALSE),1)=1,0,1)</f>
        <v>0</v>
      </c>
      <c r="B584" t="s">
        <v>2</v>
      </c>
      <c r="C584">
        <f t="shared" si="6"/>
        <v>2024</v>
      </c>
      <c r="D584" t="str">
        <f t="shared" si="7"/>
        <v>RESBDGELCIMP17</v>
      </c>
      <c r="E584" t="str">
        <f>VLOOKUP(D584,TRAENE_tech_groups!A:B,2,FALSE)</f>
        <v>TRAENE-RESBDG</v>
      </c>
      <c r="F584" s="3" t="e">
        <f>VLOOKUP(D584,'Energy Target'!B:D,3,FALSE)</f>
        <v>#N/A</v>
      </c>
    </row>
    <row r="585" spans="1:6" hidden="1" x14ac:dyDescent="0.3">
      <c r="A585">
        <f>IF(_xlfn.IFNA(VLOOKUP(LEFT(RIGHT(D585,LEN(D585)-6),LEN(RIGHT(D585,LEN(D585)-6))-3),'Filter Fuel'!$A$3:$I$31,HLOOKUP(LEFT(D585,6),'Filter Fuel'!$B$1:$I$2,2,FALSE),FALSE),1)=1,0,1)</f>
        <v>0</v>
      </c>
      <c r="B585" t="s">
        <v>2</v>
      </c>
      <c r="C585">
        <f t="shared" si="6"/>
        <v>2024</v>
      </c>
      <c r="D585" t="str">
        <f t="shared" si="7"/>
        <v>RESBDGELCIMP18</v>
      </c>
      <c r="E585" t="str">
        <f>VLOOKUP(D585,TRAENE_tech_groups!A:B,2,FALSE)</f>
        <v>TRAENE-RESBDG</v>
      </c>
      <c r="F585" s="3" t="e">
        <f>VLOOKUP(D585,'Energy Target'!B:D,3,FALSE)</f>
        <v>#N/A</v>
      </c>
    </row>
    <row r="586" spans="1:6" hidden="1" x14ac:dyDescent="0.3">
      <c r="A586">
        <f>IF(_xlfn.IFNA(VLOOKUP(LEFT(RIGHT(D586,LEN(D586)-6),LEN(RIGHT(D586,LEN(D586)-6))-3),'Filter Fuel'!$A$3:$I$31,HLOOKUP(LEFT(D586,6),'Filter Fuel'!$B$1:$I$2,2,FALSE),FALSE),1)=1,0,1)</f>
        <v>0</v>
      </c>
      <c r="B586" t="s">
        <v>2</v>
      </c>
      <c r="C586">
        <f t="shared" si="6"/>
        <v>2024</v>
      </c>
      <c r="D586" t="str">
        <f t="shared" si="7"/>
        <v>RESBDGELCIMP19</v>
      </c>
      <c r="E586" t="str">
        <f>VLOOKUP(D586,TRAENE_tech_groups!A:B,2,FALSE)</f>
        <v>TRAENE-RESBDG</v>
      </c>
      <c r="F586" s="3" t="e">
        <f>VLOOKUP(D586,'Energy Target'!B:D,3,FALSE)</f>
        <v>#N/A</v>
      </c>
    </row>
    <row r="587" spans="1:6" hidden="1" x14ac:dyDescent="0.3">
      <c r="A587">
        <f>IF(_xlfn.IFNA(VLOOKUP(LEFT(RIGHT(D587,LEN(D587)-6),LEN(RIGHT(D587,LEN(D587)-6))-3),'Filter Fuel'!$A$3:$I$31,HLOOKUP(LEFT(D587,6),'Filter Fuel'!$B$1:$I$2,2,FALSE),FALSE),1)=1,0,1)</f>
        <v>0</v>
      </c>
      <c r="B587" t="s">
        <v>2</v>
      </c>
      <c r="C587">
        <f t="shared" si="6"/>
        <v>2024</v>
      </c>
      <c r="D587" t="str">
        <f t="shared" si="7"/>
        <v>RESBDGELCIMP20</v>
      </c>
      <c r="E587" t="str">
        <f>VLOOKUP(D587,TRAENE_tech_groups!A:B,2,FALSE)</f>
        <v>TRAENE-RESBDG</v>
      </c>
      <c r="F587" s="3" t="e">
        <f>VLOOKUP(D587,'Energy Target'!B:D,3,FALSE)</f>
        <v>#N/A</v>
      </c>
    </row>
    <row r="588" spans="1:6" hidden="1" x14ac:dyDescent="0.3">
      <c r="A588">
        <f>IF(_xlfn.IFNA(VLOOKUP(LEFT(RIGHT(D588,LEN(D588)-6),LEN(RIGHT(D588,LEN(D588)-6))-3),'Filter Fuel'!$A$3:$I$31,HLOOKUP(LEFT(D588,6),'Filter Fuel'!$B$1:$I$2,2,FALSE),FALSE),1)=1,0,1)</f>
        <v>0</v>
      </c>
      <c r="B588" t="s">
        <v>2</v>
      </c>
      <c r="C588">
        <f t="shared" si="6"/>
        <v>2024</v>
      </c>
      <c r="D588" t="str">
        <f t="shared" si="7"/>
        <v>RESBDGELCIMP21</v>
      </c>
      <c r="E588" t="str">
        <f>VLOOKUP(D588,TRAENE_tech_groups!A:B,2,FALSE)</f>
        <v>TRAENE-RESBDG</v>
      </c>
      <c r="F588" s="3" t="e">
        <f>VLOOKUP(D588,'Energy Target'!B:D,3,FALSE)</f>
        <v>#N/A</v>
      </c>
    </row>
    <row r="589" spans="1:6" hidden="1" x14ac:dyDescent="0.3">
      <c r="A589">
        <f>IF(_xlfn.IFNA(VLOOKUP(LEFT(RIGHT(D589,LEN(D589)-6),LEN(RIGHT(D589,LEN(D589)-6))-3),'Filter Fuel'!$A$3:$I$31,HLOOKUP(LEFT(D589,6),'Filter Fuel'!$B$1:$I$2,2,FALSE),FALSE),1)=1,0,1)</f>
        <v>0</v>
      </c>
      <c r="B589" t="s">
        <v>2</v>
      </c>
      <c r="C589">
        <f t="shared" si="6"/>
        <v>2024</v>
      </c>
      <c r="D589" t="str">
        <f t="shared" si="7"/>
        <v>RESBDGELCIMP22</v>
      </c>
      <c r="E589" t="str">
        <f>VLOOKUP(D589,TRAENE_tech_groups!A:B,2,FALSE)</f>
        <v>TRAENE-RESBDG</v>
      </c>
      <c r="F589" s="3" t="e">
        <f>VLOOKUP(D589,'Energy Target'!B:D,3,FALSE)</f>
        <v>#N/A</v>
      </c>
    </row>
    <row r="590" spans="1:6" hidden="1" x14ac:dyDescent="0.3">
      <c r="A590">
        <f>IF(_xlfn.IFNA(VLOOKUP(LEFT(RIGHT(D590,LEN(D590)-6),LEN(RIGHT(D590,LEN(D590)-6))-3),'Filter Fuel'!$A$3:$I$31,HLOOKUP(LEFT(D590,6),'Filter Fuel'!$B$1:$I$2,2,FALSE),FALSE),1)=1,0,1)</f>
        <v>0</v>
      </c>
      <c r="B590" t="s">
        <v>2</v>
      </c>
      <c r="C590">
        <f t="shared" si="6"/>
        <v>2024</v>
      </c>
      <c r="D590" t="str">
        <f t="shared" si="7"/>
        <v>RESBDGELCIMP23</v>
      </c>
      <c r="E590" t="str">
        <f>VLOOKUP(D590,TRAENE_tech_groups!A:B,2,FALSE)</f>
        <v>TRAENE-RESBDG</v>
      </c>
      <c r="F590" s="3" t="e">
        <f>VLOOKUP(D590,'Energy Target'!B:D,3,FALSE)</f>
        <v>#N/A</v>
      </c>
    </row>
    <row r="591" spans="1:6" hidden="1" x14ac:dyDescent="0.3">
      <c r="A591">
        <f>IF(_xlfn.IFNA(VLOOKUP(LEFT(RIGHT(D591,LEN(D591)-6),LEN(RIGHT(D591,LEN(D591)-6))-3),'Filter Fuel'!$A$3:$I$31,HLOOKUP(LEFT(D591,6),'Filter Fuel'!$B$1:$I$2,2,FALSE),FALSE),1)=1,0,1)</f>
        <v>0</v>
      </c>
      <c r="B591" t="s">
        <v>2</v>
      </c>
      <c r="C591">
        <f t="shared" si="6"/>
        <v>2024</v>
      </c>
      <c r="D591" t="str">
        <f t="shared" si="7"/>
        <v>RESBDGELCIMP24</v>
      </c>
      <c r="E591" t="str">
        <f>VLOOKUP(D591,TRAENE_tech_groups!A:B,2,FALSE)</f>
        <v>TRAENE-RESBDG</v>
      </c>
      <c r="F591" s="3" t="e">
        <f>VLOOKUP(D591,'Energy Target'!B:D,3,FALSE)</f>
        <v>#N/A</v>
      </c>
    </row>
    <row r="592" spans="1:6" hidden="1" x14ac:dyDescent="0.3">
      <c r="A592">
        <f>IF(_xlfn.IFNA(VLOOKUP(LEFT(RIGHT(D592,LEN(D592)-6),LEN(RIGHT(D592,LEN(D592)-6))-3),'Filter Fuel'!$A$3:$I$31,HLOOKUP(LEFT(D592,6),'Filter Fuel'!$B$1:$I$2,2,FALSE),FALSE),1)=1,0,1)</f>
        <v>0</v>
      </c>
      <c r="B592" t="s">
        <v>2</v>
      </c>
      <c r="C592">
        <f t="shared" si="6"/>
        <v>2024</v>
      </c>
      <c r="D592" t="str">
        <f t="shared" si="7"/>
        <v>RESBDGELCIMP25</v>
      </c>
      <c r="E592" t="str">
        <f>VLOOKUP(D592,TRAENE_tech_groups!A:B,2,FALSE)</f>
        <v>TRAENE-RESBDG</v>
      </c>
      <c r="F592" s="3" t="e">
        <f>VLOOKUP(D592,'Energy Target'!B:D,3,FALSE)</f>
        <v>#N/A</v>
      </c>
    </row>
    <row r="593" spans="1:6" hidden="1" x14ac:dyDescent="0.3">
      <c r="A593">
        <f>IF(_xlfn.IFNA(VLOOKUP(LEFT(RIGHT(D593,LEN(D593)-6),LEN(RIGHT(D593,LEN(D593)-6))-3),'Filter Fuel'!$A$3:$I$31,HLOOKUP(LEFT(D593,6),'Filter Fuel'!$B$1:$I$2,2,FALSE),FALSE),1)=1,0,1)</f>
        <v>0</v>
      </c>
      <c r="B593" t="s">
        <v>2</v>
      </c>
      <c r="C593">
        <f t="shared" si="6"/>
        <v>2024</v>
      </c>
      <c r="D593" t="str">
        <f t="shared" si="7"/>
        <v>RESBDGELCIMP26</v>
      </c>
      <c r="E593" t="str">
        <f>VLOOKUP(D593,TRAENE_tech_groups!A:B,2,FALSE)</f>
        <v>TRAENE-RESBDG</v>
      </c>
      <c r="F593" s="3" t="e">
        <f>VLOOKUP(D593,'Energy Target'!B:D,3,FALSE)</f>
        <v>#N/A</v>
      </c>
    </row>
    <row r="594" spans="1:6" hidden="1" x14ac:dyDescent="0.3">
      <c r="A594">
        <f>IF(_xlfn.IFNA(VLOOKUP(LEFT(RIGHT(D594,LEN(D594)-6),LEN(RIGHT(D594,LEN(D594)-6))-3),'Filter Fuel'!$A$3:$I$31,HLOOKUP(LEFT(D594,6),'Filter Fuel'!$B$1:$I$2,2,FALSE),FALSE),1)=1,0,1)</f>
        <v>0</v>
      </c>
      <c r="B594" t="s">
        <v>2</v>
      </c>
      <c r="C594">
        <f t="shared" si="6"/>
        <v>2024</v>
      </c>
      <c r="D594" t="str">
        <f t="shared" si="7"/>
        <v>RESBDGELCIMP27</v>
      </c>
      <c r="E594" t="str">
        <f>VLOOKUP(D594,TRAENE_tech_groups!A:B,2,FALSE)</f>
        <v>TRAENE-RESBDG</v>
      </c>
      <c r="F594" s="3" t="e">
        <f>VLOOKUP(D594,'Energy Target'!B:D,3,FALSE)</f>
        <v>#N/A</v>
      </c>
    </row>
    <row r="595" spans="1:6" hidden="1" x14ac:dyDescent="0.3">
      <c r="A595">
        <f>IF(_xlfn.IFNA(VLOOKUP(LEFT(RIGHT(D595,LEN(D595)-6),LEN(RIGHT(D595,LEN(D595)-6))-3),'Filter Fuel'!$A$3:$I$31,HLOOKUP(LEFT(D595,6),'Filter Fuel'!$B$1:$I$2,2,FALSE),FALSE),1)=1,0,1)</f>
        <v>0</v>
      </c>
      <c r="B595" t="s">
        <v>2</v>
      </c>
      <c r="C595">
        <f t="shared" si="6"/>
        <v>2024</v>
      </c>
      <c r="D595" t="str">
        <f t="shared" si="7"/>
        <v>RESBDGELCIMP28</v>
      </c>
      <c r="E595" t="str">
        <f>VLOOKUP(D595,TRAENE_tech_groups!A:B,2,FALSE)</f>
        <v>TRAENE-RESBDG</v>
      </c>
      <c r="F595" s="3" t="e">
        <f>VLOOKUP(D595,'Energy Target'!B:D,3,FALSE)</f>
        <v>#N/A</v>
      </c>
    </row>
    <row r="596" spans="1:6" hidden="1" x14ac:dyDescent="0.3">
      <c r="A596">
        <f>IF(_xlfn.IFNA(VLOOKUP(LEFT(RIGHT(D596,LEN(D596)-6),LEN(RIGHT(D596,LEN(D596)-6))-3),'Filter Fuel'!$A$3:$I$31,HLOOKUP(LEFT(D596,6),'Filter Fuel'!$B$1:$I$2,2,FALSE),FALSE),1)=1,0,1)</f>
        <v>0</v>
      </c>
      <c r="B596" t="s">
        <v>2</v>
      </c>
      <c r="C596">
        <f t="shared" si="6"/>
        <v>2024</v>
      </c>
      <c r="D596" t="str">
        <f t="shared" si="7"/>
        <v>RESBDGELCIMP29</v>
      </c>
      <c r="E596" t="str">
        <f>VLOOKUP(D596,TRAENE_tech_groups!A:B,2,FALSE)</f>
        <v>TRAENE-RESBDG</v>
      </c>
      <c r="F596" s="3" t="e">
        <f>VLOOKUP(D596,'Energy Target'!B:D,3,FALSE)</f>
        <v>#N/A</v>
      </c>
    </row>
    <row r="597" spans="1:6" hidden="1" x14ac:dyDescent="0.3">
      <c r="A597">
        <f>IF(_xlfn.IFNA(VLOOKUP(LEFT(RIGHT(D597,LEN(D597)-6),LEN(RIGHT(D597,LEN(D597)-6))-3),'Filter Fuel'!$A$3:$I$31,HLOOKUP(LEFT(D597,6),'Filter Fuel'!$B$1:$I$2,2,FALSE),FALSE),1)=1,0,1)</f>
        <v>0</v>
      </c>
      <c r="B597" t="s">
        <v>2</v>
      </c>
      <c r="C597">
        <f t="shared" si="6"/>
        <v>2024</v>
      </c>
      <c r="D597" t="str">
        <f t="shared" si="7"/>
        <v>RESBDGELCIMP30</v>
      </c>
      <c r="E597" t="str">
        <f>VLOOKUP(D597,TRAENE_tech_groups!A:B,2,FALSE)</f>
        <v>TRAENE-RESBDG</v>
      </c>
      <c r="F597" s="3" t="e">
        <f>VLOOKUP(D597,'Energy Target'!B:D,3,FALSE)</f>
        <v>#N/A</v>
      </c>
    </row>
    <row r="598" spans="1:6" hidden="1" x14ac:dyDescent="0.3">
      <c r="A598">
        <f>IF(_xlfn.IFNA(VLOOKUP(LEFT(RIGHT(D598,LEN(D598)-6),LEN(RIGHT(D598,LEN(D598)-6))-3),'Filter Fuel'!$A$3:$I$31,HLOOKUP(LEFT(D598,6),'Filter Fuel'!$B$1:$I$2,2,FALSE),FALSE),1)=1,0,1)</f>
        <v>0</v>
      </c>
      <c r="B598" t="s">
        <v>2</v>
      </c>
      <c r="C598">
        <f t="shared" si="6"/>
        <v>2024</v>
      </c>
      <c r="D598" t="str">
        <f t="shared" si="7"/>
        <v>RESBDGELCIMP31</v>
      </c>
      <c r="E598" t="str">
        <f>VLOOKUP(D598,TRAENE_tech_groups!A:B,2,FALSE)</f>
        <v>TRAENE-RESBDG</v>
      </c>
      <c r="F598" s="3" t="e">
        <f>VLOOKUP(D598,'Energy Target'!B:D,3,FALSE)</f>
        <v>#N/A</v>
      </c>
    </row>
    <row r="599" spans="1:6" hidden="1" x14ac:dyDescent="0.3">
      <c r="A599">
        <f>IF(_xlfn.IFNA(VLOOKUP(LEFT(RIGHT(D599,LEN(D599)-6),LEN(RIGHT(D599,LEN(D599)-6))-3),'Filter Fuel'!$A$3:$I$31,HLOOKUP(LEFT(D599,6),'Filter Fuel'!$B$1:$I$2,2,FALSE),FALSE),1)=1,0,1)</f>
        <v>0</v>
      </c>
      <c r="B599" t="s">
        <v>2</v>
      </c>
      <c r="C599">
        <f t="shared" si="6"/>
        <v>2024</v>
      </c>
      <c r="D599" t="str">
        <f t="shared" si="7"/>
        <v>RESBDGELCIMP32</v>
      </c>
      <c r="E599" t="str">
        <f>VLOOKUP(D599,TRAENE_tech_groups!A:B,2,FALSE)</f>
        <v>TRAENE-RESBDG</v>
      </c>
      <c r="F599" s="3" t="e">
        <f>VLOOKUP(D599,'Energy Target'!B:D,3,FALSE)</f>
        <v>#N/A</v>
      </c>
    </row>
    <row r="600" spans="1:6" hidden="1" x14ac:dyDescent="0.3">
      <c r="A600">
        <f>IF(_xlfn.IFNA(VLOOKUP(LEFT(RIGHT(D600,LEN(D600)-6),LEN(RIGHT(D600,LEN(D600)-6))-3),'Filter Fuel'!$A$3:$I$31,HLOOKUP(LEFT(D600,6),'Filter Fuel'!$B$1:$I$2,2,FALSE),FALSE),1)=1,0,1)</f>
        <v>0</v>
      </c>
      <c r="B600" t="s">
        <v>2</v>
      </c>
      <c r="C600">
        <f t="shared" si="6"/>
        <v>2024</v>
      </c>
      <c r="D600" t="str">
        <f t="shared" si="7"/>
        <v>RESBDGELCIMP33</v>
      </c>
      <c r="E600" t="str">
        <f>VLOOKUP(D600,TRAENE_tech_groups!A:B,2,FALSE)</f>
        <v>TRAENE-RESBDG</v>
      </c>
      <c r="F600" s="3" t="e">
        <f>VLOOKUP(D600,'Energy Target'!B:D,3,FALSE)</f>
        <v>#N/A</v>
      </c>
    </row>
    <row r="601" spans="1:6" hidden="1" x14ac:dyDescent="0.3">
      <c r="A601">
        <f>IF(_xlfn.IFNA(VLOOKUP(LEFT(RIGHT(D601,LEN(D601)-6),LEN(RIGHT(D601,LEN(D601)-6))-3),'Filter Fuel'!$A$3:$I$31,HLOOKUP(LEFT(D601,6),'Filter Fuel'!$B$1:$I$2,2,FALSE),FALSE),1)=1,0,1)</f>
        <v>0</v>
      </c>
      <c r="B601" t="s">
        <v>2</v>
      </c>
      <c r="C601">
        <f t="shared" ref="C601:C664" si="8">C258+1</f>
        <v>2024</v>
      </c>
      <c r="D601" t="str">
        <f t="shared" si="7"/>
        <v>RESBDGELCIMP34</v>
      </c>
      <c r="E601" t="str">
        <f>VLOOKUP(D601,TRAENE_tech_groups!A:B,2,FALSE)</f>
        <v>TRAENE-RESBDG</v>
      </c>
      <c r="F601" s="3" t="e">
        <f>VLOOKUP(D601,'Energy Target'!B:D,3,FALSE)</f>
        <v>#N/A</v>
      </c>
    </row>
    <row r="602" spans="1:6" hidden="1" x14ac:dyDescent="0.3">
      <c r="A602">
        <f>IF(_xlfn.IFNA(VLOOKUP(LEFT(RIGHT(D602,LEN(D602)-6),LEN(RIGHT(D602,LEN(D602)-6))-3),'Filter Fuel'!$A$3:$I$31,HLOOKUP(LEFT(D602,6),'Filter Fuel'!$B$1:$I$2,2,FALSE),FALSE),1)=1,0,1)</f>
        <v>0</v>
      </c>
      <c r="B602" t="s">
        <v>2</v>
      </c>
      <c r="C602">
        <f t="shared" si="8"/>
        <v>2024</v>
      </c>
      <c r="D602" t="str">
        <f t="shared" ref="D602:D665" si="9">D259</f>
        <v>RESBDGELCIMP35</v>
      </c>
      <c r="E602" t="str">
        <f>VLOOKUP(D602,TRAENE_tech_groups!A:B,2,FALSE)</f>
        <v>TRAENE-RESBDG</v>
      </c>
      <c r="F602" s="3" t="e">
        <f>VLOOKUP(D602,'Energy Target'!B:D,3,FALSE)</f>
        <v>#N/A</v>
      </c>
    </row>
    <row r="603" spans="1:6" hidden="1" x14ac:dyDescent="0.3">
      <c r="A603">
        <f>IF(_xlfn.IFNA(VLOOKUP(LEFT(RIGHT(D603,LEN(D603)-6),LEN(RIGHT(D603,LEN(D603)-6))-3),'Filter Fuel'!$A$3:$I$31,HLOOKUP(LEFT(D603,6),'Filter Fuel'!$B$1:$I$2,2,FALSE),FALSE),1)=1,0,1)</f>
        <v>0</v>
      </c>
      <c r="B603" t="s">
        <v>2</v>
      </c>
      <c r="C603">
        <f t="shared" si="8"/>
        <v>2024</v>
      </c>
      <c r="D603" t="str">
        <f t="shared" si="9"/>
        <v>RESBDGELCIMP36</v>
      </c>
      <c r="E603" t="str">
        <f>VLOOKUP(D603,TRAENE_tech_groups!A:B,2,FALSE)</f>
        <v>TRAENE-RESBDG</v>
      </c>
      <c r="F603" s="3" t="e">
        <f>VLOOKUP(D603,'Energy Target'!B:D,3,FALSE)</f>
        <v>#N/A</v>
      </c>
    </row>
    <row r="604" spans="1:6" hidden="1" x14ac:dyDescent="0.3">
      <c r="A604">
        <f>IF(_xlfn.IFNA(VLOOKUP(LEFT(RIGHT(D604,LEN(D604)-6),LEN(RIGHT(D604,LEN(D604)-6))-3),'Filter Fuel'!$A$3:$I$31,HLOOKUP(LEFT(D604,6),'Filter Fuel'!$B$1:$I$2,2,FALSE),FALSE),1)=1,0,1)</f>
        <v>0</v>
      </c>
      <c r="B604" t="s">
        <v>2</v>
      </c>
      <c r="C604">
        <f t="shared" si="8"/>
        <v>2024</v>
      </c>
      <c r="D604" t="str">
        <f t="shared" si="9"/>
        <v>RESBDGELCIMP37</v>
      </c>
      <c r="E604" t="str">
        <f>VLOOKUP(D604,TRAENE_tech_groups!A:B,2,FALSE)</f>
        <v>TRAENE-RESBDG</v>
      </c>
      <c r="F604" s="3" t="e">
        <f>VLOOKUP(D604,'Energy Target'!B:D,3,FALSE)</f>
        <v>#N/A</v>
      </c>
    </row>
    <row r="605" spans="1:6" hidden="1" x14ac:dyDescent="0.3">
      <c r="A605">
        <f>IF(_xlfn.IFNA(VLOOKUP(LEFT(RIGHT(D605,LEN(D605)-6),LEN(RIGHT(D605,LEN(D605)-6))-3),'Filter Fuel'!$A$3:$I$31,HLOOKUP(LEFT(D605,6),'Filter Fuel'!$B$1:$I$2,2,FALSE),FALSE),1)=1,0,1)</f>
        <v>0</v>
      </c>
      <c r="B605" t="s">
        <v>2</v>
      </c>
      <c r="C605">
        <f t="shared" si="8"/>
        <v>2024</v>
      </c>
      <c r="D605" t="str">
        <f t="shared" si="9"/>
        <v>RESBDGELCIMP38</v>
      </c>
      <c r="E605" t="str">
        <f>VLOOKUP(D605,TRAENE_tech_groups!A:B,2,FALSE)</f>
        <v>TRAENE-RESBDG</v>
      </c>
      <c r="F605" s="3" t="e">
        <f>VLOOKUP(D605,'Energy Target'!B:D,3,FALSE)</f>
        <v>#N/A</v>
      </c>
    </row>
    <row r="606" spans="1:6" hidden="1" x14ac:dyDescent="0.3">
      <c r="A606">
        <f>IF(_xlfn.IFNA(VLOOKUP(LEFT(RIGHT(D606,LEN(D606)-6),LEN(RIGHT(D606,LEN(D606)-6))-3),'Filter Fuel'!$A$3:$I$31,HLOOKUP(LEFT(D606,6),'Filter Fuel'!$B$1:$I$2,2,FALSE),FALSE),1)=1,0,1)</f>
        <v>0</v>
      </c>
      <c r="B606" t="s">
        <v>2</v>
      </c>
      <c r="C606">
        <f t="shared" si="8"/>
        <v>2024</v>
      </c>
      <c r="D606" t="str">
        <f t="shared" si="9"/>
        <v>RESBDGELCIMP39</v>
      </c>
      <c r="E606" t="str">
        <f>VLOOKUP(D606,TRAENE_tech_groups!A:B,2,FALSE)</f>
        <v>TRAENE-RESBDG</v>
      </c>
      <c r="F606" s="3" t="e">
        <f>VLOOKUP(D606,'Energy Target'!B:D,3,FALSE)</f>
        <v>#N/A</v>
      </c>
    </row>
    <row r="607" spans="1:6" hidden="1" x14ac:dyDescent="0.3">
      <c r="A607">
        <f>IF(_xlfn.IFNA(VLOOKUP(LEFT(RIGHT(D607,LEN(D607)-6),LEN(RIGHT(D607,LEN(D607)-6))-3),'Filter Fuel'!$A$3:$I$31,HLOOKUP(LEFT(D607,6),'Filter Fuel'!$B$1:$I$2,2,FALSE),FALSE),1)=1,0,1)</f>
        <v>0</v>
      </c>
      <c r="B607" t="s">
        <v>2</v>
      </c>
      <c r="C607">
        <f t="shared" si="8"/>
        <v>2024</v>
      </c>
      <c r="D607" t="str">
        <f t="shared" si="9"/>
        <v>RESBDGELCIMP40</v>
      </c>
      <c r="E607" t="str">
        <f>VLOOKUP(D607,TRAENE_tech_groups!A:B,2,FALSE)</f>
        <v>TRAENE-RESBDG</v>
      </c>
      <c r="F607" s="3" t="e">
        <f>VLOOKUP(D607,'Energy Target'!B:D,3,FALSE)</f>
        <v>#N/A</v>
      </c>
    </row>
    <row r="608" spans="1:6" hidden="1" x14ac:dyDescent="0.3">
      <c r="A608">
        <f>IF(_xlfn.IFNA(VLOOKUP(LEFT(RIGHT(D608,LEN(D608)-6),LEN(RIGHT(D608,LEN(D608)-6))-3),'Filter Fuel'!$A$3:$I$31,HLOOKUP(LEFT(D608,6),'Filter Fuel'!$B$1:$I$2,2,FALSE),FALSE),1)=1,0,1)</f>
        <v>0</v>
      </c>
      <c r="B608" t="s">
        <v>2</v>
      </c>
      <c r="C608">
        <f t="shared" si="8"/>
        <v>2024</v>
      </c>
      <c r="D608" t="str">
        <f t="shared" si="9"/>
        <v>RESBDGELCIMP41</v>
      </c>
      <c r="E608" t="str">
        <f>VLOOKUP(D608,TRAENE_tech_groups!A:B,2,FALSE)</f>
        <v>TRAENE-RESBDG</v>
      </c>
      <c r="F608" s="3" t="e">
        <f>VLOOKUP(D608,'Energy Target'!B:D,3,FALSE)</f>
        <v>#N/A</v>
      </c>
    </row>
    <row r="609" spans="1:6" hidden="1" x14ac:dyDescent="0.3">
      <c r="A609">
        <f>IF(_xlfn.IFNA(VLOOKUP(LEFT(RIGHT(D609,LEN(D609)-6),LEN(RIGHT(D609,LEN(D609)-6))-3),'Filter Fuel'!$A$3:$I$31,HLOOKUP(LEFT(D609,6),'Filter Fuel'!$B$1:$I$2,2,FALSE),FALSE),1)=1,0,1)</f>
        <v>0</v>
      </c>
      <c r="B609" t="s">
        <v>2</v>
      </c>
      <c r="C609">
        <f t="shared" si="8"/>
        <v>2024</v>
      </c>
      <c r="D609" t="str">
        <f t="shared" si="9"/>
        <v>RESBDGELCIMP42</v>
      </c>
      <c r="E609" t="str">
        <f>VLOOKUP(D609,TRAENE_tech_groups!A:B,2,FALSE)</f>
        <v>TRAENE-RESBDG</v>
      </c>
      <c r="F609" s="3" t="e">
        <f>VLOOKUP(D609,'Energy Target'!B:D,3,FALSE)</f>
        <v>#N/A</v>
      </c>
    </row>
    <row r="610" spans="1:6" hidden="1" x14ac:dyDescent="0.3">
      <c r="A610">
        <f>IF(_xlfn.IFNA(VLOOKUP(LEFT(RIGHT(D610,LEN(D610)-6),LEN(RIGHT(D610,LEN(D610)-6))-3),'Filter Fuel'!$A$3:$I$31,HLOOKUP(LEFT(D610,6),'Filter Fuel'!$B$1:$I$2,2,FALSE),FALSE),1)=1,0,1)</f>
        <v>0</v>
      </c>
      <c r="B610" t="s">
        <v>2</v>
      </c>
      <c r="C610">
        <f t="shared" si="8"/>
        <v>2024</v>
      </c>
      <c r="D610" t="str">
        <f t="shared" si="9"/>
        <v>RESBDGELCIMP43</v>
      </c>
      <c r="E610" t="str">
        <f>VLOOKUP(D610,TRAENE_tech_groups!A:B,2,FALSE)</f>
        <v>TRAENE-RESBDG</v>
      </c>
      <c r="F610" s="3" t="e">
        <f>VLOOKUP(D610,'Energy Target'!B:D,3,FALSE)</f>
        <v>#N/A</v>
      </c>
    </row>
    <row r="611" spans="1:6" hidden="1" x14ac:dyDescent="0.3">
      <c r="A611">
        <f>IF(_xlfn.IFNA(VLOOKUP(LEFT(RIGHT(D611,LEN(D611)-6),LEN(RIGHT(D611,LEN(D611)-6))-3),'Filter Fuel'!$A$3:$I$31,HLOOKUP(LEFT(D611,6),'Filter Fuel'!$B$1:$I$2,2,FALSE),FALSE),1)=1,0,1)</f>
        <v>0</v>
      </c>
      <c r="B611" t="s">
        <v>2</v>
      </c>
      <c r="C611">
        <f t="shared" si="8"/>
        <v>2024</v>
      </c>
      <c r="D611" t="str">
        <f t="shared" si="9"/>
        <v>RESBDGELCIMP44</v>
      </c>
      <c r="E611" t="str">
        <f>VLOOKUP(D611,TRAENE_tech_groups!A:B,2,FALSE)</f>
        <v>TRAENE-RESBDG</v>
      </c>
      <c r="F611" s="3" t="e">
        <f>VLOOKUP(D611,'Energy Target'!B:D,3,FALSE)</f>
        <v>#N/A</v>
      </c>
    </row>
    <row r="612" spans="1:6" hidden="1" x14ac:dyDescent="0.3">
      <c r="A612">
        <f>IF(_xlfn.IFNA(VLOOKUP(LEFT(RIGHT(D612,LEN(D612)-6),LEN(RIGHT(D612,LEN(D612)-6))-3),'Filter Fuel'!$A$3:$I$31,HLOOKUP(LEFT(D612,6),'Filter Fuel'!$B$1:$I$2,2,FALSE),FALSE),1)=1,0,1)</f>
        <v>0</v>
      </c>
      <c r="B612" t="s">
        <v>2</v>
      </c>
      <c r="C612">
        <f t="shared" si="8"/>
        <v>2024</v>
      </c>
      <c r="D612" t="str">
        <f t="shared" si="9"/>
        <v>RESBDGELCIMP45</v>
      </c>
      <c r="E612" t="str">
        <f>VLOOKUP(D612,TRAENE_tech_groups!A:B,2,FALSE)</f>
        <v>TRAENE-RESBDG</v>
      </c>
      <c r="F612" s="3" t="e">
        <f>VLOOKUP(D612,'Energy Target'!B:D,3,FALSE)</f>
        <v>#N/A</v>
      </c>
    </row>
    <row r="613" spans="1:6" hidden="1" x14ac:dyDescent="0.3">
      <c r="A613">
        <f>IF(_xlfn.IFNA(VLOOKUP(LEFT(RIGHT(D613,LEN(D613)-6),LEN(RIGHT(D613,LEN(D613)-6))-3),'Filter Fuel'!$A$3:$I$31,HLOOKUP(LEFT(D613,6),'Filter Fuel'!$B$1:$I$2,2,FALSE),FALSE),1)=1,0,1)</f>
        <v>0</v>
      </c>
      <c r="B613" t="s">
        <v>2</v>
      </c>
      <c r="C613">
        <f t="shared" si="8"/>
        <v>2024</v>
      </c>
      <c r="D613" t="str">
        <f t="shared" si="9"/>
        <v>RESBDGELCIMP46</v>
      </c>
      <c r="E613" t="str">
        <f>VLOOKUP(D613,TRAENE_tech_groups!A:B,2,FALSE)</f>
        <v>TRAENE-RESBDG</v>
      </c>
      <c r="F613" s="3" t="e">
        <f>VLOOKUP(D613,'Energy Target'!B:D,3,FALSE)</f>
        <v>#N/A</v>
      </c>
    </row>
    <row r="614" spans="1:6" hidden="1" x14ac:dyDescent="0.3">
      <c r="A614">
        <f>IF(_xlfn.IFNA(VLOOKUP(LEFT(RIGHT(D614,LEN(D614)-6),LEN(RIGHT(D614,LEN(D614)-6))-3),'Filter Fuel'!$A$3:$I$31,HLOOKUP(LEFT(D614,6),'Filter Fuel'!$B$1:$I$2,2,FALSE),FALSE),1)=1,0,1)</f>
        <v>0</v>
      </c>
      <c r="B614" t="s">
        <v>2</v>
      </c>
      <c r="C614">
        <f t="shared" si="8"/>
        <v>2024</v>
      </c>
      <c r="D614" t="str">
        <f t="shared" si="9"/>
        <v>RESBDGELCIMP47</v>
      </c>
      <c r="E614" t="str">
        <f>VLOOKUP(D614,TRAENE_tech_groups!A:B,2,FALSE)</f>
        <v>TRAENE-RESBDG</v>
      </c>
      <c r="F614" s="3" t="e">
        <f>VLOOKUP(D614,'Energy Target'!B:D,3,FALSE)</f>
        <v>#N/A</v>
      </c>
    </row>
    <row r="615" spans="1:6" hidden="1" x14ac:dyDescent="0.3">
      <c r="A615">
        <f>IF(_xlfn.IFNA(VLOOKUP(LEFT(RIGHT(D615,LEN(D615)-6),LEN(RIGHT(D615,LEN(D615)-6))-3),'Filter Fuel'!$A$3:$I$31,HLOOKUP(LEFT(D615,6),'Filter Fuel'!$B$1:$I$2,2,FALSE),FALSE),1)=1,0,1)</f>
        <v>0</v>
      </c>
      <c r="B615" t="s">
        <v>2</v>
      </c>
      <c r="C615">
        <f t="shared" si="8"/>
        <v>2024</v>
      </c>
      <c r="D615" t="str">
        <f t="shared" si="9"/>
        <v>RESBDGELCIMP48</v>
      </c>
      <c r="E615" t="str">
        <f>VLOOKUP(D615,TRAENE_tech_groups!A:B,2,FALSE)</f>
        <v>TRAENE-RESBDG</v>
      </c>
      <c r="F615" s="3" t="e">
        <f>VLOOKUP(D615,'Energy Target'!B:D,3,FALSE)</f>
        <v>#N/A</v>
      </c>
    </row>
    <row r="616" spans="1:6" hidden="1" x14ac:dyDescent="0.3">
      <c r="A616">
        <f>IF(_xlfn.IFNA(VLOOKUP(LEFT(RIGHT(D616,LEN(D616)-6),LEN(RIGHT(D616,LEN(D616)-6))-3),'Filter Fuel'!$A$3:$I$31,HLOOKUP(LEFT(D616,6),'Filter Fuel'!$B$1:$I$2,2,FALSE),FALSE),1)=1,0,1)</f>
        <v>0</v>
      </c>
      <c r="B616" t="s">
        <v>2</v>
      </c>
      <c r="C616">
        <f t="shared" si="8"/>
        <v>2024</v>
      </c>
      <c r="D616" t="str">
        <f t="shared" si="9"/>
        <v>RESBDGELCIMP49</v>
      </c>
      <c r="E616" t="str">
        <f>VLOOKUP(D616,TRAENE_tech_groups!A:B,2,FALSE)</f>
        <v>TRAENE-RESBDG</v>
      </c>
      <c r="F616" s="3" t="e">
        <f>VLOOKUP(D616,'Energy Target'!B:D,3,FALSE)</f>
        <v>#N/A</v>
      </c>
    </row>
    <row r="617" spans="1:6" hidden="1" x14ac:dyDescent="0.3">
      <c r="A617">
        <f>IF(_xlfn.IFNA(VLOOKUP(LEFT(RIGHT(D617,LEN(D617)-6),LEN(RIGHT(D617,LEN(D617)-6))-3),'Filter Fuel'!$A$3:$I$31,HLOOKUP(LEFT(D617,6),'Filter Fuel'!$B$1:$I$2,2,FALSE),FALSE),1)=1,0,1)</f>
        <v>0</v>
      </c>
      <c r="B617" t="s">
        <v>2</v>
      </c>
      <c r="C617">
        <f t="shared" si="8"/>
        <v>2024</v>
      </c>
      <c r="D617" t="str">
        <f t="shared" si="9"/>
        <v>RESBDGELCIMP50</v>
      </c>
      <c r="E617" t="str">
        <f>VLOOKUP(D617,TRAENE_tech_groups!A:B,2,FALSE)</f>
        <v>TRAENE-RESBDG</v>
      </c>
      <c r="F617" s="3" t="e">
        <f>VLOOKUP(D617,'Energy Target'!B:D,3,FALSE)</f>
        <v>#N/A</v>
      </c>
    </row>
    <row r="618" spans="1:6" hidden="1" x14ac:dyDescent="0.3">
      <c r="A618">
        <f>IF(_xlfn.IFNA(VLOOKUP(LEFT(RIGHT(D618,LEN(D618)-6),LEN(RIGHT(D618,LEN(D618)-6))-3),'Filter Fuel'!$A$3:$I$31,HLOOKUP(LEFT(D618,6),'Filter Fuel'!$B$1:$I$2,2,FALSE),FALSE),1)=1,0,1)</f>
        <v>0</v>
      </c>
      <c r="B618" t="s">
        <v>2</v>
      </c>
      <c r="C618">
        <f t="shared" si="8"/>
        <v>2024</v>
      </c>
      <c r="D618" t="str">
        <f t="shared" si="9"/>
        <v>FRETRAETHIMP</v>
      </c>
      <c r="E618" t="str">
        <f>VLOOKUP(D618,TRAENE_tech_groups!A:B,2,FALSE)</f>
        <v>TRAENE-FRETRA</v>
      </c>
      <c r="F618" s="3">
        <f>VLOOKUP(D618,'Energy Target'!B:D,3,FALSE)</f>
        <v>1.8627326783439022E-2</v>
      </c>
    </row>
    <row r="619" spans="1:6" hidden="1" x14ac:dyDescent="0.3">
      <c r="A619">
        <f>IF(_xlfn.IFNA(VLOOKUP(LEFT(RIGHT(D619,LEN(D619)-6),LEN(RIGHT(D619,LEN(D619)-6))-3),'Filter Fuel'!$A$3:$I$31,HLOOKUP(LEFT(D619,6),'Filter Fuel'!$B$1:$I$2,2,FALSE),FALSE),1)=1,0,1)</f>
        <v>0</v>
      </c>
      <c r="B619" t="s">
        <v>2</v>
      </c>
      <c r="C619">
        <f t="shared" si="8"/>
        <v>2024</v>
      </c>
      <c r="D619" t="str">
        <f t="shared" si="9"/>
        <v>PASTRAETHIMP</v>
      </c>
      <c r="E619" t="str">
        <f>VLOOKUP(D619,TRAENE_tech_groups!A:B,2,FALSE)</f>
        <v>TRAENE-PASTRA</v>
      </c>
      <c r="F619" s="3">
        <f>VLOOKUP(D619,'Energy Target'!B:D,3,FALSE)</f>
        <v>9.7084258537211707E-5</v>
      </c>
    </row>
    <row r="620" spans="1:6" hidden="1" x14ac:dyDescent="0.3">
      <c r="A620">
        <f>IF(_xlfn.IFNA(VLOOKUP(LEFT(RIGHT(D620,LEN(D620)-6),LEN(RIGHT(D620,LEN(D620)-6))-3),'Filter Fuel'!$A$3:$I$31,HLOOKUP(LEFT(D620,6),'Filter Fuel'!$B$1:$I$2,2,FALSE),FALSE),1)=1,0,1)</f>
        <v>0</v>
      </c>
      <c r="B620" t="s">
        <v>2</v>
      </c>
      <c r="C620">
        <f t="shared" si="8"/>
        <v>2024</v>
      </c>
      <c r="D620" t="str">
        <f t="shared" si="9"/>
        <v>PUBTRAETHIMP</v>
      </c>
      <c r="E620" t="str">
        <f>VLOOKUP(D620,TRAENE_tech_groups!A:B,2,FALSE)</f>
        <v>TRAENE-PUBTRA</v>
      </c>
      <c r="F620" s="3">
        <f>VLOOKUP(D620,'Energy Target'!B:D,3,FALSE)</f>
        <v>2.1713053821548697E-2</v>
      </c>
    </row>
    <row r="621" spans="1:6" hidden="1" x14ac:dyDescent="0.3">
      <c r="A621">
        <f>IF(_xlfn.IFNA(VLOOKUP(LEFT(RIGHT(D621,LEN(D621)-6),LEN(RIGHT(D621,LEN(D621)-6))-3),'Filter Fuel'!$A$3:$I$31,HLOOKUP(LEFT(D621,6),'Filter Fuel'!$B$1:$I$2,2,FALSE),FALSE),1)=1,0,1)</f>
        <v>0</v>
      </c>
      <c r="B621" t="s">
        <v>2</v>
      </c>
      <c r="C621">
        <f t="shared" si="8"/>
        <v>2024</v>
      </c>
      <c r="D621" t="str">
        <f t="shared" si="9"/>
        <v>COMBDGETHOSIMP</v>
      </c>
      <c r="E621" t="str">
        <f>VLOOKUP(D621,TRAENE_tech_groups!A:B,2,FALSE)</f>
        <v>TRAENE-COMBDG</v>
      </c>
      <c r="F621" s="3">
        <f>VLOOKUP(D621,'Energy Target'!B:D,3,FALSE)</f>
        <v>4.3285640694516588E-5</v>
      </c>
    </row>
    <row r="622" spans="1:6" hidden="1" x14ac:dyDescent="0.3">
      <c r="A622">
        <f>IF(_xlfn.IFNA(VLOOKUP(LEFT(RIGHT(D622,LEN(D622)-6),LEN(RIGHT(D622,LEN(D622)-6))-3),'Filter Fuel'!$A$3:$I$31,HLOOKUP(LEFT(D622,6),'Filter Fuel'!$B$1:$I$2,2,FALSE),FALSE),1)=1,0,1)</f>
        <v>0</v>
      </c>
      <c r="B622" t="s">
        <v>2</v>
      </c>
      <c r="C622">
        <f t="shared" si="8"/>
        <v>2024</v>
      </c>
      <c r="D622" t="str">
        <f t="shared" si="9"/>
        <v>INDBDGETHOSIMP</v>
      </c>
      <c r="E622" t="str">
        <f>VLOOKUP(D622,TRAENE_tech_groups!A:B,2,FALSE)</f>
        <v>TRAENE-INDBDG</v>
      </c>
      <c r="F622" s="3">
        <f>VLOOKUP(D622,'Energy Target'!B:D,3,FALSE)</f>
        <v>0</v>
      </c>
    </row>
    <row r="623" spans="1:6" hidden="1" x14ac:dyDescent="0.3">
      <c r="A623">
        <f>IF(_xlfn.IFNA(VLOOKUP(LEFT(RIGHT(D623,LEN(D623)-6),LEN(RIGHT(D623,LEN(D623)-6))-3),'Filter Fuel'!$A$3:$I$31,HLOOKUP(LEFT(D623,6),'Filter Fuel'!$B$1:$I$2,2,FALSE),FALSE),1)=1,0,1)</f>
        <v>0</v>
      </c>
      <c r="B623" t="s">
        <v>2</v>
      </c>
      <c r="C623">
        <f t="shared" si="8"/>
        <v>2024</v>
      </c>
      <c r="D623" t="str">
        <f t="shared" si="9"/>
        <v>PUBBDGETHOSIMP</v>
      </c>
      <c r="E623" t="str">
        <f>VLOOKUP(D623,TRAENE_tech_groups!A:B,2,FALSE)</f>
        <v>TRAENE-PUBBDG</v>
      </c>
      <c r="F623" s="3">
        <f>VLOOKUP(D623,'Energy Target'!B:D,3,FALSE)</f>
        <v>0</v>
      </c>
    </row>
    <row r="624" spans="1:6" hidden="1" x14ac:dyDescent="0.3">
      <c r="A624">
        <f>IF(_xlfn.IFNA(VLOOKUP(LEFT(RIGHT(D624,LEN(D624)-6),LEN(RIGHT(D624,LEN(D624)-6))-3),'Filter Fuel'!$A$3:$I$31,HLOOKUP(LEFT(D624,6),'Filter Fuel'!$B$1:$I$2,2,FALSE),FALSE),1)=1,0,1)</f>
        <v>0</v>
      </c>
      <c r="B624" t="s">
        <v>2</v>
      </c>
      <c r="C624">
        <f t="shared" si="8"/>
        <v>2024</v>
      </c>
      <c r="D624" t="str">
        <f t="shared" si="9"/>
        <v>RESBDGETHOSIMP</v>
      </c>
      <c r="E624" t="str">
        <f>VLOOKUP(D624,TRAENE_tech_groups!A:B,2,FALSE)</f>
        <v>TRAENE-RESBDG</v>
      </c>
      <c r="F624" s="3">
        <f>VLOOKUP(D624,'Energy Target'!B:D,3,FALSE)</f>
        <v>2.1485902707032564E-6</v>
      </c>
    </row>
    <row r="625" spans="1:6" x14ac:dyDescent="0.3">
      <c r="A625">
        <f>IF(_xlfn.IFNA(VLOOKUP(LEFT(RIGHT(D625,LEN(D625)-6),LEN(RIGHT(D625,LEN(D625)-6))-3),'Filter Fuel'!$A$3:$I$31,HLOOKUP(LEFT(D625,6),'Filter Fuel'!$B$1:$I$2,2,FALSE),FALSE),1)=1,0,1)</f>
        <v>1</v>
      </c>
      <c r="B625" t="s">
        <v>2</v>
      </c>
      <c r="C625">
        <f t="shared" si="8"/>
        <v>2024</v>
      </c>
      <c r="D625" t="str">
        <f t="shared" si="9"/>
        <v>FRETRAFTDSLIMP</v>
      </c>
      <c r="E625" t="str">
        <f>VLOOKUP(D625,TRAENE_tech_groups!A:B,2,FALSE)</f>
        <v>TRAENE-FRETRA</v>
      </c>
      <c r="F625" s="3">
        <f>VLOOKUP(D625,'Energy Target'!B:D,3,FALSE)</f>
        <v>1.4015276140026594E-4</v>
      </c>
    </row>
    <row r="626" spans="1:6" x14ac:dyDescent="0.3">
      <c r="A626">
        <f>IF(_xlfn.IFNA(VLOOKUP(LEFT(RIGHT(D626,LEN(D626)-6),LEN(RIGHT(D626,LEN(D626)-6))-3),'Filter Fuel'!$A$3:$I$31,HLOOKUP(LEFT(D626,6),'Filter Fuel'!$B$1:$I$2,2,FALSE),FALSE),1)=1,0,1)</f>
        <v>1</v>
      </c>
      <c r="B626" t="s">
        <v>2</v>
      </c>
      <c r="C626">
        <f t="shared" si="8"/>
        <v>2024</v>
      </c>
      <c r="D626" t="str">
        <f t="shared" si="9"/>
        <v>PUBTRAFTDSLIMP</v>
      </c>
      <c r="E626" t="str">
        <f>VLOOKUP(D626,TRAENE_tech_groups!A:B,2,FALSE)</f>
        <v>TRAENE-PUBTRA</v>
      </c>
      <c r="F626" s="3">
        <f>VLOOKUP(D626,'Energy Target'!B:D,3,FALSE)</f>
        <v>2.5288312628816783E-3</v>
      </c>
    </row>
    <row r="627" spans="1:6" hidden="1" x14ac:dyDescent="0.3">
      <c r="A627">
        <f>IF(_xlfn.IFNA(VLOOKUP(LEFT(RIGHT(D627,LEN(D627)-6),LEN(RIGHT(D627,LEN(D627)-6))-3),'Filter Fuel'!$A$3:$I$31,HLOOKUP(LEFT(D627,6),'Filter Fuel'!$B$1:$I$2,2,FALSE),FALSE),1)=1,0,1)</f>
        <v>0</v>
      </c>
      <c r="B627" t="s">
        <v>2</v>
      </c>
      <c r="C627">
        <f t="shared" si="8"/>
        <v>2024</v>
      </c>
      <c r="D627" t="str">
        <f t="shared" si="9"/>
        <v>FRETRAGASIMP</v>
      </c>
      <c r="E627" t="str">
        <f>VLOOKUP(D627,TRAENE_tech_groups!A:B,2,FALSE)</f>
        <v>TRAENE-FRETRA</v>
      </c>
      <c r="F627" s="3">
        <f>VLOOKUP(D627,'Energy Target'!B:D,3,FALSE)</f>
        <v>0.44542598846417158</v>
      </c>
    </row>
    <row r="628" spans="1:6" hidden="1" x14ac:dyDescent="0.3">
      <c r="A628">
        <f>IF(_xlfn.IFNA(VLOOKUP(LEFT(RIGHT(D628,LEN(D628)-6),LEN(RIGHT(D628,LEN(D628)-6))-3),'Filter Fuel'!$A$3:$I$31,HLOOKUP(LEFT(D628,6),'Filter Fuel'!$B$1:$I$2,2,FALSE),FALSE),1)=1,0,1)</f>
        <v>0</v>
      </c>
      <c r="B628" t="s">
        <v>2</v>
      </c>
      <c r="C628">
        <f t="shared" si="8"/>
        <v>2024</v>
      </c>
      <c r="D628" t="str">
        <f t="shared" si="9"/>
        <v>PASTRAGASIMP</v>
      </c>
      <c r="E628" t="str">
        <f>VLOOKUP(D628,TRAENE_tech_groups!A:B,2,FALSE)</f>
        <v>TRAENE-PASTRA</v>
      </c>
      <c r="F628" s="3">
        <f>VLOOKUP(D628,'Energy Target'!B:D,3,FALSE)</f>
        <v>0.8866116123219443</v>
      </c>
    </row>
    <row r="629" spans="1:6" hidden="1" x14ac:dyDescent="0.3">
      <c r="A629">
        <f>IF(_xlfn.IFNA(VLOOKUP(LEFT(RIGHT(D629,LEN(D629)-6),LEN(RIGHT(D629,LEN(D629)-6))-3),'Filter Fuel'!$A$3:$I$31,HLOOKUP(LEFT(D629,6),'Filter Fuel'!$B$1:$I$2,2,FALSE),FALSE),1)=1,0,1)</f>
        <v>0</v>
      </c>
      <c r="B629" t="s">
        <v>2</v>
      </c>
      <c r="C629">
        <f t="shared" si="8"/>
        <v>2024</v>
      </c>
      <c r="D629" t="str">
        <f t="shared" si="9"/>
        <v>PUBTRAGASIMP</v>
      </c>
      <c r="E629" t="str">
        <f>VLOOKUP(D629,TRAENE_tech_groups!A:B,2,FALSE)</f>
        <v>TRAENE-PUBTRA</v>
      </c>
      <c r="F629" s="3">
        <f>VLOOKUP(D629,'Energy Target'!B:D,3,FALSE)</f>
        <v>0.53033885515507739</v>
      </c>
    </row>
    <row r="630" spans="1:6" hidden="1" x14ac:dyDescent="0.3">
      <c r="A630">
        <f>IF(_xlfn.IFNA(VLOOKUP(LEFT(RIGHT(D630,LEN(D630)-6),LEN(RIGHT(D630,LEN(D630)-6))-3),'Filter Fuel'!$A$3:$I$31,HLOOKUP(LEFT(D630,6),'Filter Fuel'!$B$1:$I$2,2,FALSE),FALSE),1)=1,0,1)</f>
        <v>0</v>
      </c>
      <c r="B630" t="s">
        <v>2</v>
      </c>
      <c r="C630">
        <f t="shared" si="8"/>
        <v>2024</v>
      </c>
      <c r="D630" t="str">
        <f t="shared" si="9"/>
        <v>COMBDGGEOIMP</v>
      </c>
      <c r="E630" t="str">
        <f>VLOOKUP(D630,TRAENE_tech_groups!A:B,2,FALSE)</f>
        <v>TRAENE-COMBDG</v>
      </c>
      <c r="F630" s="3">
        <f>VLOOKUP(D630,'Energy Target'!B:D,3,FALSE)</f>
        <v>0</v>
      </c>
    </row>
    <row r="631" spans="1:6" hidden="1" x14ac:dyDescent="0.3">
      <c r="A631">
        <f>IF(_xlfn.IFNA(VLOOKUP(LEFT(RIGHT(D631,LEN(D631)-6),LEN(RIGHT(D631,LEN(D631)-6))-3),'Filter Fuel'!$A$3:$I$31,HLOOKUP(LEFT(D631,6),'Filter Fuel'!$B$1:$I$2,2,FALSE),FALSE),1)=1,0,1)</f>
        <v>0</v>
      </c>
      <c r="B631" t="s">
        <v>2</v>
      </c>
      <c r="C631">
        <f t="shared" si="8"/>
        <v>2024</v>
      </c>
      <c r="D631" t="str">
        <f t="shared" si="9"/>
        <v>PUBBDGGEOIMP</v>
      </c>
      <c r="E631" t="str">
        <f>VLOOKUP(D631,TRAENE_tech_groups!A:B,2,FALSE)</f>
        <v>TRAENE-PUBBDG</v>
      </c>
      <c r="F631" s="3">
        <f>VLOOKUP(D631,'Energy Target'!B:D,3,FALSE)</f>
        <v>0</v>
      </c>
    </row>
    <row r="632" spans="1:6" hidden="1" x14ac:dyDescent="0.3">
      <c r="A632">
        <f>IF(_xlfn.IFNA(VLOOKUP(LEFT(RIGHT(D632,LEN(D632)-6),LEN(RIGHT(D632,LEN(D632)-6))-3),'Filter Fuel'!$A$3:$I$31,HLOOKUP(LEFT(D632,6),'Filter Fuel'!$B$1:$I$2,2,FALSE),FALSE),1)=1,0,1)</f>
        <v>0</v>
      </c>
      <c r="B632" t="s">
        <v>2</v>
      </c>
      <c r="C632">
        <f t="shared" si="8"/>
        <v>2024</v>
      </c>
      <c r="D632" t="str">
        <f t="shared" si="9"/>
        <v>RESBDGGEOIMP</v>
      </c>
      <c r="E632" t="str">
        <f>VLOOKUP(D632,TRAENE_tech_groups!A:B,2,FALSE)</f>
        <v>TRAENE-RESBDG</v>
      </c>
      <c r="F632" s="3">
        <f>VLOOKUP(D632,'Energy Target'!B:D,3,FALSE)</f>
        <v>0</v>
      </c>
    </row>
    <row r="633" spans="1:6" x14ac:dyDescent="0.3">
      <c r="A633">
        <f>IF(_xlfn.IFNA(VLOOKUP(LEFT(RIGHT(D633,LEN(D633)-6),LEN(RIGHT(D633,LEN(D633)-6))-3),'Filter Fuel'!$A$3:$I$31,HLOOKUP(LEFT(D633,6),'Filter Fuel'!$B$1:$I$2,2,FALSE),FALSE),1)=1,0,1)</f>
        <v>1</v>
      </c>
      <c r="B633" t="s">
        <v>2</v>
      </c>
      <c r="C633">
        <f t="shared" si="8"/>
        <v>2024</v>
      </c>
      <c r="D633" t="str">
        <f t="shared" si="9"/>
        <v>COMBDGHFOIMP</v>
      </c>
      <c r="E633" t="str">
        <f>VLOOKUP(D633,TRAENE_tech_groups!A:B,2,FALSE)</f>
        <v>TRAENE-COMBDG</v>
      </c>
      <c r="F633" s="3">
        <f>VLOOKUP(D633,'Energy Target'!B:D,3,FALSE)</f>
        <v>2.357796384397884E-4</v>
      </c>
    </row>
    <row r="634" spans="1:6" x14ac:dyDescent="0.3">
      <c r="A634">
        <f>IF(_xlfn.IFNA(VLOOKUP(LEFT(RIGHT(D634,LEN(D634)-6),LEN(RIGHT(D634,LEN(D634)-6))-3),'Filter Fuel'!$A$3:$I$31,HLOOKUP(LEFT(D634,6),'Filter Fuel'!$B$1:$I$2,2,FALSE),FALSE),1)=1,0,1)</f>
        <v>1</v>
      </c>
      <c r="B634" t="s">
        <v>2</v>
      </c>
      <c r="C634">
        <f t="shared" si="8"/>
        <v>2024</v>
      </c>
      <c r="D634" t="str">
        <f t="shared" si="9"/>
        <v>FRETRAHFOIMP</v>
      </c>
      <c r="E634" t="str">
        <f>VLOOKUP(D634,TRAENE_tech_groups!A:B,2,FALSE)</f>
        <v>TRAENE-FRETRA</v>
      </c>
      <c r="F634" s="3">
        <f>VLOOKUP(D634,'Energy Target'!B:D,3,FALSE)</f>
        <v>6.1851941352505805E-3</v>
      </c>
    </row>
    <row r="635" spans="1:6" x14ac:dyDescent="0.3">
      <c r="A635">
        <f>IF(_xlfn.IFNA(VLOOKUP(LEFT(RIGHT(D635,LEN(D635)-6),LEN(RIGHT(D635,LEN(D635)-6))-3),'Filter Fuel'!$A$3:$I$31,HLOOKUP(LEFT(D635,6),'Filter Fuel'!$B$1:$I$2,2,FALSE),FALSE),1)=1,0,1)</f>
        <v>1</v>
      </c>
      <c r="B635" t="s">
        <v>2</v>
      </c>
      <c r="C635">
        <f t="shared" si="8"/>
        <v>2024</v>
      </c>
      <c r="D635" t="str">
        <f t="shared" si="9"/>
        <v>INDBDGHFOIMP</v>
      </c>
      <c r="E635" t="str">
        <f>VLOOKUP(D635,TRAENE_tech_groups!A:B,2,FALSE)</f>
        <v>TRAENE-INDBDG</v>
      </c>
      <c r="F635" s="3">
        <f>VLOOKUP(D635,'Energy Target'!B:D,3,FALSE)</f>
        <v>5.8588921829478618E-3</v>
      </c>
    </row>
    <row r="636" spans="1:6" x14ac:dyDescent="0.3">
      <c r="A636">
        <f>IF(_xlfn.IFNA(VLOOKUP(LEFT(RIGHT(D636,LEN(D636)-6),LEN(RIGHT(D636,LEN(D636)-6))-3),'Filter Fuel'!$A$3:$I$31,HLOOKUP(LEFT(D636,6),'Filter Fuel'!$B$1:$I$2,2,FALSE),FALSE),1)=1,0,1)</f>
        <v>1</v>
      </c>
      <c r="B636" t="s">
        <v>2</v>
      </c>
      <c r="C636">
        <f t="shared" si="8"/>
        <v>2024</v>
      </c>
      <c r="D636" t="str">
        <f t="shared" si="9"/>
        <v>PUBBDGHFOIMP</v>
      </c>
      <c r="E636" t="str">
        <f>VLOOKUP(D636,TRAENE_tech_groups!A:B,2,FALSE)</f>
        <v>TRAENE-PUBBDG</v>
      </c>
      <c r="F636" s="3">
        <f>VLOOKUP(D636,'Energy Target'!B:D,3,FALSE)</f>
        <v>6.2111349105021748E-5</v>
      </c>
    </row>
    <row r="637" spans="1:6" x14ac:dyDescent="0.3">
      <c r="A637">
        <f>IF(_xlfn.IFNA(VLOOKUP(LEFT(RIGHT(D637,LEN(D637)-6),LEN(RIGHT(D637,LEN(D637)-6))-3),'Filter Fuel'!$A$3:$I$31,HLOOKUP(LEFT(D637,6),'Filter Fuel'!$B$1:$I$2,2,FALSE),FALSE),1)=1,0,1)</f>
        <v>1</v>
      </c>
      <c r="B637" t="s">
        <v>2</v>
      </c>
      <c r="C637">
        <f t="shared" si="8"/>
        <v>2024</v>
      </c>
      <c r="D637" t="str">
        <f t="shared" si="9"/>
        <v>PUBTRAHFOIMP</v>
      </c>
      <c r="E637" t="str">
        <f>VLOOKUP(D637,TRAENE_tech_groups!A:B,2,FALSE)</f>
        <v>TRAENE-PUBTRA</v>
      </c>
      <c r="F637" s="3">
        <f>VLOOKUP(D637,'Energy Target'!B:D,3,FALSE)</f>
        <v>0</v>
      </c>
    </row>
    <row r="638" spans="1:6" hidden="1" x14ac:dyDescent="0.3">
      <c r="A638">
        <f>IF(_xlfn.IFNA(VLOOKUP(LEFT(RIGHT(D638,LEN(D638)-6),LEN(RIGHT(D638,LEN(D638)-6))-3),'Filter Fuel'!$A$3:$I$31,HLOOKUP(LEFT(D638,6),'Filter Fuel'!$B$1:$I$2,2,FALSE),FALSE),1)=1,0,1)</f>
        <v>0</v>
      </c>
      <c r="B638" t="s">
        <v>2</v>
      </c>
      <c r="C638">
        <f t="shared" si="8"/>
        <v>2024</v>
      </c>
      <c r="D638" t="str">
        <f t="shared" si="9"/>
        <v>COMBDGHH2IMP</v>
      </c>
      <c r="E638" t="str">
        <f>VLOOKUP(D638,TRAENE_tech_groups!A:B,2,FALSE)</f>
        <v>TRAENE-COMBDG</v>
      </c>
      <c r="F638" s="3">
        <f>VLOOKUP(D638,'Energy Target'!B:D,3,FALSE)</f>
        <v>0</v>
      </c>
    </row>
    <row r="639" spans="1:6" hidden="1" x14ac:dyDescent="0.3">
      <c r="A639">
        <f>IF(_xlfn.IFNA(VLOOKUP(LEFT(RIGHT(D639,LEN(D639)-6),LEN(RIGHT(D639,LEN(D639)-6))-3),'Filter Fuel'!$A$3:$I$31,HLOOKUP(LEFT(D639,6),'Filter Fuel'!$B$1:$I$2,2,FALSE),FALSE),1)=1,0,1)</f>
        <v>0</v>
      </c>
      <c r="B639" t="s">
        <v>2</v>
      </c>
      <c r="C639">
        <f t="shared" si="8"/>
        <v>2024</v>
      </c>
      <c r="D639" t="str">
        <f t="shared" si="9"/>
        <v>FRETRAHH2IMP</v>
      </c>
      <c r="E639" t="str">
        <f>VLOOKUP(D639,TRAENE_tech_groups!A:B,2,FALSE)</f>
        <v>TRAENE-FRETRA</v>
      </c>
      <c r="F639" s="3">
        <f>VLOOKUP(D639,'Energy Target'!B:D,3,FALSE)</f>
        <v>0</v>
      </c>
    </row>
    <row r="640" spans="1:6" hidden="1" x14ac:dyDescent="0.3">
      <c r="A640">
        <f>IF(_xlfn.IFNA(VLOOKUP(LEFT(RIGHT(D640,LEN(D640)-6),LEN(RIGHT(D640,LEN(D640)-6))-3),'Filter Fuel'!$A$3:$I$31,HLOOKUP(LEFT(D640,6),'Filter Fuel'!$B$1:$I$2,2,FALSE),FALSE),1)=1,0,1)</f>
        <v>0</v>
      </c>
      <c r="B640" t="s">
        <v>2</v>
      </c>
      <c r="C640">
        <f t="shared" si="8"/>
        <v>2024</v>
      </c>
      <c r="D640" t="str">
        <f t="shared" si="9"/>
        <v>INDBDGHH2IMP</v>
      </c>
      <c r="E640" t="str">
        <f>VLOOKUP(D640,TRAENE_tech_groups!A:B,2,FALSE)</f>
        <v>TRAENE-INDBDG</v>
      </c>
      <c r="F640" s="3">
        <f>VLOOKUP(D640,'Energy Target'!B:D,3,FALSE)</f>
        <v>0</v>
      </c>
    </row>
    <row r="641" spans="1:6" hidden="1" x14ac:dyDescent="0.3">
      <c r="A641">
        <f>IF(_xlfn.IFNA(VLOOKUP(LEFT(RIGHT(D641,LEN(D641)-6),LEN(RIGHT(D641,LEN(D641)-6))-3),'Filter Fuel'!$A$3:$I$31,HLOOKUP(LEFT(D641,6),'Filter Fuel'!$B$1:$I$2,2,FALSE),FALSE),1)=1,0,1)</f>
        <v>0</v>
      </c>
      <c r="B641" t="s">
        <v>2</v>
      </c>
      <c r="C641">
        <f t="shared" si="8"/>
        <v>2024</v>
      </c>
      <c r="D641" t="str">
        <f t="shared" si="9"/>
        <v>PASTRAHH2IMP</v>
      </c>
      <c r="E641" t="str">
        <f>VLOOKUP(D641,TRAENE_tech_groups!A:B,2,FALSE)</f>
        <v>TRAENE-PASTRA</v>
      </c>
      <c r="F641" s="3">
        <f>VLOOKUP(D641,'Energy Target'!B:D,3,FALSE)</f>
        <v>0</v>
      </c>
    </row>
    <row r="642" spans="1:6" hidden="1" x14ac:dyDescent="0.3">
      <c r="A642">
        <f>IF(_xlfn.IFNA(VLOOKUP(LEFT(RIGHT(D642,LEN(D642)-6),LEN(RIGHT(D642,LEN(D642)-6))-3),'Filter Fuel'!$A$3:$I$31,HLOOKUP(LEFT(D642,6),'Filter Fuel'!$B$1:$I$2,2,FALSE),FALSE),1)=1,0,1)</f>
        <v>0</v>
      </c>
      <c r="B642" t="s">
        <v>2</v>
      </c>
      <c r="C642">
        <f t="shared" si="8"/>
        <v>2024</v>
      </c>
      <c r="D642" t="str">
        <f t="shared" si="9"/>
        <v>PUBBDGHH2IMP</v>
      </c>
      <c r="E642" t="str">
        <f>VLOOKUP(D642,TRAENE_tech_groups!A:B,2,FALSE)</f>
        <v>TRAENE-PUBBDG</v>
      </c>
      <c r="F642" s="3">
        <f>VLOOKUP(D642,'Energy Target'!B:D,3,FALSE)</f>
        <v>0</v>
      </c>
    </row>
    <row r="643" spans="1:6" hidden="1" x14ac:dyDescent="0.3">
      <c r="A643">
        <f>IF(_xlfn.IFNA(VLOOKUP(LEFT(RIGHT(D643,LEN(D643)-6),LEN(RIGHT(D643,LEN(D643)-6))-3),'Filter Fuel'!$A$3:$I$31,HLOOKUP(LEFT(D643,6),'Filter Fuel'!$B$1:$I$2,2,FALSE),FALSE),1)=1,0,1)</f>
        <v>0</v>
      </c>
      <c r="B643" t="s">
        <v>2</v>
      </c>
      <c r="C643">
        <f t="shared" si="8"/>
        <v>2024</v>
      </c>
      <c r="D643" t="str">
        <f t="shared" si="9"/>
        <v>PUBTRAHH2IMP</v>
      </c>
      <c r="E643" t="str">
        <f>VLOOKUP(D643,TRAENE_tech_groups!A:B,2,FALSE)</f>
        <v>TRAENE-PUBTRA</v>
      </c>
      <c r="F643" s="3">
        <f>VLOOKUP(D643,'Energy Target'!B:D,3,FALSE)</f>
        <v>0</v>
      </c>
    </row>
    <row r="644" spans="1:6" hidden="1" x14ac:dyDescent="0.3">
      <c r="A644">
        <f>IF(_xlfn.IFNA(VLOOKUP(LEFT(RIGHT(D644,LEN(D644)-6),LEN(RIGHT(D644,LEN(D644)-6))-3),'Filter Fuel'!$A$3:$I$31,HLOOKUP(LEFT(D644,6),'Filter Fuel'!$B$1:$I$2,2,FALSE),FALSE),1)=1,0,1)</f>
        <v>0</v>
      </c>
      <c r="B644" t="s">
        <v>2</v>
      </c>
      <c r="C644">
        <f t="shared" si="8"/>
        <v>2024</v>
      </c>
      <c r="D644" t="str">
        <f t="shared" si="9"/>
        <v>RESBDGHH2IMP</v>
      </c>
      <c r="E644" t="str">
        <f>VLOOKUP(D644,TRAENE_tech_groups!A:B,2,FALSE)</f>
        <v>TRAENE-RESBDG</v>
      </c>
      <c r="F644" s="3">
        <f>VLOOKUP(D644,'Energy Target'!B:D,3,FALSE)</f>
        <v>8.4076836539171612E-6</v>
      </c>
    </row>
    <row r="645" spans="1:6" x14ac:dyDescent="0.3">
      <c r="A645">
        <f>IF(_xlfn.IFNA(VLOOKUP(LEFT(RIGHT(D645,LEN(D645)-6),LEN(RIGHT(D645,LEN(D645)-6))-3),'Filter Fuel'!$A$3:$I$31,HLOOKUP(LEFT(D645,6),'Filter Fuel'!$B$1:$I$2,2,FALSE),FALSE),1)=1,0,1)</f>
        <v>1</v>
      </c>
      <c r="B645" t="s">
        <v>2</v>
      </c>
      <c r="C645">
        <f t="shared" si="8"/>
        <v>2024</v>
      </c>
      <c r="D645" t="str">
        <f t="shared" si="9"/>
        <v>COMBDGKERIMP</v>
      </c>
      <c r="E645" t="str">
        <f>VLOOKUP(D645,TRAENE_tech_groups!A:B,2,FALSE)</f>
        <v>TRAENE-COMBDG</v>
      </c>
      <c r="F645" s="3">
        <f>VLOOKUP(D645,'Energy Target'!B:D,3,FALSE)</f>
        <v>2.3779758058365015E-4</v>
      </c>
    </row>
    <row r="646" spans="1:6" x14ac:dyDescent="0.3">
      <c r="A646">
        <f>IF(_xlfn.IFNA(VLOOKUP(LEFT(RIGHT(D646,LEN(D646)-6),LEN(RIGHT(D646,LEN(D646)-6))-3),'Filter Fuel'!$A$3:$I$31,HLOOKUP(LEFT(D646,6),'Filter Fuel'!$B$1:$I$2,2,FALSE),FALSE),1)=1,0,1)</f>
        <v>1</v>
      </c>
      <c r="B646" t="s">
        <v>2</v>
      </c>
      <c r="C646">
        <f t="shared" si="8"/>
        <v>2024</v>
      </c>
      <c r="D646" t="str">
        <f t="shared" si="9"/>
        <v>FRETRAKERIMP</v>
      </c>
      <c r="E646" t="str">
        <f>VLOOKUP(D646,TRAENE_tech_groups!A:B,2,FALSE)</f>
        <v>TRAENE-FRETRA</v>
      </c>
      <c r="F646" s="3">
        <f>VLOOKUP(D646,'Energy Target'!B:D,3,FALSE)</f>
        <v>0</v>
      </c>
    </row>
    <row r="647" spans="1:6" x14ac:dyDescent="0.3">
      <c r="A647">
        <f>IF(_xlfn.IFNA(VLOOKUP(LEFT(RIGHT(D647,LEN(D647)-6),LEN(RIGHT(D647,LEN(D647)-6))-3),'Filter Fuel'!$A$3:$I$31,HLOOKUP(LEFT(D647,6),'Filter Fuel'!$B$1:$I$2,2,FALSE),FALSE),1)=1,0,1)</f>
        <v>1</v>
      </c>
      <c r="B647" t="s">
        <v>2</v>
      </c>
      <c r="C647">
        <f t="shared" si="8"/>
        <v>2024</v>
      </c>
      <c r="D647" t="str">
        <f t="shared" si="9"/>
        <v>PUBBDGKERIMP</v>
      </c>
      <c r="E647" t="str">
        <f>VLOOKUP(D647,TRAENE_tech_groups!A:B,2,FALSE)</f>
        <v>TRAENE-PUBBDG</v>
      </c>
      <c r="F647" s="3">
        <f>VLOOKUP(D647,'Energy Target'!B:D,3,FALSE)</f>
        <v>6.2121083712890078E-5</v>
      </c>
    </row>
    <row r="648" spans="1:6" x14ac:dyDescent="0.3">
      <c r="A648">
        <f>IF(_xlfn.IFNA(VLOOKUP(LEFT(RIGHT(D648,LEN(D648)-6),LEN(RIGHT(D648,LEN(D648)-6))-3),'Filter Fuel'!$A$3:$I$31,HLOOKUP(LEFT(D648,6),'Filter Fuel'!$B$1:$I$2,2,FALSE),FALSE),1)=1,0,1)</f>
        <v>1</v>
      </c>
      <c r="B648" t="s">
        <v>2</v>
      </c>
      <c r="C648">
        <f t="shared" si="8"/>
        <v>2024</v>
      </c>
      <c r="D648" t="str">
        <f t="shared" si="9"/>
        <v>PUBTRAKERIMP</v>
      </c>
      <c r="E648" t="str">
        <f>VLOOKUP(D648,TRAENE_tech_groups!A:B,2,FALSE)</f>
        <v>TRAENE-PUBTRA</v>
      </c>
      <c r="F648" s="3">
        <f>VLOOKUP(D648,'Energy Target'!B:D,3,FALSE)</f>
        <v>0</v>
      </c>
    </row>
    <row r="649" spans="1:6" x14ac:dyDescent="0.3">
      <c r="A649">
        <f>IF(_xlfn.IFNA(VLOOKUP(LEFT(RIGHT(D649,LEN(D649)-6),LEN(RIGHT(D649,LEN(D649)-6))-3),'Filter Fuel'!$A$3:$I$31,HLOOKUP(LEFT(D649,6),'Filter Fuel'!$B$1:$I$2,2,FALSE),FALSE),1)=1,0,1)</f>
        <v>1</v>
      </c>
      <c r="B649" t="s">
        <v>2</v>
      </c>
      <c r="C649">
        <f t="shared" si="8"/>
        <v>2024</v>
      </c>
      <c r="D649" t="str">
        <f t="shared" si="9"/>
        <v>RESBDGKERIMP</v>
      </c>
      <c r="E649" t="str">
        <f>VLOOKUP(D649,TRAENE_tech_groups!A:B,2,FALSE)</f>
        <v>TRAENE-RESBDG</v>
      </c>
      <c r="F649" s="3">
        <f>VLOOKUP(D649,'Energy Target'!B:D,3,FALSE)</f>
        <v>7.7431150606407006E-4</v>
      </c>
    </row>
    <row r="650" spans="1:6" x14ac:dyDescent="0.3">
      <c r="A650">
        <f>IF(_xlfn.IFNA(VLOOKUP(LEFT(RIGHT(D650,LEN(D650)-6),LEN(RIGHT(D650,LEN(D650)-6))-3),'Filter Fuel'!$A$3:$I$31,HLOOKUP(LEFT(D650,6),'Filter Fuel'!$B$1:$I$2,2,FALSE),FALSE),1)=1,0,1)</f>
        <v>1</v>
      </c>
      <c r="B650" t="s">
        <v>2</v>
      </c>
      <c r="C650">
        <f t="shared" si="8"/>
        <v>2024</v>
      </c>
      <c r="D650" t="str">
        <f t="shared" si="9"/>
        <v>COMBDGLFOIMP</v>
      </c>
      <c r="E650" t="str">
        <f>VLOOKUP(D650,TRAENE_tech_groups!A:B,2,FALSE)</f>
        <v>TRAENE-COMBDG</v>
      </c>
      <c r="F650" s="3">
        <f>VLOOKUP(D650,'Energy Target'!B:D,3,FALSE)</f>
        <v>1.5764764758673978E-3</v>
      </c>
    </row>
    <row r="651" spans="1:6" x14ac:dyDescent="0.3">
      <c r="A651">
        <f>IF(_xlfn.IFNA(VLOOKUP(LEFT(RIGHT(D651,LEN(D651)-6),LEN(RIGHT(D651,LEN(D651)-6))-3),'Filter Fuel'!$A$3:$I$31,HLOOKUP(LEFT(D651,6),'Filter Fuel'!$B$1:$I$2,2,FALSE),FALSE),1)=1,0,1)</f>
        <v>1</v>
      </c>
      <c r="B651" t="s">
        <v>2</v>
      </c>
      <c r="C651">
        <f t="shared" si="8"/>
        <v>2024</v>
      </c>
      <c r="D651" t="str">
        <f t="shared" si="9"/>
        <v>FRETRALFOIMP</v>
      </c>
      <c r="E651" t="str">
        <f>VLOOKUP(D651,TRAENE_tech_groups!A:B,2,FALSE)</f>
        <v>TRAENE-FRETRA</v>
      </c>
      <c r="F651" s="3">
        <f>VLOOKUP(D651,'Energy Target'!B:D,3,FALSE)</f>
        <v>0</v>
      </c>
    </row>
    <row r="652" spans="1:6" x14ac:dyDescent="0.3">
      <c r="A652">
        <f>IF(_xlfn.IFNA(VLOOKUP(LEFT(RIGHT(D652,LEN(D652)-6),LEN(RIGHT(D652,LEN(D652)-6))-3),'Filter Fuel'!$A$3:$I$31,HLOOKUP(LEFT(D652,6),'Filter Fuel'!$B$1:$I$2,2,FALSE),FALSE),1)=1,0,1)</f>
        <v>1</v>
      </c>
      <c r="B652" t="s">
        <v>2</v>
      </c>
      <c r="C652">
        <f t="shared" si="8"/>
        <v>2024</v>
      </c>
      <c r="D652" t="str">
        <f t="shared" si="9"/>
        <v>INDBDGLFOIMP</v>
      </c>
      <c r="E652" t="str">
        <f>VLOOKUP(D652,TRAENE_tech_groups!A:B,2,FALSE)</f>
        <v>TRAENE-INDBDG</v>
      </c>
      <c r="F652" s="3">
        <f>VLOOKUP(D652,'Energy Target'!B:D,3,FALSE)</f>
        <v>2.4953589584888237E-2</v>
      </c>
    </row>
    <row r="653" spans="1:6" x14ac:dyDescent="0.3">
      <c r="A653">
        <f>IF(_xlfn.IFNA(VLOOKUP(LEFT(RIGHT(D653,LEN(D653)-6),LEN(RIGHT(D653,LEN(D653)-6))-3),'Filter Fuel'!$A$3:$I$31,HLOOKUP(LEFT(D653,6),'Filter Fuel'!$B$1:$I$2,2,FALSE),FALSE),1)=1,0,1)</f>
        <v>1</v>
      </c>
      <c r="B653" t="s">
        <v>2</v>
      </c>
      <c r="C653">
        <f t="shared" si="8"/>
        <v>2024</v>
      </c>
      <c r="D653" t="str">
        <f t="shared" si="9"/>
        <v>PUBBDGLFOIMP</v>
      </c>
      <c r="E653" t="str">
        <f>VLOOKUP(D653,TRAENE_tech_groups!A:B,2,FALSE)</f>
        <v>TRAENE-PUBBDG</v>
      </c>
      <c r="F653" s="3">
        <f>VLOOKUP(D653,'Energy Target'!B:D,3,FALSE)</f>
        <v>2.1710056570948173E-2</v>
      </c>
    </row>
    <row r="654" spans="1:6" x14ac:dyDescent="0.3">
      <c r="A654">
        <f>IF(_xlfn.IFNA(VLOOKUP(LEFT(RIGHT(D654,LEN(D654)-6),LEN(RIGHT(D654,LEN(D654)-6))-3),'Filter Fuel'!$A$3:$I$31,HLOOKUP(LEFT(D654,6),'Filter Fuel'!$B$1:$I$2,2,FALSE),FALSE),1)=1,0,1)</f>
        <v>1</v>
      </c>
      <c r="B654" t="s">
        <v>2</v>
      </c>
      <c r="C654">
        <f t="shared" si="8"/>
        <v>2024</v>
      </c>
      <c r="D654" t="str">
        <f t="shared" si="9"/>
        <v>PUBTRALFOIMP</v>
      </c>
      <c r="E654" t="str">
        <f>VLOOKUP(D654,TRAENE_tech_groups!A:B,2,FALSE)</f>
        <v>TRAENE-PUBTRA</v>
      </c>
      <c r="F654" s="3">
        <f>VLOOKUP(D654,'Energy Target'!B:D,3,FALSE)</f>
        <v>0</v>
      </c>
    </row>
    <row r="655" spans="1:6" x14ac:dyDescent="0.3">
      <c r="A655">
        <f>IF(_xlfn.IFNA(VLOOKUP(LEFT(RIGHT(D655,LEN(D655)-6),LEN(RIGHT(D655,LEN(D655)-6))-3),'Filter Fuel'!$A$3:$I$31,HLOOKUP(LEFT(D655,6),'Filter Fuel'!$B$1:$I$2,2,FALSE),FALSE),1)=1,0,1)</f>
        <v>1</v>
      </c>
      <c r="B655" t="s">
        <v>2</v>
      </c>
      <c r="C655">
        <f t="shared" si="8"/>
        <v>2024</v>
      </c>
      <c r="D655" t="str">
        <f t="shared" si="9"/>
        <v>RESBDGLFOIMP</v>
      </c>
      <c r="E655" t="str">
        <f>VLOOKUP(D655,TRAENE_tech_groups!A:B,2,FALSE)</f>
        <v>TRAENE-RESBDG</v>
      </c>
      <c r="F655" s="3">
        <f>VLOOKUP(D655,'Energy Target'!B:D,3,FALSE)</f>
        <v>3.4088797045001974E-3</v>
      </c>
    </row>
    <row r="656" spans="1:6" hidden="1" x14ac:dyDescent="0.3">
      <c r="A656">
        <f>IF(_xlfn.IFNA(VLOOKUP(LEFT(RIGHT(D656,LEN(D656)-6),LEN(RIGHT(D656,LEN(D656)-6))-3),'Filter Fuel'!$A$3:$I$31,HLOOKUP(LEFT(D656,6),'Filter Fuel'!$B$1:$I$2,2,FALSE),FALSE),1)=1,0,1)</f>
        <v>0</v>
      </c>
      <c r="B656" t="s">
        <v>2</v>
      </c>
      <c r="C656">
        <f t="shared" si="8"/>
        <v>2024</v>
      </c>
      <c r="D656" t="str">
        <f t="shared" si="9"/>
        <v>COMBDGNGAIMP</v>
      </c>
      <c r="E656" t="str">
        <f>VLOOKUP(D656,TRAENE_tech_groups!A:B,2,FALSE)</f>
        <v>TRAENE-COMBDG</v>
      </c>
      <c r="F656" s="3">
        <f>VLOOKUP(D656,'Energy Target'!B:D,3,FALSE)</f>
        <v>0.449672381751126</v>
      </c>
    </row>
    <row r="657" spans="1:6" x14ac:dyDescent="0.3">
      <c r="A657">
        <f>IF(_xlfn.IFNA(VLOOKUP(LEFT(RIGHT(D657,LEN(D657)-6),LEN(RIGHT(D657,LEN(D657)-6))-3),'Filter Fuel'!$A$3:$I$31,HLOOKUP(LEFT(D657,6),'Filter Fuel'!$B$1:$I$2,2,FALSE),FALSE),1)=1,0,1)</f>
        <v>1</v>
      </c>
      <c r="B657" t="s">
        <v>2</v>
      </c>
      <c r="C657">
        <f t="shared" si="8"/>
        <v>2024</v>
      </c>
      <c r="D657" t="str">
        <f t="shared" si="9"/>
        <v>FRETRANGAIMP</v>
      </c>
      <c r="E657" t="str">
        <f>VLOOKUP(D657,TRAENE_tech_groups!A:B,2,FALSE)</f>
        <v>TRAENE-FRETRA</v>
      </c>
      <c r="F657" s="3">
        <f>VLOOKUP(D657,'Energy Target'!B:D,3,FALSE)</f>
        <v>0</v>
      </c>
    </row>
    <row r="658" spans="1:6" hidden="1" x14ac:dyDescent="0.3">
      <c r="A658">
        <f>IF(_xlfn.IFNA(VLOOKUP(LEFT(RIGHT(D658,LEN(D658)-6),LEN(RIGHT(D658,LEN(D658)-6))-3),'Filter Fuel'!$A$3:$I$31,HLOOKUP(LEFT(D658,6),'Filter Fuel'!$B$1:$I$2,2,FALSE),FALSE),1)=1,0,1)</f>
        <v>0</v>
      </c>
      <c r="B658" t="s">
        <v>2</v>
      </c>
      <c r="C658">
        <f t="shared" si="8"/>
        <v>2024</v>
      </c>
      <c r="D658" t="str">
        <f t="shared" si="9"/>
        <v>INDBDGNGAIMP</v>
      </c>
      <c r="E658" t="str">
        <f>VLOOKUP(D658,TRAENE_tech_groups!A:B,2,FALSE)</f>
        <v>TRAENE-INDBDG</v>
      </c>
      <c r="F658" s="3">
        <f>VLOOKUP(D658,'Energy Target'!B:D,3,FALSE)</f>
        <v>0.69658446262471141</v>
      </c>
    </row>
    <row r="659" spans="1:6" x14ac:dyDescent="0.3">
      <c r="A659">
        <f>IF(_xlfn.IFNA(VLOOKUP(LEFT(RIGHT(D659,LEN(D659)-6),LEN(RIGHT(D659,LEN(D659)-6))-3),'Filter Fuel'!$A$3:$I$31,HLOOKUP(LEFT(D659,6),'Filter Fuel'!$B$1:$I$2,2,FALSE),FALSE),1)=1,0,1)</f>
        <v>1</v>
      </c>
      <c r="B659" t="s">
        <v>2</v>
      </c>
      <c r="C659">
        <f t="shared" si="8"/>
        <v>2024</v>
      </c>
      <c r="D659" t="str">
        <f t="shared" si="9"/>
        <v>PASTRANGAIMP</v>
      </c>
      <c r="E659" t="str">
        <f>VLOOKUP(D659,TRAENE_tech_groups!A:B,2,FALSE)</f>
        <v>TRAENE-PASTRA</v>
      </c>
      <c r="F659" s="3">
        <f>VLOOKUP(D659,'Energy Target'!B:D,3,FALSE)</f>
        <v>9.1205234984592012E-3</v>
      </c>
    </row>
    <row r="660" spans="1:6" hidden="1" x14ac:dyDescent="0.3">
      <c r="A660">
        <f>IF(_xlfn.IFNA(VLOOKUP(LEFT(RIGHT(D660,LEN(D660)-6),LEN(RIGHT(D660,LEN(D660)-6))-3),'Filter Fuel'!$A$3:$I$31,HLOOKUP(LEFT(D660,6),'Filter Fuel'!$B$1:$I$2,2,FALSE),FALSE),1)=1,0,1)</f>
        <v>0</v>
      </c>
      <c r="B660" t="s">
        <v>2</v>
      </c>
      <c r="C660">
        <f t="shared" si="8"/>
        <v>2024</v>
      </c>
      <c r="D660" t="str">
        <f t="shared" si="9"/>
        <v>PUBBDGNGAIMP</v>
      </c>
      <c r="E660" t="str">
        <f>VLOOKUP(D660,TRAENE_tech_groups!A:B,2,FALSE)</f>
        <v>TRAENE-PUBBDG</v>
      </c>
      <c r="F660" s="3">
        <f>VLOOKUP(D660,'Energy Target'!B:D,3,FALSE)</f>
        <v>0.59076443001691803</v>
      </c>
    </row>
    <row r="661" spans="1:6" x14ac:dyDescent="0.3">
      <c r="A661">
        <f>IF(_xlfn.IFNA(VLOOKUP(LEFT(RIGHT(D661,LEN(D661)-6),LEN(RIGHT(D661,LEN(D661)-6))-3),'Filter Fuel'!$A$3:$I$31,HLOOKUP(LEFT(D661,6),'Filter Fuel'!$B$1:$I$2,2,FALSE),FALSE),1)=1,0,1)</f>
        <v>1</v>
      </c>
      <c r="B661" t="s">
        <v>2</v>
      </c>
      <c r="C661">
        <f t="shared" si="8"/>
        <v>2024</v>
      </c>
      <c r="D661" t="str">
        <f t="shared" si="9"/>
        <v>PUBTRANGAIMP</v>
      </c>
      <c r="E661" t="str">
        <f>VLOOKUP(D661,TRAENE_tech_groups!A:B,2,FALSE)</f>
        <v>TRAENE-PUBTRA</v>
      </c>
      <c r="F661" s="3">
        <f>VLOOKUP(D661,'Energy Target'!B:D,3,FALSE)</f>
        <v>0</v>
      </c>
    </row>
    <row r="662" spans="1:6" hidden="1" x14ac:dyDescent="0.3">
      <c r="A662">
        <f>IF(_xlfn.IFNA(VLOOKUP(LEFT(RIGHT(D662,LEN(D662)-6),LEN(RIGHT(D662,LEN(D662)-6))-3),'Filter Fuel'!$A$3:$I$31,HLOOKUP(LEFT(D662,6),'Filter Fuel'!$B$1:$I$2,2,FALSE),FALSE),1)=1,0,1)</f>
        <v>0</v>
      </c>
      <c r="B662" t="s">
        <v>2</v>
      </c>
      <c r="C662">
        <f t="shared" si="8"/>
        <v>2024</v>
      </c>
      <c r="D662" t="str">
        <f t="shared" si="9"/>
        <v>RESBDGNGAIMP</v>
      </c>
      <c r="E662" t="str">
        <f>VLOOKUP(D662,TRAENE_tech_groups!A:B,2,FALSE)</f>
        <v>TRAENE-RESBDG</v>
      </c>
      <c r="F662" s="3">
        <f>VLOOKUP(D662,'Energy Target'!B:D,3,FALSE)</f>
        <v>0.75567968288414245</v>
      </c>
    </row>
    <row r="663" spans="1:6" x14ac:dyDescent="0.3">
      <c r="A663">
        <f>IF(_xlfn.IFNA(VLOOKUP(LEFT(RIGHT(D663,LEN(D663)-6),LEN(RIGHT(D663,LEN(D663)-6))-3),'Filter Fuel'!$A$3:$I$31,HLOOKUP(LEFT(D663,6),'Filter Fuel'!$B$1:$I$2,2,FALSE),FALSE),1)=1,0,1)</f>
        <v>1</v>
      </c>
      <c r="B663" t="s">
        <v>2</v>
      </c>
      <c r="C663">
        <f t="shared" si="8"/>
        <v>2024</v>
      </c>
      <c r="D663" t="str">
        <f t="shared" si="9"/>
        <v>INDBDGPCOKIMP</v>
      </c>
      <c r="E663" t="str">
        <f>VLOOKUP(D663,TRAENE_tech_groups!A:B,2,FALSE)</f>
        <v>TRAENE-INDBDG</v>
      </c>
      <c r="F663" s="3">
        <f>VLOOKUP(D663,'Energy Target'!B:D,3,FALSE)</f>
        <v>1.0795979700196839E-2</v>
      </c>
    </row>
    <row r="664" spans="1:6" hidden="1" x14ac:dyDescent="0.3">
      <c r="A664">
        <f>IF(_xlfn.IFNA(VLOOKUP(LEFT(RIGHT(D664,LEN(D664)-6),LEN(RIGHT(D664,LEN(D664)-6))-3),'Filter Fuel'!$A$3:$I$31,HLOOKUP(LEFT(D664,6),'Filter Fuel'!$B$1:$I$2,2,FALSE),FALSE),1)=1,0,1)</f>
        <v>0</v>
      </c>
      <c r="B664" t="s">
        <v>2</v>
      </c>
      <c r="C664">
        <f t="shared" si="8"/>
        <v>2024</v>
      </c>
      <c r="D664" t="str">
        <f t="shared" si="9"/>
        <v>COMBDGPROIMP</v>
      </c>
      <c r="E664" t="str">
        <f>VLOOKUP(D664,TRAENE_tech_groups!A:B,2,FALSE)</f>
        <v>TRAENE-COMBDG</v>
      </c>
      <c r="F664" s="3">
        <f>VLOOKUP(D664,'Energy Target'!B:D,3,FALSE)</f>
        <v>2.7940471123664108E-2</v>
      </c>
    </row>
    <row r="665" spans="1:6" x14ac:dyDescent="0.3">
      <c r="A665">
        <f>IF(_xlfn.IFNA(VLOOKUP(LEFT(RIGHT(D665,LEN(D665)-6),LEN(RIGHT(D665,LEN(D665)-6))-3),'Filter Fuel'!$A$3:$I$31,HLOOKUP(LEFT(D665,6),'Filter Fuel'!$B$1:$I$2,2,FALSE),FALSE),1)=1,0,1)</f>
        <v>1</v>
      </c>
      <c r="B665" t="s">
        <v>2</v>
      </c>
      <c r="C665">
        <f t="shared" ref="C665:C728" si="10">C322+1</f>
        <v>2024</v>
      </c>
      <c r="D665" t="str">
        <f t="shared" si="9"/>
        <v>FRETRAPROIMP</v>
      </c>
      <c r="E665" t="str">
        <f>VLOOKUP(D665,TRAENE_tech_groups!A:B,2,FALSE)</f>
        <v>TRAENE-FRETRA</v>
      </c>
      <c r="F665" s="3">
        <f>VLOOKUP(D665,'Energy Target'!B:D,3,FALSE)</f>
        <v>2.8983075162098994E-2</v>
      </c>
    </row>
    <row r="666" spans="1:6" hidden="1" x14ac:dyDescent="0.3">
      <c r="A666">
        <f>IF(_xlfn.IFNA(VLOOKUP(LEFT(RIGHT(D666,LEN(D666)-6),LEN(RIGHT(D666,LEN(D666)-6))-3),'Filter Fuel'!$A$3:$I$31,HLOOKUP(LEFT(D666,6),'Filter Fuel'!$B$1:$I$2,2,FALSE),FALSE),1)=1,0,1)</f>
        <v>0</v>
      </c>
      <c r="B666" t="s">
        <v>2</v>
      </c>
      <c r="C666">
        <f t="shared" si="10"/>
        <v>2024</v>
      </c>
      <c r="D666" t="str">
        <f t="shared" ref="D666:D729" si="11">D323</f>
        <v>INDBDGPROIMP</v>
      </c>
      <c r="E666" t="str">
        <f>VLOOKUP(D666,TRAENE_tech_groups!A:B,2,FALSE)</f>
        <v>TRAENE-INDBDG</v>
      </c>
      <c r="F666" s="3">
        <f>VLOOKUP(D666,'Energy Target'!B:D,3,FALSE)</f>
        <v>5.3823937651539472E-3</v>
      </c>
    </row>
    <row r="667" spans="1:6" x14ac:dyDescent="0.3">
      <c r="A667">
        <f>IF(_xlfn.IFNA(VLOOKUP(LEFT(RIGHT(D667,LEN(D667)-6),LEN(RIGHT(D667,LEN(D667)-6))-3),'Filter Fuel'!$A$3:$I$31,HLOOKUP(LEFT(D667,6),'Filter Fuel'!$B$1:$I$2,2,FALSE),FALSE),1)=1,0,1)</f>
        <v>1</v>
      </c>
      <c r="B667" t="s">
        <v>2</v>
      </c>
      <c r="C667">
        <f t="shared" si="10"/>
        <v>2024</v>
      </c>
      <c r="D667" t="str">
        <f t="shared" si="11"/>
        <v>PASTRAPROIMP</v>
      </c>
      <c r="E667" t="str">
        <f>VLOOKUP(D667,TRAENE_tech_groups!A:B,2,FALSE)</f>
        <v>TRAENE-PASTRA</v>
      </c>
      <c r="F667" s="3">
        <f>VLOOKUP(D667,'Energy Target'!B:D,3,FALSE)</f>
        <v>5.4585577681693009E-3</v>
      </c>
    </row>
    <row r="668" spans="1:6" hidden="1" x14ac:dyDescent="0.3">
      <c r="A668">
        <f>IF(_xlfn.IFNA(VLOOKUP(LEFT(RIGHT(D668,LEN(D668)-6),LEN(RIGHT(D668,LEN(D668)-6))-3),'Filter Fuel'!$A$3:$I$31,HLOOKUP(LEFT(D668,6),'Filter Fuel'!$B$1:$I$2,2,FALSE),FALSE),1)=1,0,1)</f>
        <v>0</v>
      </c>
      <c r="B668" t="s">
        <v>2</v>
      </c>
      <c r="C668">
        <f t="shared" si="10"/>
        <v>2024</v>
      </c>
      <c r="D668" t="str">
        <f t="shared" si="11"/>
        <v>PUBBDGPROIMP</v>
      </c>
      <c r="E668" t="str">
        <f>VLOOKUP(D668,TRAENE_tech_groups!A:B,2,FALSE)</f>
        <v>TRAENE-PUBBDG</v>
      </c>
      <c r="F668" s="3">
        <f>VLOOKUP(D668,'Energy Target'!B:D,3,FALSE)</f>
        <v>3.2507248517802428E-6</v>
      </c>
    </row>
    <row r="669" spans="1:6" x14ac:dyDescent="0.3">
      <c r="A669">
        <f>IF(_xlfn.IFNA(VLOOKUP(LEFT(RIGHT(D669,LEN(D669)-6),LEN(RIGHT(D669,LEN(D669)-6))-3),'Filter Fuel'!$A$3:$I$31,HLOOKUP(LEFT(D669,6),'Filter Fuel'!$B$1:$I$2,2,FALSE),FALSE),1)=1,0,1)</f>
        <v>1</v>
      </c>
      <c r="B669" t="s">
        <v>2</v>
      </c>
      <c r="C669">
        <f t="shared" si="10"/>
        <v>2024</v>
      </c>
      <c r="D669" t="str">
        <f t="shared" si="11"/>
        <v>PUBTRAPROIMP</v>
      </c>
      <c r="E669" t="str">
        <f>VLOOKUP(D669,TRAENE_tech_groups!A:B,2,FALSE)</f>
        <v>TRAENE-PUBTRA</v>
      </c>
      <c r="F669" s="3">
        <f>VLOOKUP(D669,'Energy Target'!B:D,3,FALSE)</f>
        <v>0</v>
      </c>
    </row>
    <row r="670" spans="1:6" hidden="1" x14ac:dyDescent="0.3">
      <c r="A670">
        <f>IF(_xlfn.IFNA(VLOOKUP(LEFT(RIGHT(D670,LEN(D670)-6),LEN(RIGHT(D670,LEN(D670)-6))-3),'Filter Fuel'!$A$3:$I$31,HLOOKUP(LEFT(D670,6),'Filter Fuel'!$B$1:$I$2,2,FALSE),FALSE),1)=1,0,1)</f>
        <v>0</v>
      </c>
      <c r="B670" t="s">
        <v>2</v>
      </c>
      <c r="C670">
        <f t="shared" si="10"/>
        <v>2024</v>
      </c>
      <c r="D670" t="str">
        <f t="shared" si="11"/>
        <v>RESBDGPROIMP</v>
      </c>
      <c r="E670" t="str">
        <f>VLOOKUP(D670,TRAENE_tech_groups!A:B,2,FALSE)</f>
        <v>TRAENE-RESBDG</v>
      </c>
      <c r="F670" s="3">
        <f>VLOOKUP(D670,'Energy Target'!B:D,3,FALSE)</f>
        <v>6.4154620489387604E-3</v>
      </c>
    </row>
    <row r="671" spans="1:6" x14ac:dyDescent="0.3">
      <c r="A671">
        <f>IF(_xlfn.IFNA(VLOOKUP(LEFT(RIGHT(D671,LEN(D671)-6),LEN(RIGHT(D671,LEN(D671)-6))-3),'Filter Fuel'!$A$3:$I$31,HLOOKUP(LEFT(D671,6),'Filter Fuel'!$B$1:$I$2,2,FALSE),FALSE),1)=1,0,1)</f>
        <v>1</v>
      </c>
      <c r="B671" t="s">
        <v>2</v>
      </c>
      <c r="C671">
        <f t="shared" si="10"/>
        <v>2024</v>
      </c>
      <c r="D671" t="str">
        <f t="shared" si="11"/>
        <v>FRETRARDSLIMP</v>
      </c>
      <c r="E671" t="str">
        <f>VLOOKUP(D671,TRAENE_tech_groups!A:B,2,FALSE)</f>
        <v>TRAENE-FRETRA</v>
      </c>
      <c r="F671" s="3">
        <f>VLOOKUP(D671,'Energy Target'!B:D,3,FALSE)</f>
        <v>3.54547531439402E-6</v>
      </c>
    </row>
    <row r="672" spans="1:6" x14ac:dyDescent="0.3">
      <c r="A672">
        <f>IF(_xlfn.IFNA(VLOOKUP(LEFT(RIGHT(D672,LEN(D672)-6),LEN(RIGHT(D672,LEN(D672)-6))-3),'Filter Fuel'!$A$3:$I$31,HLOOKUP(LEFT(D672,6),'Filter Fuel'!$B$1:$I$2,2,FALSE),FALSE),1)=1,0,1)</f>
        <v>1</v>
      </c>
      <c r="B672" t="s">
        <v>2</v>
      </c>
      <c r="C672">
        <f t="shared" si="10"/>
        <v>2024</v>
      </c>
      <c r="D672" t="str">
        <f t="shared" si="11"/>
        <v>PASTRARDSLIMP</v>
      </c>
      <c r="E672" t="str">
        <f>VLOOKUP(D672,TRAENE_tech_groups!A:B,2,FALSE)</f>
        <v>TRAENE-PASTRA</v>
      </c>
      <c r="F672" s="3">
        <f>VLOOKUP(D672,'Energy Target'!B:D,3,FALSE)</f>
        <v>1.3537579227076909E-5</v>
      </c>
    </row>
    <row r="673" spans="1:6" hidden="1" x14ac:dyDescent="0.3">
      <c r="A673">
        <f>IF(_xlfn.IFNA(VLOOKUP(LEFT(RIGHT(D673,LEN(D673)-6),LEN(RIGHT(D673,LEN(D673)-6))-3),'Filter Fuel'!$A$3:$I$31,HLOOKUP(LEFT(D673,6),'Filter Fuel'!$B$1:$I$2,2,FALSE),FALSE),1)=1,0,1)</f>
        <v>0</v>
      </c>
      <c r="B673" t="s">
        <v>2</v>
      </c>
      <c r="C673">
        <f t="shared" si="10"/>
        <v>2024</v>
      </c>
      <c r="D673" t="str">
        <f t="shared" si="11"/>
        <v>PUBTRARDSLIMP</v>
      </c>
      <c r="E673" t="str">
        <f>VLOOKUP(D673,TRAENE_tech_groups!A:B,2,FALSE)</f>
        <v>TRAENE-PUBTRA</v>
      </c>
      <c r="F673" s="3">
        <f>VLOOKUP(D673,'Energy Target'!B:D,3,FALSE)</f>
        <v>0</v>
      </c>
    </row>
    <row r="674" spans="1:6" x14ac:dyDescent="0.3">
      <c r="A674">
        <f>IF(_xlfn.IFNA(VLOOKUP(LEFT(RIGHT(D674,LEN(D674)-6),LEN(RIGHT(D674,LEN(D674)-6))-3),'Filter Fuel'!$A$3:$I$31,HLOOKUP(LEFT(D674,6),'Filter Fuel'!$B$1:$I$2,2,FALSE),FALSE),1)=1,0,1)</f>
        <v>1</v>
      </c>
      <c r="B674" t="s">
        <v>2</v>
      </c>
      <c r="C674">
        <f t="shared" si="10"/>
        <v>2024</v>
      </c>
      <c r="D674" t="str">
        <f t="shared" si="11"/>
        <v>COMBDGSGAIMP</v>
      </c>
      <c r="E674" t="str">
        <f>VLOOKUP(D674,TRAENE_tech_groups!A:B,2,FALSE)</f>
        <v>TRAENE-COMBDG</v>
      </c>
      <c r="F674" s="3">
        <f>VLOOKUP(D674,'Energy Target'!B:D,3,FALSE)</f>
        <v>2.4984651353410854E-4</v>
      </c>
    </row>
    <row r="675" spans="1:6" x14ac:dyDescent="0.3">
      <c r="A675">
        <f>IF(_xlfn.IFNA(VLOOKUP(LEFT(RIGHT(D675,LEN(D675)-6),LEN(RIGHT(D675,LEN(D675)-6))-3),'Filter Fuel'!$A$3:$I$31,HLOOKUP(LEFT(D675,6),'Filter Fuel'!$B$1:$I$2,2,FALSE),FALSE),1)=1,0,1)</f>
        <v>1</v>
      </c>
      <c r="B675" t="s">
        <v>2</v>
      </c>
      <c r="C675">
        <f t="shared" si="10"/>
        <v>2024</v>
      </c>
      <c r="D675" t="str">
        <f t="shared" si="11"/>
        <v>FRETRASGAIMP</v>
      </c>
      <c r="E675" t="str">
        <f>VLOOKUP(D675,TRAENE_tech_groups!A:B,2,FALSE)</f>
        <v>TRAENE-FRETRA</v>
      </c>
      <c r="F675" s="3">
        <f>VLOOKUP(D675,'Energy Target'!B:D,3,FALSE)</f>
        <v>0</v>
      </c>
    </row>
    <row r="676" spans="1:6" x14ac:dyDescent="0.3">
      <c r="A676">
        <f>IF(_xlfn.IFNA(VLOOKUP(LEFT(RIGHT(D676,LEN(D676)-6),LEN(RIGHT(D676,LEN(D676)-6))-3),'Filter Fuel'!$A$3:$I$31,HLOOKUP(LEFT(D676,6),'Filter Fuel'!$B$1:$I$2,2,FALSE),FALSE),1)=1,0,1)</f>
        <v>1</v>
      </c>
      <c r="B676" t="s">
        <v>2</v>
      </c>
      <c r="C676">
        <f t="shared" si="10"/>
        <v>2024</v>
      </c>
      <c r="D676" t="str">
        <f t="shared" si="11"/>
        <v>PASTRASGAIMP</v>
      </c>
      <c r="E676" t="str">
        <f>VLOOKUP(D676,TRAENE_tech_groups!A:B,2,FALSE)</f>
        <v>TRAENE-PASTRA</v>
      </c>
      <c r="F676" s="3">
        <f>VLOOKUP(D676,'Energy Target'!B:D,3,FALSE)</f>
        <v>1.2235620921966952E-5</v>
      </c>
    </row>
    <row r="677" spans="1:6" x14ac:dyDescent="0.3">
      <c r="A677">
        <f>IF(_xlfn.IFNA(VLOOKUP(LEFT(RIGHT(D677,LEN(D677)-6),LEN(RIGHT(D677,LEN(D677)-6))-3),'Filter Fuel'!$A$3:$I$31,HLOOKUP(LEFT(D677,6),'Filter Fuel'!$B$1:$I$2,2,FALSE),FALSE),1)=1,0,1)</f>
        <v>1</v>
      </c>
      <c r="B677" t="s">
        <v>2</v>
      </c>
      <c r="C677">
        <f t="shared" si="10"/>
        <v>2024</v>
      </c>
      <c r="D677" t="str">
        <f t="shared" si="11"/>
        <v>PUBBDGSGAIMP</v>
      </c>
      <c r="E677" t="str">
        <f>VLOOKUP(D677,TRAENE_tech_groups!A:B,2,FALSE)</f>
        <v>TRAENE-PUBBDG</v>
      </c>
      <c r="F677" s="3">
        <f>VLOOKUP(D677,'Energy Target'!B:D,3,FALSE)</f>
        <v>5.4411496021548747E-4</v>
      </c>
    </row>
    <row r="678" spans="1:6" x14ac:dyDescent="0.3">
      <c r="A678">
        <f>IF(_xlfn.IFNA(VLOOKUP(LEFT(RIGHT(D678,LEN(D678)-6),LEN(RIGHT(D678,LEN(D678)-6))-3),'Filter Fuel'!$A$3:$I$31,HLOOKUP(LEFT(D678,6),'Filter Fuel'!$B$1:$I$2,2,FALSE),FALSE),1)=1,0,1)</f>
        <v>1</v>
      </c>
      <c r="B678" t="s">
        <v>2</v>
      </c>
      <c r="C678">
        <f t="shared" si="10"/>
        <v>2024</v>
      </c>
      <c r="D678" t="str">
        <f t="shared" si="11"/>
        <v>PUBTRASGAIMP</v>
      </c>
      <c r="E678" t="str">
        <f>VLOOKUP(D678,TRAENE_tech_groups!A:B,2,FALSE)</f>
        <v>TRAENE-PUBTRA</v>
      </c>
      <c r="F678" s="3">
        <f>VLOOKUP(D678,'Energy Target'!B:D,3,FALSE)</f>
        <v>0</v>
      </c>
    </row>
    <row r="679" spans="1:6" x14ac:dyDescent="0.3">
      <c r="A679">
        <f>IF(_xlfn.IFNA(VLOOKUP(LEFT(RIGHT(D679,LEN(D679)-6),LEN(RIGHT(D679,LEN(D679)-6))-3),'Filter Fuel'!$A$3:$I$31,HLOOKUP(LEFT(D679,6),'Filter Fuel'!$B$1:$I$2,2,FALSE),FALSE),1)=1,0,1)</f>
        <v>1</v>
      </c>
      <c r="B679" t="s">
        <v>2</v>
      </c>
      <c r="C679">
        <f t="shared" si="10"/>
        <v>2024</v>
      </c>
      <c r="D679" t="str">
        <f t="shared" si="11"/>
        <v>RESBDGSGAIMP</v>
      </c>
      <c r="E679" t="str">
        <f>VLOOKUP(D679,TRAENE_tech_groups!A:B,2,FALSE)</f>
        <v>TRAENE-RESBDG</v>
      </c>
      <c r="F679" s="3">
        <f>VLOOKUP(D679,'Energy Target'!B:D,3,FALSE)</f>
        <v>7.3000385597215412E-5</v>
      </c>
    </row>
    <row r="680" spans="1:6" hidden="1" x14ac:dyDescent="0.3">
      <c r="A680">
        <f>IF(_xlfn.IFNA(VLOOKUP(LEFT(RIGHT(D680,LEN(D680)-6),LEN(RIGHT(D680,LEN(D680)-6))-3),'Filter Fuel'!$A$3:$I$31,HLOOKUP(LEFT(D680,6),'Filter Fuel'!$B$1:$I$2,2,FALSE),FALSE),1)=1,0,1)</f>
        <v>0</v>
      </c>
      <c r="B680" t="s">
        <v>2</v>
      </c>
      <c r="C680">
        <f t="shared" si="10"/>
        <v>2024</v>
      </c>
      <c r="D680" t="str">
        <f t="shared" si="11"/>
        <v>FRETRASJEIMP</v>
      </c>
      <c r="E680" t="str">
        <f>VLOOKUP(D680,TRAENE_tech_groups!A:B,2,FALSE)</f>
        <v>TRAENE-FRETRA</v>
      </c>
      <c r="F680" s="3">
        <f>VLOOKUP(D680,'Energy Target'!B:D,3,FALSE)</f>
        <v>0</v>
      </c>
    </row>
    <row r="681" spans="1:6" x14ac:dyDescent="0.3">
      <c r="A681">
        <f>IF(_xlfn.IFNA(VLOOKUP(LEFT(RIGHT(D681,LEN(D681)-6),LEN(RIGHT(D681,LEN(D681)-6))-3),'Filter Fuel'!$A$3:$I$31,HLOOKUP(LEFT(D681,6),'Filter Fuel'!$B$1:$I$2,2,FALSE),FALSE),1)=1,0,1)</f>
        <v>1</v>
      </c>
      <c r="B681" t="s">
        <v>2</v>
      </c>
      <c r="C681">
        <f t="shared" si="10"/>
        <v>2024</v>
      </c>
      <c r="D681" t="str">
        <f t="shared" si="11"/>
        <v>FRETRASMTNIMP</v>
      </c>
      <c r="E681" t="str">
        <f>VLOOKUP(D681,TRAENE_tech_groups!A:B,2,FALSE)</f>
        <v>TRAENE-FRETRA</v>
      </c>
      <c r="F681" s="3">
        <f>VLOOKUP(D681,'Energy Target'!B:D,3,FALSE)</f>
        <v>0</v>
      </c>
    </row>
    <row r="682" spans="1:6" x14ac:dyDescent="0.3">
      <c r="A682">
        <f>IF(_xlfn.IFNA(VLOOKUP(LEFT(RIGHT(D682,LEN(D682)-6),LEN(RIGHT(D682,LEN(D682)-6))-3),'Filter Fuel'!$A$3:$I$31,HLOOKUP(LEFT(D682,6),'Filter Fuel'!$B$1:$I$2,2,FALSE),FALSE),1)=1,0,1)</f>
        <v>1</v>
      </c>
      <c r="B682" t="s">
        <v>2</v>
      </c>
      <c r="C682">
        <f t="shared" si="10"/>
        <v>2024</v>
      </c>
      <c r="D682" t="str">
        <f t="shared" si="11"/>
        <v>PASTRASMTNIMP</v>
      </c>
      <c r="E682" t="str">
        <f>VLOOKUP(D682,TRAENE_tech_groups!A:B,2,FALSE)</f>
        <v>TRAENE-PASTRA</v>
      </c>
      <c r="F682" s="3">
        <f>VLOOKUP(D682,'Energy Target'!B:D,3,FALSE)</f>
        <v>1.223550334214596E-5</v>
      </c>
    </row>
    <row r="683" spans="1:6" x14ac:dyDescent="0.3">
      <c r="A683">
        <f>IF(_xlfn.IFNA(VLOOKUP(LEFT(RIGHT(D683,LEN(D683)-6),LEN(RIGHT(D683,LEN(D683)-6))-3),'Filter Fuel'!$A$3:$I$31,HLOOKUP(LEFT(D683,6),'Filter Fuel'!$B$1:$I$2,2,FALSE),FALSE),1)=1,0,1)</f>
        <v>1</v>
      </c>
      <c r="B683" t="s">
        <v>2</v>
      </c>
      <c r="C683">
        <f t="shared" si="10"/>
        <v>2024</v>
      </c>
      <c r="D683" t="str">
        <f t="shared" si="11"/>
        <v>PUBTRASMTNIMP</v>
      </c>
      <c r="E683" t="str">
        <f>VLOOKUP(D683,TRAENE_tech_groups!A:B,2,FALSE)</f>
        <v>TRAENE-PUBTRA</v>
      </c>
      <c r="F683" s="3">
        <f>VLOOKUP(D683,'Energy Target'!B:D,3,FALSE)</f>
        <v>0</v>
      </c>
    </row>
    <row r="684" spans="1:6" x14ac:dyDescent="0.3">
      <c r="A684">
        <f>IF(_xlfn.IFNA(VLOOKUP(LEFT(RIGHT(D684,LEN(D684)-6),LEN(RIGHT(D684,LEN(D684)-6))-3),'Filter Fuel'!$A$3:$I$31,HLOOKUP(LEFT(D684,6),'Filter Fuel'!$B$1:$I$2,2,FALSE),FALSE),1)=1,0,1)</f>
        <v>1</v>
      </c>
      <c r="B684" t="s">
        <v>2</v>
      </c>
      <c r="C684">
        <f t="shared" si="10"/>
        <v>2024</v>
      </c>
      <c r="D684" t="str">
        <f t="shared" si="11"/>
        <v>RESBDGSMTNIMP</v>
      </c>
      <c r="E684" t="str">
        <f>VLOOKUP(D684,TRAENE_tech_groups!A:B,2,FALSE)</f>
        <v>TRAENE-RESBDG</v>
      </c>
      <c r="F684" s="3">
        <f>VLOOKUP(D684,'Energy Target'!B:D,3,FALSE)</f>
        <v>0</v>
      </c>
    </row>
    <row r="685" spans="1:6" hidden="1" x14ac:dyDescent="0.3">
      <c r="A685">
        <f>IF(_xlfn.IFNA(VLOOKUP(LEFT(RIGHT(D685,LEN(D685)-6),LEN(RIGHT(D685,LEN(D685)-6))-3),'Filter Fuel'!$A$3:$I$31,HLOOKUP(LEFT(D685,6),'Filter Fuel'!$B$1:$I$2,2,FALSE),FALSE),1)=1,0,1)</f>
        <v>0</v>
      </c>
      <c r="B685" t="s">
        <v>2</v>
      </c>
      <c r="C685">
        <f t="shared" si="10"/>
        <v>2024</v>
      </c>
      <c r="D685" t="str">
        <f t="shared" si="11"/>
        <v>COMBDGSOLIMP</v>
      </c>
      <c r="E685" t="str">
        <f>VLOOKUP(D685,TRAENE_tech_groups!A:B,2,FALSE)</f>
        <v>TRAENE-COMBDG</v>
      </c>
      <c r="F685" s="3">
        <f>VLOOKUP(D685,'Energy Target'!B:D,3,FALSE)</f>
        <v>0</v>
      </c>
    </row>
    <row r="686" spans="1:6" hidden="1" x14ac:dyDescent="0.3">
      <c r="A686">
        <f>IF(_xlfn.IFNA(VLOOKUP(LEFT(RIGHT(D686,LEN(D686)-6),LEN(RIGHT(D686,LEN(D686)-6))-3),'Filter Fuel'!$A$3:$I$31,HLOOKUP(LEFT(D686,6),'Filter Fuel'!$B$1:$I$2,2,FALSE),FALSE),1)=1,0,1)</f>
        <v>0</v>
      </c>
      <c r="B686" t="s">
        <v>2</v>
      </c>
      <c r="C686">
        <f t="shared" si="10"/>
        <v>2024</v>
      </c>
      <c r="D686" t="str">
        <f t="shared" si="11"/>
        <v>PUBBDGSOLIMP</v>
      </c>
      <c r="E686" t="str">
        <f>VLOOKUP(D686,TRAENE_tech_groups!A:B,2,FALSE)</f>
        <v>TRAENE-PUBBDG</v>
      </c>
      <c r="F686" s="3">
        <f>VLOOKUP(D686,'Energy Target'!B:D,3,FALSE)</f>
        <v>0</v>
      </c>
    </row>
    <row r="687" spans="1:6" hidden="1" x14ac:dyDescent="0.3">
      <c r="A687">
        <f>IF(_xlfn.IFNA(VLOOKUP(LEFT(RIGHT(D687,LEN(D687)-6),LEN(RIGHT(D687,LEN(D687)-6))-3),'Filter Fuel'!$A$3:$I$31,HLOOKUP(LEFT(D687,6),'Filter Fuel'!$B$1:$I$2,2,FALSE),FALSE),1)=1,0,1)</f>
        <v>0</v>
      </c>
      <c r="B687" t="s">
        <v>2</v>
      </c>
      <c r="C687">
        <f t="shared" si="10"/>
        <v>2024</v>
      </c>
      <c r="D687" t="str">
        <f t="shared" si="11"/>
        <v>RESBDGSOLIMP</v>
      </c>
      <c r="E687" t="str">
        <f>VLOOKUP(D687,TRAENE_tech_groups!A:B,2,FALSE)</f>
        <v>TRAENE-RESBDG</v>
      </c>
      <c r="F687" s="3">
        <f>VLOOKUP(D687,'Energy Target'!B:D,3,FALSE)</f>
        <v>0</v>
      </c>
    </row>
    <row r="688" spans="1:6" hidden="1" x14ac:dyDescent="0.3">
      <c r="A688">
        <f>IF(_xlfn.IFNA(VLOOKUP(LEFT(RIGHT(D688,LEN(D688)-6),LEN(RIGHT(D688,LEN(D688)-6))-3),'Filter Fuel'!$A$3:$I$31,HLOOKUP(LEFT(D688,6),'Filter Fuel'!$B$1:$I$2,2,FALSE),FALSE),1)=1,0,1)</f>
        <v>0</v>
      </c>
      <c r="B688" t="s">
        <v>2</v>
      </c>
      <c r="C688">
        <f t="shared" si="10"/>
        <v>2025</v>
      </c>
      <c r="D688" t="str">
        <f t="shared" si="11"/>
        <v>FRETRAAGAIMP</v>
      </c>
      <c r="E688" t="str">
        <f>VLOOKUP(D688,TRAENE_tech_groups!A:B,2,FALSE)</f>
        <v>TRAENE-FRETRA</v>
      </c>
      <c r="F688" s="3">
        <f>VLOOKUP(D688,'Energy Target'!B:D,3,FALSE)</f>
        <v>1.2845460943059771E-5</v>
      </c>
    </row>
    <row r="689" spans="1:6" hidden="1" x14ac:dyDescent="0.3">
      <c r="A689">
        <f>IF(_xlfn.IFNA(VLOOKUP(LEFT(RIGHT(D689,LEN(D689)-6),LEN(RIGHT(D689,LEN(D689)-6))-3),'Filter Fuel'!$A$3:$I$31,HLOOKUP(LEFT(D689,6),'Filter Fuel'!$B$1:$I$2,2,FALSE),FALSE),1)=1,0,1)</f>
        <v>0</v>
      </c>
      <c r="B689" t="s">
        <v>2</v>
      </c>
      <c r="C689">
        <f t="shared" si="10"/>
        <v>2025</v>
      </c>
      <c r="D689" t="str">
        <f t="shared" si="11"/>
        <v>FRETRAATFIMP</v>
      </c>
      <c r="E689" t="str">
        <f>VLOOKUP(D689,TRAENE_tech_groups!A:B,2,FALSE)</f>
        <v>TRAENE-FRETRA</v>
      </c>
      <c r="F689" s="3">
        <f>VLOOKUP(D689,'Energy Target'!B:D,3,FALSE)</f>
        <v>5.8319521545729478E-3</v>
      </c>
    </row>
    <row r="690" spans="1:6" hidden="1" x14ac:dyDescent="0.3">
      <c r="A690">
        <f>IF(_xlfn.IFNA(VLOOKUP(LEFT(RIGHT(D690,LEN(D690)-6),LEN(RIGHT(D690,LEN(D690)-6))-3),'Filter Fuel'!$A$3:$I$31,HLOOKUP(LEFT(D690,6),'Filter Fuel'!$B$1:$I$2,2,FALSE),FALSE),1)=1,0,1)</f>
        <v>0</v>
      </c>
      <c r="B690" t="s">
        <v>2</v>
      </c>
      <c r="C690">
        <f t="shared" si="10"/>
        <v>2025</v>
      </c>
      <c r="D690" t="str">
        <f t="shared" si="11"/>
        <v>FRETRABDSLIMP</v>
      </c>
      <c r="E690" t="str">
        <f>VLOOKUP(D690,TRAENE_tech_groups!A:B,2,FALSE)</f>
        <v>TRAENE-FRETRA</v>
      </c>
      <c r="F690" s="3">
        <f>VLOOKUP(D690,'Energy Target'!B:D,3,FALSE)</f>
        <v>1.2298915449681133E-3</v>
      </c>
    </row>
    <row r="691" spans="1:6" hidden="1" x14ac:dyDescent="0.3">
      <c r="A691">
        <f>IF(_xlfn.IFNA(VLOOKUP(LEFT(RIGHT(D691,LEN(D691)-6),LEN(RIGHT(D691,LEN(D691)-6))-3),'Filter Fuel'!$A$3:$I$31,HLOOKUP(LEFT(D691,6),'Filter Fuel'!$B$1:$I$2,2,FALSE),FALSE),1)=1,0,1)</f>
        <v>0</v>
      </c>
      <c r="B691" t="s">
        <v>2</v>
      </c>
      <c r="C691">
        <f t="shared" si="10"/>
        <v>2025</v>
      </c>
      <c r="D691" t="str">
        <f t="shared" si="11"/>
        <v>PASTRABDSLIMP</v>
      </c>
      <c r="E691" t="str">
        <f>VLOOKUP(D691,TRAENE_tech_groups!A:B,2,FALSE)</f>
        <v>TRAENE-PASTRA</v>
      </c>
      <c r="F691" s="3">
        <f>VLOOKUP(D691,'Energy Target'!B:D,3,FALSE)</f>
        <v>3.0965192897727553E-6</v>
      </c>
    </row>
    <row r="692" spans="1:6" hidden="1" x14ac:dyDescent="0.3">
      <c r="A692">
        <f>IF(_xlfn.IFNA(VLOOKUP(LEFT(RIGHT(D692,LEN(D692)-6),LEN(RIGHT(D692,LEN(D692)-6))-3),'Filter Fuel'!$A$3:$I$31,HLOOKUP(LEFT(D692,6),'Filter Fuel'!$B$1:$I$2,2,FALSE),FALSE),1)=1,0,1)</f>
        <v>0</v>
      </c>
      <c r="B692" t="s">
        <v>2</v>
      </c>
      <c r="C692">
        <f t="shared" si="10"/>
        <v>2025</v>
      </c>
      <c r="D692" t="str">
        <f t="shared" si="11"/>
        <v>PUBTRABDSLIMP</v>
      </c>
      <c r="E692" t="str">
        <f>VLOOKUP(D692,TRAENE_tech_groups!A:B,2,FALSE)</f>
        <v>TRAENE-PUBTRA</v>
      </c>
      <c r="F692" s="3">
        <f>VLOOKUP(D692,'Energy Target'!B:D,3,FALSE)</f>
        <v>4.4871624766943457E-3</v>
      </c>
    </row>
    <row r="693" spans="1:6" hidden="1" x14ac:dyDescent="0.3">
      <c r="A693">
        <f>IF(_xlfn.IFNA(VLOOKUP(LEFT(RIGHT(D693,LEN(D693)-6),LEN(RIGHT(D693,LEN(D693)-6))-3),'Filter Fuel'!$A$3:$I$31,HLOOKUP(LEFT(D693,6),'Filter Fuel'!$B$1:$I$2,2,FALSE),FALSE),1)=1,0,1)</f>
        <v>0</v>
      </c>
      <c r="B693" t="s">
        <v>2</v>
      </c>
      <c r="C693">
        <f t="shared" si="10"/>
        <v>2025</v>
      </c>
      <c r="D693" t="str">
        <f t="shared" si="11"/>
        <v>FRETRABJEIMP</v>
      </c>
      <c r="E693" t="str">
        <f>VLOOKUP(D693,TRAENE_tech_groups!A:B,2,FALSE)</f>
        <v>TRAENE-FRETRA</v>
      </c>
      <c r="F693" s="3">
        <f>VLOOKUP(D693,'Energy Target'!B:D,3,FALSE)</f>
        <v>0</v>
      </c>
    </row>
    <row r="694" spans="1:6" x14ac:dyDescent="0.3">
      <c r="A694">
        <f>IF(_xlfn.IFNA(VLOOKUP(LEFT(RIGHT(D694,LEN(D694)-6),LEN(RIGHT(D694,LEN(D694)-6))-3),'Filter Fuel'!$A$3:$I$31,HLOOKUP(LEFT(D694,6),'Filter Fuel'!$B$1:$I$2,2,FALSE),FALSE),1)=1,0,1)</f>
        <v>1</v>
      </c>
      <c r="B694" t="s">
        <v>2</v>
      </c>
      <c r="C694">
        <f t="shared" si="10"/>
        <v>2025</v>
      </c>
      <c r="D694" t="str">
        <f t="shared" si="11"/>
        <v>COMBDGBMAIMP</v>
      </c>
      <c r="E694" t="str">
        <f>VLOOKUP(D694,TRAENE_tech_groups!A:B,2,FALSE)</f>
        <v>TRAENE-COMBDG</v>
      </c>
      <c r="F694" s="3">
        <f>VLOOKUP(D694,'Energy Target'!B:D,3,FALSE)</f>
        <v>0</v>
      </c>
    </row>
    <row r="695" spans="1:6" hidden="1" x14ac:dyDescent="0.3">
      <c r="A695">
        <f>IF(_xlfn.IFNA(VLOOKUP(LEFT(RIGHT(D695,LEN(D695)-6),LEN(RIGHT(D695,LEN(D695)-6))-3),'Filter Fuel'!$A$3:$I$31,HLOOKUP(LEFT(D695,6),'Filter Fuel'!$B$1:$I$2,2,FALSE),FALSE),1)=1,0,1)</f>
        <v>0</v>
      </c>
      <c r="B695" t="s">
        <v>2</v>
      </c>
      <c r="C695">
        <f t="shared" si="10"/>
        <v>2025</v>
      </c>
      <c r="D695" t="str">
        <f t="shared" si="11"/>
        <v>INDBDGBMAIMP</v>
      </c>
      <c r="E695" t="str">
        <f>VLOOKUP(D695,TRAENE_tech_groups!A:B,2,FALSE)</f>
        <v>TRAENE-INDBDG</v>
      </c>
      <c r="F695" s="3">
        <f>VLOOKUP(D695,'Energy Target'!B:D,3,FALSE)</f>
        <v>3.8817284581791926E-3</v>
      </c>
    </row>
    <row r="696" spans="1:6" x14ac:dyDescent="0.3">
      <c r="A696">
        <f>IF(_xlfn.IFNA(VLOOKUP(LEFT(RIGHT(D696,LEN(D696)-6),LEN(RIGHT(D696,LEN(D696)-6))-3),'Filter Fuel'!$A$3:$I$31,HLOOKUP(LEFT(D696,6),'Filter Fuel'!$B$1:$I$2,2,FALSE),FALSE),1)=1,0,1)</f>
        <v>1</v>
      </c>
      <c r="B696" t="s">
        <v>2</v>
      </c>
      <c r="C696">
        <f t="shared" si="10"/>
        <v>2025</v>
      </c>
      <c r="D696" t="str">
        <f t="shared" si="11"/>
        <v>PUBBDGBMAIMP</v>
      </c>
      <c r="E696" t="str">
        <f>VLOOKUP(D696,TRAENE_tech_groups!A:B,2,FALSE)</f>
        <v>TRAENE-PUBBDG</v>
      </c>
      <c r="F696" s="3">
        <f>VLOOKUP(D696,'Energy Target'!B:D,3,FALSE)</f>
        <v>0</v>
      </c>
    </row>
    <row r="697" spans="1:6" x14ac:dyDescent="0.3">
      <c r="A697">
        <f>IF(_xlfn.IFNA(VLOOKUP(LEFT(RIGHT(D697,LEN(D697)-6),LEN(RIGHT(D697,LEN(D697)-6))-3),'Filter Fuel'!$A$3:$I$31,HLOOKUP(LEFT(D697,6),'Filter Fuel'!$B$1:$I$2,2,FALSE),FALSE),1)=1,0,1)</f>
        <v>1</v>
      </c>
      <c r="B697" t="s">
        <v>2</v>
      </c>
      <c r="C697">
        <f t="shared" si="10"/>
        <v>2025</v>
      </c>
      <c r="D697" t="str">
        <f t="shared" si="11"/>
        <v>RESBDGBMAIMP</v>
      </c>
      <c r="E697" t="str">
        <f>VLOOKUP(D697,TRAENE_tech_groups!A:B,2,FALSE)</f>
        <v>TRAENE-RESBDG</v>
      </c>
      <c r="F697" s="3">
        <f>VLOOKUP(D697,'Energy Target'!B:D,3,FALSE)</f>
        <v>8.3184185260037086E-3</v>
      </c>
    </row>
    <row r="698" spans="1:6" hidden="1" x14ac:dyDescent="0.3">
      <c r="A698">
        <f>IF(_xlfn.IFNA(VLOOKUP(LEFT(RIGHT(D698,LEN(D698)-6),LEN(RIGHT(D698,LEN(D698)-6))-3),'Filter Fuel'!$A$3:$I$31,HLOOKUP(LEFT(D698,6),'Filter Fuel'!$B$1:$I$2,2,FALSE),FALSE),1)=1,0,1)</f>
        <v>0</v>
      </c>
      <c r="B698" t="s">
        <v>2</v>
      </c>
      <c r="C698">
        <f t="shared" si="10"/>
        <v>2025</v>
      </c>
      <c r="D698" t="str">
        <f t="shared" si="11"/>
        <v>COMBDGBMTNIMP</v>
      </c>
      <c r="E698" t="str">
        <f>VLOOKUP(D698,TRAENE_tech_groups!A:B,2,FALSE)</f>
        <v>TRAENE-COMBDG</v>
      </c>
      <c r="F698" s="3">
        <f>VLOOKUP(D698,'Energy Target'!B:D,3,FALSE)</f>
        <v>7.2609218769712854E-6</v>
      </c>
    </row>
    <row r="699" spans="1:6" x14ac:dyDescent="0.3">
      <c r="A699">
        <f>IF(_xlfn.IFNA(VLOOKUP(LEFT(RIGHT(D699,LEN(D699)-6),LEN(RIGHT(D699,LEN(D699)-6))-3),'Filter Fuel'!$A$3:$I$31,HLOOKUP(LEFT(D699,6),'Filter Fuel'!$B$1:$I$2,2,FALSE),FALSE),1)=1,0,1)</f>
        <v>1</v>
      </c>
      <c r="B699" t="s">
        <v>2</v>
      </c>
      <c r="C699">
        <f t="shared" si="10"/>
        <v>2025</v>
      </c>
      <c r="D699" t="str">
        <f t="shared" si="11"/>
        <v>FRETRABMTNIMP</v>
      </c>
      <c r="E699" t="str">
        <f>VLOOKUP(D699,TRAENE_tech_groups!A:B,2,FALSE)</f>
        <v>TRAENE-FRETRA</v>
      </c>
      <c r="F699" s="3">
        <f>VLOOKUP(D699,'Energy Target'!B:D,3,FALSE)</f>
        <v>0</v>
      </c>
    </row>
    <row r="700" spans="1:6" hidden="1" x14ac:dyDescent="0.3">
      <c r="A700">
        <f>IF(_xlfn.IFNA(VLOOKUP(LEFT(RIGHT(D700,LEN(D700)-6),LEN(RIGHT(D700,LEN(D700)-6))-3),'Filter Fuel'!$A$3:$I$31,HLOOKUP(LEFT(D700,6),'Filter Fuel'!$B$1:$I$2,2,FALSE),FALSE),1)=1,0,1)</f>
        <v>0</v>
      </c>
      <c r="B700" t="s">
        <v>2</v>
      </c>
      <c r="C700">
        <f t="shared" si="10"/>
        <v>2025</v>
      </c>
      <c r="D700" t="str">
        <f t="shared" si="11"/>
        <v>INDBDGBMTNIMP</v>
      </c>
      <c r="E700" t="str">
        <f>VLOOKUP(D700,TRAENE_tech_groups!A:B,2,FALSE)</f>
        <v>TRAENE-INDBDG</v>
      </c>
      <c r="F700" s="3">
        <f>VLOOKUP(D700,'Energy Target'!B:D,3,FALSE)</f>
        <v>0</v>
      </c>
    </row>
    <row r="701" spans="1:6" x14ac:dyDescent="0.3">
      <c r="A701">
        <f>IF(_xlfn.IFNA(VLOOKUP(LEFT(RIGHT(D701,LEN(D701)-6),LEN(RIGHT(D701,LEN(D701)-6))-3),'Filter Fuel'!$A$3:$I$31,HLOOKUP(LEFT(D701,6),'Filter Fuel'!$B$1:$I$2,2,FALSE),FALSE),1)=1,0,1)</f>
        <v>1</v>
      </c>
      <c r="B701" t="s">
        <v>2</v>
      </c>
      <c r="C701">
        <f t="shared" si="10"/>
        <v>2025</v>
      </c>
      <c r="D701" t="str">
        <f t="shared" si="11"/>
        <v>PASTRABMTNIMP</v>
      </c>
      <c r="E701" t="str">
        <f>VLOOKUP(D701,TRAENE_tech_groups!A:B,2,FALSE)</f>
        <v>TRAENE-PASTRA</v>
      </c>
      <c r="F701" s="3">
        <f>VLOOKUP(D701,'Energy Target'!B:D,3,FALSE)</f>
        <v>1.599697243147418E-6</v>
      </c>
    </row>
    <row r="702" spans="1:6" hidden="1" x14ac:dyDescent="0.3">
      <c r="A702">
        <f>IF(_xlfn.IFNA(VLOOKUP(LEFT(RIGHT(D702,LEN(D702)-6),LEN(RIGHT(D702,LEN(D702)-6))-3),'Filter Fuel'!$A$3:$I$31,HLOOKUP(LEFT(D702,6),'Filter Fuel'!$B$1:$I$2,2,FALSE),FALSE),1)=1,0,1)</f>
        <v>0</v>
      </c>
      <c r="B702" t="s">
        <v>2</v>
      </c>
      <c r="C702">
        <f t="shared" si="10"/>
        <v>2025</v>
      </c>
      <c r="D702" t="str">
        <f t="shared" si="11"/>
        <v>PUBBDGBMTNIMP</v>
      </c>
      <c r="E702" t="str">
        <f>VLOOKUP(D702,TRAENE_tech_groups!A:B,2,FALSE)</f>
        <v>TRAENE-PUBBDG</v>
      </c>
      <c r="F702" s="3">
        <f>VLOOKUP(D702,'Energy Target'!B:D,3,FALSE)</f>
        <v>2.1609412187440137E-5</v>
      </c>
    </row>
    <row r="703" spans="1:6" x14ac:dyDescent="0.3">
      <c r="A703">
        <f>IF(_xlfn.IFNA(VLOOKUP(LEFT(RIGHT(D703,LEN(D703)-6),LEN(RIGHT(D703,LEN(D703)-6))-3),'Filter Fuel'!$A$3:$I$31,HLOOKUP(LEFT(D703,6),'Filter Fuel'!$B$1:$I$2,2,FALSE),FALSE),1)=1,0,1)</f>
        <v>1</v>
      </c>
      <c r="B703" t="s">
        <v>2</v>
      </c>
      <c r="C703">
        <f t="shared" si="10"/>
        <v>2025</v>
      </c>
      <c r="D703" t="str">
        <f t="shared" si="11"/>
        <v>PUBTRABMTNIMP</v>
      </c>
      <c r="E703" t="str">
        <f>VLOOKUP(D703,TRAENE_tech_groups!A:B,2,FALSE)</f>
        <v>TRAENE-PUBTRA</v>
      </c>
      <c r="F703" s="3">
        <f>VLOOKUP(D703,'Energy Target'!B:D,3,FALSE)</f>
        <v>0</v>
      </c>
    </row>
    <row r="704" spans="1:6" hidden="1" x14ac:dyDescent="0.3">
      <c r="A704">
        <f>IF(_xlfn.IFNA(VLOOKUP(LEFT(RIGHT(D704,LEN(D704)-6),LEN(RIGHT(D704,LEN(D704)-6))-3),'Filter Fuel'!$A$3:$I$31,HLOOKUP(LEFT(D704,6),'Filter Fuel'!$B$1:$I$2,2,FALSE),FALSE),1)=1,0,1)</f>
        <v>0</v>
      </c>
      <c r="B704" t="s">
        <v>2</v>
      </c>
      <c r="C704">
        <f t="shared" si="10"/>
        <v>2025</v>
      </c>
      <c r="D704" t="str">
        <f t="shared" si="11"/>
        <v>RESBDGBMTNIMP</v>
      </c>
      <c r="E704" t="str">
        <f>VLOOKUP(D704,TRAENE_tech_groups!A:B,2,FALSE)</f>
        <v>TRAENE-RESBDG</v>
      </c>
      <c r="F704" s="3">
        <f>VLOOKUP(D704,'Energy Target'!B:D,3,FALSE)</f>
        <v>4.9651709850489513E-6</v>
      </c>
    </row>
    <row r="705" spans="1:6" x14ac:dyDescent="0.3">
      <c r="A705">
        <f>IF(_xlfn.IFNA(VLOOKUP(LEFT(RIGHT(D705,LEN(D705)-6),LEN(RIGHT(D705,LEN(D705)-6))-3),'Filter Fuel'!$A$3:$I$31,HLOOKUP(LEFT(D705,6),'Filter Fuel'!$B$1:$I$2,2,FALSE),FALSE),1)=1,0,1)</f>
        <v>1</v>
      </c>
      <c r="B705" t="s">
        <v>2</v>
      </c>
      <c r="C705">
        <f t="shared" si="10"/>
        <v>2025</v>
      </c>
      <c r="D705" t="str">
        <f t="shared" si="11"/>
        <v>COMBDGBWPIMP</v>
      </c>
      <c r="E705" t="str">
        <f>VLOOKUP(D705,TRAENE_tech_groups!A:B,2,FALSE)</f>
        <v>TRAENE-COMBDG</v>
      </c>
      <c r="F705" s="3">
        <f>VLOOKUP(D705,'Energy Target'!B:D,3,FALSE)</f>
        <v>0</v>
      </c>
    </row>
    <row r="706" spans="1:6" x14ac:dyDescent="0.3">
      <c r="A706">
        <f>IF(_xlfn.IFNA(VLOOKUP(LEFT(RIGHT(D706,LEN(D706)-6),LEN(RIGHT(D706,LEN(D706)-6))-3),'Filter Fuel'!$A$3:$I$31,HLOOKUP(LEFT(D706,6),'Filter Fuel'!$B$1:$I$2,2,FALSE),FALSE),1)=1,0,1)</f>
        <v>1</v>
      </c>
      <c r="B706" t="s">
        <v>2</v>
      </c>
      <c r="C706">
        <f t="shared" si="10"/>
        <v>2025</v>
      </c>
      <c r="D706" t="str">
        <f t="shared" si="11"/>
        <v>PUBBDGBWPIMP</v>
      </c>
      <c r="E706" t="str">
        <f>VLOOKUP(D706,TRAENE_tech_groups!A:B,2,FALSE)</f>
        <v>TRAENE-PUBBDG</v>
      </c>
      <c r="F706" s="3">
        <f>VLOOKUP(D706,'Energy Target'!B:D,3,FALSE)</f>
        <v>0</v>
      </c>
    </row>
    <row r="707" spans="1:6" x14ac:dyDescent="0.3">
      <c r="A707">
        <f>IF(_xlfn.IFNA(VLOOKUP(LEFT(RIGHT(D707,LEN(D707)-6),LEN(RIGHT(D707,LEN(D707)-6))-3),'Filter Fuel'!$A$3:$I$31,HLOOKUP(LEFT(D707,6),'Filter Fuel'!$B$1:$I$2,2,FALSE),FALSE),1)=1,0,1)</f>
        <v>1</v>
      </c>
      <c r="B707" t="s">
        <v>2</v>
      </c>
      <c r="C707">
        <f t="shared" si="10"/>
        <v>2025</v>
      </c>
      <c r="D707" t="str">
        <f t="shared" si="11"/>
        <v>RESBDGBWPIMP</v>
      </c>
      <c r="E707" t="str">
        <f>VLOOKUP(D707,TRAENE_tech_groups!A:B,2,FALSE)</f>
        <v>TRAENE-RESBDG</v>
      </c>
      <c r="F707" s="3">
        <f>VLOOKUP(D707,'Energy Target'!B:D,3,FALSE)</f>
        <v>6.4014607376384697E-3</v>
      </c>
    </row>
    <row r="708" spans="1:6" x14ac:dyDescent="0.3">
      <c r="A708">
        <f>IF(_xlfn.IFNA(VLOOKUP(LEFT(RIGHT(D708,LEN(D708)-6),LEN(RIGHT(D708,LEN(D708)-6))-3),'Filter Fuel'!$A$3:$I$31,HLOOKUP(LEFT(D708,6),'Filter Fuel'!$B$1:$I$2,2,FALSE),FALSE),1)=1,0,1)</f>
        <v>1</v>
      </c>
      <c r="B708" t="s">
        <v>2</v>
      </c>
      <c r="C708">
        <f t="shared" si="10"/>
        <v>2025</v>
      </c>
      <c r="D708" t="str">
        <f t="shared" si="11"/>
        <v>FRETRACETHIMP</v>
      </c>
      <c r="E708" t="str">
        <f>VLOOKUP(D708,TRAENE_tech_groups!A:B,2,FALSE)</f>
        <v>TRAENE-FRETRA</v>
      </c>
      <c r="F708" s="3">
        <f>VLOOKUP(D708,'Energy Target'!B:D,3,FALSE)</f>
        <v>2.1187195174887505E-5</v>
      </c>
    </row>
    <row r="709" spans="1:6" hidden="1" x14ac:dyDescent="0.3">
      <c r="A709">
        <f>IF(_xlfn.IFNA(VLOOKUP(LEFT(RIGHT(D709,LEN(D709)-6),LEN(RIGHT(D709,LEN(D709)-6))-3),'Filter Fuel'!$A$3:$I$31,HLOOKUP(LEFT(D709,6),'Filter Fuel'!$B$1:$I$2,2,FALSE),FALSE),1)=1,0,1)</f>
        <v>0</v>
      </c>
      <c r="B709" t="s">
        <v>2</v>
      </c>
      <c r="C709">
        <f t="shared" si="10"/>
        <v>2025</v>
      </c>
      <c r="D709" t="str">
        <f t="shared" si="11"/>
        <v>PASTRACETHIMP</v>
      </c>
      <c r="E709" t="str">
        <f>VLOOKUP(D709,TRAENE_tech_groups!A:B,2,FALSE)</f>
        <v>TRAENE-PASTRA</v>
      </c>
      <c r="F709" s="3">
        <f>VLOOKUP(D709,'Energy Target'!B:D,3,FALSE)</f>
        <v>6.1711994847116856E-5</v>
      </c>
    </row>
    <row r="710" spans="1:6" hidden="1" x14ac:dyDescent="0.3">
      <c r="A710">
        <f>IF(_xlfn.IFNA(VLOOKUP(LEFT(RIGHT(D710,LEN(D710)-6),LEN(RIGHT(D710,LEN(D710)-6))-3),'Filter Fuel'!$A$3:$I$31,HLOOKUP(LEFT(D710,6),'Filter Fuel'!$B$1:$I$2,2,FALSE),FALSE),1)=1,0,1)</f>
        <v>0</v>
      </c>
      <c r="B710" t="s">
        <v>2</v>
      </c>
      <c r="C710">
        <f t="shared" si="10"/>
        <v>2025</v>
      </c>
      <c r="D710" t="str">
        <f t="shared" si="11"/>
        <v>PUBTRACETHIMP</v>
      </c>
      <c r="E710" t="str">
        <f>VLOOKUP(D710,TRAENE_tech_groups!A:B,2,FALSE)</f>
        <v>TRAENE-PUBTRA</v>
      </c>
      <c r="F710" s="3">
        <f>VLOOKUP(D710,'Energy Target'!B:D,3,FALSE)</f>
        <v>9.562256845674946E-4</v>
      </c>
    </row>
    <row r="711" spans="1:6" x14ac:dyDescent="0.3">
      <c r="A711">
        <f>IF(_xlfn.IFNA(VLOOKUP(LEFT(RIGHT(D711,LEN(D711)-6),LEN(RIGHT(D711,LEN(D711)-6))-3),'Filter Fuel'!$A$3:$I$31,HLOOKUP(LEFT(D711,6),'Filter Fuel'!$B$1:$I$2,2,FALSE),FALSE),1)=1,0,1)</f>
        <v>1</v>
      </c>
      <c r="B711" t="s">
        <v>2</v>
      </c>
      <c r="C711">
        <f t="shared" si="10"/>
        <v>2025</v>
      </c>
      <c r="D711" t="str">
        <f t="shared" si="11"/>
        <v>INDBDGCOAIMP</v>
      </c>
      <c r="E711" t="str">
        <f>VLOOKUP(D711,TRAENE_tech_groups!A:B,2,FALSE)</f>
        <v>TRAENE-INDBDG</v>
      </c>
      <c r="F711" s="3">
        <f>VLOOKUP(D711,'Energy Target'!B:D,3,FALSE)</f>
        <v>4.4688909086456315E-3</v>
      </c>
    </row>
    <row r="712" spans="1:6" x14ac:dyDescent="0.3">
      <c r="A712">
        <f>IF(_xlfn.IFNA(VLOOKUP(LEFT(RIGHT(D712,LEN(D712)-6),LEN(RIGHT(D712,LEN(D712)-6))-3),'Filter Fuel'!$A$3:$I$31,HLOOKUP(LEFT(D712,6),'Filter Fuel'!$B$1:$I$2,2,FALSE),FALSE),1)=1,0,1)</f>
        <v>1</v>
      </c>
      <c r="B712" t="s">
        <v>2</v>
      </c>
      <c r="C712">
        <f t="shared" si="10"/>
        <v>2025</v>
      </c>
      <c r="D712" t="str">
        <f t="shared" si="11"/>
        <v>INDBDGCOKIMP</v>
      </c>
      <c r="E712" t="str">
        <f>VLOOKUP(D712,TRAENE_tech_groups!A:B,2,FALSE)</f>
        <v>TRAENE-INDBDG</v>
      </c>
      <c r="F712" s="3">
        <f>VLOOKUP(D712,'Energy Target'!B:D,3,FALSE)</f>
        <v>0</v>
      </c>
    </row>
    <row r="713" spans="1:6" hidden="1" x14ac:dyDescent="0.3">
      <c r="A713">
        <f>IF(_xlfn.IFNA(VLOOKUP(LEFT(RIGHT(D713,LEN(D713)-6),LEN(RIGHT(D713,LEN(D713)-6))-3),'Filter Fuel'!$A$3:$I$31,HLOOKUP(LEFT(D713,6),'Filter Fuel'!$B$1:$I$2,2,FALSE),FALSE),1)=1,0,1)</f>
        <v>0</v>
      </c>
      <c r="B713" t="s">
        <v>2</v>
      </c>
      <c r="C713">
        <f t="shared" si="10"/>
        <v>2025</v>
      </c>
      <c r="D713" t="str">
        <f t="shared" si="11"/>
        <v>FRETRADSLIMP</v>
      </c>
      <c r="E713" t="str">
        <f>VLOOKUP(D713,TRAENE_tech_groups!A:B,2,FALSE)</f>
        <v>TRAENE-FRETRA</v>
      </c>
      <c r="F713" s="3">
        <f>VLOOKUP(D713,'Energy Target'!B:D,3,FALSE)</f>
        <v>0.49353884086266619</v>
      </c>
    </row>
    <row r="714" spans="1:6" hidden="1" x14ac:dyDescent="0.3">
      <c r="A714">
        <f>IF(_xlfn.IFNA(VLOOKUP(LEFT(RIGHT(D714,LEN(D714)-6),LEN(RIGHT(D714,LEN(D714)-6))-3),'Filter Fuel'!$A$3:$I$31,HLOOKUP(LEFT(D714,6),'Filter Fuel'!$B$1:$I$2,2,FALSE),FALSE),1)=1,0,1)</f>
        <v>0</v>
      </c>
      <c r="B714" t="s">
        <v>2</v>
      </c>
      <c r="C714">
        <f t="shared" si="10"/>
        <v>2025</v>
      </c>
      <c r="D714" t="str">
        <f t="shared" si="11"/>
        <v>PASTRADSLIMP</v>
      </c>
      <c r="E714" t="str">
        <f>VLOOKUP(D714,TRAENE_tech_groups!A:B,2,FALSE)</f>
        <v>TRAENE-PASTRA</v>
      </c>
      <c r="F714" s="3">
        <f>VLOOKUP(D714,'Energy Target'!B:D,3,FALSE)</f>
        <v>6.9783896256936595E-2</v>
      </c>
    </row>
    <row r="715" spans="1:6" hidden="1" x14ac:dyDescent="0.3">
      <c r="A715">
        <f>IF(_xlfn.IFNA(VLOOKUP(LEFT(RIGHT(D715,LEN(D715)-6),LEN(RIGHT(D715,LEN(D715)-6))-3),'Filter Fuel'!$A$3:$I$31,HLOOKUP(LEFT(D715,6),'Filter Fuel'!$B$1:$I$2,2,FALSE),FALSE),1)=1,0,1)</f>
        <v>0</v>
      </c>
      <c r="B715" t="s">
        <v>2</v>
      </c>
      <c r="C715">
        <f t="shared" si="10"/>
        <v>2025</v>
      </c>
      <c r="D715" t="str">
        <f t="shared" si="11"/>
        <v>PUBTRADSLIMP</v>
      </c>
      <c r="E715" t="str">
        <f>VLOOKUP(D715,TRAENE_tech_groups!A:B,2,FALSE)</f>
        <v>TRAENE-PUBTRA</v>
      </c>
      <c r="F715" s="3">
        <f>VLOOKUP(D715,'Energy Target'!B:D,3,FALSE)</f>
        <v>0.43997587159923029</v>
      </c>
    </row>
    <row r="716" spans="1:6" hidden="1" x14ac:dyDescent="0.3">
      <c r="A716">
        <f>IF(_xlfn.IFNA(VLOOKUP(LEFT(RIGHT(D716,LEN(D716)-6),LEN(RIGHT(D716,LEN(D716)-6))-3),'Filter Fuel'!$A$3:$I$31,HLOOKUP(LEFT(D716,6),'Filter Fuel'!$B$1:$I$2,2,FALSE),FALSE),1)=1,0,1)</f>
        <v>0</v>
      </c>
      <c r="B716" t="s">
        <v>2</v>
      </c>
      <c r="C716">
        <f t="shared" si="10"/>
        <v>2025</v>
      </c>
      <c r="D716" t="str">
        <f t="shared" si="11"/>
        <v>COMBDGELCIMP16</v>
      </c>
      <c r="E716" t="str">
        <f>VLOOKUP(D716,TRAENE_tech_groups!A:B,2,FALSE)</f>
        <v>TRAENE-COMBDG</v>
      </c>
      <c r="F716" s="3" t="e">
        <f>VLOOKUP(D716,'Energy Target'!B:D,3,FALSE)</f>
        <v>#N/A</v>
      </c>
    </row>
    <row r="717" spans="1:6" hidden="1" x14ac:dyDescent="0.3">
      <c r="A717">
        <f>IF(_xlfn.IFNA(VLOOKUP(LEFT(RIGHT(D717,LEN(D717)-6),LEN(RIGHT(D717,LEN(D717)-6))-3),'Filter Fuel'!$A$3:$I$31,HLOOKUP(LEFT(D717,6),'Filter Fuel'!$B$1:$I$2,2,FALSE),FALSE),1)=1,0,1)</f>
        <v>0</v>
      </c>
      <c r="B717" t="s">
        <v>2</v>
      </c>
      <c r="C717">
        <f t="shared" si="10"/>
        <v>2025</v>
      </c>
      <c r="D717" t="str">
        <f t="shared" si="11"/>
        <v>COMBDGELCIMP17</v>
      </c>
      <c r="E717" t="str">
        <f>VLOOKUP(D717,TRAENE_tech_groups!A:B,2,FALSE)</f>
        <v>TRAENE-COMBDG</v>
      </c>
      <c r="F717" s="3" t="e">
        <f>VLOOKUP(D717,'Energy Target'!B:D,3,FALSE)</f>
        <v>#N/A</v>
      </c>
    </row>
    <row r="718" spans="1:6" hidden="1" x14ac:dyDescent="0.3">
      <c r="A718">
        <f>IF(_xlfn.IFNA(VLOOKUP(LEFT(RIGHT(D718,LEN(D718)-6),LEN(RIGHT(D718,LEN(D718)-6))-3),'Filter Fuel'!$A$3:$I$31,HLOOKUP(LEFT(D718,6),'Filter Fuel'!$B$1:$I$2,2,FALSE),FALSE),1)=1,0,1)</f>
        <v>0</v>
      </c>
      <c r="B718" t="s">
        <v>2</v>
      </c>
      <c r="C718">
        <f t="shared" si="10"/>
        <v>2025</v>
      </c>
      <c r="D718" t="str">
        <f t="shared" si="11"/>
        <v>COMBDGELCIMP18</v>
      </c>
      <c r="E718" t="str">
        <f>VLOOKUP(D718,TRAENE_tech_groups!A:B,2,FALSE)</f>
        <v>TRAENE-COMBDG</v>
      </c>
      <c r="F718" s="3" t="e">
        <f>VLOOKUP(D718,'Energy Target'!B:D,3,FALSE)</f>
        <v>#N/A</v>
      </c>
    </row>
    <row r="719" spans="1:6" hidden="1" x14ac:dyDescent="0.3">
      <c r="A719">
        <f>IF(_xlfn.IFNA(VLOOKUP(LEFT(RIGHT(D719,LEN(D719)-6),LEN(RIGHT(D719,LEN(D719)-6))-3),'Filter Fuel'!$A$3:$I$31,HLOOKUP(LEFT(D719,6),'Filter Fuel'!$B$1:$I$2,2,FALSE),FALSE),1)=1,0,1)</f>
        <v>0</v>
      </c>
      <c r="B719" t="s">
        <v>2</v>
      </c>
      <c r="C719">
        <f t="shared" si="10"/>
        <v>2025</v>
      </c>
      <c r="D719" t="str">
        <f t="shared" si="11"/>
        <v>COMBDGELCIMP19</v>
      </c>
      <c r="E719" t="str">
        <f>VLOOKUP(D719,TRAENE_tech_groups!A:B,2,FALSE)</f>
        <v>TRAENE-COMBDG</v>
      </c>
      <c r="F719" s="3" t="e">
        <f>VLOOKUP(D719,'Energy Target'!B:D,3,FALSE)</f>
        <v>#N/A</v>
      </c>
    </row>
    <row r="720" spans="1:6" hidden="1" x14ac:dyDescent="0.3">
      <c r="A720">
        <f>IF(_xlfn.IFNA(VLOOKUP(LEFT(RIGHT(D720,LEN(D720)-6),LEN(RIGHT(D720,LEN(D720)-6))-3),'Filter Fuel'!$A$3:$I$31,HLOOKUP(LEFT(D720,6),'Filter Fuel'!$B$1:$I$2,2,FALSE),FALSE),1)=1,0,1)</f>
        <v>0</v>
      </c>
      <c r="B720" t="s">
        <v>2</v>
      </c>
      <c r="C720">
        <f t="shared" si="10"/>
        <v>2025</v>
      </c>
      <c r="D720" t="str">
        <f t="shared" si="11"/>
        <v>COMBDGELCIMP20</v>
      </c>
      <c r="E720" t="str">
        <f>VLOOKUP(D720,TRAENE_tech_groups!A:B,2,FALSE)</f>
        <v>TRAENE-COMBDG</v>
      </c>
      <c r="F720" s="3" t="e">
        <f>VLOOKUP(D720,'Energy Target'!B:D,3,FALSE)</f>
        <v>#N/A</v>
      </c>
    </row>
    <row r="721" spans="1:6" hidden="1" x14ac:dyDescent="0.3">
      <c r="A721">
        <f>IF(_xlfn.IFNA(VLOOKUP(LEFT(RIGHT(D721,LEN(D721)-6),LEN(RIGHT(D721,LEN(D721)-6))-3),'Filter Fuel'!$A$3:$I$31,HLOOKUP(LEFT(D721,6),'Filter Fuel'!$B$1:$I$2,2,FALSE),FALSE),1)=1,0,1)</f>
        <v>0</v>
      </c>
      <c r="B721" t="s">
        <v>2</v>
      </c>
      <c r="C721">
        <f t="shared" si="10"/>
        <v>2025</v>
      </c>
      <c r="D721" t="str">
        <f t="shared" si="11"/>
        <v>COMBDGELCIMP21</v>
      </c>
      <c r="E721" t="str">
        <f>VLOOKUP(D721,TRAENE_tech_groups!A:B,2,FALSE)</f>
        <v>TRAENE-COMBDG</v>
      </c>
      <c r="F721" s="3" t="e">
        <f>VLOOKUP(D721,'Energy Target'!B:D,3,FALSE)</f>
        <v>#N/A</v>
      </c>
    </row>
    <row r="722" spans="1:6" hidden="1" x14ac:dyDescent="0.3">
      <c r="A722">
        <f>IF(_xlfn.IFNA(VLOOKUP(LEFT(RIGHT(D722,LEN(D722)-6),LEN(RIGHT(D722,LEN(D722)-6))-3),'Filter Fuel'!$A$3:$I$31,HLOOKUP(LEFT(D722,6),'Filter Fuel'!$B$1:$I$2,2,FALSE),FALSE),1)=1,0,1)</f>
        <v>0</v>
      </c>
      <c r="B722" t="s">
        <v>2</v>
      </c>
      <c r="C722">
        <f t="shared" si="10"/>
        <v>2025</v>
      </c>
      <c r="D722" t="str">
        <f t="shared" si="11"/>
        <v>COMBDGELCIMP22</v>
      </c>
      <c r="E722" t="str">
        <f>VLOOKUP(D722,TRAENE_tech_groups!A:B,2,FALSE)</f>
        <v>TRAENE-COMBDG</v>
      </c>
      <c r="F722" s="3" t="e">
        <f>VLOOKUP(D722,'Energy Target'!B:D,3,FALSE)</f>
        <v>#N/A</v>
      </c>
    </row>
    <row r="723" spans="1:6" hidden="1" x14ac:dyDescent="0.3">
      <c r="A723">
        <f>IF(_xlfn.IFNA(VLOOKUP(LEFT(RIGHT(D723,LEN(D723)-6),LEN(RIGHT(D723,LEN(D723)-6))-3),'Filter Fuel'!$A$3:$I$31,HLOOKUP(LEFT(D723,6),'Filter Fuel'!$B$1:$I$2,2,FALSE),FALSE),1)=1,0,1)</f>
        <v>0</v>
      </c>
      <c r="B723" t="s">
        <v>2</v>
      </c>
      <c r="C723">
        <f t="shared" si="10"/>
        <v>2025</v>
      </c>
      <c r="D723" t="str">
        <f t="shared" si="11"/>
        <v>COMBDGELCIMP23</v>
      </c>
      <c r="E723" t="str">
        <f>VLOOKUP(D723,TRAENE_tech_groups!A:B,2,FALSE)</f>
        <v>TRAENE-COMBDG</v>
      </c>
      <c r="F723" s="3" t="e">
        <f>VLOOKUP(D723,'Energy Target'!B:D,3,FALSE)</f>
        <v>#N/A</v>
      </c>
    </row>
    <row r="724" spans="1:6" hidden="1" x14ac:dyDescent="0.3">
      <c r="A724">
        <f>IF(_xlfn.IFNA(VLOOKUP(LEFT(RIGHT(D724,LEN(D724)-6),LEN(RIGHT(D724,LEN(D724)-6))-3),'Filter Fuel'!$A$3:$I$31,HLOOKUP(LEFT(D724,6),'Filter Fuel'!$B$1:$I$2,2,FALSE),FALSE),1)=1,0,1)</f>
        <v>0</v>
      </c>
      <c r="B724" t="s">
        <v>2</v>
      </c>
      <c r="C724">
        <f t="shared" si="10"/>
        <v>2025</v>
      </c>
      <c r="D724" t="str">
        <f t="shared" si="11"/>
        <v>COMBDGELCIMP24</v>
      </c>
      <c r="E724" t="str">
        <f>VLOOKUP(D724,TRAENE_tech_groups!A:B,2,FALSE)</f>
        <v>TRAENE-COMBDG</v>
      </c>
      <c r="F724" s="3" t="e">
        <f>VLOOKUP(D724,'Energy Target'!B:D,3,FALSE)</f>
        <v>#N/A</v>
      </c>
    </row>
    <row r="725" spans="1:6" hidden="1" x14ac:dyDescent="0.3">
      <c r="A725">
        <f>IF(_xlfn.IFNA(VLOOKUP(LEFT(RIGHT(D725,LEN(D725)-6),LEN(RIGHT(D725,LEN(D725)-6))-3),'Filter Fuel'!$A$3:$I$31,HLOOKUP(LEFT(D725,6),'Filter Fuel'!$B$1:$I$2,2,FALSE),FALSE),1)=1,0,1)</f>
        <v>0</v>
      </c>
      <c r="B725" t="s">
        <v>2</v>
      </c>
      <c r="C725">
        <f t="shared" si="10"/>
        <v>2025</v>
      </c>
      <c r="D725" t="str">
        <f t="shared" si="11"/>
        <v>COMBDGELCIMP25</v>
      </c>
      <c r="E725" t="str">
        <f>VLOOKUP(D725,TRAENE_tech_groups!A:B,2,FALSE)</f>
        <v>TRAENE-COMBDG</v>
      </c>
      <c r="F725" s="3" t="e">
        <f>VLOOKUP(D725,'Energy Target'!B:D,3,FALSE)</f>
        <v>#N/A</v>
      </c>
    </row>
    <row r="726" spans="1:6" hidden="1" x14ac:dyDescent="0.3">
      <c r="A726">
        <f>IF(_xlfn.IFNA(VLOOKUP(LEFT(RIGHT(D726,LEN(D726)-6),LEN(RIGHT(D726,LEN(D726)-6))-3),'Filter Fuel'!$A$3:$I$31,HLOOKUP(LEFT(D726,6),'Filter Fuel'!$B$1:$I$2,2,FALSE),FALSE),1)=1,0,1)</f>
        <v>0</v>
      </c>
      <c r="B726" t="s">
        <v>2</v>
      </c>
      <c r="C726">
        <f t="shared" si="10"/>
        <v>2025</v>
      </c>
      <c r="D726" t="str">
        <f t="shared" si="11"/>
        <v>COMBDGELCIMP26</v>
      </c>
      <c r="E726" t="str">
        <f>VLOOKUP(D726,TRAENE_tech_groups!A:B,2,FALSE)</f>
        <v>TRAENE-COMBDG</v>
      </c>
      <c r="F726" s="3" t="e">
        <f>VLOOKUP(D726,'Energy Target'!B:D,3,FALSE)</f>
        <v>#N/A</v>
      </c>
    </row>
    <row r="727" spans="1:6" hidden="1" x14ac:dyDescent="0.3">
      <c r="A727">
        <f>IF(_xlfn.IFNA(VLOOKUP(LEFT(RIGHT(D727,LEN(D727)-6),LEN(RIGHT(D727,LEN(D727)-6))-3),'Filter Fuel'!$A$3:$I$31,HLOOKUP(LEFT(D727,6),'Filter Fuel'!$B$1:$I$2,2,FALSE),FALSE),1)=1,0,1)</f>
        <v>0</v>
      </c>
      <c r="B727" t="s">
        <v>2</v>
      </c>
      <c r="C727">
        <f t="shared" si="10"/>
        <v>2025</v>
      </c>
      <c r="D727" t="str">
        <f t="shared" si="11"/>
        <v>COMBDGELCIMP27</v>
      </c>
      <c r="E727" t="str">
        <f>VLOOKUP(D727,TRAENE_tech_groups!A:B,2,FALSE)</f>
        <v>TRAENE-COMBDG</v>
      </c>
      <c r="F727" s="3" t="e">
        <f>VLOOKUP(D727,'Energy Target'!B:D,3,FALSE)</f>
        <v>#N/A</v>
      </c>
    </row>
    <row r="728" spans="1:6" hidden="1" x14ac:dyDescent="0.3">
      <c r="A728">
        <f>IF(_xlfn.IFNA(VLOOKUP(LEFT(RIGHT(D728,LEN(D728)-6),LEN(RIGHT(D728,LEN(D728)-6))-3),'Filter Fuel'!$A$3:$I$31,HLOOKUP(LEFT(D728,6),'Filter Fuel'!$B$1:$I$2,2,FALSE),FALSE),1)=1,0,1)</f>
        <v>0</v>
      </c>
      <c r="B728" t="s">
        <v>2</v>
      </c>
      <c r="C728">
        <f t="shared" si="10"/>
        <v>2025</v>
      </c>
      <c r="D728" t="str">
        <f t="shared" si="11"/>
        <v>COMBDGELCIMP28</v>
      </c>
      <c r="E728" t="str">
        <f>VLOOKUP(D728,TRAENE_tech_groups!A:B,2,FALSE)</f>
        <v>TRAENE-COMBDG</v>
      </c>
      <c r="F728" s="3" t="e">
        <f>VLOOKUP(D728,'Energy Target'!B:D,3,FALSE)</f>
        <v>#N/A</v>
      </c>
    </row>
    <row r="729" spans="1:6" hidden="1" x14ac:dyDescent="0.3">
      <c r="A729">
        <f>IF(_xlfn.IFNA(VLOOKUP(LEFT(RIGHT(D729,LEN(D729)-6),LEN(RIGHT(D729,LEN(D729)-6))-3),'Filter Fuel'!$A$3:$I$31,HLOOKUP(LEFT(D729,6),'Filter Fuel'!$B$1:$I$2,2,FALSE),FALSE),1)=1,0,1)</f>
        <v>0</v>
      </c>
      <c r="B729" t="s">
        <v>2</v>
      </c>
      <c r="C729">
        <f t="shared" ref="C729:C792" si="12">C386+1</f>
        <v>2025</v>
      </c>
      <c r="D729" t="str">
        <f t="shared" si="11"/>
        <v>COMBDGELCIMP29</v>
      </c>
      <c r="E729" t="str">
        <f>VLOOKUP(D729,TRAENE_tech_groups!A:B,2,FALSE)</f>
        <v>TRAENE-COMBDG</v>
      </c>
      <c r="F729" s="3" t="e">
        <f>VLOOKUP(D729,'Energy Target'!B:D,3,FALSE)</f>
        <v>#N/A</v>
      </c>
    </row>
    <row r="730" spans="1:6" hidden="1" x14ac:dyDescent="0.3">
      <c r="A730">
        <f>IF(_xlfn.IFNA(VLOOKUP(LEFT(RIGHT(D730,LEN(D730)-6),LEN(RIGHT(D730,LEN(D730)-6))-3),'Filter Fuel'!$A$3:$I$31,HLOOKUP(LEFT(D730,6),'Filter Fuel'!$B$1:$I$2,2,FALSE),FALSE),1)=1,0,1)</f>
        <v>0</v>
      </c>
      <c r="B730" t="s">
        <v>2</v>
      </c>
      <c r="C730">
        <f t="shared" si="12"/>
        <v>2025</v>
      </c>
      <c r="D730" t="str">
        <f t="shared" ref="D730:D793" si="13">D387</f>
        <v>COMBDGELCIMP30</v>
      </c>
      <c r="E730" t="str">
        <f>VLOOKUP(D730,TRAENE_tech_groups!A:B,2,FALSE)</f>
        <v>TRAENE-COMBDG</v>
      </c>
      <c r="F730" s="3" t="e">
        <f>VLOOKUP(D730,'Energy Target'!B:D,3,FALSE)</f>
        <v>#N/A</v>
      </c>
    </row>
    <row r="731" spans="1:6" hidden="1" x14ac:dyDescent="0.3">
      <c r="A731">
        <f>IF(_xlfn.IFNA(VLOOKUP(LEFT(RIGHT(D731,LEN(D731)-6),LEN(RIGHT(D731,LEN(D731)-6))-3),'Filter Fuel'!$A$3:$I$31,HLOOKUP(LEFT(D731,6),'Filter Fuel'!$B$1:$I$2,2,FALSE),FALSE),1)=1,0,1)</f>
        <v>0</v>
      </c>
      <c r="B731" t="s">
        <v>2</v>
      </c>
      <c r="C731">
        <f t="shared" si="12"/>
        <v>2025</v>
      </c>
      <c r="D731" t="str">
        <f t="shared" si="13"/>
        <v>COMBDGELCIMP31</v>
      </c>
      <c r="E731" t="str">
        <f>VLOOKUP(D731,TRAENE_tech_groups!A:B,2,FALSE)</f>
        <v>TRAENE-COMBDG</v>
      </c>
      <c r="F731" s="3" t="e">
        <f>VLOOKUP(D731,'Energy Target'!B:D,3,FALSE)</f>
        <v>#N/A</v>
      </c>
    </row>
    <row r="732" spans="1:6" hidden="1" x14ac:dyDescent="0.3">
      <c r="A732">
        <f>IF(_xlfn.IFNA(VLOOKUP(LEFT(RIGHT(D732,LEN(D732)-6),LEN(RIGHT(D732,LEN(D732)-6))-3),'Filter Fuel'!$A$3:$I$31,HLOOKUP(LEFT(D732,6),'Filter Fuel'!$B$1:$I$2,2,FALSE),FALSE),1)=1,0,1)</f>
        <v>0</v>
      </c>
      <c r="B732" t="s">
        <v>2</v>
      </c>
      <c r="C732">
        <f t="shared" si="12"/>
        <v>2025</v>
      </c>
      <c r="D732" t="str">
        <f t="shared" si="13"/>
        <v>COMBDGELCIMP32</v>
      </c>
      <c r="E732" t="str">
        <f>VLOOKUP(D732,TRAENE_tech_groups!A:B,2,FALSE)</f>
        <v>TRAENE-COMBDG</v>
      </c>
      <c r="F732" s="3" t="e">
        <f>VLOOKUP(D732,'Energy Target'!B:D,3,FALSE)</f>
        <v>#N/A</v>
      </c>
    </row>
    <row r="733" spans="1:6" hidden="1" x14ac:dyDescent="0.3">
      <c r="A733">
        <f>IF(_xlfn.IFNA(VLOOKUP(LEFT(RIGHT(D733,LEN(D733)-6),LEN(RIGHT(D733,LEN(D733)-6))-3),'Filter Fuel'!$A$3:$I$31,HLOOKUP(LEFT(D733,6),'Filter Fuel'!$B$1:$I$2,2,FALSE),FALSE),1)=1,0,1)</f>
        <v>0</v>
      </c>
      <c r="B733" t="s">
        <v>2</v>
      </c>
      <c r="C733">
        <f t="shared" si="12"/>
        <v>2025</v>
      </c>
      <c r="D733" t="str">
        <f t="shared" si="13"/>
        <v>COMBDGELCIMP33</v>
      </c>
      <c r="E733" t="str">
        <f>VLOOKUP(D733,TRAENE_tech_groups!A:B,2,FALSE)</f>
        <v>TRAENE-COMBDG</v>
      </c>
      <c r="F733" s="3" t="e">
        <f>VLOOKUP(D733,'Energy Target'!B:D,3,FALSE)</f>
        <v>#N/A</v>
      </c>
    </row>
    <row r="734" spans="1:6" hidden="1" x14ac:dyDescent="0.3">
      <c r="A734">
        <f>IF(_xlfn.IFNA(VLOOKUP(LEFT(RIGHT(D734,LEN(D734)-6),LEN(RIGHT(D734,LEN(D734)-6))-3),'Filter Fuel'!$A$3:$I$31,HLOOKUP(LEFT(D734,6),'Filter Fuel'!$B$1:$I$2,2,FALSE),FALSE),1)=1,0,1)</f>
        <v>0</v>
      </c>
      <c r="B734" t="s">
        <v>2</v>
      </c>
      <c r="C734">
        <f t="shared" si="12"/>
        <v>2025</v>
      </c>
      <c r="D734" t="str">
        <f t="shared" si="13"/>
        <v>COMBDGELCIMP34</v>
      </c>
      <c r="E734" t="str">
        <f>VLOOKUP(D734,TRAENE_tech_groups!A:B,2,FALSE)</f>
        <v>TRAENE-COMBDG</v>
      </c>
      <c r="F734" s="3" t="e">
        <f>VLOOKUP(D734,'Energy Target'!B:D,3,FALSE)</f>
        <v>#N/A</v>
      </c>
    </row>
    <row r="735" spans="1:6" hidden="1" x14ac:dyDescent="0.3">
      <c r="A735">
        <f>IF(_xlfn.IFNA(VLOOKUP(LEFT(RIGHT(D735,LEN(D735)-6),LEN(RIGHT(D735,LEN(D735)-6))-3),'Filter Fuel'!$A$3:$I$31,HLOOKUP(LEFT(D735,6),'Filter Fuel'!$B$1:$I$2,2,FALSE),FALSE),1)=1,0,1)</f>
        <v>0</v>
      </c>
      <c r="B735" t="s">
        <v>2</v>
      </c>
      <c r="C735">
        <f t="shared" si="12"/>
        <v>2025</v>
      </c>
      <c r="D735" t="str">
        <f t="shared" si="13"/>
        <v>COMBDGELCIMP35</v>
      </c>
      <c r="E735" t="str">
        <f>VLOOKUP(D735,TRAENE_tech_groups!A:B,2,FALSE)</f>
        <v>TRAENE-COMBDG</v>
      </c>
      <c r="F735" s="3" t="e">
        <f>VLOOKUP(D735,'Energy Target'!B:D,3,FALSE)</f>
        <v>#N/A</v>
      </c>
    </row>
    <row r="736" spans="1:6" hidden="1" x14ac:dyDescent="0.3">
      <c r="A736">
        <f>IF(_xlfn.IFNA(VLOOKUP(LEFT(RIGHT(D736,LEN(D736)-6),LEN(RIGHT(D736,LEN(D736)-6))-3),'Filter Fuel'!$A$3:$I$31,HLOOKUP(LEFT(D736,6),'Filter Fuel'!$B$1:$I$2,2,FALSE),FALSE),1)=1,0,1)</f>
        <v>0</v>
      </c>
      <c r="B736" t="s">
        <v>2</v>
      </c>
      <c r="C736">
        <f t="shared" si="12"/>
        <v>2025</v>
      </c>
      <c r="D736" t="str">
        <f t="shared" si="13"/>
        <v>COMBDGELCIMP36</v>
      </c>
      <c r="E736" t="str">
        <f>VLOOKUP(D736,TRAENE_tech_groups!A:B,2,FALSE)</f>
        <v>TRAENE-COMBDG</v>
      </c>
      <c r="F736" s="3" t="e">
        <f>VLOOKUP(D736,'Energy Target'!B:D,3,FALSE)</f>
        <v>#N/A</v>
      </c>
    </row>
    <row r="737" spans="1:6" hidden="1" x14ac:dyDescent="0.3">
      <c r="A737">
        <f>IF(_xlfn.IFNA(VLOOKUP(LEFT(RIGHT(D737,LEN(D737)-6),LEN(RIGHT(D737,LEN(D737)-6))-3),'Filter Fuel'!$A$3:$I$31,HLOOKUP(LEFT(D737,6),'Filter Fuel'!$B$1:$I$2,2,FALSE),FALSE),1)=1,0,1)</f>
        <v>0</v>
      </c>
      <c r="B737" t="s">
        <v>2</v>
      </c>
      <c r="C737">
        <f t="shared" si="12"/>
        <v>2025</v>
      </c>
      <c r="D737" t="str">
        <f t="shared" si="13"/>
        <v>COMBDGELCIMP37</v>
      </c>
      <c r="E737" t="str">
        <f>VLOOKUP(D737,TRAENE_tech_groups!A:B,2,FALSE)</f>
        <v>TRAENE-COMBDG</v>
      </c>
      <c r="F737" s="3" t="e">
        <f>VLOOKUP(D737,'Energy Target'!B:D,3,FALSE)</f>
        <v>#N/A</v>
      </c>
    </row>
    <row r="738" spans="1:6" hidden="1" x14ac:dyDescent="0.3">
      <c r="A738">
        <f>IF(_xlfn.IFNA(VLOOKUP(LEFT(RIGHT(D738,LEN(D738)-6),LEN(RIGHT(D738,LEN(D738)-6))-3),'Filter Fuel'!$A$3:$I$31,HLOOKUP(LEFT(D738,6),'Filter Fuel'!$B$1:$I$2,2,FALSE),FALSE),1)=1,0,1)</f>
        <v>0</v>
      </c>
      <c r="B738" t="s">
        <v>2</v>
      </c>
      <c r="C738">
        <f t="shared" si="12"/>
        <v>2025</v>
      </c>
      <c r="D738" t="str">
        <f t="shared" si="13"/>
        <v>COMBDGELCIMP38</v>
      </c>
      <c r="E738" t="str">
        <f>VLOOKUP(D738,TRAENE_tech_groups!A:B,2,FALSE)</f>
        <v>TRAENE-COMBDG</v>
      </c>
      <c r="F738" s="3" t="e">
        <f>VLOOKUP(D738,'Energy Target'!B:D,3,FALSE)</f>
        <v>#N/A</v>
      </c>
    </row>
    <row r="739" spans="1:6" hidden="1" x14ac:dyDescent="0.3">
      <c r="A739">
        <f>IF(_xlfn.IFNA(VLOOKUP(LEFT(RIGHT(D739,LEN(D739)-6),LEN(RIGHT(D739,LEN(D739)-6))-3),'Filter Fuel'!$A$3:$I$31,HLOOKUP(LEFT(D739,6),'Filter Fuel'!$B$1:$I$2,2,FALSE),FALSE),1)=1,0,1)</f>
        <v>0</v>
      </c>
      <c r="B739" t="s">
        <v>2</v>
      </c>
      <c r="C739">
        <f t="shared" si="12"/>
        <v>2025</v>
      </c>
      <c r="D739" t="str">
        <f t="shared" si="13"/>
        <v>COMBDGELCIMP39</v>
      </c>
      <c r="E739" t="str">
        <f>VLOOKUP(D739,TRAENE_tech_groups!A:B,2,FALSE)</f>
        <v>TRAENE-COMBDG</v>
      </c>
      <c r="F739" s="3" t="e">
        <f>VLOOKUP(D739,'Energy Target'!B:D,3,FALSE)</f>
        <v>#N/A</v>
      </c>
    </row>
    <row r="740" spans="1:6" hidden="1" x14ac:dyDescent="0.3">
      <c r="A740">
        <f>IF(_xlfn.IFNA(VLOOKUP(LEFT(RIGHT(D740,LEN(D740)-6),LEN(RIGHT(D740,LEN(D740)-6))-3),'Filter Fuel'!$A$3:$I$31,HLOOKUP(LEFT(D740,6),'Filter Fuel'!$B$1:$I$2,2,FALSE),FALSE),1)=1,0,1)</f>
        <v>0</v>
      </c>
      <c r="B740" t="s">
        <v>2</v>
      </c>
      <c r="C740">
        <f t="shared" si="12"/>
        <v>2025</v>
      </c>
      <c r="D740" t="str">
        <f t="shared" si="13"/>
        <v>COMBDGELCIMP40</v>
      </c>
      <c r="E740" t="str">
        <f>VLOOKUP(D740,TRAENE_tech_groups!A:B,2,FALSE)</f>
        <v>TRAENE-COMBDG</v>
      </c>
      <c r="F740" s="3" t="e">
        <f>VLOOKUP(D740,'Energy Target'!B:D,3,FALSE)</f>
        <v>#N/A</v>
      </c>
    </row>
    <row r="741" spans="1:6" hidden="1" x14ac:dyDescent="0.3">
      <c r="A741">
        <f>IF(_xlfn.IFNA(VLOOKUP(LEFT(RIGHT(D741,LEN(D741)-6),LEN(RIGHT(D741,LEN(D741)-6))-3),'Filter Fuel'!$A$3:$I$31,HLOOKUP(LEFT(D741,6),'Filter Fuel'!$B$1:$I$2,2,FALSE),FALSE),1)=1,0,1)</f>
        <v>0</v>
      </c>
      <c r="B741" t="s">
        <v>2</v>
      </c>
      <c r="C741">
        <f t="shared" si="12"/>
        <v>2025</v>
      </c>
      <c r="D741" t="str">
        <f t="shared" si="13"/>
        <v>COMBDGELCIMP41</v>
      </c>
      <c r="E741" t="str">
        <f>VLOOKUP(D741,TRAENE_tech_groups!A:B,2,FALSE)</f>
        <v>TRAENE-COMBDG</v>
      </c>
      <c r="F741" s="3" t="e">
        <f>VLOOKUP(D741,'Energy Target'!B:D,3,FALSE)</f>
        <v>#N/A</v>
      </c>
    </row>
    <row r="742" spans="1:6" hidden="1" x14ac:dyDescent="0.3">
      <c r="A742">
        <f>IF(_xlfn.IFNA(VLOOKUP(LEFT(RIGHT(D742,LEN(D742)-6),LEN(RIGHT(D742,LEN(D742)-6))-3),'Filter Fuel'!$A$3:$I$31,HLOOKUP(LEFT(D742,6),'Filter Fuel'!$B$1:$I$2,2,FALSE),FALSE),1)=1,0,1)</f>
        <v>0</v>
      </c>
      <c r="B742" t="s">
        <v>2</v>
      </c>
      <c r="C742">
        <f t="shared" si="12"/>
        <v>2025</v>
      </c>
      <c r="D742" t="str">
        <f t="shared" si="13"/>
        <v>COMBDGELCIMP42</v>
      </c>
      <c r="E742" t="str">
        <f>VLOOKUP(D742,TRAENE_tech_groups!A:B,2,FALSE)</f>
        <v>TRAENE-COMBDG</v>
      </c>
      <c r="F742" s="3" t="e">
        <f>VLOOKUP(D742,'Energy Target'!B:D,3,FALSE)</f>
        <v>#N/A</v>
      </c>
    </row>
    <row r="743" spans="1:6" hidden="1" x14ac:dyDescent="0.3">
      <c r="A743">
        <f>IF(_xlfn.IFNA(VLOOKUP(LEFT(RIGHT(D743,LEN(D743)-6),LEN(RIGHT(D743,LEN(D743)-6))-3),'Filter Fuel'!$A$3:$I$31,HLOOKUP(LEFT(D743,6),'Filter Fuel'!$B$1:$I$2,2,FALSE),FALSE),1)=1,0,1)</f>
        <v>0</v>
      </c>
      <c r="B743" t="s">
        <v>2</v>
      </c>
      <c r="C743">
        <f t="shared" si="12"/>
        <v>2025</v>
      </c>
      <c r="D743" t="str">
        <f t="shared" si="13"/>
        <v>COMBDGELCIMP43</v>
      </c>
      <c r="E743" t="str">
        <f>VLOOKUP(D743,TRAENE_tech_groups!A:B,2,FALSE)</f>
        <v>TRAENE-COMBDG</v>
      </c>
      <c r="F743" s="3" t="e">
        <f>VLOOKUP(D743,'Energy Target'!B:D,3,FALSE)</f>
        <v>#N/A</v>
      </c>
    </row>
    <row r="744" spans="1:6" hidden="1" x14ac:dyDescent="0.3">
      <c r="A744">
        <f>IF(_xlfn.IFNA(VLOOKUP(LEFT(RIGHT(D744,LEN(D744)-6),LEN(RIGHT(D744,LEN(D744)-6))-3),'Filter Fuel'!$A$3:$I$31,HLOOKUP(LEFT(D744,6),'Filter Fuel'!$B$1:$I$2,2,FALSE),FALSE),1)=1,0,1)</f>
        <v>0</v>
      </c>
      <c r="B744" t="s">
        <v>2</v>
      </c>
      <c r="C744">
        <f t="shared" si="12"/>
        <v>2025</v>
      </c>
      <c r="D744" t="str">
        <f t="shared" si="13"/>
        <v>COMBDGELCIMP44</v>
      </c>
      <c r="E744" t="str">
        <f>VLOOKUP(D744,TRAENE_tech_groups!A:B,2,FALSE)</f>
        <v>TRAENE-COMBDG</v>
      </c>
      <c r="F744" s="3" t="e">
        <f>VLOOKUP(D744,'Energy Target'!B:D,3,FALSE)</f>
        <v>#N/A</v>
      </c>
    </row>
    <row r="745" spans="1:6" hidden="1" x14ac:dyDescent="0.3">
      <c r="A745">
        <f>IF(_xlfn.IFNA(VLOOKUP(LEFT(RIGHT(D745,LEN(D745)-6),LEN(RIGHT(D745,LEN(D745)-6))-3),'Filter Fuel'!$A$3:$I$31,HLOOKUP(LEFT(D745,6),'Filter Fuel'!$B$1:$I$2,2,FALSE),FALSE),1)=1,0,1)</f>
        <v>0</v>
      </c>
      <c r="B745" t="s">
        <v>2</v>
      </c>
      <c r="C745">
        <f t="shared" si="12"/>
        <v>2025</v>
      </c>
      <c r="D745" t="str">
        <f t="shared" si="13"/>
        <v>COMBDGELCIMP45</v>
      </c>
      <c r="E745" t="str">
        <f>VLOOKUP(D745,TRAENE_tech_groups!A:B,2,FALSE)</f>
        <v>TRAENE-COMBDG</v>
      </c>
      <c r="F745" s="3" t="e">
        <f>VLOOKUP(D745,'Energy Target'!B:D,3,FALSE)</f>
        <v>#N/A</v>
      </c>
    </row>
    <row r="746" spans="1:6" hidden="1" x14ac:dyDescent="0.3">
      <c r="A746">
        <f>IF(_xlfn.IFNA(VLOOKUP(LEFT(RIGHT(D746,LEN(D746)-6),LEN(RIGHT(D746,LEN(D746)-6))-3),'Filter Fuel'!$A$3:$I$31,HLOOKUP(LEFT(D746,6),'Filter Fuel'!$B$1:$I$2,2,FALSE),FALSE),1)=1,0,1)</f>
        <v>0</v>
      </c>
      <c r="B746" t="s">
        <v>2</v>
      </c>
      <c r="C746">
        <f t="shared" si="12"/>
        <v>2025</v>
      </c>
      <c r="D746" t="str">
        <f t="shared" si="13"/>
        <v>COMBDGELCIMP46</v>
      </c>
      <c r="E746" t="str">
        <f>VLOOKUP(D746,TRAENE_tech_groups!A:B,2,FALSE)</f>
        <v>TRAENE-COMBDG</v>
      </c>
      <c r="F746" s="3" t="e">
        <f>VLOOKUP(D746,'Energy Target'!B:D,3,FALSE)</f>
        <v>#N/A</v>
      </c>
    </row>
    <row r="747" spans="1:6" hidden="1" x14ac:dyDescent="0.3">
      <c r="A747">
        <f>IF(_xlfn.IFNA(VLOOKUP(LEFT(RIGHT(D747,LEN(D747)-6),LEN(RIGHT(D747,LEN(D747)-6))-3),'Filter Fuel'!$A$3:$I$31,HLOOKUP(LEFT(D747,6),'Filter Fuel'!$B$1:$I$2,2,FALSE),FALSE),1)=1,0,1)</f>
        <v>0</v>
      </c>
      <c r="B747" t="s">
        <v>2</v>
      </c>
      <c r="C747">
        <f t="shared" si="12"/>
        <v>2025</v>
      </c>
      <c r="D747" t="str">
        <f t="shared" si="13"/>
        <v>COMBDGELCIMP47</v>
      </c>
      <c r="E747" t="str">
        <f>VLOOKUP(D747,TRAENE_tech_groups!A:B,2,FALSE)</f>
        <v>TRAENE-COMBDG</v>
      </c>
      <c r="F747" s="3" t="e">
        <f>VLOOKUP(D747,'Energy Target'!B:D,3,FALSE)</f>
        <v>#N/A</v>
      </c>
    </row>
    <row r="748" spans="1:6" hidden="1" x14ac:dyDescent="0.3">
      <c r="A748">
        <f>IF(_xlfn.IFNA(VLOOKUP(LEFT(RIGHT(D748,LEN(D748)-6),LEN(RIGHT(D748,LEN(D748)-6))-3),'Filter Fuel'!$A$3:$I$31,HLOOKUP(LEFT(D748,6),'Filter Fuel'!$B$1:$I$2,2,FALSE),FALSE),1)=1,0,1)</f>
        <v>0</v>
      </c>
      <c r="B748" t="s">
        <v>2</v>
      </c>
      <c r="C748">
        <f t="shared" si="12"/>
        <v>2025</v>
      </c>
      <c r="D748" t="str">
        <f t="shared" si="13"/>
        <v>COMBDGELCIMP48</v>
      </c>
      <c r="E748" t="str">
        <f>VLOOKUP(D748,TRAENE_tech_groups!A:B,2,FALSE)</f>
        <v>TRAENE-COMBDG</v>
      </c>
      <c r="F748" s="3" t="e">
        <f>VLOOKUP(D748,'Energy Target'!B:D,3,FALSE)</f>
        <v>#N/A</v>
      </c>
    </row>
    <row r="749" spans="1:6" hidden="1" x14ac:dyDescent="0.3">
      <c r="A749">
        <f>IF(_xlfn.IFNA(VLOOKUP(LEFT(RIGHT(D749,LEN(D749)-6),LEN(RIGHT(D749,LEN(D749)-6))-3),'Filter Fuel'!$A$3:$I$31,HLOOKUP(LEFT(D749,6),'Filter Fuel'!$B$1:$I$2,2,FALSE),FALSE),1)=1,0,1)</f>
        <v>0</v>
      </c>
      <c r="B749" t="s">
        <v>2</v>
      </c>
      <c r="C749">
        <f t="shared" si="12"/>
        <v>2025</v>
      </c>
      <c r="D749" t="str">
        <f t="shared" si="13"/>
        <v>COMBDGELCIMP49</v>
      </c>
      <c r="E749" t="str">
        <f>VLOOKUP(D749,TRAENE_tech_groups!A:B,2,FALSE)</f>
        <v>TRAENE-COMBDG</v>
      </c>
      <c r="F749" s="3" t="e">
        <f>VLOOKUP(D749,'Energy Target'!B:D,3,FALSE)</f>
        <v>#N/A</v>
      </c>
    </row>
    <row r="750" spans="1:6" hidden="1" x14ac:dyDescent="0.3">
      <c r="A750">
        <f>IF(_xlfn.IFNA(VLOOKUP(LEFT(RIGHT(D750,LEN(D750)-6),LEN(RIGHT(D750,LEN(D750)-6))-3),'Filter Fuel'!$A$3:$I$31,HLOOKUP(LEFT(D750,6),'Filter Fuel'!$B$1:$I$2,2,FALSE),FALSE),1)=1,0,1)</f>
        <v>0</v>
      </c>
      <c r="B750" t="s">
        <v>2</v>
      </c>
      <c r="C750">
        <f t="shared" si="12"/>
        <v>2025</v>
      </c>
      <c r="D750" t="str">
        <f t="shared" si="13"/>
        <v>COMBDGELCIMP50</v>
      </c>
      <c r="E750" t="str">
        <f>VLOOKUP(D750,TRAENE_tech_groups!A:B,2,FALSE)</f>
        <v>TRAENE-COMBDG</v>
      </c>
      <c r="F750" s="3" t="e">
        <f>VLOOKUP(D750,'Energy Target'!B:D,3,FALSE)</f>
        <v>#N/A</v>
      </c>
    </row>
    <row r="751" spans="1:6" hidden="1" x14ac:dyDescent="0.3">
      <c r="A751">
        <f>IF(_xlfn.IFNA(VLOOKUP(LEFT(RIGHT(D751,LEN(D751)-6),LEN(RIGHT(D751,LEN(D751)-6))-3),'Filter Fuel'!$A$3:$I$31,HLOOKUP(LEFT(D751,6),'Filter Fuel'!$B$1:$I$2,2,FALSE),FALSE),1)=1,0,1)</f>
        <v>0</v>
      </c>
      <c r="B751" t="s">
        <v>2</v>
      </c>
      <c r="C751">
        <f t="shared" si="12"/>
        <v>2025</v>
      </c>
      <c r="D751" t="str">
        <f t="shared" si="13"/>
        <v>FRETRAELCIMP16</v>
      </c>
      <c r="E751" t="str">
        <f>VLOOKUP(D751,TRAENE_tech_groups!A:B,2,FALSE)</f>
        <v>TRAENE-FRETRA</v>
      </c>
      <c r="F751" s="3" t="e">
        <f>VLOOKUP(D751,'Energy Target'!B:D,3,FALSE)</f>
        <v>#N/A</v>
      </c>
    </row>
    <row r="752" spans="1:6" hidden="1" x14ac:dyDescent="0.3">
      <c r="A752">
        <f>IF(_xlfn.IFNA(VLOOKUP(LEFT(RIGHT(D752,LEN(D752)-6),LEN(RIGHT(D752,LEN(D752)-6))-3),'Filter Fuel'!$A$3:$I$31,HLOOKUP(LEFT(D752,6),'Filter Fuel'!$B$1:$I$2,2,FALSE),FALSE),1)=1,0,1)</f>
        <v>0</v>
      </c>
      <c r="B752" t="s">
        <v>2</v>
      </c>
      <c r="C752">
        <f t="shared" si="12"/>
        <v>2025</v>
      </c>
      <c r="D752" t="str">
        <f t="shared" si="13"/>
        <v>FRETRAELCIMP17</v>
      </c>
      <c r="E752" t="str">
        <f>VLOOKUP(D752,TRAENE_tech_groups!A:B,2,FALSE)</f>
        <v>TRAENE-FRETRA</v>
      </c>
      <c r="F752" s="3" t="e">
        <f>VLOOKUP(D752,'Energy Target'!B:D,3,FALSE)</f>
        <v>#N/A</v>
      </c>
    </row>
    <row r="753" spans="1:6" hidden="1" x14ac:dyDescent="0.3">
      <c r="A753">
        <f>IF(_xlfn.IFNA(VLOOKUP(LEFT(RIGHT(D753,LEN(D753)-6),LEN(RIGHT(D753,LEN(D753)-6))-3),'Filter Fuel'!$A$3:$I$31,HLOOKUP(LEFT(D753,6),'Filter Fuel'!$B$1:$I$2,2,FALSE),FALSE),1)=1,0,1)</f>
        <v>0</v>
      </c>
      <c r="B753" t="s">
        <v>2</v>
      </c>
      <c r="C753">
        <f t="shared" si="12"/>
        <v>2025</v>
      </c>
      <c r="D753" t="str">
        <f t="shared" si="13"/>
        <v>FRETRAELCIMP18</v>
      </c>
      <c r="E753" t="str">
        <f>VLOOKUP(D753,TRAENE_tech_groups!A:B,2,FALSE)</f>
        <v>TRAENE-FRETRA</v>
      </c>
      <c r="F753" s="3" t="e">
        <f>VLOOKUP(D753,'Energy Target'!B:D,3,FALSE)</f>
        <v>#N/A</v>
      </c>
    </row>
    <row r="754" spans="1:6" hidden="1" x14ac:dyDescent="0.3">
      <c r="A754">
        <f>IF(_xlfn.IFNA(VLOOKUP(LEFT(RIGHT(D754,LEN(D754)-6),LEN(RIGHT(D754,LEN(D754)-6))-3),'Filter Fuel'!$A$3:$I$31,HLOOKUP(LEFT(D754,6),'Filter Fuel'!$B$1:$I$2,2,FALSE),FALSE),1)=1,0,1)</f>
        <v>0</v>
      </c>
      <c r="B754" t="s">
        <v>2</v>
      </c>
      <c r="C754">
        <f t="shared" si="12"/>
        <v>2025</v>
      </c>
      <c r="D754" t="str">
        <f t="shared" si="13"/>
        <v>FRETRAELCIMP19</v>
      </c>
      <c r="E754" t="str">
        <f>VLOOKUP(D754,TRAENE_tech_groups!A:B,2,FALSE)</f>
        <v>TRAENE-FRETRA</v>
      </c>
      <c r="F754" s="3" t="e">
        <f>VLOOKUP(D754,'Energy Target'!B:D,3,FALSE)</f>
        <v>#N/A</v>
      </c>
    </row>
    <row r="755" spans="1:6" hidden="1" x14ac:dyDescent="0.3">
      <c r="A755">
        <f>IF(_xlfn.IFNA(VLOOKUP(LEFT(RIGHT(D755,LEN(D755)-6),LEN(RIGHT(D755,LEN(D755)-6))-3),'Filter Fuel'!$A$3:$I$31,HLOOKUP(LEFT(D755,6),'Filter Fuel'!$B$1:$I$2,2,FALSE),FALSE),1)=1,0,1)</f>
        <v>0</v>
      </c>
      <c r="B755" t="s">
        <v>2</v>
      </c>
      <c r="C755">
        <f t="shared" si="12"/>
        <v>2025</v>
      </c>
      <c r="D755" t="str">
        <f t="shared" si="13"/>
        <v>FRETRAELCIMP20</v>
      </c>
      <c r="E755" t="str">
        <f>VLOOKUP(D755,TRAENE_tech_groups!A:B,2,FALSE)</f>
        <v>TRAENE-FRETRA</v>
      </c>
      <c r="F755" s="3" t="e">
        <f>VLOOKUP(D755,'Energy Target'!B:D,3,FALSE)</f>
        <v>#N/A</v>
      </c>
    </row>
    <row r="756" spans="1:6" hidden="1" x14ac:dyDescent="0.3">
      <c r="A756">
        <f>IF(_xlfn.IFNA(VLOOKUP(LEFT(RIGHT(D756,LEN(D756)-6),LEN(RIGHT(D756,LEN(D756)-6))-3),'Filter Fuel'!$A$3:$I$31,HLOOKUP(LEFT(D756,6),'Filter Fuel'!$B$1:$I$2,2,FALSE),FALSE),1)=1,0,1)</f>
        <v>0</v>
      </c>
      <c r="B756" t="s">
        <v>2</v>
      </c>
      <c r="C756">
        <f t="shared" si="12"/>
        <v>2025</v>
      </c>
      <c r="D756" t="str">
        <f t="shared" si="13"/>
        <v>FRETRAELCIMP21</v>
      </c>
      <c r="E756" t="str">
        <f>VLOOKUP(D756,TRAENE_tech_groups!A:B,2,FALSE)</f>
        <v>TRAENE-FRETRA</v>
      </c>
      <c r="F756" s="3" t="e">
        <f>VLOOKUP(D756,'Energy Target'!B:D,3,FALSE)</f>
        <v>#N/A</v>
      </c>
    </row>
    <row r="757" spans="1:6" hidden="1" x14ac:dyDescent="0.3">
      <c r="A757">
        <f>IF(_xlfn.IFNA(VLOOKUP(LEFT(RIGHT(D757,LEN(D757)-6),LEN(RIGHT(D757,LEN(D757)-6))-3),'Filter Fuel'!$A$3:$I$31,HLOOKUP(LEFT(D757,6),'Filter Fuel'!$B$1:$I$2,2,FALSE),FALSE),1)=1,0,1)</f>
        <v>0</v>
      </c>
      <c r="B757" t="s">
        <v>2</v>
      </c>
      <c r="C757">
        <f t="shared" si="12"/>
        <v>2025</v>
      </c>
      <c r="D757" t="str">
        <f t="shared" si="13"/>
        <v>FRETRAELCIMP22</v>
      </c>
      <c r="E757" t="str">
        <f>VLOOKUP(D757,TRAENE_tech_groups!A:B,2,FALSE)</f>
        <v>TRAENE-FRETRA</v>
      </c>
      <c r="F757" s="3" t="e">
        <f>VLOOKUP(D757,'Energy Target'!B:D,3,FALSE)</f>
        <v>#N/A</v>
      </c>
    </row>
    <row r="758" spans="1:6" hidden="1" x14ac:dyDescent="0.3">
      <c r="A758">
        <f>IF(_xlfn.IFNA(VLOOKUP(LEFT(RIGHT(D758,LEN(D758)-6),LEN(RIGHT(D758,LEN(D758)-6))-3),'Filter Fuel'!$A$3:$I$31,HLOOKUP(LEFT(D758,6),'Filter Fuel'!$B$1:$I$2,2,FALSE),FALSE),1)=1,0,1)</f>
        <v>0</v>
      </c>
      <c r="B758" t="s">
        <v>2</v>
      </c>
      <c r="C758">
        <f t="shared" si="12"/>
        <v>2025</v>
      </c>
      <c r="D758" t="str">
        <f t="shared" si="13"/>
        <v>FRETRAELCIMP23</v>
      </c>
      <c r="E758" t="str">
        <f>VLOOKUP(D758,TRAENE_tech_groups!A:B,2,FALSE)</f>
        <v>TRAENE-FRETRA</v>
      </c>
      <c r="F758" s="3" t="e">
        <f>VLOOKUP(D758,'Energy Target'!B:D,3,FALSE)</f>
        <v>#N/A</v>
      </c>
    </row>
    <row r="759" spans="1:6" hidden="1" x14ac:dyDescent="0.3">
      <c r="A759">
        <f>IF(_xlfn.IFNA(VLOOKUP(LEFT(RIGHT(D759,LEN(D759)-6),LEN(RIGHT(D759,LEN(D759)-6))-3),'Filter Fuel'!$A$3:$I$31,HLOOKUP(LEFT(D759,6),'Filter Fuel'!$B$1:$I$2,2,FALSE),FALSE),1)=1,0,1)</f>
        <v>0</v>
      </c>
      <c r="B759" t="s">
        <v>2</v>
      </c>
      <c r="C759">
        <f t="shared" si="12"/>
        <v>2025</v>
      </c>
      <c r="D759" t="str">
        <f t="shared" si="13"/>
        <v>FRETRAELCIMP24</v>
      </c>
      <c r="E759" t="str">
        <f>VLOOKUP(D759,TRAENE_tech_groups!A:B,2,FALSE)</f>
        <v>TRAENE-FRETRA</v>
      </c>
      <c r="F759" s="3" t="e">
        <f>VLOOKUP(D759,'Energy Target'!B:D,3,FALSE)</f>
        <v>#N/A</v>
      </c>
    </row>
    <row r="760" spans="1:6" hidden="1" x14ac:dyDescent="0.3">
      <c r="A760">
        <f>IF(_xlfn.IFNA(VLOOKUP(LEFT(RIGHT(D760,LEN(D760)-6),LEN(RIGHT(D760,LEN(D760)-6))-3),'Filter Fuel'!$A$3:$I$31,HLOOKUP(LEFT(D760,6),'Filter Fuel'!$B$1:$I$2,2,FALSE),FALSE),1)=1,0,1)</f>
        <v>0</v>
      </c>
      <c r="B760" t="s">
        <v>2</v>
      </c>
      <c r="C760">
        <f t="shared" si="12"/>
        <v>2025</v>
      </c>
      <c r="D760" t="str">
        <f t="shared" si="13"/>
        <v>FRETRAELCIMP25</v>
      </c>
      <c r="E760" t="str">
        <f>VLOOKUP(D760,TRAENE_tech_groups!A:B,2,FALSE)</f>
        <v>TRAENE-FRETRA</v>
      </c>
      <c r="F760" s="3" t="e">
        <f>VLOOKUP(D760,'Energy Target'!B:D,3,FALSE)</f>
        <v>#N/A</v>
      </c>
    </row>
    <row r="761" spans="1:6" hidden="1" x14ac:dyDescent="0.3">
      <c r="A761">
        <f>IF(_xlfn.IFNA(VLOOKUP(LEFT(RIGHT(D761,LEN(D761)-6),LEN(RIGHT(D761,LEN(D761)-6))-3),'Filter Fuel'!$A$3:$I$31,HLOOKUP(LEFT(D761,6),'Filter Fuel'!$B$1:$I$2,2,FALSE),FALSE),1)=1,0,1)</f>
        <v>0</v>
      </c>
      <c r="B761" t="s">
        <v>2</v>
      </c>
      <c r="C761">
        <f t="shared" si="12"/>
        <v>2025</v>
      </c>
      <c r="D761" t="str">
        <f t="shared" si="13"/>
        <v>FRETRAELCIMP26</v>
      </c>
      <c r="E761" t="str">
        <f>VLOOKUP(D761,TRAENE_tech_groups!A:B,2,FALSE)</f>
        <v>TRAENE-FRETRA</v>
      </c>
      <c r="F761" s="3" t="e">
        <f>VLOOKUP(D761,'Energy Target'!B:D,3,FALSE)</f>
        <v>#N/A</v>
      </c>
    </row>
    <row r="762" spans="1:6" hidden="1" x14ac:dyDescent="0.3">
      <c r="A762">
        <f>IF(_xlfn.IFNA(VLOOKUP(LEFT(RIGHT(D762,LEN(D762)-6),LEN(RIGHT(D762,LEN(D762)-6))-3),'Filter Fuel'!$A$3:$I$31,HLOOKUP(LEFT(D762,6),'Filter Fuel'!$B$1:$I$2,2,FALSE),FALSE),1)=1,0,1)</f>
        <v>0</v>
      </c>
      <c r="B762" t="s">
        <v>2</v>
      </c>
      <c r="C762">
        <f t="shared" si="12"/>
        <v>2025</v>
      </c>
      <c r="D762" t="str">
        <f t="shared" si="13"/>
        <v>FRETRAELCIMP27</v>
      </c>
      <c r="E762" t="str">
        <f>VLOOKUP(D762,TRAENE_tech_groups!A:B,2,FALSE)</f>
        <v>TRAENE-FRETRA</v>
      </c>
      <c r="F762" s="3" t="e">
        <f>VLOOKUP(D762,'Energy Target'!B:D,3,FALSE)</f>
        <v>#N/A</v>
      </c>
    </row>
    <row r="763" spans="1:6" hidden="1" x14ac:dyDescent="0.3">
      <c r="A763">
        <f>IF(_xlfn.IFNA(VLOOKUP(LEFT(RIGHT(D763,LEN(D763)-6),LEN(RIGHT(D763,LEN(D763)-6))-3),'Filter Fuel'!$A$3:$I$31,HLOOKUP(LEFT(D763,6),'Filter Fuel'!$B$1:$I$2,2,FALSE),FALSE),1)=1,0,1)</f>
        <v>0</v>
      </c>
      <c r="B763" t="s">
        <v>2</v>
      </c>
      <c r="C763">
        <f t="shared" si="12"/>
        <v>2025</v>
      </c>
      <c r="D763" t="str">
        <f t="shared" si="13"/>
        <v>FRETRAELCIMP28</v>
      </c>
      <c r="E763" t="str">
        <f>VLOOKUP(D763,TRAENE_tech_groups!A:B,2,FALSE)</f>
        <v>TRAENE-FRETRA</v>
      </c>
      <c r="F763" s="3" t="e">
        <f>VLOOKUP(D763,'Energy Target'!B:D,3,FALSE)</f>
        <v>#N/A</v>
      </c>
    </row>
    <row r="764" spans="1:6" hidden="1" x14ac:dyDescent="0.3">
      <c r="A764">
        <f>IF(_xlfn.IFNA(VLOOKUP(LEFT(RIGHT(D764,LEN(D764)-6),LEN(RIGHT(D764,LEN(D764)-6))-3),'Filter Fuel'!$A$3:$I$31,HLOOKUP(LEFT(D764,6),'Filter Fuel'!$B$1:$I$2,2,FALSE),FALSE),1)=1,0,1)</f>
        <v>0</v>
      </c>
      <c r="B764" t="s">
        <v>2</v>
      </c>
      <c r="C764">
        <f t="shared" si="12"/>
        <v>2025</v>
      </c>
      <c r="D764" t="str">
        <f t="shared" si="13"/>
        <v>FRETRAELCIMP29</v>
      </c>
      <c r="E764" t="str">
        <f>VLOOKUP(D764,TRAENE_tech_groups!A:B,2,FALSE)</f>
        <v>TRAENE-FRETRA</v>
      </c>
      <c r="F764" s="3" t="e">
        <f>VLOOKUP(D764,'Energy Target'!B:D,3,FALSE)</f>
        <v>#N/A</v>
      </c>
    </row>
    <row r="765" spans="1:6" hidden="1" x14ac:dyDescent="0.3">
      <c r="A765">
        <f>IF(_xlfn.IFNA(VLOOKUP(LEFT(RIGHT(D765,LEN(D765)-6),LEN(RIGHT(D765,LEN(D765)-6))-3),'Filter Fuel'!$A$3:$I$31,HLOOKUP(LEFT(D765,6),'Filter Fuel'!$B$1:$I$2,2,FALSE),FALSE),1)=1,0,1)</f>
        <v>0</v>
      </c>
      <c r="B765" t="s">
        <v>2</v>
      </c>
      <c r="C765">
        <f t="shared" si="12"/>
        <v>2025</v>
      </c>
      <c r="D765" t="str">
        <f t="shared" si="13"/>
        <v>FRETRAELCIMP30</v>
      </c>
      <c r="E765" t="str">
        <f>VLOOKUP(D765,TRAENE_tech_groups!A:B,2,FALSE)</f>
        <v>TRAENE-FRETRA</v>
      </c>
      <c r="F765" s="3" t="e">
        <f>VLOOKUP(D765,'Energy Target'!B:D,3,FALSE)</f>
        <v>#N/A</v>
      </c>
    </row>
    <row r="766" spans="1:6" hidden="1" x14ac:dyDescent="0.3">
      <c r="A766">
        <f>IF(_xlfn.IFNA(VLOOKUP(LEFT(RIGHT(D766,LEN(D766)-6),LEN(RIGHT(D766,LEN(D766)-6))-3),'Filter Fuel'!$A$3:$I$31,HLOOKUP(LEFT(D766,6),'Filter Fuel'!$B$1:$I$2,2,FALSE),FALSE),1)=1,0,1)</f>
        <v>0</v>
      </c>
      <c r="B766" t="s">
        <v>2</v>
      </c>
      <c r="C766">
        <f t="shared" si="12"/>
        <v>2025</v>
      </c>
      <c r="D766" t="str">
        <f t="shared" si="13"/>
        <v>FRETRAELCIMP31</v>
      </c>
      <c r="E766" t="str">
        <f>VLOOKUP(D766,TRAENE_tech_groups!A:B,2,FALSE)</f>
        <v>TRAENE-FRETRA</v>
      </c>
      <c r="F766" s="3" t="e">
        <f>VLOOKUP(D766,'Energy Target'!B:D,3,FALSE)</f>
        <v>#N/A</v>
      </c>
    </row>
    <row r="767" spans="1:6" hidden="1" x14ac:dyDescent="0.3">
      <c r="A767">
        <f>IF(_xlfn.IFNA(VLOOKUP(LEFT(RIGHT(D767,LEN(D767)-6),LEN(RIGHT(D767,LEN(D767)-6))-3),'Filter Fuel'!$A$3:$I$31,HLOOKUP(LEFT(D767,6),'Filter Fuel'!$B$1:$I$2,2,FALSE),FALSE),1)=1,0,1)</f>
        <v>0</v>
      </c>
      <c r="B767" t="s">
        <v>2</v>
      </c>
      <c r="C767">
        <f t="shared" si="12"/>
        <v>2025</v>
      </c>
      <c r="D767" t="str">
        <f t="shared" si="13"/>
        <v>FRETRAELCIMP32</v>
      </c>
      <c r="E767" t="str">
        <f>VLOOKUP(D767,TRAENE_tech_groups!A:B,2,FALSE)</f>
        <v>TRAENE-FRETRA</v>
      </c>
      <c r="F767" s="3" t="e">
        <f>VLOOKUP(D767,'Energy Target'!B:D,3,FALSE)</f>
        <v>#N/A</v>
      </c>
    </row>
    <row r="768" spans="1:6" hidden="1" x14ac:dyDescent="0.3">
      <c r="A768">
        <f>IF(_xlfn.IFNA(VLOOKUP(LEFT(RIGHT(D768,LEN(D768)-6),LEN(RIGHT(D768,LEN(D768)-6))-3),'Filter Fuel'!$A$3:$I$31,HLOOKUP(LEFT(D768,6),'Filter Fuel'!$B$1:$I$2,2,FALSE),FALSE),1)=1,0,1)</f>
        <v>0</v>
      </c>
      <c r="B768" t="s">
        <v>2</v>
      </c>
      <c r="C768">
        <f t="shared" si="12"/>
        <v>2025</v>
      </c>
      <c r="D768" t="str">
        <f t="shared" si="13"/>
        <v>FRETRAELCIMP33</v>
      </c>
      <c r="E768" t="str">
        <f>VLOOKUP(D768,TRAENE_tech_groups!A:B,2,FALSE)</f>
        <v>TRAENE-FRETRA</v>
      </c>
      <c r="F768" s="3" t="e">
        <f>VLOOKUP(D768,'Energy Target'!B:D,3,FALSE)</f>
        <v>#N/A</v>
      </c>
    </row>
    <row r="769" spans="1:6" hidden="1" x14ac:dyDescent="0.3">
      <c r="A769">
        <f>IF(_xlfn.IFNA(VLOOKUP(LEFT(RIGHT(D769,LEN(D769)-6),LEN(RIGHT(D769,LEN(D769)-6))-3),'Filter Fuel'!$A$3:$I$31,HLOOKUP(LEFT(D769,6),'Filter Fuel'!$B$1:$I$2,2,FALSE),FALSE),1)=1,0,1)</f>
        <v>0</v>
      </c>
      <c r="B769" t="s">
        <v>2</v>
      </c>
      <c r="C769">
        <f t="shared" si="12"/>
        <v>2025</v>
      </c>
      <c r="D769" t="str">
        <f t="shared" si="13"/>
        <v>FRETRAELCIMP34</v>
      </c>
      <c r="E769" t="str">
        <f>VLOOKUP(D769,TRAENE_tech_groups!A:B,2,FALSE)</f>
        <v>TRAENE-FRETRA</v>
      </c>
      <c r="F769" s="3" t="e">
        <f>VLOOKUP(D769,'Energy Target'!B:D,3,FALSE)</f>
        <v>#N/A</v>
      </c>
    </row>
    <row r="770" spans="1:6" hidden="1" x14ac:dyDescent="0.3">
      <c r="A770">
        <f>IF(_xlfn.IFNA(VLOOKUP(LEFT(RIGHT(D770,LEN(D770)-6),LEN(RIGHT(D770,LEN(D770)-6))-3),'Filter Fuel'!$A$3:$I$31,HLOOKUP(LEFT(D770,6),'Filter Fuel'!$B$1:$I$2,2,FALSE),FALSE),1)=1,0,1)</f>
        <v>0</v>
      </c>
      <c r="B770" t="s">
        <v>2</v>
      </c>
      <c r="C770">
        <f t="shared" si="12"/>
        <v>2025</v>
      </c>
      <c r="D770" t="str">
        <f t="shared" si="13"/>
        <v>FRETRAELCIMP35</v>
      </c>
      <c r="E770" t="str">
        <f>VLOOKUP(D770,TRAENE_tech_groups!A:B,2,FALSE)</f>
        <v>TRAENE-FRETRA</v>
      </c>
      <c r="F770" s="3" t="e">
        <f>VLOOKUP(D770,'Energy Target'!B:D,3,FALSE)</f>
        <v>#N/A</v>
      </c>
    </row>
    <row r="771" spans="1:6" hidden="1" x14ac:dyDescent="0.3">
      <c r="A771">
        <f>IF(_xlfn.IFNA(VLOOKUP(LEFT(RIGHT(D771,LEN(D771)-6),LEN(RIGHT(D771,LEN(D771)-6))-3),'Filter Fuel'!$A$3:$I$31,HLOOKUP(LEFT(D771,6),'Filter Fuel'!$B$1:$I$2,2,FALSE),FALSE),1)=1,0,1)</f>
        <v>0</v>
      </c>
      <c r="B771" t="s">
        <v>2</v>
      </c>
      <c r="C771">
        <f t="shared" si="12"/>
        <v>2025</v>
      </c>
      <c r="D771" t="str">
        <f t="shared" si="13"/>
        <v>FRETRAELCIMP36</v>
      </c>
      <c r="E771" t="str">
        <f>VLOOKUP(D771,TRAENE_tech_groups!A:B,2,FALSE)</f>
        <v>TRAENE-FRETRA</v>
      </c>
      <c r="F771" s="3" t="e">
        <f>VLOOKUP(D771,'Energy Target'!B:D,3,FALSE)</f>
        <v>#N/A</v>
      </c>
    </row>
    <row r="772" spans="1:6" hidden="1" x14ac:dyDescent="0.3">
      <c r="A772">
        <f>IF(_xlfn.IFNA(VLOOKUP(LEFT(RIGHT(D772,LEN(D772)-6),LEN(RIGHT(D772,LEN(D772)-6))-3),'Filter Fuel'!$A$3:$I$31,HLOOKUP(LEFT(D772,6),'Filter Fuel'!$B$1:$I$2,2,FALSE),FALSE),1)=1,0,1)</f>
        <v>0</v>
      </c>
      <c r="B772" t="s">
        <v>2</v>
      </c>
      <c r="C772">
        <f t="shared" si="12"/>
        <v>2025</v>
      </c>
      <c r="D772" t="str">
        <f t="shared" si="13"/>
        <v>FRETRAELCIMP37</v>
      </c>
      <c r="E772" t="str">
        <f>VLOOKUP(D772,TRAENE_tech_groups!A:B,2,FALSE)</f>
        <v>TRAENE-FRETRA</v>
      </c>
      <c r="F772" s="3" t="e">
        <f>VLOOKUP(D772,'Energy Target'!B:D,3,FALSE)</f>
        <v>#N/A</v>
      </c>
    </row>
    <row r="773" spans="1:6" hidden="1" x14ac:dyDescent="0.3">
      <c r="A773">
        <f>IF(_xlfn.IFNA(VLOOKUP(LEFT(RIGHT(D773,LEN(D773)-6),LEN(RIGHT(D773,LEN(D773)-6))-3),'Filter Fuel'!$A$3:$I$31,HLOOKUP(LEFT(D773,6),'Filter Fuel'!$B$1:$I$2,2,FALSE),FALSE),1)=1,0,1)</f>
        <v>0</v>
      </c>
      <c r="B773" t="s">
        <v>2</v>
      </c>
      <c r="C773">
        <f t="shared" si="12"/>
        <v>2025</v>
      </c>
      <c r="D773" t="str">
        <f t="shared" si="13"/>
        <v>FRETRAELCIMP38</v>
      </c>
      <c r="E773" t="str">
        <f>VLOOKUP(D773,TRAENE_tech_groups!A:B,2,FALSE)</f>
        <v>TRAENE-FRETRA</v>
      </c>
      <c r="F773" s="3" t="e">
        <f>VLOOKUP(D773,'Energy Target'!B:D,3,FALSE)</f>
        <v>#N/A</v>
      </c>
    </row>
    <row r="774" spans="1:6" hidden="1" x14ac:dyDescent="0.3">
      <c r="A774">
        <f>IF(_xlfn.IFNA(VLOOKUP(LEFT(RIGHT(D774,LEN(D774)-6),LEN(RIGHT(D774,LEN(D774)-6))-3),'Filter Fuel'!$A$3:$I$31,HLOOKUP(LEFT(D774,6),'Filter Fuel'!$B$1:$I$2,2,FALSE),FALSE),1)=1,0,1)</f>
        <v>0</v>
      </c>
      <c r="B774" t="s">
        <v>2</v>
      </c>
      <c r="C774">
        <f t="shared" si="12"/>
        <v>2025</v>
      </c>
      <c r="D774" t="str">
        <f t="shared" si="13"/>
        <v>FRETRAELCIMP39</v>
      </c>
      <c r="E774" t="str">
        <f>VLOOKUP(D774,TRAENE_tech_groups!A:B,2,FALSE)</f>
        <v>TRAENE-FRETRA</v>
      </c>
      <c r="F774" s="3" t="e">
        <f>VLOOKUP(D774,'Energy Target'!B:D,3,FALSE)</f>
        <v>#N/A</v>
      </c>
    </row>
    <row r="775" spans="1:6" hidden="1" x14ac:dyDescent="0.3">
      <c r="A775">
        <f>IF(_xlfn.IFNA(VLOOKUP(LEFT(RIGHT(D775,LEN(D775)-6),LEN(RIGHT(D775,LEN(D775)-6))-3),'Filter Fuel'!$A$3:$I$31,HLOOKUP(LEFT(D775,6),'Filter Fuel'!$B$1:$I$2,2,FALSE),FALSE),1)=1,0,1)</f>
        <v>0</v>
      </c>
      <c r="B775" t="s">
        <v>2</v>
      </c>
      <c r="C775">
        <f t="shared" si="12"/>
        <v>2025</v>
      </c>
      <c r="D775" t="str">
        <f t="shared" si="13"/>
        <v>FRETRAELCIMP40</v>
      </c>
      <c r="E775" t="str">
        <f>VLOOKUP(D775,TRAENE_tech_groups!A:B,2,FALSE)</f>
        <v>TRAENE-FRETRA</v>
      </c>
      <c r="F775" s="3" t="e">
        <f>VLOOKUP(D775,'Energy Target'!B:D,3,FALSE)</f>
        <v>#N/A</v>
      </c>
    </row>
    <row r="776" spans="1:6" hidden="1" x14ac:dyDescent="0.3">
      <c r="A776">
        <f>IF(_xlfn.IFNA(VLOOKUP(LEFT(RIGHT(D776,LEN(D776)-6),LEN(RIGHT(D776,LEN(D776)-6))-3),'Filter Fuel'!$A$3:$I$31,HLOOKUP(LEFT(D776,6),'Filter Fuel'!$B$1:$I$2,2,FALSE),FALSE),1)=1,0,1)</f>
        <v>0</v>
      </c>
      <c r="B776" t="s">
        <v>2</v>
      </c>
      <c r="C776">
        <f t="shared" si="12"/>
        <v>2025</v>
      </c>
      <c r="D776" t="str">
        <f t="shared" si="13"/>
        <v>FRETRAELCIMP41</v>
      </c>
      <c r="E776" t="str">
        <f>VLOOKUP(D776,TRAENE_tech_groups!A:B,2,FALSE)</f>
        <v>TRAENE-FRETRA</v>
      </c>
      <c r="F776" s="3" t="e">
        <f>VLOOKUP(D776,'Energy Target'!B:D,3,FALSE)</f>
        <v>#N/A</v>
      </c>
    </row>
    <row r="777" spans="1:6" hidden="1" x14ac:dyDescent="0.3">
      <c r="A777">
        <f>IF(_xlfn.IFNA(VLOOKUP(LEFT(RIGHT(D777,LEN(D777)-6),LEN(RIGHT(D777,LEN(D777)-6))-3),'Filter Fuel'!$A$3:$I$31,HLOOKUP(LEFT(D777,6),'Filter Fuel'!$B$1:$I$2,2,FALSE),FALSE),1)=1,0,1)</f>
        <v>0</v>
      </c>
      <c r="B777" t="s">
        <v>2</v>
      </c>
      <c r="C777">
        <f t="shared" si="12"/>
        <v>2025</v>
      </c>
      <c r="D777" t="str">
        <f t="shared" si="13"/>
        <v>FRETRAELCIMP42</v>
      </c>
      <c r="E777" t="str">
        <f>VLOOKUP(D777,TRAENE_tech_groups!A:B,2,FALSE)</f>
        <v>TRAENE-FRETRA</v>
      </c>
      <c r="F777" s="3" t="e">
        <f>VLOOKUP(D777,'Energy Target'!B:D,3,FALSE)</f>
        <v>#N/A</v>
      </c>
    </row>
    <row r="778" spans="1:6" hidden="1" x14ac:dyDescent="0.3">
      <c r="A778">
        <f>IF(_xlfn.IFNA(VLOOKUP(LEFT(RIGHT(D778,LEN(D778)-6),LEN(RIGHT(D778,LEN(D778)-6))-3),'Filter Fuel'!$A$3:$I$31,HLOOKUP(LEFT(D778,6),'Filter Fuel'!$B$1:$I$2,2,FALSE),FALSE),1)=1,0,1)</f>
        <v>0</v>
      </c>
      <c r="B778" t="s">
        <v>2</v>
      </c>
      <c r="C778">
        <f t="shared" si="12"/>
        <v>2025</v>
      </c>
      <c r="D778" t="str">
        <f t="shared" si="13"/>
        <v>FRETRAELCIMP43</v>
      </c>
      <c r="E778" t="str">
        <f>VLOOKUP(D778,TRAENE_tech_groups!A:B,2,FALSE)</f>
        <v>TRAENE-FRETRA</v>
      </c>
      <c r="F778" s="3" t="e">
        <f>VLOOKUP(D778,'Energy Target'!B:D,3,FALSE)</f>
        <v>#N/A</v>
      </c>
    </row>
    <row r="779" spans="1:6" hidden="1" x14ac:dyDescent="0.3">
      <c r="A779">
        <f>IF(_xlfn.IFNA(VLOOKUP(LEFT(RIGHT(D779,LEN(D779)-6),LEN(RIGHT(D779,LEN(D779)-6))-3),'Filter Fuel'!$A$3:$I$31,HLOOKUP(LEFT(D779,6),'Filter Fuel'!$B$1:$I$2,2,FALSE),FALSE),1)=1,0,1)</f>
        <v>0</v>
      </c>
      <c r="B779" t="s">
        <v>2</v>
      </c>
      <c r="C779">
        <f t="shared" si="12"/>
        <v>2025</v>
      </c>
      <c r="D779" t="str">
        <f t="shared" si="13"/>
        <v>FRETRAELCIMP44</v>
      </c>
      <c r="E779" t="str">
        <f>VLOOKUP(D779,TRAENE_tech_groups!A:B,2,FALSE)</f>
        <v>TRAENE-FRETRA</v>
      </c>
      <c r="F779" s="3" t="e">
        <f>VLOOKUP(D779,'Energy Target'!B:D,3,FALSE)</f>
        <v>#N/A</v>
      </c>
    </row>
    <row r="780" spans="1:6" hidden="1" x14ac:dyDescent="0.3">
      <c r="A780">
        <f>IF(_xlfn.IFNA(VLOOKUP(LEFT(RIGHT(D780,LEN(D780)-6),LEN(RIGHT(D780,LEN(D780)-6))-3),'Filter Fuel'!$A$3:$I$31,HLOOKUP(LEFT(D780,6),'Filter Fuel'!$B$1:$I$2,2,FALSE),FALSE),1)=1,0,1)</f>
        <v>0</v>
      </c>
      <c r="B780" t="s">
        <v>2</v>
      </c>
      <c r="C780">
        <f t="shared" si="12"/>
        <v>2025</v>
      </c>
      <c r="D780" t="str">
        <f t="shared" si="13"/>
        <v>FRETRAELCIMP45</v>
      </c>
      <c r="E780" t="str">
        <f>VLOOKUP(D780,TRAENE_tech_groups!A:B,2,FALSE)</f>
        <v>TRAENE-FRETRA</v>
      </c>
      <c r="F780" s="3" t="e">
        <f>VLOOKUP(D780,'Energy Target'!B:D,3,FALSE)</f>
        <v>#N/A</v>
      </c>
    </row>
    <row r="781" spans="1:6" hidden="1" x14ac:dyDescent="0.3">
      <c r="A781">
        <f>IF(_xlfn.IFNA(VLOOKUP(LEFT(RIGHT(D781,LEN(D781)-6),LEN(RIGHT(D781,LEN(D781)-6))-3),'Filter Fuel'!$A$3:$I$31,HLOOKUP(LEFT(D781,6),'Filter Fuel'!$B$1:$I$2,2,FALSE),FALSE),1)=1,0,1)</f>
        <v>0</v>
      </c>
      <c r="B781" t="s">
        <v>2</v>
      </c>
      <c r="C781">
        <f t="shared" si="12"/>
        <v>2025</v>
      </c>
      <c r="D781" t="str">
        <f t="shared" si="13"/>
        <v>FRETRAELCIMP46</v>
      </c>
      <c r="E781" t="str">
        <f>VLOOKUP(D781,TRAENE_tech_groups!A:B,2,FALSE)</f>
        <v>TRAENE-FRETRA</v>
      </c>
      <c r="F781" s="3" t="e">
        <f>VLOOKUP(D781,'Energy Target'!B:D,3,FALSE)</f>
        <v>#N/A</v>
      </c>
    </row>
    <row r="782" spans="1:6" hidden="1" x14ac:dyDescent="0.3">
      <c r="A782">
        <f>IF(_xlfn.IFNA(VLOOKUP(LEFT(RIGHT(D782,LEN(D782)-6),LEN(RIGHT(D782,LEN(D782)-6))-3),'Filter Fuel'!$A$3:$I$31,HLOOKUP(LEFT(D782,6),'Filter Fuel'!$B$1:$I$2,2,FALSE),FALSE),1)=1,0,1)</f>
        <v>0</v>
      </c>
      <c r="B782" t="s">
        <v>2</v>
      </c>
      <c r="C782">
        <f t="shared" si="12"/>
        <v>2025</v>
      </c>
      <c r="D782" t="str">
        <f t="shared" si="13"/>
        <v>FRETRAELCIMP47</v>
      </c>
      <c r="E782" t="str">
        <f>VLOOKUP(D782,TRAENE_tech_groups!A:B,2,FALSE)</f>
        <v>TRAENE-FRETRA</v>
      </c>
      <c r="F782" s="3" t="e">
        <f>VLOOKUP(D782,'Energy Target'!B:D,3,FALSE)</f>
        <v>#N/A</v>
      </c>
    </row>
    <row r="783" spans="1:6" hidden="1" x14ac:dyDescent="0.3">
      <c r="A783">
        <f>IF(_xlfn.IFNA(VLOOKUP(LEFT(RIGHT(D783,LEN(D783)-6),LEN(RIGHT(D783,LEN(D783)-6))-3),'Filter Fuel'!$A$3:$I$31,HLOOKUP(LEFT(D783,6),'Filter Fuel'!$B$1:$I$2,2,FALSE),FALSE),1)=1,0,1)</f>
        <v>0</v>
      </c>
      <c r="B783" t="s">
        <v>2</v>
      </c>
      <c r="C783">
        <f t="shared" si="12"/>
        <v>2025</v>
      </c>
      <c r="D783" t="str">
        <f t="shared" si="13"/>
        <v>FRETRAELCIMP48</v>
      </c>
      <c r="E783" t="str">
        <f>VLOOKUP(D783,TRAENE_tech_groups!A:B,2,FALSE)</f>
        <v>TRAENE-FRETRA</v>
      </c>
      <c r="F783" s="3" t="e">
        <f>VLOOKUP(D783,'Energy Target'!B:D,3,FALSE)</f>
        <v>#N/A</v>
      </c>
    </row>
    <row r="784" spans="1:6" hidden="1" x14ac:dyDescent="0.3">
      <c r="A784">
        <f>IF(_xlfn.IFNA(VLOOKUP(LEFT(RIGHT(D784,LEN(D784)-6),LEN(RIGHT(D784,LEN(D784)-6))-3),'Filter Fuel'!$A$3:$I$31,HLOOKUP(LEFT(D784,6),'Filter Fuel'!$B$1:$I$2,2,FALSE),FALSE),1)=1,0,1)</f>
        <v>0</v>
      </c>
      <c r="B784" t="s">
        <v>2</v>
      </c>
      <c r="C784">
        <f t="shared" si="12"/>
        <v>2025</v>
      </c>
      <c r="D784" t="str">
        <f t="shared" si="13"/>
        <v>FRETRAELCIMP49</v>
      </c>
      <c r="E784" t="str">
        <f>VLOOKUP(D784,TRAENE_tech_groups!A:B,2,FALSE)</f>
        <v>TRAENE-FRETRA</v>
      </c>
      <c r="F784" s="3" t="e">
        <f>VLOOKUP(D784,'Energy Target'!B:D,3,FALSE)</f>
        <v>#N/A</v>
      </c>
    </row>
    <row r="785" spans="1:6" hidden="1" x14ac:dyDescent="0.3">
      <c r="A785">
        <f>IF(_xlfn.IFNA(VLOOKUP(LEFT(RIGHT(D785,LEN(D785)-6),LEN(RIGHT(D785,LEN(D785)-6))-3),'Filter Fuel'!$A$3:$I$31,HLOOKUP(LEFT(D785,6),'Filter Fuel'!$B$1:$I$2,2,FALSE),FALSE),1)=1,0,1)</f>
        <v>0</v>
      </c>
      <c r="B785" t="s">
        <v>2</v>
      </c>
      <c r="C785">
        <f t="shared" si="12"/>
        <v>2025</v>
      </c>
      <c r="D785" t="str">
        <f t="shared" si="13"/>
        <v>FRETRAELCIMP50</v>
      </c>
      <c r="E785" t="str">
        <f>VLOOKUP(D785,TRAENE_tech_groups!A:B,2,FALSE)</f>
        <v>TRAENE-FRETRA</v>
      </c>
      <c r="F785" s="3" t="e">
        <f>VLOOKUP(D785,'Energy Target'!B:D,3,FALSE)</f>
        <v>#N/A</v>
      </c>
    </row>
    <row r="786" spans="1:6" hidden="1" x14ac:dyDescent="0.3">
      <c r="A786">
        <f>IF(_xlfn.IFNA(VLOOKUP(LEFT(RIGHT(D786,LEN(D786)-6),LEN(RIGHT(D786,LEN(D786)-6))-3),'Filter Fuel'!$A$3:$I$31,HLOOKUP(LEFT(D786,6),'Filter Fuel'!$B$1:$I$2,2,FALSE),FALSE),1)=1,0,1)</f>
        <v>0</v>
      </c>
      <c r="B786" t="s">
        <v>2</v>
      </c>
      <c r="C786">
        <f t="shared" si="12"/>
        <v>2025</v>
      </c>
      <c r="D786" t="str">
        <f t="shared" si="13"/>
        <v>INDBDGELCIMP16</v>
      </c>
      <c r="E786" t="str">
        <f>VLOOKUP(D786,TRAENE_tech_groups!A:B,2,FALSE)</f>
        <v>TRAENE-INDBDG</v>
      </c>
      <c r="F786" s="3" t="e">
        <f>VLOOKUP(D786,'Energy Target'!B:D,3,FALSE)</f>
        <v>#N/A</v>
      </c>
    </row>
    <row r="787" spans="1:6" hidden="1" x14ac:dyDescent="0.3">
      <c r="A787">
        <f>IF(_xlfn.IFNA(VLOOKUP(LEFT(RIGHT(D787,LEN(D787)-6),LEN(RIGHT(D787,LEN(D787)-6))-3),'Filter Fuel'!$A$3:$I$31,HLOOKUP(LEFT(D787,6),'Filter Fuel'!$B$1:$I$2,2,FALSE),FALSE),1)=1,0,1)</f>
        <v>0</v>
      </c>
      <c r="B787" t="s">
        <v>2</v>
      </c>
      <c r="C787">
        <f t="shared" si="12"/>
        <v>2025</v>
      </c>
      <c r="D787" t="str">
        <f t="shared" si="13"/>
        <v>INDBDGELCIMP17</v>
      </c>
      <c r="E787" t="str">
        <f>VLOOKUP(D787,TRAENE_tech_groups!A:B,2,FALSE)</f>
        <v>TRAENE-INDBDG</v>
      </c>
      <c r="F787" s="3" t="e">
        <f>VLOOKUP(D787,'Energy Target'!B:D,3,FALSE)</f>
        <v>#N/A</v>
      </c>
    </row>
    <row r="788" spans="1:6" hidden="1" x14ac:dyDescent="0.3">
      <c r="A788">
        <f>IF(_xlfn.IFNA(VLOOKUP(LEFT(RIGHT(D788,LEN(D788)-6),LEN(RIGHT(D788,LEN(D788)-6))-3),'Filter Fuel'!$A$3:$I$31,HLOOKUP(LEFT(D788,6),'Filter Fuel'!$B$1:$I$2,2,FALSE),FALSE),1)=1,0,1)</f>
        <v>0</v>
      </c>
      <c r="B788" t="s">
        <v>2</v>
      </c>
      <c r="C788">
        <f t="shared" si="12"/>
        <v>2025</v>
      </c>
      <c r="D788" t="str">
        <f t="shared" si="13"/>
        <v>INDBDGELCIMP18</v>
      </c>
      <c r="E788" t="str">
        <f>VLOOKUP(D788,TRAENE_tech_groups!A:B,2,FALSE)</f>
        <v>TRAENE-INDBDG</v>
      </c>
      <c r="F788" s="3" t="e">
        <f>VLOOKUP(D788,'Energy Target'!B:D,3,FALSE)</f>
        <v>#N/A</v>
      </c>
    </row>
    <row r="789" spans="1:6" hidden="1" x14ac:dyDescent="0.3">
      <c r="A789">
        <f>IF(_xlfn.IFNA(VLOOKUP(LEFT(RIGHT(D789,LEN(D789)-6),LEN(RIGHT(D789,LEN(D789)-6))-3),'Filter Fuel'!$A$3:$I$31,HLOOKUP(LEFT(D789,6),'Filter Fuel'!$B$1:$I$2,2,FALSE),FALSE),1)=1,0,1)</f>
        <v>0</v>
      </c>
      <c r="B789" t="s">
        <v>2</v>
      </c>
      <c r="C789">
        <f t="shared" si="12"/>
        <v>2025</v>
      </c>
      <c r="D789" t="str">
        <f t="shared" si="13"/>
        <v>INDBDGELCIMP19</v>
      </c>
      <c r="E789" t="str">
        <f>VLOOKUP(D789,TRAENE_tech_groups!A:B,2,FALSE)</f>
        <v>TRAENE-INDBDG</v>
      </c>
      <c r="F789" s="3" t="e">
        <f>VLOOKUP(D789,'Energy Target'!B:D,3,FALSE)</f>
        <v>#N/A</v>
      </c>
    </row>
    <row r="790" spans="1:6" hidden="1" x14ac:dyDescent="0.3">
      <c r="A790">
        <f>IF(_xlfn.IFNA(VLOOKUP(LEFT(RIGHT(D790,LEN(D790)-6),LEN(RIGHT(D790,LEN(D790)-6))-3),'Filter Fuel'!$A$3:$I$31,HLOOKUP(LEFT(D790,6),'Filter Fuel'!$B$1:$I$2,2,FALSE),FALSE),1)=1,0,1)</f>
        <v>0</v>
      </c>
      <c r="B790" t="s">
        <v>2</v>
      </c>
      <c r="C790">
        <f t="shared" si="12"/>
        <v>2025</v>
      </c>
      <c r="D790" t="str">
        <f t="shared" si="13"/>
        <v>INDBDGELCIMP20</v>
      </c>
      <c r="E790" t="str">
        <f>VLOOKUP(D790,TRAENE_tech_groups!A:B,2,FALSE)</f>
        <v>TRAENE-INDBDG</v>
      </c>
      <c r="F790" s="3" t="e">
        <f>VLOOKUP(D790,'Energy Target'!B:D,3,FALSE)</f>
        <v>#N/A</v>
      </c>
    </row>
    <row r="791" spans="1:6" hidden="1" x14ac:dyDescent="0.3">
      <c r="A791">
        <f>IF(_xlfn.IFNA(VLOOKUP(LEFT(RIGHT(D791,LEN(D791)-6),LEN(RIGHT(D791,LEN(D791)-6))-3),'Filter Fuel'!$A$3:$I$31,HLOOKUP(LEFT(D791,6),'Filter Fuel'!$B$1:$I$2,2,FALSE),FALSE),1)=1,0,1)</f>
        <v>0</v>
      </c>
      <c r="B791" t="s">
        <v>2</v>
      </c>
      <c r="C791">
        <f t="shared" si="12"/>
        <v>2025</v>
      </c>
      <c r="D791" t="str">
        <f t="shared" si="13"/>
        <v>INDBDGELCIMP21</v>
      </c>
      <c r="E791" t="str">
        <f>VLOOKUP(D791,TRAENE_tech_groups!A:B,2,FALSE)</f>
        <v>TRAENE-INDBDG</v>
      </c>
      <c r="F791" s="3" t="e">
        <f>VLOOKUP(D791,'Energy Target'!B:D,3,FALSE)</f>
        <v>#N/A</v>
      </c>
    </row>
    <row r="792" spans="1:6" hidden="1" x14ac:dyDescent="0.3">
      <c r="A792">
        <f>IF(_xlfn.IFNA(VLOOKUP(LEFT(RIGHT(D792,LEN(D792)-6),LEN(RIGHT(D792,LEN(D792)-6))-3),'Filter Fuel'!$A$3:$I$31,HLOOKUP(LEFT(D792,6),'Filter Fuel'!$B$1:$I$2,2,FALSE),FALSE),1)=1,0,1)</f>
        <v>0</v>
      </c>
      <c r="B792" t="s">
        <v>2</v>
      </c>
      <c r="C792">
        <f t="shared" si="12"/>
        <v>2025</v>
      </c>
      <c r="D792" t="str">
        <f t="shared" si="13"/>
        <v>INDBDGELCIMP22</v>
      </c>
      <c r="E792" t="str">
        <f>VLOOKUP(D792,TRAENE_tech_groups!A:B,2,FALSE)</f>
        <v>TRAENE-INDBDG</v>
      </c>
      <c r="F792" s="3" t="e">
        <f>VLOOKUP(D792,'Energy Target'!B:D,3,FALSE)</f>
        <v>#N/A</v>
      </c>
    </row>
    <row r="793" spans="1:6" hidden="1" x14ac:dyDescent="0.3">
      <c r="A793">
        <f>IF(_xlfn.IFNA(VLOOKUP(LEFT(RIGHT(D793,LEN(D793)-6),LEN(RIGHT(D793,LEN(D793)-6))-3),'Filter Fuel'!$A$3:$I$31,HLOOKUP(LEFT(D793,6),'Filter Fuel'!$B$1:$I$2,2,FALSE),FALSE),1)=1,0,1)</f>
        <v>0</v>
      </c>
      <c r="B793" t="s">
        <v>2</v>
      </c>
      <c r="C793">
        <f t="shared" ref="C793:C856" si="14">C450+1</f>
        <v>2025</v>
      </c>
      <c r="D793" t="str">
        <f t="shared" si="13"/>
        <v>INDBDGELCIMP23</v>
      </c>
      <c r="E793" t="str">
        <f>VLOOKUP(D793,TRAENE_tech_groups!A:B,2,FALSE)</f>
        <v>TRAENE-INDBDG</v>
      </c>
      <c r="F793" s="3" t="e">
        <f>VLOOKUP(D793,'Energy Target'!B:D,3,FALSE)</f>
        <v>#N/A</v>
      </c>
    </row>
    <row r="794" spans="1:6" hidden="1" x14ac:dyDescent="0.3">
      <c r="A794">
        <f>IF(_xlfn.IFNA(VLOOKUP(LEFT(RIGHT(D794,LEN(D794)-6),LEN(RIGHT(D794,LEN(D794)-6))-3),'Filter Fuel'!$A$3:$I$31,HLOOKUP(LEFT(D794,6),'Filter Fuel'!$B$1:$I$2,2,FALSE),FALSE),1)=1,0,1)</f>
        <v>0</v>
      </c>
      <c r="B794" t="s">
        <v>2</v>
      </c>
      <c r="C794">
        <f t="shared" si="14"/>
        <v>2025</v>
      </c>
      <c r="D794" t="str">
        <f t="shared" ref="D794:D857" si="15">D451</f>
        <v>INDBDGELCIMP24</v>
      </c>
      <c r="E794" t="str">
        <f>VLOOKUP(D794,TRAENE_tech_groups!A:B,2,FALSE)</f>
        <v>TRAENE-INDBDG</v>
      </c>
      <c r="F794" s="3" t="e">
        <f>VLOOKUP(D794,'Energy Target'!B:D,3,FALSE)</f>
        <v>#N/A</v>
      </c>
    </row>
    <row r="795" spans="1:6" hidden="1" x14ac:dyDescent="0.3">
      <c r="A795">
        <f>IF(_xlfn.IFNA(VLOOKUP(LEFT(RIGHT(D795,LEN(D795)-6),LEN(RIGHT(D795,LEN(D795)-6))-3),'Filter Fuel'!$A$3:$I$31,HLOOKUP(LEFT(D795,6),'Filter Fuel'!$B$1:$I$2,2,FALSE),FALSE),1)=1,0,1)</f>
        <v>0</v>
      </c>
      <c r="B795" t="s">
        <v>2</v>
      </c>
      <c r="C795">
        <f t="shared" si="14"/>
        <v>2025</v>
      </c>
      <c r="D795" t="str">
        <f t="shared" si="15"/>
        <v>INDBDGELCIMP25</v>
      </c>
      <c r="E795" t="str">
        <f>VLOOKUP(D795,TRAENE_tech_groups!A:B,2,FALSE)</f>
        <v>TRAENE-INDBDG</v>
      </c>
      <c r="F795" s="3" t="e">
        <f>VLOOKUP(D795,'Energy Target'!B:D,3,FALSE)</f>
        <v>#N/A</v>
      </c>
    </row>
    <row r="796" spans="1:6" hidden="1" x14ac:dyDescent="0.3">
      <c r="A796">
        <f>IF(_xlfn.IFNA(VLOOKUP(LEFT(RIGHT(D796,LEN(D796)-6),LEN(RIGHT(D796,LEN(D796)-6))-3),'Filter Fuel'!$A$3:$I$31,HLOOKUP(LEFT(D796,6),'Filter Fuel'!$B$1:$I$2,2,FALSE),FALSE),1)=1,0,1)</f>
        <v>0</v>
      </c>
      <c r="B796" t="s">
        <v>2</v>
      </c>
      <c r="C796">
        <f t="shared" si="14"/>
        <v>2025</v>
      </c>
      <c r="D796" t="str">
        <f t="shared" si="15"/>
        <v>INDBDGELCIMP26</v>
      </c>
      <c r="E796" t="str">
        <f>VLOOKUP(D796,TRAENE_tech_groups!A:B,2,FALSE)</f>
        <v>TRAENE-INDBDG</v>
      </c>
      <c r="F796" s="3" t="e">
        <f>VLOOKUP(D796,'Energy Target'!B:D,3,FALSE)</f>
        <v>#N/A</v>
      </c>
    </row>
    <row r="797" spans="1:6" hidden="1" x14ac:dyDescent="0.3">
      <c r="A797">
        <f>IF(_xlfn.IFNA(VLOOKUP(LEFT(RIGHT(D797,LEN(D797)-6),LEN(RIGHT(D797,LEN(D797)-6))-3),'Filter Fuel'!$A$3:$I$31,HLOOKUP(LEFT(D797,6),'Filter Fuel'!$B$1:$I$2,2,FALSE),FALSE),1)=1,0,1)</f>
        <v>0</v>
      </c>
      <c r="B797" t="s">
        <v>2</v>
      </c>
      <c r="C797">
        <f t="shared" si="14"/>
        <v>2025</v>
      </c>
      <c r="D797" t="str">
        <f t="shared" si="15"/>
        <v>INDBDGELCIMP27</v>
      </c>
      <c r="E797" t="str">
        <f>VLOOKUP(D797,TRAENE_tech_groups!A:B,2,FALSE)</f>
        <v>TRAENE-INDBDG</v>
      </c>
      <c r="F797" s="3" t="e">
        <f>VLOOKUP(D797,'Energy Target'!B:D,3,FALSE)</f>
        <v>#N/A</v>
      </c>
    </row>
    <row r="798" spans="1:6" hidden="1" x14ac:dyDescent="0.3">
      <c r="A798">
        <f>IF(_xlfn.IFNA(VLOOKUP(LEFT(RIGHT(D798,LEN(D798)-6),LEN(RIGHT(D798,LEN(D798)-6))-3),'Filter Fuel'!$A$3:$I$31,HLOOKUP(LEFT(D798,6),'Filter Fuel'!$B$1:$I$2,2,FALSE),FALSE),1)=1,0,1)</f>
        <v>0</v>
      </c>
      <c r="B798" t="s">
        <v>2</v>
      </c>
      <c r="C798">
        <f t="shared" si="14"/>
        <v>2025</v>
      </c>
      <c r="D798" t="str">
        <f t="shared" si="15"/>
        <v>INDBDGELCIMP28</v>
      </c>
      <c r="E798" t="str">
        <f>VLOOKUP(D798,TRAENE_tech_groups!A:B,2,FALSE)</f>
        <v>TRAENE-INDBDG</v>
      </c>
      <c r="F798" s="3" t="e">
        <f>VLOOKUP(D798,'Energy Target'!B:D,3,FALSE)</f>
        <v>#N/A</v>
      </c>
    </row>
    <row r="799" spans="1:6" hidden="1" x14ac:dyDescent="0.3">
      <c r="A799">
        <f>IF(_xlfn.IFNA(VLOOKUP(LEFT(RIGHT(D799,LEN(D799)-6),LEN(RIGHT(D799,LEN(D799)-6))-3),'Filter Fuel'!$A$3:$I$31,HLOOKUP(LEFT(D799,6),'Filter Fuel'!$B$1:$I$2,2,FALSE),FALSE),1)=1,0,1)</f>
        <v>0</v>
      </c>
      <c r="B799" t="s">
        <v>2</v>
      </c>
      <c r="C799">
        <f t="shared" si="14"/>
        <v>2025</v>
      </c>
      <c r="D799" t="str">
        <f t="shared" si="15"/>
        <v>INDBDGELCIMP29</v>
      </c>
      <c r="E799" t="str">
        <f>VLOOKUP(D799,TRAENE_tech_groups!A:B,2,FALSE)</f>
        <v>TRAENE-INDBDG</v>
      </c>
      <c r="F799" s="3" t="e">
        <f>VLOOKUP(D799,'Energy Target'!B:D,3,FALSE)</f>
        <v>#N/A</v>
      </c>
    </row>
    <row r="800" spans="1:6" hidden="1" x14ac:dyDescent="0.3">
      <c r="A800">
        <f>IF(_xlfn.IFNA(VLOOKUP(LEFT(RIGHT(D800,LEN(D800)-6),LEN(RIGHT(D800,LEN(D800)-6))-3),'Filter Fuel'!$A$3:$I$31,HLOOKUP(LEFT(D800,6),'Filter Fuel'!$B$1:$I$2,2,FALSE),FALSE),1)=1,0,1)</f>
        <v>0</v>
      </c>
      <c r="B800" t="s">
        <v>2</v>
      </c>
      <c r="C800">
        <f t="shared" si="14"/>
        <v>2025</v>
      </c>
      <c r="D800" t="str">
        <f t="shared" si="15"/>
        <v>INDBDGELCIMP30</v>
      </c>
      <c r="E800" t="str">
        <f>VLOOKUP(D800,TRAENE_tech_groups!A:B,2,FALSE)</f>
        <v>TRAENE-INDBDG</v>
      </c>
      <c r="F800" s="3" t="e">
        <f>VLOOKUP(D800,'Energy Target'!B:D,3,FALSE)</f>
        <v>#N/A</v>
      </c>
    </row>
    <row r="801" spans="1:6" hidden="1" x14ac:dyDescent="0.3">
      <c r="A801">
        <f>IF(_xlfn.IFNA(VLOOKUP(LEFT(RIGHT(D801,LEN(D801)-6),LEN(RIGHT(D801,LEN(D801)-6))-3),'Filter Fuel'!$A$3:$I$31,HLOOKUP(LEFT(D801,6),'Filter Fuel'!$B$1:$I$2,2,FALSE),FALSE),1)=1,0,1)</f>
        <v>0</v>
      </c>
      <c r="B801" t="s">
        <v>2</v>
      </c>
      <c r="C801">
        <f t="shared" si="14"/>
        <v>2025</v>
      </c>
      <c r="D801" t="str">
        <f t="shared" si="15"/>
        <v>INDBDGELCIMP31</v>
      </c>
      <c r="E801" t="str">
        <f>VLOOKUP(D801,TRAENE_tech_groups!A:B,2,FALSE)</f>
        <v>TRAENE-INDBDG</v>
      </c>
      <c r="F801" s="3" t="e">
        <f>VLOOKUP(D801,'Energy Target'!B:D,3,FALSE)</f>
        <v>#N/A</v>
      </c>
    </row>
    <row r="802" spans="1:6" hidden="1" x14ac:dyDescent="0.3">
      <c r="A802">
        <f>IF(_xlfn.IFNA(VLOOKUP(LEFT(RIGHT(D802,LEN(D802)-6),LEN(RIGHT(D802,LEN(D802)-6))-3),'Filter Fuel'!$A$3:$I$31,HLOOKUP(LEFT(D802,6),'Filter Fuel'!$B$1:$I$2,2,FALSE),FALSE),1)=1,0,1)</f>
        <v>0</v>
      </c>
      <c r="B802" t="s">
        <v>2</v>
      </c>
      <c r="C802">
        <f t="shared" si="14"/>
        <v>2025</v>
      </c>
      <c r="D802" t="str">
        <f t="shared" si="15"/>
        <v>INDBDGELCIMP32</v>
      </c>
      <c r="E802" t="str">
        <f>VLOOKUP(D802,TRAENE_tech_groups!A:B,2,FALSE)</f>
        <v>TRAENE-INDBDG</v>
      </c>
      <c r="F802" s="3" t="e">
        <f>VLOOKUP(D802,'Energy Target'!B:D,3,FALSE)</f>
        <v>#N/A</v>
      </c>
    </row>
    <row r="803" spans="1:6" hidden="1" x14ac:dyDescent="0.3">
      <c r="A803">
        <f>IF(_xlfn.IFNA(VLOOKUP(LEFT(RIGHT(D803,LEN(D803)-6),LEN(RIGHT(D803,LEN(D803)-6))-3),'Filter Fuel'!$A$3:$I$31,HLOOKUP(LEFT(D803,6),'Filter Fuel'!$B$1:$I$2,2,FALSE),FALSE),1)=1,0,1)</f>
        <v>0</v>
      </c>
      <c r="B803" t="s">
        <v>2</v>
      </c>
      <c r="C803">
        <f t="shared" si="14"/>
        <v>2025</v>
      </c>
      <c r="D803" t="str">
        <f t="shared" si="15"/>
        <v>INDBDGELCIMP33</v>
      </c>
      <c r="E803" t="str">
        <f>VLOOKUP(D803,TRAENE_tech_groups!A:B,2,FALSE)</f>
        <v>TRAENE-INDBDG</v>
      </c>
      <c r="F803" s="3" t="e">
        <f>VLOOKUP(D803,'Energy Target'!B:D,3,FALSE)</f>
        <v>#N/A</v>
      </c>
    </row>
    <row r="804" spans="1:6" hidden="1" x14ac:dyDescent="0.3">
      <c r="A804">
        <f>IF(_xlfn.IFNA(VLOOKUP(LEFT(RIGHT(D804,LEN(D804)-6),LEN(RIGHT(D804,LEN(D804)-6))-3),'Filter Fuel'!$A$3:$I$31,HLOOKUP(LEFT(D804,6),'Filter Fuel'!$B$1:$I$2,2,FALSE),FALSE),1)=1,0,1)</f>
        <v>0</v>
      </c>
      <c r="B804" t="s">
        <v>2</v>
      </c>
      <c r="C804">
        <f t="shared" si="14"/>
        <v>2025</v>
      </c>
      <c r="D804" t="str">
        <f t="shared" si="15"/>
        <v>INDBDGELCIMP34</v>
      </c>
      <c r="E804" t="str">
        <f>VLOOKUP(D804,TRAENE_tech_groups!A:B,2,FALSE)</f>
        <v>TRAENE-INDBDG</v>
      </c>
      <c r="F804" s="3" t="e">
        <f>VLOOKUP(D804,'Energy Target'!B:D,3,FALSE)</f>
        <v>#N/A</v>
      </c>
    </row>
    <row r="805" spans="1:6" hidden="1" x14ac:dyDescent="0.3">
      <c r="A805">
        <f>IF(_xlfn.IFNA(VLOOKUP(LEFT(RIGHT(D805,LEN(D805)-6),LEN(RIGHT(D805,LEN(D805)-6))-3),'Filter Fuel'!$A$3:$I$31,HLOOKUP(LEFT(D805,6),'Filter Fuel'!$B$1:$I$2,2,FALSE),FALSE),1)=1,0,1)</f>
        <v>0</v>
      </c>
      <c r="B805" t="s">
        <v>2</v>
      </c>
      <c r="C805">
        <f t="shared" si="14"/>
        <v>2025</v>
      </c>
      <c r="D805" t="str">
        <f t="shared" si="15"/>
        <v>INDBDGELCIMP35</v>
      </c>
      <c r="E805" t="str">
        <f>VLOOKUP(D805,TRAENE_tech_groups!A:B,2,FALSE)</f>
        <v>TRAENE-INDBDG</v>
      </c>
      <c r="F805" s="3" t="e">
        <f>VLOOKUP(D805,'Energy Target'!B:D,3,FALSE)</f>
        <v>#N/A</v>
      </c>
    </row>
    <row r="806" spans="1:6" hidden="1" x14ac:dyDescent="0.3">
      <c r="A806">
        <f>IF(_xlfn.IFNA(VLOOKUP(LEFT(RIGHT(D806,LEN(D806)-6),LEN(RIGHT(D806,LEN(D806)-6))-3),'Filter Fuel'!$A$3:$I$31,HLOOKUP(LEFT(D806,6),'Filter Fuel'!$B$1:$I$2,2,FALSE),FALSE),1)=1,0,1)</f>
        <v>0</v>
      </c>
      <c r="B806" t="s">
        <v>2</v>
      </c>
      <c r="C806">
        <f t="shared" si="14"/>
        <v>2025</v>
      </c>
      <c r="D806" t="str">
        <f t="shared" si="15"/>
        <v>INDBDGELCIMP36</v>
      </c>
      <c r="E806" t="str">
        <f>VLOOKUP(D806,TRAENE_tech_groups!A:B,2,FALSE)</f>
        <v>TRAENE-INDBDG</v>
      </c>
      <c r="F806" s="3" t="e">
        <f>VLOOKUP(D806,'Energy Target'!B:D,3,FALSE)</f>
        <v>#N/A</v>
      </c>
    </row>
    <row r="807" spans="1:6" hidden="1" x14ac:dyDescent="0.3">
      <c r="A807">
        <f>IF(_xlfn.IFNA(VLOOKUP(LEFT(RIGHT(D807,LEN(D807)-6),LEN(RIGHT(D807,LEN(D807)-6))-3),'Filter Fuel'!$A$3:$I$31,HLOOKUP(LEFT(D807,6),'Filter Fuel'!$B$1:$I$2,2,FALSE),FALSE),1)=1,0,1)</f>
        <v>0</v>
      </c>
      <c r="B807" t="s">
        <v>2</v>
      </c>
      <c r="C807">
        <f t="shared" si="14"/>
        <v>2025</v>
      </c>
      <c r="D807" t="str">
        <f t="shared" si="15"/>
        <v>INDBDGELCIMP37</v>
      </c>
      <c r="E807" t="str">
        <f>VLOOKUP(D807,TRAENE_tech_groups!A:B,2,FALSE)</f>
        <v>TRAENE-INDBDG</v>
      </c>
      <c r="F807" s="3" t="e">
        <f>VLOOKUP(D807,'Energy Target'!B:D,3,FALSE)</f>
        <v>#N/A</v>
      </c>
    </row>
    <row r="808" spans="1:6" hidden="1" x14ac:dyDescent="0.3">
      <c r="A808">
        <f>IF(_xlfn.IFNA(VLOOKUP(LEFT(RIGHT(D808,LEN(D808)-6),LEN(RIGHT(D808,LEN(D808)-6))-3),'Filter Fuel'!$A$3:$I$31,HLOOKUP(LEFT(D808,6),'Filter Fuel'!$B$1:$I$2,2,FALSE),FALSE),1)=1,0,1)</f>
        <v>0</v>
      </c>
      <c r="B808" t="s">
        <v>2</v>
      </c>
      <c r="C808">
        <f t="shared" si="14"/>
        <v>2025</v>
      </c>
      <c r="D808" t="str">
        <f t="shared" si="15"/>
        <v>INDBDGELCIMP38</v>
      </c>
      <c r="E808" t="str">
        <f>VLOOKUP(D808,TRAENE_tech_groups!A:B,2,FALSE)</f>
        <v>TRAENE-INDBDG</v>
      </c>
      <c r="F808" s="3" t="e">
        <f>VLOOKUP(D808,'Energy Target'!B:D,3,FALSE)</f>
        <v>#N/A</v>
      </c>
    </row>
    <row r="809" spans="1:6" hidden="1" x14ac:dyDescent="0.3">
      <c r="A809">
        <f>IF(_xlfn.IFNA(VLOOKUP(LEFT(RIGHT(D809,LEN(D809)-6),LEN(RIGHT(D809,LEN(D809)-6))-3),'Filter Fuel'!$A$3:$I$31,HLOOKUP(LEFT(D809,6),'Filter Fuel'!$B$1:$I$2,2,FALSE),FALSE),1)=1,0,1)</f>
        <v>0</v>
      </c>
      <c r="B809" t="s">
        <v>2</v>
      </c>
      <c r="C809">
        <f t="shared" si="14"/>
        <v>2025</v>
      </c>
      <c r="D809" t="str">
        <f t="shared" si="15"/>
        <v>INDBDGELCIMP39</v>
      </c>
      <c r="E809" t="str">
        <f>VLOOKUP(D809,TRAENE_tech_groups!A:B,2,FALSE)</f>
        <v>TRAENE-INDBDG</v>
      </c>
      <c r="F809" s="3" t="e">
        <f>VLOOKUP(D809,'Energy Target'!B:D,3,FALSE)</f>
        <v>#N/A</v>
      </c>
    </row>
    <row r="810" spans="1:6" hidden="1" x14ac:dyDescent="0.3">
      <c r="A810">
        <f>IF(_xlfn.IFNA(VLOOKUP(LEFT(RIGHT(D810,LEN(D810)-6),LEN(RIGHT(D810,LEN(D810)-6))-3),'Filter Fuel'!$A$3:$I$31,HLOOKUP(LEFT(D810,6),'Filter Fuel'!$B$1:$I$2,2,FALSE),FALSE),1)=1,0,1)</f>
        <v>0</v>
      </c>
      <c r="B810" t="s">
        <v>2</v>
      </c>
      <c r="C810">
        <f t="shared" si="14"/>
        <v>2025</v>
      </c>
      <c r="D810" t="str">
        <f t="shared" si="15"/>
        <v>INDBDGELCIMP40</v>
      </c>
      <c r="E810" t="str">
        <f>VLOOKUP(D810,TRAENE_tech_groups!A:B,2,FALSE)</f>
        <v>TRAENE-INDBDG</v>
      </c>
      <c r="F810" s="3" t="e">
        <f>VLOOKUP(D810,'Energy Target'!B:D,3,FALSE)</f>
        <v>#N/A</v>
      </c>
    </row>
    <row r="811" spans="1:6" hidden="1" x14ac:dyDescent="0.3">
      <c r="A811">
        <f>IF(_xlfn.IFNA(VLOOKUP(LEFT(RIGHT(D811,LEN(D811)-6),LEN(RIGHT(D811,LEN(D811)-6))-3),'Filter Fuel'!$A$3:$I$31,HLOOKUP(LEFT(D811,6),'Filter Fuel'!$B$1:$I$2,2,FALSE),FALSE),1)=1,0,1)</f>
        <v>0</v>
      </c>
      <c r="B811" t="s">
        <v>2</v>
      </c>
      <c r="C811">
        <f t="shared" si="14"/>
        <v>2025</v>
      </c>
      <c r="D811" t="str">
        <f t="shared" si="15"/>
        <v>INDBDGELCIMP41</v>
      </c>
      <c r="E811" t="str">
        <f>VLOOKUP(D811,TRAENE_tech_groups!A:B,2,FALSE)</f>
        <v>TRAENE-INDBDG</v>
      </c>
      <c r="F811" s="3" t="e">
        <f>VLOOKUP(D811,'Energy Target'!B:D,3,FALSE)</f>
        <v>#N/A</v>
      </c>
    </row>
    <row r="812" spans="1:6" hidden="1" x14ac:dyDescent="0.3">
      <c r="A812">
        <f>IF(_xlfn.IFNA(VLOOKUP(LEFT(RIGHT(D812,LEN(D812)-6),LEN(RIGHT(D812,LEN(D812)-6))-3),'Filter Fuel'!$A$3:$I$31,HLOOKUP(LEFT(D812,6),'Filter Fuel'!$B$1:$I$2,2,FALSE),FALSE),1)=1,0,1)</f>
        <v>0</v>
      </c>
      <c r="B812" t="s">
        <v>2</v>
      </c>
      <c r="C812">
        <f t="shared" si="14"/>
        <v>2025</v>
      </c>
      <c r="D812" t="str">
        <f t="shared" si="15"/>
        <v>INDBDGELCIMP42</v>
      </c>
      <c r="E812" t="str">
        <f>VLOOKUP(D812,TRAENE_tech_groups!A:B,2,FALSE)</f>
        <v>TRAENE-INDBDG</v>
      </c>
      <c r="F812" s="3" t="e">
        <f>VLOOKUP(D812,'Energy Target'!B:D,3,FALSE)</f>
        <v>#N/A</v>
      </c>
    </row>
    <row r="813" spans="1:6" hidden="1" x14ac:dyDescent="0.3">
      <c r="A813">
        <f>IF(_xlfn.IFNA(VLOOKUP(LEFT(RIGHT(D813,LEN(D813)-6),LEN(RIGHT(D813,LEN(D813)-6))-3),'Filter Fuel'!$A$3:$I$31,HLOOKUP(LEFT(D813,6),'Filter Fuel'!$B$1:$I$2,2,FALSE),FALSE),1)=1,0,1)</f>
        <v>0</v>
      </c>
      <c r="B813" t="s">
        <v>2</v>
      </c>
      <c r="C813">
        <f t="shared" si="14"/>
        <v>2025</v>
      </c>
      <c r="D813" t="str">
        <f t="shared" si="15"/>
        <v>INDBDGELCIMP43</v>
      </c>
      <c r="E813" t="str">
        <f>VLOOKUP(D813,TRAENE_tech_groups!A:B,2,FALSE)</f>
        <v>TRAENE-INDBDG</v>
      </c>
      <c r="F813" s="3" t="e">
        <f>VLOOKUP(D813,'Energy Target'!B:D,3,FALSE)</f>
        <v>#N/A</v>
      </c>
    </row>
    <row r="814" spans="1:6" hidden="1" x14ac:dyDescent="0.3">
      <c r="A814">
        <f>IF(_xlfn.IFNA(VLOOKUP(LEFT(RIGHT(D814,LEN(D814)-6),LEN(RIGHT(D814,LEN(D814)-6))-3),'Filter Fuel'!$A$3:$I$31,HLOOKUP(LEFT(D814,6),'Filter Fuel'!$B$1:$I$2,2,FALSE),FALSE),1)=1,0,1)</f>
        <v>0</v>
      </c>
      <c r="B814" t="s">
        <v>2</v>
      </c>
      <c r="C814">
        <f t="shared" si="14"/>
        <v>2025</v>
      </c>
      <c r="D814" t="str">
        <f t="shared" si="15"/>
        <v>INDBDGELCIMP44</v>
      </c>
      <c r="E814" t="str">
        <f>VLOOKUP(D814,TRAENE_tech_groups!A:B,2,FALSE)</f>
        <v>TRAENE-INDBDG</v>
      </c>
      <c r="F814" s="3" t="e">
        <f>VLOOKUP(D814,'Energy Target'!B:D,3,FALSE)</f>
        <v>#N/A</v>
      </c>
    </row>
    <row r="815" spans="1:6" hidden="1" x14ac:dyDescent="0.3">
      <c r="A815">
        <f>IF(_xlfn.IFNA(VLOOKUP(LEFT(RIGHT(D815,LEN(D815)-6),LEN(RIGHT(D815,LEN(D815)-6))-3),'Filter Fuel'!$A$3:$I$31,HLOOKUP(LEFT(D815,6),'Filter Fuel'!$B$1:$I$2,2,FALSE),FALSE),1)=1,0,1)</f>
        <v>0</v>
      </c>
      <c r="B815" t="s">
        <v>2</v>
      </c>
      <c r="C815">
        <f t="shared" si="14"/>
        <v>2025</v>
      </c>
      <c r="D815" t="str">
        <f t="shared" si="15"/>
        <v>INDBDGELCIMP45</v>
      </c>
      <c r="E815" t="str">
        <f>VLOOKUP(D815,TRAENE_tech_groups!A:B,2,FALSE)</f>
        <v>TRAENE-INDBDG</v>
      </c>
      <c r="F815" s="3" t="e">
        <f>VLOOKUP(D815,'Energy Target'!B:D,3,FALSE)</f>
        <v>#N/A</v>
      </c>
    </row>
    <row r="816" spans="1:6" hidden="1" x14ac:dyDescent="0.3">
      <c r="A816">
        <f>IF(_xlfn.IFNA(VLOOKUP(LEFT(RIGHT(D816,LEN(D816)-6),LEN(RIGHT(D816,LEN(D816)-6))-3),'Filter Fuel'!$A$3:$I$31,HLOOKUP(LEFT(D816,6),'Filter Fuel'!$B$1:$I$2,2,FALSE),FALSE),1)=1,0,1)</f>
        <v>0</v>
      </c>
      <c r="B816" t="s">
        <v>2</v>
      </c>
      <c r="C816">
        <f t="shared" si="14"/>
        <v>2025</v>
      </c>
      <c r="D816" t="str">
        <f t="shared" si="15"/>
        <v>INDBDGELCIMP46</v>
      </c>
      <c r="E816" t="str">
        <f>VLOOKUP(D816,TRAENE_tech_groups!A:B,2,FALSE)</f>
        <v>TRAENE-INDBDG</v>
      </c>
      <c r="F816" s="3" t="e">
        <f>VLOOKUP(D816,'Energy Target'!B:D,3,FALSE)</f>
        <v>#N/A</v>
      </c>
    </row>
    <row r="817" spans="1:6" hidden="1" x14ac:dyDescent="0.3">
      <c r="A817">
        <f>IF(_xlfn.IFNA(VLOOKUP(LEFT(RIGHT(D817,LEN(D817)-6),LEN(RIGHT(D817,LEN(D817)-6))-3),'Filter Fuel'!$A$3:$I$31,HLOOKUP(LEFT(D817,6),'Filter Fuel'!$B$1:$I$2,2,FALSE),FALSE),1)=1,0,1)</f>
        <v>0</v>
      </c>
      <c r="B817" t="s">
        <v>2</v>
      </c>
      <c r="C817">
        <f t="shared" si="14"/>
        <v>2025</v>
      </c>
      <c r="D817" t="str">
        <f t="shared" si="15"/>
        <v>INDBDGELCIMP47</v>
      </c>
      <c r="E817" t="str">
        <f>VLOOKUP(D817,TRAENE_tech_groups!A:B,2,FALSE)</f>
        <v>TRAENE-INDBDG</v>
      </c>
      <c r="F817" s="3" t="e">
        <f>VLOOKUP(D817,'Energy Target'!B:D,3,FALSE)</f>
        <v>#N/A</v>
      </c>
    </row>
    <row r="818" spans="1:6" hidden="1" x14ac:dyDescent="0.3">
      <c r="A818">
        <f>IF(_xlfn.IFNA(VLOOKUP(LEFT(RIGHT(D818,LEN(D818)-6),LEN(RIGHT(D818,LEN(D818)-6))-3),'Filter Fuel'!$A$3:$I$31,HLOOKUP(LEFT(D818,6),'Filter Fuel'!$B$1:$I$2,2,FALSE),FALSE),1)=1,0,1)</f>
        <v>0</v>
      </c>
      <c r="B818" t="s">
        <v>2</v>
      </c>
      <c r="C818">
        <f t="shared" si="14"/>
        <v>2025</v>
      </c>
      <c r="D818" t="str">
        <f t="shared" si="15"/>
        <v>INDBDGELCIMP48</v>
      </c>
      <c r="E818" t="str">
        <f>VLOOKUP(D818,TRAENE_tech_groups!A:B,2,FALSE)</f>
        <v>TRAENE-INDBDG</v>
      </c>
      <c r="F818" s="3" t="e">
        <f>VLOOKUP(D818,'Energy Target'!B:D,3,FALSE)</f>
        <v>#N/A</v>
      </c>
    </row>
    <row r="819" spans="1:6" hidden="1" x14ac:dyDescent="0.3">
      <c r="A819">
        <f>IF(_xlfn.IFNA(VLOOKUP(LEFT(RIGHT(D819,LEN(D819)-6),LEN(RIGHT(D819,LEN(D819)-6))-3),'Filter Fuel'!$A$3:$I$31,HLOOKUP(LEFT(D819,6),'Filter Fuel'!$B$1:$I$2,2,FALSE),FALSE),1)=1,0,1)</f>
        <v>0</v>
      </c>
      <c r="B819" t="s">
        <v>2</v>
      </c>
      <c r="C819">
        <f t="shared" si="14"/>
        <v>2025</v>
      </c>
      <c r="D819" t="str">
        <f t="shared" si="15"/>
        <v>INDBDGELCIMP49</v>
      </c>
      <c r="E819" t="str">
        <f>VLOOKUP(D819,TRAENE_tech_groups!A:B,2,FALSE)</f>
        <v>TRAENE-INDBDG</v>
      </c>
      <c r="F819" s="3" t="e">
        <f>VLOOKUP(D819,'Energy Target'!B:D,3,FALSE)</f>
        <v>#N/A</v>
      </c>
    </row>
    <row r="820" spans="1:6" hidden="1" x14ac:dyDescent="0.3">
      <c r="A820">
        <f>IF(_xlfn.IFNA(VLOOKUP(LEFT(RIGHT(D820,LEN(D820)-6),LEN(RIGHT(D820,LEN(D820)-6))-3),'Filter Fuel'!$A$3:$I$31,HLOOKUP(LEFT(D820,6),'Filter Fuel'!$B$1:$I$2,2,FALSE),FALSE),1)=1,0,1)</f>
        <v>0</v>
      </c>
      <c r="B820" t="s">
        <v>2</v>
      </c>
      <c r="C820">
        <f t="shared" si="14"/>
        <v>2025</v>
      </c>
      <c r="D820" t="str">
        <f t="shared" si="15"/>
        <v>INDBDGELCIMP50</v>
      </c>
      <c r="E820" t="str">
        <f>VLOOKUP(D820,TRAENE_tech_groups!A:B,2,FALSE)</f>
        <v>TRAENE-INDBDG</v>
      </c>
      <c r="F820" s="3" t="e">
        <f>VLOOKUP(D820,'Energy Target'!B:D,3,FALSE)</f>
        <v>#N/A</v>
      </c>
    </row>
    <row r="821" spans="1:6" hidden="1" x14ac:dyDescent="0.3">
      <c r="A821">
        <f>IF(_xlfn.IFNA(VLOOKUP(LEFT(RIGHT(D821,LEN(D821)-6),LEN(RIGHT(D821,LEN(D821)-6))-3),'Filter Fuel'!$A$3:$I$31,HLOOKUP(LEFT(D821,6),'Filter Fuel'!$B$1:$I$2,2,FALSE),FALSE),1)=1,0,1)</f>
        <v>0</v>
      </c>
      <c r="B821" t="s">
        <v>2</v>
      </c>
      <c r="C821">
        <f t="shared" si="14"/>
        <v>2025</v>
      </c>
      <c r="D821" t="str">
        <f t="shared" si="15"/>
        <v>PASTRAELCIMP16</v>
      </c>
      <c r="E821" t="str">
        <f>VLOOKUP(D821,TRAENE_tech_groups!A:B,2,FALSE)</f>
        <v>TRAENE-PASTRA</v>
      </c>
      <c r="F821" s="3" t="e">
        <f>VLOOKUP(D821,'Energy Target'!B:D,3,FALSE)</f>
        <v>#N/A</v>
      </c>
    </row>
    <row r="822" spans="1:6" hidden="1" x14ac:dyDescent="0.3">
      <c r="A822">
        <f>IF(_xlfn.IFNA(VLOOKUP(LEFT(RIGHT(D822,LEN(D822)-6),LEN(RIGHT(D822,LEN(D822)-6))-3),'Filter Fuel'!$A$3:$I$31,HLOOKUP(LEFT(D822,6),'Filter Fuel'!$B$1:$I$2,2,FALSE),FALSE),1)=1,0,1)</f>
        <v>0</v>
      </c>
      <c r="B822" t="s">
        <v>2</v>
      </c>
      <c r="C822">
        <f t="shared" si="14"/>
        <v>2025</v>
      </c>
      <c r="D822" t="str">
        <f t="shared" si="15"/>
        <v>PASTRAELCIMP17</v>
      </c>
      <c r="E822" t="str">
        <f>VLOOKUP(D822,TRAENE_tech_groups!A:B,2,FALSE)</f>
        <v>TRAENE-PASTRA</v>
      </c>
      <c r="F822" s="3" t="e">
        <f>VLOOKUP(D822,'Energy Target'!B:D,3,FALSE)</f>
        <v>#N/A</v>
      </c>
    </row>
    <row r="823" spans="1:6" hidden="1" x14ac:dyDescent="0.3">
      <c r="A823">
        <f>IF(_xlfn.IFNA(VLOOKUP(LEFT(RIGHT(D823,LEN(D823)-6),LEN(RIGHT(D823,LEN(D823)-6))-3),'Filter Fuel'!$A$3:$I$31,HLOOKUP(LEFT(D823,6),'Filter Fuel'!$B$1:$I$2,2,FALSE),FALSE),1)=1,0,1)</f>
        <v>0</v>
      </c>
      <c r="B823" t="s">
        <v>2</v>
      </c>
      <c r="C823">
        <f t="shared" si="14"/>
        <v>2025</v>
      </c>
      <c r="D823" t="str">
        <f t="shared" si="15"/>
        <v>PASTRAELCIMP18</v>
      </c>
      <c r="E823" t="str">
        <f>VLOOKUP(D823,TRAENE_tech_groups!A:B,2,FALSE)</f>
        <v>TRAENE-PASTRA</v>
      </c>
      <c r="F823" s="3" t="e">
        <f>VLOOKUP(D823,'Energy Target'!B:D,3,FALSE)</f>
        <v>#N/A</v>
      </c>
    </row>
    <row r="824" spans="1:6" hidden="1" x14ac:dyDescent="0.3">
      <c r="A824">
        <f>IF(_xlfn.IFNA(VLOOKUP(LEFT(RIGHT(D824,LEN(D824)-6),LEN(RIGHT(D824,LEN(D824)-6))-3),'Filter Fuel'!$A$3:$I$31,HLOOKUP(LEFT(D824,6),'Filter Fuel'!$B$1:$I$2,2,FALSE),FALSE),1)=1,0,1)</f>
        <v>0</v>
      </c>
      <c r="B824" t="s">
        <v>2</v>
      </c>
      <c r="C824">
        <f t="shared" si="14"/>
        <v>2025</v>
      </c>
      <c r="D824" t="str">
        <f t="shared" si="15"/>
        <v>PASTRAELCIMP19</v>
      </c>
      <c r="E824" t="str">
        <f>VLOOKUP(D824,TRAENE_tech_groups!A:B,2,FALSE)</f>
        <v>TRAENE-PASTRA</v>
      </c>
      <c r="F824" s="3" t="e">
        <f>VLOOKUP(D824,'Energy Target'!B:D,3,FALSE)</f>
        <v>#N/A</v>
      </c>
    </row>
    <row r="825" spans="1:6" hidden="1" x14ac:dyDescent="0.3">
      <c r="A825">
        <f>IF(_xlfn.IFNA(VLOOKUP(LEFT(RIGHT(D825,LEN(D825)-6),LEN(RIGHT(D825,LEN(D825)-6))-3),'Filter Fuel'!$A$3:$I$31,HLOOKUP(LEFT(D825,6),'Filter Fuel'!$B$1:$I$2,2,FALSE),FALSE),1)=1,0,1)</f>
        <v>0</v>
      </c>
      <c r="B825" t="s">
        <v>2</v>
      </c>
      <c r="C825">
        <f t="shared" si="14"/>
        <v>2025</v>
      </c>
      <c r="D825" t="str">
        <f t="shared" si="15"/>
        <v>PASTRAELCIMP20</v>
      </c>
      <c r="E825" t="str">
        <f>VLOOKUP(D825,TRAENE_tech_groups!A:B,2,FALSE)</f>
        <v>TRAENE-PASTRA</v>
      </c>
      <c r="F825" s="3" t="e">
        <f>VLOOKUP(D825,'Energy Target'!B:D,3,FALSE)</f>
        <v>#N/A</v>
      </c>
    </row>
    <row r="826" spans="1:6" hidden="1" x14ac:dyDescent="0.3">
      <c r="A826">
        <f>IF(_xlfn.IFNA(VLOOKUP(LEFT(RIGHT(D826,LEN(D826)-6),LEN(RIGHT(D826,LEN(D826)-6))-3),'Filter Fuel'!$A$3:$I$31,HLOOKUP(LEFT(D826,6),'Filter Fuel'!$B$1:$I$2,2,FALSE),FALSE),1)=1,0,1)</f>
        <v>0</v>
      </c>
      <c r="B826" t="s">
        <v>2</v>
      </c>
      <c r="C826">
        <f t="shared" si="14"/>
        <v>2025</v>
      </c>
      <c r="D826" t="str">
        <f t="shared" si="15"/>
        <v>PASTRAELCIMP21</v>
      </c>
      <c r="E826" t="str">
        <f>VLOOKUP(D826,TRAENE_tech_groups!A:B,2,FALSE)</f>
        <v>TRAENE-PASTRA</v>
      </c>
      <c r="F826" s="3" t="e">
        <f>VLOOKUP(D826,'Energy Target'!B:D,3,FALSE)</f>
        <v>#N/A</v>
      </c>
    </row>
    <row r="827" spans="1:6" hidden="1" x14ac:dyDescent="0.3">
      <c r="A827">
        <f>IF(_xlfn.IFNA(VLOOKUP(LEFT(RIGHT(D827,LEN(D827)-6),LEN(RIGHT(D827,LEN(D827)-6))-3),'Filter Fuel'!$A$3:$I$31,HLOOKUP(LEFT(D827,6),'Filter Fuel'!$B$1:$I$2,2,FALSE),FALSE),1)=1,0,1)</f>
        <v>0</v>
      </c>
      <c r="B827" t="s">
        <v>2</v>
      </c>
      <c r="C827">
        <f t="shared" si="14"/>
        <v>2025</v>
      </c>
      <c r="D827" t="str">
        <f t="shared" si="15"/>
        <v>PASTRAELCIMP22</v>
      </c>
      <c r="E827" t="str">
        <f>VLOOKUP(D827,TRAENE_tech_groups!A:B,2,FALSE)</f>
        <v>TRAENE-PASTRA</v>
      </c>
      <c r="F827" s="3" t="e">
        <f>VLOOKUP(D827,'Energy Target'!B:D,3,FALSE)</f>
        <v>#N/A</v>
      </c>
    </row>
    <row r="828" spans="1:6" hidden="1" x14ac:dyDescent="0.3">
      <c r="A828">
        <f>IF(_xlfn.IFNA(VLOOKUP(LEFT(RIGHT(D828,LEN(D828)-6),LEN(RIGHT(D828,LEN(D828)-6))-3),'Filter Fuel'!$A$3:$I$31,HLOOKUP(LEFT(D828,6),'Filter Fuel'!$B$1:$I$2,2,FALSE),FALSE),1)=1,0,1)</f>
        <v>0</v>
      </c>
      <c r="B828" t="s">
        <v>2</v>
      </c>
      <c r="C828">
        <f t="shared" si="14"/>
        <v>2025</v>
      </c>
      <c r="D828" t="str">
        <f t="shared" si="15"/>
        <v>PASTRAELCIMP23</v>
      </c>
      <c r="E828" t="str">
        <f>VLOOKUP(D828,TRAENE_tech_groups!A:B,2,FALSE)</f>
        <v>TRAENE-PASTRA</v>
      </c>
      <c r="F828" s="3" t="e">
        <f>VLOOKUP(D828,'Energy Target'!B:D,3,FALSE)</f>
        <v>#N/A</v>
      </c>
    </row>
    <row r="829" spans="1:6" hidden="1" x14ac:dyDescent="0.3">
      <c r="A829">
        <f>IF(_xlfn.IFNA(VLOOKUP(LEFT(RIGHT(D829,LEN(D829)-6),LEN(RIGHT(D829,LEN(D829)-6))-3),'Filter Fuel'!$A$3:$I$31,HLOOKUP(LEFT(D829,6),'Filter Fuel'!$B$1:$I$2,2,FALSE),FALSE),1)=1,0,1)</f>
        <v>0</v>
      </c>
      <c r="B829" t="s">
        <v>2</v>
      </c>
      <c r="C829">
        <f t="shared" si="14"/>
        <v>2025</v>
      </c>
      <c r="D829" t="str">
        <f t="shared" si="15"/>
        <v>PASTRAELCIMP24</v>
      </c>
      <c r="E829" t="str">
        <f>VLOOKUP(D829,TRAENE_tech_groups!A:B,2,FALSE)</f>
        <v>TRAENE-PASTRA</v>
      </c>
      <c r="F829" s="3" t="e">
        <f>VLOOKUP(D829,'Energy Target'!B:D,3,FALSE)</f>
        <v>#N/A</v>
      </c>
    </row>
    <row r="830" spans="1:6" hidden="1" x14ac:dyDescent="0.3">
      <c r="A830">
        <f>IF(_xlfn.IFNA(VLOOKUP(LEFT(RIGHT(D830,LEN(D830)-6),LEN(RIGHT(D830,LEN(D830)-6))-3),'Filter Fuel'!$A$3:$I$31,HLOOKUP(LEFT(D830,6),'Filter Fuel'!$B$1:$I$2,2,FALSE),FALSE),1)=1,0,1)</f>
        <v>0</v>
      </c>
      <c r="B830" t="s">
        <v>2</v>
      </c>
      <c r="C830">
        <f t="shared" si="14"/>
        <v>2025</v>
      </c>
      <c r="D830" t="str">
        <f t="shared" si="15"/>
        <v>PASTRAELCIMP25</v>
      </c>
      <c r="E830" t="str">
        <f>VLOOKUP(D830,TRAENE_tech_groups!A:B,2,FALSE)</f>
        <v>TRAENE-PASTRA</v>
      </c>
      <c r="F830" s="3" t="e">
        <f>VLOOKUP(D830,'Energy Target'!B:D,3,FALSE)</f>
        <v>#N/A</v>
      </c>
    </row>
    <row r="831" spans="1:6" hidden="1" x14ac:dyDescent="0.3">
      <c r="A831">
        <f>IF(_xlfn.IFNA(VLOOKUP(LEFT(RIGHT(D831,LEN(D831)-6),LEN(RIGHT(D831,LEN(D831)-6))-3),'Filter Fuel'!$A$3:$I$31,HLOOKUP(LEFT(D831,6),'Filter Fuel'!$B$1:$I$2,2,FALSE),FALSE),1)=1,0,1)</f>
        <v>0</v>
      </c>
      <c r="B831" t="s">
        <v>2</v>
      </c>
      <c r="C831">
        <f t="shared" si="14"/>
        <v>2025</v>
      </c>
      <c r="D831" t="str">
        <f t="shared" si="15"/>
        <v>PASTRAELCIMP26</v>
      </c>
      <c r="E831" t="str">
        <f>VLOOKUP(D831,TRAENE_tech_groups!A:B,2,FALSE)</f>
        <v>TRAENE-PASTRA</v>
      </c>
      <c r="F831" s="3" t="e">
        <f>VLOOKUP(D831,'Energy Target'!B:D,3,FALSE)</f>
        <v>#N/A</v>
      </c>
    </row>
    <row r="832" spans="1:6" hidden="1" x14ac:dyDescent="0.3">
      <c r="A832">
        <f>IF(_xlfn.IFNA(VLOOKUP(LEFT(RIGHT(D832,LEN(D832)-6),LEN(RIGHT(D832,LEN(D832)-6))-3),'Filter Fuel'!$A$3:$I$31,HLOOKUP(LEFT(D832,6),'Filter Fuel'!$B$1:$I$2,2,FALSE),FALSE),1)=1,0,1)</f>
        <v>0</v>
      </c>
      <c r="B832" t="s">
        <v>2</v>
      </c>
      <c r="C832">
        <f t="shared" si="14"/>
        <v>2025</v>
      </c>
      <c r="D832" t="str">
        <f t="shared" si="15"/>
        <v>PASTRAELCIMP27</v>
      </c>
      <c r="E832" t="str">
        <f>VLOOKUP(D832,TRAENE_tech_groups!A:B,2,FALSE)</f>
        <v>TRAENE-PASTRA</v>
      </c>
      <c r="F832" s="3" t="e">
        <f>VLOOKUP(D832,'Energy Target'!B:D,3,FALSE)</f>
        <v>#N/A</v>
      </c>
    </row>
    <row r="833" spans="1:6" hidden="1" x14ac:dyDescent="0.3">
      <c r="A833">
        <f>IF(_xlfn.IFNA(VLOOKUP(LEFT(RIGHT(D833,LEN(D833)-6),LEN(RIGHT(D833,LEN(D833)-6))-3),'Filter Fuel'!$A$3:$I$31,HLOOKUP(LEFT(D833,6),'Filter Fuel'!$B$1:$I$2,2,FALSE),FALSE),1)=1,0,1)</f>
        <v>0</v>
      </c>
      <c r="B833" t="s">
        <v>2</v>
      </c>
      <c r="C833">
        <f t="shared" si="14"/>
        <v>2025</v>
      </c>
      <c r="D833" t="str">
        <f t="shared" si="15"/>
        <v>PASTRAELCIMP28</v>
      </c>
      <c r="E833" t="str">
        <f>VLOOKUP(D833,TRAENE_tech_groups!A:B,2,FALSE)</f>
        <v>TRAENE-PASTRA</v>
      </c>
      <c r="F833" s="3" t="e">
        <f>VLOOKUP(D833,'Energy Target'!B:D,3,FALSE)</f>
        <v>#N/A</v>
      </c>
    </row>
    <row r="834" spans="1:6" hidden="1" x14ac:dyDescent="0.3">
      <c r="A834">
        <f>IF(_xlfn.IFNA(VLOOKUP(LEFT(RIGHT(D834,LEN(D834)-6),LEN(RIGHT(D834,LEN(D834)-6))-3),'Filter Fuel'!$A$3:$I$31,HLOOKUP(LEFT(D834,6),'Filter Fuel'!$B$1:$I$2,2,FALSE),FALSE),1)=1,0,1)</f>
        <v>0</v>
      </c>
      <c r="B834" t="s">
        <v>2</v>
      </c>
      <c r="C834">
        <f t="shared" si="14"/>
        <v>2025</v>
      </c>
      <c r="D834" t="str">
        <f t="shared" si="15"/>
        <v>PASTRAELCIMP29</v>
      </c>
      <c r="E834" t="str">
        <f>VLOOKUP(D834,TRAENE_tech_groups!A:B,2,FALSE)</f>
        <v>TRAENE-PASTRA</v>
      </c>
      <c r="F834" s="3" t="e">
        <f>VLOOKUP(D834,'Energy Target'!B:D,3,FALSE)</f>
        <v>#N/A</v>
      </c>
    </row>
    <row r="835" spans="1:6" hidden="1" x14ac:dyDescent="0.3">
      <c r="A835">
        <f>IF(_xlfn.IFNA(VLOOKUP(LEFT(RIGHT(D835,LEN(D835)-6),LEN(RIGHT(D835,LEN(D835)-6))-3),'Filter Fuel'!$A$3:$I$31,HLOOKUP(LEFT(D835,6),'Filter Fuel'!$B$1:$I$2,2,FALSE),FALSE),1)=1,0,1)</f>
        <v>0</v>
      </c>
      <c r="B835" t="s">
        <v>2</v>
      </c>
      <c r="C835">
        <f t="shared" si="14"/>
        <v>2025</v>
      </c>
      <c r="D835" t="str">
        <f t="shared" si="15"/>
        <v>PASTRAELCIMP30</v>
      </c>
      <c r="E835" t="str">
        <f>VLOOKUP(D835,TRAENE_tech_groups!A:B,2,FALSE)</f>
        <v>TRAENE-PASTRA</v>
      </c>
      <c r="F835" s="3" t="e">
        <f>VLOOKUP(D835,'Energy Target'!B:D,3,FALSE)</f>
        <v>#N/A</v>
      </c>
    </row>
    <row r="836" spans="1:6" hidden="1" x14ac:dyDescent="0.3">
      <c r="A836">
        <f>IF(_xlfn.IFNA(VLOOKUP(LEFT(RIGHT(D836,LEN(D836)-6),LEN(RIGHT(D836,LEN(D836)-6))-3),'Filter Fuel'!$A$3:$I$31,HLOOKUP(LEFT(D836,6),'Filter Fuel'!$B$1:$I$2,2,FALSE),FALSE),1)=1,0,1)</f>
        <v>0</v>
      </c>
      <c r="B836" t="s">
        <v>2</v>
      </c>
      <c r="C836">
        <f t="shared" si="14"/>
        <v>2025</v>
      </c>
      <c r="D836" t="str">
        <f t="shared" si="15"/>
        <v>PASTRAELCIMP31</v>
      </c>
      <c r="E836" t="str">
        <f>VLOOKUP(D836,TRAENE_tech_groups!A:B,2,FALSE)</f>
        <v>TRAENE-PASTRA</v>
      </c>
      <c r="F836" s="3" t="e">
        <f>VLOOKUP(D836,'Energy Target'!B:D,3,FALSE)</f>
        <v>#N/A</v>
      </c>
    </row>
    <row r="837" spans="1:6" hidden="1" x14ac:dyDescent="0.3">
      <c r="A837">
        <f>IF(_xlfn.IFNA(VLOOKUP(LEFT(RIGHT(D837,LEN(D837)-6),LEN(RIGHT(D837,LEN(D837)-6))-3),'Filter Fuel'!$A$3:$I$31,HLOOKUP(LEFT(D837,6),'Filter Fuel'!$B$1:$I$2,2,FALSE),FALSE),1)=1,0,1)</f>
        <v>0</v>
      </c>
      <c r="B837" t="s">
        <v>2</v>
      </c>
      <c r="C837">
        <f t="shared" si="14"/>
        <v>2025</v>
      </c>
      <c r="D837" t="str">
        <f t="shared" si="15"/>
        <v>PASTRAELCIMP32</v>
      </c>
      <c r="E837" t="str">
        <f>VLOOKUP(D837,TRAENE_tech_groups!A:B,2,FALSE)</f>
        <v>TRAENE-PASTRA</v>
      </c>
      <c r="F837" s="3" t="e">
        <f>VLOOKUP(D837,'Energy Target'!B:D,3,FALSE)</f>
        <v>#N/A</v>
      </c>
    </row>
    <row r="838" spans="1:6" hidden="1" x14ac:dyDescent="0.3">
      <c r="A838">
        <f>IF(_xlfn.IFNA(VLOOKUP(LEFT(RIGHT(D838,LEN(D838)-6),LEN(RIGHT(D838,LEN(D838)-6))-3),'Filter Fuel'!$A$3:$I$31,HLOOKUP(LEFT(D838,6),'Filter Fuel'!$B$1:$I$2,2,FALSE),FALSE),1)=1,0,1)</f>
        <v>0</v>
      </c>
      <c r="B838" t="s">
        <v>2</v>
      </c>
      <c r="C838">
        <f t="shared" si="14"/>
        <v>2025</v>
      </c>
      <c r="D838" t="str">
        <f t="shared" si="15"/>
        <v>PASTRAELCIMP33</v>
      </c>
      <c r="E838" t="str">
        <f>VLOOKUP(D838,TRAENE_tech_groups!A:B,2,FALSE)</f>
        <v>TRAENE-PASTRA</v>
      </c>
      <c r="F838" s="3" t="e">
        <f>VLOOKUP(D838,'Energy Target'!B:D,3,FALSE)</f>
        <v>#N/A</v>
      </c>
    </row>
    <row r="839" spans="1:6" hidden="1" x14ac:dyDescent="0.3">
      <c r="A839">
        <f>IF(_xlfn.IFNA(VLOOKUP(LEFT(RIGHT(D839,LEN(D839)-6),LEN(RIGHT(D839,LEN(D839)-6))-3),'Filter Fuel'!$A$3:$I$31,HLOOKUP(LEFT(D839,6),'Filter Fuel'!$B$1:$I$2,2,FALSE),FALSE),1)=1,0,1)</f>
        <v>0</v>
      </c>
      <c r="B839" t="s">
        <v>2</v>
      </c>
      <c r="C839">
        <f t="shared" si="14"/>
        <v>2025</v>
      </c>
      <c r="D839" t="str">
        <f t="shared" si="15"/>
        <v>PASTRAELCIMP34</v>
      </c>
      <c r="E839" t="str">
        <f>VLOOKUP(D839,TRAENE_tech_groups!A:B,2,FALSE)</f>
        <v>TRAENE-PASTRA</v>
      </c>
      <c r="F839" s="3" t="e">
        <f>VLOOKUP(D839,'Energy Target'!B:D,3,FALSE)</f>
        <v>#N/A</v>
      </c>
    </row>
    <row r="840" spans="1:6" hidden="1" x14ac:dyDescent="0.3">
      <c r="A840">
        <f>IF(_xlfn.IFNA(VLOOKUP(LEFT(RIGHT(D840,LEN(D840)-6),LEN(RIGHT(D840,LEN(D840)-6))-3),'Filter Fuel'!$A$3:$I$31,HLOOKUP(LEFT(D840,6),'Filter Fuel'!$B$1:$I$2,2,FALSE),FALSE),1)=1,0,1)</f>
        <v>0</v>
      </c>
      <c r="B840" t="s">
        <v>2</v>
      </c>
      <c r="C840">
        <f t="shared" si="14"/>
        <v>2025</v>
      </c>
      <c r="D840" t="str">
        <f t="shared" si="15"/>
        <v>PASTRAELCIMP35</v>
      </c>
      <c r="E840" t="str">
        <f>VLOOKUP(D840,TRAENE_tech_groups!A:B,2,FALSE)</f>
        <v>TRAENE-PASTRA</v>
      </c>
      <c r="F840" s="3" t="e">
        <f>VLOOKUP(D840,'Energy Target'!B:D,3,FALSE)</f>
        <v>#N/A</v>
      </c>
    </row>
    <row r="841" spans="1:6" hidden="1" x14ac:dyDescent="0.3">
      <c r="A841">
        <f>IF(_xlfn.IFNA(VLOOKUP(LEFT(RIGHT(D841,LEN(D841)-6),LEN(RIGHT(D841,LEN(D841)-6))-3),'Filter Fuel'!$A$3:$I$31,HLOOKUP(LEFT(D841,6),'Filter Fuel'!$B$1:$I$2,2,FALSE),FALSE),1)=1,0,1)</f>
        <v>0</v>
      </c>
      <c r="B841" t="s">
        <v>2</v>
      </c>
      <c r="C841">
        <f t="shared" si="14"/>
        <v>2025</v>
      </c>
      <c r="D841" t="str">
        <f t="shared" si="15"/>
        <v>PASTRAELCIMP36</v>
      </c>
      <c r="E841" t="str">
        <f>VLOOKUP(D841,TRAENE_tech_groups!A:B,2,FALSE)</f>
        <v>TRAENE-PASTRA</v>
      </c>
      <c r="F841" s="3" t="e">
        <f>VLOOKUP(D841,'Energy Target'!B:D,3,FALSE)</f>
        <v>#N/A</v>
      </c>
    </row>
    <row r="842" spans="1:6" hidden="1" x14ac:dyDescent="0.3">
      <c r="A842">
        <f>IF(_xlfn.IFNA(VLOOKUP(LEFT(RIGHT(D842,LEN(D842)-6),LEN(RIGHT(D842,LEN(D842)-6))-3),'Filter Fuel'!$A$3:$I$31,HLOOKUP(LEFT(D842,6),'Filter Fuel'!$B$1:$I$2,2,FALSE),FALSE),1)=1,0,1)</f>
        <v>0</v>
      </c>
      <c r="B842" t="s">
        <v>2</v>
      </c>
      <c r="C842">
        <f t="shared" si="14"/>
        <v>2025</v>
      </c>
      <c r="D842" t="str">
        <f t="shared" si="15"/>
        <v>PASTRAELCIMP37</v>
      </c>
      <c r="E842" t="str">
        <f>VLOOKUP(D842,TRAENE_tech_groups!A:B,2,FALSE)</f>
        <v>TRAENE-PASTRA</v>
      </c>
      <c r="F842" s="3" t="e">
        <f>VLOOKUP(D842,'Energy Target'!B:D,3,FALSE)</f>
        <v>#N/A</v>
      </c>
    </row>
    <row r="843" spans="1:6" hidden="1" x14ac:dyDescent="0.3">
      <c r="A843">
        <f>IF(_xlfn.IFNA(VLOOKUP(LEFT(RIGHT(D843,LEN(D843)-6),LEN(RIGHT(D843,LEN(D843)-6))-3),'Filter Fuel'!$A$3:$I$31,HLOOKUP(LEFT(D843,6),'Filter Fuel'!$B$1:$I$2,2,FALSE),FALSE),1)=1,0,1)</f>
        <v>0</v>
      </c>
      <c r="B843" t="s">
        <v>2</v>
      </c>
      <c r="C843">
        <f t="shared" si="14"/>
        <v>2025</v>
      </c>
      <c r="D843" t="str">
        <f t="shared" si="15"/>
        <v>PASTRAELCIMP38</v>
      </c>
      <c r="E843" t="str">
        <f>VLOOKUP(D843,TRAENE_tech_groups!A:B,2,FALSE)</f>
        <v>TRAENE-PASTRA</v>
      </c>
      <c r="F843" s="3" t="e">
        <f>VLOOKUP(D843,'Energy Target'!B:D,3,FALSE)</f>
        <v>#N/A</v>
      </c>
    </row>
    <row r="844" spans="1:6" hidden="1" x14ac:dyDescent="0.3">
      <c r="A844">
        <f>IF(_xlfn.IFNA(VLOOKUP(LEFT(RIGHT(D844,LEN(D844)-6),LEN(RIGHT(D844,LEN(D844)-6))-3),'Filter Fuel'!$A$3:$I$31,HLOOKUP(LEFT(D844,6),'Filter Fuel'!$B$1:$I$2,2,FALSE),FALSE),1)=1,0,1)</f>
        <v>0</v>
      </c>
      <c r="B844" t="s">
        <v>2</v>
      </c>
      <c r="C844">
        <f t="shared" si="14"/>
        <v>2025</v>
      </c>
      <c r="D844" t="str">
        <f t="shared" si="15"/>
        <v>PASTRAELCIMP39</v>
      </c>
      <c r="E844" t="str">
        <f>VLOOKUP(D844,TRAENE_tech_groups!A:B,2,FALSE)</f>
        <v>TRAENE-PASTRA</v>
      </c>
      <c r="F844" s="3" t="e">
        <f>VLOOKUP(D844,'Energy Target'!B:D,3,FALSE)</f>
        <v>#N/A</v>
      </c>
    </row>
    <row r="845" spans="1:6" hidden="1" x14ac:dyDescent="0.3">
      <c r="A845">
        <f>IF(_xlfn.IFNA(VLOOKUP(LEFT(RIGHT(D845,LEN(D845)-6),LEN(RIGHT(D845,LEN(D845)-6))-3),'Filter Fuel'!$A$3:$I$31,HLOOKUP(LEFT(D845,6),'Filter Fuel'!$B$1:$I$2,2,FALSE),FALSE),1)=1,0,1)</f>
        <v>0</v>
      </c>
      <c r="B845" t="s">
        <v>2</v>
      </c>
      <c r="C845">
        <f t="shared" si="14"/>
        <v>2025</v>
      </c>
      <c r="D845" t="str">
        <f t="shared" si="15"/>
        <v>PASTRAELCIMP40</v>
      </c>
      <c r="E845" t="str">
        <f>VLOOKUP(D845,TRAENE_tech_groups!A:B,2,FALSE)</f>
        <v>TRAENE-PASTRA</v>
      </c>
      <c r="F845" s="3" t="e">
        <f>VLOOKUP(D845,'Energy Target'!B:D,3,FALSE)</f>
        <v>#N/A</v>
      </c>
    </row>
    <row r="846" spans="1:6" hidden="1" x14ac:dyDescent="0.3">
      <c r="A846">
        <f>IF(_xlfn.IFNA(VLOOKUP(LEFT(RIGHT(D846,LEN(D846)-6),LEN(RIGHT(D846,LEN(D846)-6))-3),'Filter Fuel'!$A$3:$I$31,HLOOKUP(LEFT(D846,6),'Filter Fuel'!$B$1:$I$2,2,FALSE),FALSE),1)=1,0,1)</f>
        <v>0</v>
      </c>
      <c r="B846" t="s">
        <v>2</v>
      </c>
      <c r="C846">
        <f t="shared" si="14"/>
        <v>2025</v>
      </c>
      <c r="D846" t="str">
        <f t="shared" si="15"/>
        <v>PASTRAELCIMP41</v>
      </c>
      <c r="E846" t="str">
        <f>VLOOKUP(D846,TRAENE_tech_groups!A:B,2,FALSE)</f>
        <v>TRAENE-PASTRA</v>
      </c>
      <c r="F846" s="3" t="e">
        <f>VLOOKUP(D846,'Energy Target'!B:D,3,FALSE)</f>
        <v>#N/A</v>
      </c>
    </row>
    <row r="847" spans="1:6" hidden="1" x14ac:dyDescent="0.3">
      <c r="A847">
        <f>IF(_xlfn.IFNA(VLOOKUP(LEFT(RIGHT(D847,LEN(D847)-6),LEN(RIGHT(D847,LEN(D847)-6))-3),'Filter Fuel'!$A$3:$I$31,HLOOKUP(LEFT(D847,6),'Filter Fuel'!$B$1:$I$2,2,FALSE),FALSE),1)=1,0,1)</f>
        <v>0</v>
      </c>
      <c r="B847" t="s">
        <v>2</v>
      </c>
      <c r="C847">
        <f t="shared" si="14"/>
        <v>2025</v>
      </c>
      <c r="D847" t="str">
        <f t="shared" si="15"/>
        <v>PASTRAELCIMP42</v>
      </c>
      <c r="E847" t="str">
        <f>VLOOKUP(D847,TRAENE_tech_groups!A:B,2,FALSE)</f>
        <v>TRAENE-PASTRA</v>
      </c>
      <c r="F847" s="3" t="e">
        <f>VLOOKUP(D847,'Energy Target'!B:D,3,FALSE)</f>
        <v>#N/A</v>
      </c>
    </row>
    <row r="848" spans="1:6" hidden="1" x14ac:dyDescent="0.3">
      <c r="A848">
        <f>IF(_xlfn.IFNA(VLOOKUP(LEFT(RIGHT(D848,LEN(D848)-6),LEN(RIGHT(D848,LEN(D848)-6))-3),'Filter Fuel'!$A$3:$I$31,HLOOKUP(LEFT(D848,6),'Filter Fuel'!$B$1:$I$2,2,FALSE),FALSE),1)=1,0,1)</f>
        <v>0</v>
      </c>
      <c r="B848" t="s">
        <v>2</v>
      </c>
      <c r="C848">
        <f t="shared" si="14"/>
        <v>2025</v>
      </c>
      <c r="D848" t="str">
        <f t="shared" si="15"/>
        <v>PASTRAELCIMP43</v>
      </c>
      <c r="E848" t="str">
        <f>VLOOKUP(D848,TRAENE_tech_groups!A:B,2,FALSE)</f>
        <v>TRAENE-PASTRA</v>
      </c>
      <c r="F848" s="3" t="e">
        <f>VLOOKUP(D848,'Energy Target'!B:D,3,FALSE)</f>
        <v>#N/A</v>
      </c>
    </row>
    <row r="849" spans="1:6" hidden="1" x14ac:dyDescent="0.3">
      <c r="A849">
        <f>IF(_xlfn.IFNA(VLOOKUP(LEFT(RIGHT(D849,LEN(D849)-6),LEN(RIGHT(D849,LEN(D849)-6))-3),'Filter Fuel'!$A$3:$I$31,HLOOKUP(LEFT(D849,6),'Filter Fuel'!$B$1:$I$2,2,FALSE),FALSE),1)=1,0,1)</f>
        <v>0</v>
      </c>
      <c r="B849" t="s">
        <v>2</v>
      </c>
      <c r="C849">
        <f t="shared" si="14"/>
        <v>2025</v>
      </c>
      <c r="D849" t="str">
        <f t="shared" si="15"/>
        <v>PASTRAELCIMP44</v>
      </c>
      <c r="E849" t="str">
        <f>VLOOKUP(D849,TRAENE_tech_groups!A:B,2,FALSE)</f>
        <v>TRAENE-PASTRA</v>
      </c>
      <c r="F849" s="3" t="e">
        <f>VLOOKUP(D849,'Energy Target'!B:D,3,FALSE)</f>
        <v>#N/A</v>
      </c>
    </row>
    <row r="850" spans="1:6" hidden="1" x14ac:dyDescent="0.3">
      <c r="A850">
        <f>IF(_xlfn.IFNA(VLOOKUP(LEFT(RIGHT(D850,LEN(D850)-6),LEN(RIGHT(D850,LEN(D850)-6))-3),'Filter Fuel'!$A$3:$I$31,HLOOKUP(LEFT(D850,6),'Filter Fuel'!$B$1:$I$2,2,FALSE),FALSE),1)=1,0,1)</f>
        <v>0</v>
      </c>
      <c r="B850" t="s">
        <v>2</v>
      </c>
      <c r="C850">
        <f t="shared" si="14"/>
        <v>2025</v>
      </c>
      <c r="D850" t="str">
        <f t="shared" si="15"/>
        <v>PASTRAELCIMP45</v>
      </c>
      <c r="E850" t="str">
        <f>VLOOKUP(D850,TRAENE_tech_groups!A:B,2,FALSE)</f>
        <v>TRAENE-PASTRA</v>
      </c>
      <c r="F850" s="3" t="e">
        <f>VLOOKUP(D850,'Energy Target'!B:D,3,FALSE)</f>
        <v>#N/A</v>
      </c>
    </row>
    <row r="851" spans="1:6" hidden="1" x14ac:dyDescent="0.3">
      <c r="A851">
        <f>IF(_xlfn.IFNA(VLOOKUP(LEFT(RIGHT(D851,LEN(D851)-6),LEN(RIGHT(D851,LEN(D851)-6))-3),'Filter Fuel'!$A$3:$I$31,HLOOKUP(LEFT(D851,6),'Filter Fuel'!$B$1:$I$2,2,FALSE),FALSE),1)=1,0,1)</f>
        <v>0</v>
      </c>
      <c r="B851" t="s">
        <v>2</v>
      </c>
      <c r="C851">
        <f t="shared" si="14"/>
        <v>2025</v>
      </c>
      <c r="D851" t="str">
        <f t="shared" si="15"/>
        <v>PASTRAELCIMP46</v>
      </c>
      <c r="E851" t="str">
        <f>VLOOKUP(D851,TRAENE_tech_groups!A:B,2,FALSE)</f>
        <v>TRAENE-PASTRA</v>
      </c>
      <c r="F851" s="3" t="e">
        <f>VLOOKUP(D851,'Energy Target'!B:D,3,FALSE)</f>
        <v>#N/A</v>
      </c>
    </row>
    <row r="852" spans="1:6" hidden="1" x14ac:dyDescent="0.3">
      <c r="A852">
        <f>IF(_xlfn.IFNA(VLOOKUP(LEFT(RIGHT(D852,LEN(D852)-6),LEN(RIGHT(D852,LEN(D852)-6))-3),'Filter Fuel'!$A$3:$I$31,HLOOKUP(LEFT(D852,6),'Filter Fuel'!$B$1:$I$2,2,FALSE),FALSE),1)=1,0,1)</f>
        <v>0</v>
      </c>
      <c r="B852" t="s">
        <v>2</v>
      </c>
      <c r="C852">
        <f t="shared" si="14"/>
        <v>2025</v>
      </c>
      <c r="D852" t="str">
        <f t="shared" si="15"/>
        <v>PASTRAELCIMP47</v>
      </c>
      <c r="E852" t="str">
        <f>VLOOKUP(D852,TRAENE_tech_groups!A:B,2,FALSE)</f>
        <v>TRAENE-PASTRA</v>
      </c>
      <c r="F852" s="3" t="e">
        <f>VLOOKUP(D852,'Energy Target'!B:D,3,FALSE)</f>
        <v>#N/A</v>
      </c>
    </row>
    <row r="853" spans="1:6" hidden="1" x14ac:dyDescent="0.3">
      <c r="A853">
        <f>IF(_xlfn.IFNA(VLOOKUP(LEFT(RIGHT(D853,LEN(D853)-6),LEN(RIGHT(D853,LEN(D853)-6))-3),'Filter Fuel'!$A$3:$I$31,HLOOKUP(LEFT(D853,6),'Filter Fuel'!$B$1:$I$2,2,FALSE),FALSE),1)=1,0,1)</f>
        <v>0</v>
      </c>
      <c r="B853" t="s">
        <v>2</v>
      </c>
      <c r="C853">
        <f t="shared" si="14"/>
        <v>2025</v>
      </c>
      <c r="D853" t="str">
        <f t="shared" si="15"/>
        <v>PASTRAELCIMP48</v>
      </c>
      <c r="E853" t="str">
        <f>VLOOKUP(D853,TRAENE_tech_groups!A:B,2,FALSE)</f>
        <v>TRAENE-PASTRA</v>
      </c>
      <c r="F853" s="3" t="e">
        <f>VLOOKUP(D853,'Energy Target'!B:D,3,FALSE)</f>
        <v>#N/A</v>
      </c>
    </row>
    <row r="854" spans="1:6" hidden="1" x14ac:dyDescent="0.3">
      <c r="A854">
        <f>IF(_xlfn.IFNA(VLOOKUP(LEFT(RIGHT(D854,LEN(D854)-6),LEN(RIGHT(D854,LEN(D854)-6))-3),'Filter Fuel'!$A$3:$I$31,HLOOKUP(LEFT(D854,6),'Filter Fuel'!$B$1:$I$2,2,FALSE),FALSE),1)=1,0,1)</f>
        <v>0</v>
      </c>
      <c r="B854" t="s">
        <v>2</v>
      </c>
      <c r="C854">
        <f t="shared" si="14"/>
        <v>2025</v>
      </c>
      <c r="D854" t="str">
        <f t="shared" si="15"/>
        <v>PASTRAELCIMP49</v>
      </c>
      <c r="E854" t="str">
        <f>VLOOKUP(D854,TRAENE_tech_groups!A:B,2,FALSE)</f>
        <v>TRAENE-PASTRA</v>
      </c>
      <c r="F854" s="3" t="e">
        <f>VLOOKUP(D854,'Energy Target'!B:D,3,FALSE)</f>
        <v>#N/A</v>
      </c>
    </row>
    <row r="855" spans="1:6" hidden="1" x14ac:dyDescent="0.3">
      <c r="A855">
        <f>IF(_xlfn.IFNA(VLOOKUP(LEFT(RIGHT(D855,LEN(D855)-6),LEN(RIGHT(D855,LEN(D855)-6))-3),'Filter Fuel'!$A$3:$I$31,HLOOKUP(LEFT(D855,6),'Filter Fuel'!$B$1:$I$2,2,FALSE),FALSE),1)=1,0,1)</f>
        <v>0</v>
      </c>
      <c r="B855" t="s">
        <v>2</v>
      </c>
      <c r="C855">
        <f t="shared" si="14"/>
        <v>2025</v>
      </c>
      <c r="D855" t="str">
        <f t="shared" si="15"/>
        <v>PASTRAELCIMP50</v>
      </c>
      <c r="E855" t="str">
        <f>VLOOKUP(D855,TRAENE_tech_groups!A:B,2,FALSE)</f>
        <v>TRAENE-PASTRA</v>
      </c>
      <c r="F855" s="3" t="e">
        <f>VLOOKUP(D855,'Energy Target'!B:D,3,FALSE)</f>
        <v>#N/A</v>
      </c>
    </row>
    <row r="856" spans="1:6" hidden="1" x14ac:dyDescent="0.3">
      <c r="A856">
        <f>IF(_xlfn.IFNA(VLOOKUP(LEFT(RIGHT(D856,LEN(D856)-6),LEN(RIGHT(D856,LEN(D856)-6))-3),'Filter Fuel'!$A$3:$I$31,HLOOKUP(LEFT(D856,6),'Filter Fuel'!$B$1:$I$2,2,FALSE),FALSE),1)=1,0,1)</f>
        <v>0</v>
      </c>
      <c r="B856" t="s">
        <v>2</v>
      </c>
      <c r="C856">
        <f t="shared" si="14"/>
        <v>2025</v>
      </c>
      <c r="D856" t="str">
        <f t="shared" si="15"/>
        <v>PUBBDGELCIMP16</v>
      </c>
      <c r="E856" t="str">
        <f>VLOOKUP(D856,TRAENE_tech_groups!A:B,2,FALSE)</f>
        <v>TRAENE-PUBBDG</v>
      </c>
      <c r="F856" s="3" t="e">
        <f>VLOOKUP(D856,'Energy Target'!B:D,3,FALSE)</f>
        <v>#N/A</v>
      </c>
    </row>
    <row r="857" spans="1:6" hidden="1" x14ac:dyDescent="0.3">
      <c r="A857">
        <f>IF(_xlfn.IFNA(VLOOKUP(LEFT(RIGHT(D857,LEN(D857)-6),LEN(RIGHT(D857,LEN(D857)-6))-3),'Filter Fuel'!$A$3:$I$31,HLOOKUP(LEFT(D857,6),'Filter Fuel'!$B$1:$I$2,2,FALSE),FALSE),1)=1,0,1)</f>
        <v>0</v>
      </c>
      <c r="B857" t="s">
        <v>2</v>
      </c>
      <c r="C857">
        <f t="shared" ref="C857:C920" si="16">C514+1</f>
        <v>2025</v>
      </c>
      <c r="D857" t="str">
        <f t="shared" si="15"/>
        <v>PUBBDGELCIMP17</v>
      </c>
      <c r="E857" t="str">
        <f>VLOOKUP(D857,TRAENE_tech_groups!A:B,2,FALSE)</f>
        <v>TRAENE-PUBBDG</v>
      </c>
      <c r="F857" s="3" t="e">
        <f>VLOOKUP(D857,'Energy Target'!B:D,3,FALSE)</f>
        <v>#N/A</v>
      </c>
    </row>
    <row r="858" spans="1:6" hidden="1" x14ac:dyDescent="0.3">
      <c r="A858">
        <f>IF(_xlfn.IFNA(VLOOKUP(LEFT(RIGHT(D858,LEN(D858)-6),LEN(RIGHT(D858,LEN(D858)-6))-3),'Filter Fuel'!$A$3:$I$31,HLOOKUP(LEFT(D858,6),'Filter Fuel'!$B$1:$I$2,2,FALSE),FALSE),1)=1,0,1)</f>
        <v>0</v>
      </c>
      <c r="B858" t="s">
        <v>2</v>
      </c>
      <c r="C858">
        <f t="shared" si="16"/>
        <v>2025</v>
      </c>
      <c r="D858" t="str">
        <f t="shared" ref="D858:D921" si="17">D515</f>
        <v>PUBBDGELCIMP18</v>
      </c>
      <c r="E858" t="str">
        <f>VLOOKUP(D858,TRAENE_tech_groups!A:B,2,FALSE)</f>
        <v>TRAENE-PUBBDG</v>
      </c>
      <c r="F858" s="3" t="e">
        <f>VLOOKUP(D858,'Energy Target'!B:D,3,FALSE)</f>
        <v>#N/A</v>
      </c>
    </row>
    <row r="859" spans="1:6" hidden="1" x14ac:dyDescent="0.3">
      <c r="A859">
        <f>IF(_xlfn.IFNA(VLOOKUP(LEFT(RIGHT(D859,LEN(D859)-6),LEN(RIGHT(D859,LEN(D859)-6))-3),'Filter Fuel'!$A$3:$I$31,HLOOKUP(LEFT(D859,6),'Filter Fuel'!$B$1:$I$2,2,FALSE),FALSE),1)=1,0,1)</f>
        <v>0</v>
      </c>
      <c r="B859" t="s">
        <v>2</v>
      </c>
      <c r="C859">
        <f t="shared" si="16"/>
        <v>2025</v>
      </c>
      <c r="D859" t="str">
        <f t="shared" si="17"/>
        <v>PUBBDGELCIMP19</v>
      </c>
      <c r="E859" t="str">
        <f>VLOOKUP(D859,TRAENE_tech_groups!A:B,2,FALSE)</f>
        <v>TRAENE-PUBBDG</v>
      </c>
      <c r="F859" s="3" t="e">
        <f>VLOOKUP(D859,'Energy Target'!B:D,3,FALSE)</f>
        <v>#N/A</v>
      </c>
    </row>
    <row r="860" spans="1:6" hidden="1" x14ac:dyDescent="0.3">
      <c r="A860">
        <f>IF(_xlfn.IFNA(VLOOKUP(LEFT(RIGHT(D860,LEN(D860)-6),LEN(RIGHT(D860,LEN(D860)-6))-3),'Filter Fuel'!$A$3:$I$31,HLOOKUP(LEFT(D860,6),'Filter Fuel'!$B$1:$I$2,2,FALSE),FALSE),1)=1,0,1)</f>
        <v>0</v>
      </c>
      <c r="B860" t="s">
        <v>2</v>
      </c>
      <c r="C860">
        <f t="shared" si="16"/>
        <v>2025</v>
      </c>
      <c r="D860" t="str">
        <f t="shared" si="17"/>
        <v>PUBBDGELCIMP20</v>
      </c>
      <c r="E860" t="str">
        <f>VLOOKUP(D860,TRAENE_tech_groups!A:B,2,FALSE)</f>
        <v>TRAENE-PUBBDG</v>
      </c>
      <c r="F860" s="3" t="e">
        <f>VLOOKUP(D860,'Energy Target'!B:D,3,FALSE)</f>
        <v>#N/A</v>
      </c>
    </row>
    <row r="861" spans="1:6" hidden="1" x14ac:dyDescent="0.3">
      <c r="A861">
        <f>IF(_xlfn.IFNA(VLOOKUP(LEFT(RIGHT(D861,LEN(D861)-6),LEN(RIGHT(D861,LEN(D861)-6))-3),'Filter Fuel'!$A$3:$I$31,HLOOKUP(LEFT(D861,6),'Filter Fuel'!$B$1:$I$2,2,FALSE),FALSE),1)=1,0,1)</f>
        <v>0</v>
      </c>
      <c r="B861" t="s">
        <v>2</v>
      </c>
      <c r="C861">
        <f t="shared" si="16"/>
        <v>2025</v>
      </c>
      <c r="D861" t="str">
        <f t="shared" si="17"/>
        <v>PUBBDGELCIMP21</v>
      </c>
      <c r="E861" t="str">
        <f>VLOOKUP(D861,TRAENE_tech_groups!A:B,2,FALSE)</f>
        <v>TRAENE-PUBBDG</v>
      </c>
      <c r="F861" s="3" t="e">
        <f>VLOOKUP(D861,'Energy Target'!B:D,3,FALSE)</f>
        <v>#N/A</v>
      </c>
    </row>
    <row r="862" spans="1:6" hidden="1" x14ac:dyDescent="0.3">
      <c r="A862">
        <f>IF(_xlfn.IFNA(VLOOKUP(LEFT(RIGHT(D862,LEN(D862)-6),LEN(RIGHT(D862,LEN(D862)-6))-3),'Filter Fuel'!$A$3:$I$31,HLOOKUP(LEFT(D862,6),'Filter Fuel'!$B$1:$I$2,2,FALSE),FALSE),1)=1,0,1)</f>
        <v>0</v>
      </c>
      <c r="B862" t="s">
        <v>2</v>
      </c>
      <c r="C862">
        <f t="shared" si="16"/>
        <v>2025</v>
      </c>
      <c r="D862" t="str">
        <f t="shared" si="17"/>
        <v>PUBBDGELCIMP22</v>
      </c>
      <c r="E862" t="str">
        <f>VLOOKUP(D862,TRAENE_tech_groups!A:B,2,FALSE)</f>
        <v>TRAENE-PUBBDG</v>
      </c>
      <c r="F862" s="3" t="e">
        <f>VLOOKUP(D862,'Energy Target'!B:D,3,FALSE)</f>
        <v>#N/A</v>
      </c>
    </row>
    <row r="863" spans="1:6" hidden="1" x14ac:dyDescent="0.3">
      <c r="A863">
        <f>IF(_xlfn.IFNA(VLOOKUP(LEFT(RIGHT(D863,LEN(D863)-6),LEN(RIGHT(D863,LEN(D863)-6))-3),'Filter Fuel'!$A$3:$I$31,HLOOKUP(LEFT(D863,6),'Filter Fuel'!$B$1:$I$2,2,FALSE),FALSE),1)=1,0,1)</f>
        <v>0</v>
      </c>
      <c r="B863" t="s">
        <v>2</v>
      </c>
      <c r="C863">
        <f t="shared" si="16"/>
        <v>2025</v>
      </c>
      <c r="D863" t="str">
        <f t="shared" si="17"/>
        <v>PUBBDGELCIMP23</v>
      </c>
      <c r="E863" t="str">
        <f>VLOOKUP(D863,TRAENE_tech_groups!A:B,2,FALSE)</f>
        <v>TRAENE-PUBBDG</v>
      </c>
      <c r="F863" s="3" t="e">
        <f>VLOOKUP(D863,'Energy Target'!B:D,3,FALSE)</f>
        <v>#N/A</v>
      </c>
    </row>
    <row r="864" spans="1:6" hidden="1" x14ac:dyDescent="0.3">
      <c r="A864">
        <f>IF(_xlfn.IFNA(VLOOKUP(LEFT(RIGHT(D864,LEN(D864)-6),LEN(RIGHT(D864,LEN(D864)-6))-3),'Filter Fuel'!$A$3:$I$31,HLOOKUP(LEFT(D864,6),'Filter Fuel'!$B$1:$I$2,2,FALSE),FALSE),1)=1,0,1)</f>
        <v>0</v>
      </c>
      <c r="B864" t="s">
        <v>2</v>
      </c>
      <c r="C864">
        <f t="shared" si="16"/>
        <v>2025</v>
      </c>
      <c r="D864" t="str">
        <f t="shared" si="17"/>
        <v>PUBBDGELCIMP24</v>
      </c>
      <c r="E864" t="str">
        <f>VLOOKUP(D864,TRAENE_tech_groups!A:B,2,FALSE)</f>
        <v>TRAENE-PUBBDG</v>
      </c>
      <c r="F864" s="3" t="e">
        <f>VLOOKUP(D864,'Energy Target'!B:D,3,FALSE)</f>
        <v>#N/A</v>
      </c>
    </row>
    <row r="865" spans="1:6" hidden="1" x14ac:dyDescent="0.3">
      <c r="A865">
        <f>IF(_xlfn.IFNA(VLOOKUP(LEFT(RIGHT(D865,LEN(D865)-6),LEN(RIGHT(D865,LEN(D865)-6))-3),'Filter Fuel'!$A$3:$I$31,HLOOKUP(LEFT(D865,6),'Filter Fuel'!$B$1:$I$2,2,FALSE),FALSE),1)=1,0,1)</f>
        <v>0</v>
      </c>
      <c r="B865" t="s">
        <v>2</v>
      </c>
      <c r="C865">
        <f t="shared" si="16"/>
        <v>2025</v>
      </c>
      <c r="D865" t="str">
        <f t="shared" si="17"/>
        <v>PUBBDGELCIMP25</v>
      </c>
      <c r="E865" t="str">
        <f>VLOOKUP(D865,TRAENE_tech_groups!A:B,2,FALSE)</f>
        <v>TRAENE-PUBBDG</v>
      </c>
      <c r="F865" s="3" t="e">
        <f>VLOOKUP(D865,'Energy Target'!B:D,3,FALSE)</f>
        <v>#N/A</v>
      </c>
    </row>
    <row r="866" spans="1:6" hidden="1" x14ac:dyDescent="0.3">
      <c r="A866">
        <f>IF(_xlfn.IFNA(VLOOKUP(LEFT(RIGHT(D866,LEN(D866)-6),LEN(RIGHT(D866,LEN(D866)-6))-3),'Filter Fuel'!$A$3:$I$31,HLOOKUP(LEFT(D866,6),'Filter Fuel'!$B$1:$I$2,2,FALSE),FALSE),1)=1,0,1)</f>
        <v>0</v>
      </c>
      <c r="B866" t="s">
        <v>2</v>
      </c>
      <c r="C866">
        <f t="shared" si="16"/>
        <v>2025</v>
      </c>
      <c r="D866" t="str">
        <f t="shared" si="17"/>
        <v>PUBBDGELCIMP26</v>
      </c>
      <c r="E866" t="str">
        <f>VLOOKUP(D866,TRAENE_tech_groups!A:B,2,FALSE)</f>
        <v>TRAENE-PUBBDG</v>
      </c>
      <c r="F866" s="3" t="e">
        <f>VLOOKUP(D866,'Energy Target'!B:D,3,FALSE)</f>
        <v>#N/A</v>
      </c>
    </row>
    <row r="867" spans="1:6" hidden="1" x14ac:dyDescent="0.3">
      <c r="A867">
        <f>IF(_xlfn.IFNA(VLOOKUP(LEFT(RIGHT(D867,LEN(D867)-6),LEN(RIGHT(D867,LEN(D867)-6))-3),'Filter Fuel'!$A$3:$I$31,HLOOKUP(LEFT(D867,6),'Filter Fuel'!$B$1:$I$2,2,FALSE),FALSE),1)=1,0,1)</f>
        <v>0</v>
      </c>
      <c r="B867" t="s">
        <v>2</v>
      </c>
      <c r="C867">
        <f t="shared" si="16"/>
        <v>2025</v>
      </c>
      <c r="D867" t="str">
        <f t="shared" si="17"/>
        <v>PUBBDGELCIMP27</v>
      </c>
      <c r="E867" t="str">
        <f>VLOOKUP(D867,TRAENE_tech_groups!A:B,2,FALSE)</f>
        <v>TRAENE-PUBBDG</v>
      </c>
      <c r="F867" s="3" t="e">
        <f>VLOOKUP(D867,'Energy Target'!B:D,3,FALSE)</f>
        <v>#N/A</v>
      </c>
    </row>
    <row r="868" spans="1:6" hidden="1" x14ac:dyDescent="0.3">
      <c r="A868">
        <f>IF(_xlfn.IFNA(VLOOKUP(LEFT(RIGHT(D868,LEN(D868)-6),LEN(RIGHT(D868,LEN(D868)-6))-3),'Filter Fuel'!$A$3:$I$31,HLOOKUP(LEFT(D868,6),'Filter Fuel'!$B$1:$I$2,2,FALSE),FALSE),1)=1,0,1)</f>
        <v>0</v>
      </c>
      <c r="B868" t="s">
        <v>2</v>
      </c>
      <c r="C868">
        <f t="shared" si="16"/>
        <v>2025</v>
      </c>
      <c r="D868" t="str">
        <f t="shared" si="17"/>
        <v>PUBBDGELCIMP28</v>
      </c>
      <c r="E868" t="str">
        <f>VLOOKUP(D868,TRAENE_tech_groups!A:B,2,FALSE)</f>
        <v>TRAENE-PUBBDG</v>
      </c>
      <c r="F868" s="3" t="e">
        <f>VLOOKUP(D868,'Energy Target'!B:D,3,FALSE)</f>
        <v>#N/A</v>
      </c>
    </row>
    <row r="869" spans="1:6" hidden="1" x14ac:dyDescent="0.3">
      <c r="A869">
        <f>IF(_xlfn.IFNA(VLOOKUP(LEFT(RIGHT(D869,LEN(D869)-6),LEN(RIGHT(D869,LEN(D869)-6))-3),'Filter Fuel'!$A$3:$I$31,HLOOKUP(LEFT(D869,6),'Filter Fuel'!$B$1:$I$2,2,FALSE),FALSE),1)=1,0,1)</f>
        <v>0</v>
      </c>
      <c r="B869" t="s">
        <v>2</v>
      </c>
      <c r="C869">
        <f t="shared" si="16"/>
        <v>2025</v>
      </c>
      <c r="D869" t="str">
        <f t="shared" si="17"/>
        <v>PUBBDGELCIMP29</v>
      </c>
      <c r="E869" t="str">
        <f>VLOOKUP(D869,TRAENE_tech_groups!A:B,2,FALSE)</f>
        <v>TRAENE-PUBBDG</v>
      </c>
      <c r="F869" s="3" t="e">
        <f>VLOOKUP(D869,'Energy Target'!B:D,3,FALSE)</f>
        <v>#N/A</v>
      </c>
    </row>
    <row r="870" spans="1:6" hidden="1" x14ac:dyDescent="0.3">
      <c r="A870">
        <f>IF(_xlfn.IFNA(VLOOKUP(LEFT(RIGHT(D870,LEN(D870)-6),LEN(RIGHT(D870,LEN(D870)-6))-3),'Filter Fuel'!$A$3:$I$31,HLOOKUP(LEFT(D870,6),'Filter Fuel'!$B$1:$I$2,2,FALSE),FALSE),1)=1,0,1)</f>
        <v>0</v>
      </c>
      <c r="B870" t="s">
        <v>2</v>
      </c>
      <c r="C870">
        <f t="shared" si="16"/>
        <v>2025</v>
      </c>
      <c r="D870" t="str">
        <f t="shared" si="17"/>
        <v>PUBBDGELCIMP30</v>
      </c>
      <c r="E870" t="str">
        <f>VLOOKUP(D870,TRAENE_tech_groups!A:B,2,FALSE)</f>
        <v>TRAENE-PUBBDG</v>
      </c>
      <c r="F870" s="3" t="e">
        <f>VLOOKUP(D870,'Energy Target'!B:D,3,FALSE)</f>
        <v>#N/A</v>
      </c>
    </row>
    <row r="871" spans="1:6" hidden="1" x14ac:dyDescent="0.3">
      <c r="A871">
        <f>IF(_xlfn.IFNA(VLOOKUP(LEFT(RIGHT(D871,LEN(D871)-6),LEN(RIGHT(D871,LEN(D871)-6))-3),'Filter Fuel'!$A$3:$I$31,HLOOKUP(LEFT(D871,6),'Filter Fuel'!$B$1:$I$2,2,FALSE),FALSE),1)=1,0,1)</f>
        <v>0</v>
      </c>
      <c r="B871" t="s">
        <v>2</v>
      </c>
      <c r="C871">
        <f t="shared" si="16"/>
        <v>2025</v>
      </c>
      <c r="D871" t="str">
        <f t="shared" si="17"/>
        <v>PUBBDGELCIMP31</v>
      </c>
      <c r="E871" t="str">
        <f>VLOOKUP(D871,TRAENE_tech_groups!A:B,2,FALSE)</f>
        <v>TRAENE-PUBBDG</v>
      </c>
      <c r="F871" s="3" t="e">
        <f>VLOOKUP(D871,'Energy Target'!B:D,3,FALSE)</f>
        <v>#N/A</v>
      </c>
    </row>
    <row r="872" spans="1:6" hidden="1" x14ac:dyDescent="0.3">
      <c r="A872">
        <f>IF(_xlfn.IFNA(VLOOKUP(LEFT(RIGHT(D872,LEN(D872)-6),LEN(RIGHT(D872,LEN(D872)-6))-3),'Filter Fuel'!$A$3:$I$31,HLOOKUP(LEFT(D872,6),'Filter Fuel'!$B$1:$I$2,2,FALSE),FALSE),1)=1,0,1)</f>
        <v>0</v>
      </c>
      <c r="B872" t="s">
        <v>2</v>
      </c>
      <c r="C872">
        <f t="shared" si="16"/>
        <v>2025</v>
      </c>
      <c r="D872" t="str">
        <f t="shared" si="17"/>
        <v>PUBBDGELCIMP32</v>
      </c>
      <c r="E872" t="str">
        <f>VLOOKUP(D872,TRAENE_tech_groups!A:B,2,FALSE)</f>
        <v>TRAENE-PUBBDG</v>
      </c>
      <c r="F872" s="3" t="e">
        <f>VLOOKUP(D872,'Energy Target'!B:D,3,FALSE)</f>
        <v>#N/A</v>
      </c>
    </row>
    <row r="873" spans="1:6" hidden="1" x14ac:dyDescent="0.3">
      <c r="A873">
        <f>IF(_xlfn.IFNA(VLOOKUP(LEFT(RIGHT(D873,LEN(D873)-6),LEN(RIGHT(D873,LEN(D873)-6))-3),'Filter Fuel'!$A$3:$I$31,HLOOKUP(LEFT(D873,6),'Filter Fuel'!$B$1:$I$2,2,FALSE),FALSE),1)=1,0,1)</f>
        <v>0</v>
      </c>
      <c r="B873" t="s">
        <v>2</v>
      </c>
      <c r="C873">
        <f t="shared" si="16"/>
        <v>2025</v>
      </c>
      <c r="D873" t="str">
        <f t="shared" si="17"/>
        <v>PUBBDGELCIMP33</v>
      </c>
      <c r="E873" t="str">
        <f>VLOOKUP(D873,TRAENE_tech_groups!A:B,2,FALSE)</f>
        <v>TRAENE-PUBBDG</v>
      </c>
      <c r="F873" s="3" t="e">
        <f>VLOOKUP(D873,'Energy Target'!B:D,3,FALSE)</f>
        <v>#N/A</v>
      </c>
    </row>
    <row r="874" spans="1:6" hidden="1" x14ac:dyDescent="0.3">
      <c r="A874">
        <f>IF(_xlfn.IFNA(VLOOKUP(LEFT(RIGHT(D874,LEN(D874)-6),LEN(RIGHT(D874,LEN(D874)-6))-3),'Filter Fuel'!$A$3:$I$31,HLOOKUP(LEFT(D874,6),'Filter Fuel'!$B$1:$I$2,2,FALSE),FALSE),1)=1,0,1)</f>
        <v>0</v>
      </c>
      <c r="B874" t="s">
        <v>2</v>
      </c>
      <c r="C874">
        <f t="shared" si="16"/>
        <v>2025</v>
      </c>
      <c r="D874" t="str">
        <f t="shared" si="17"/>
        <v>PUBBDGELCIMP34</v>
      </c>
      <c r="E874" t="str">
        <f>VLOOKUP(D874,TRAENE_tech_groups!A:B,2,FALSE)</f>
        <v>TRAENE-PUBBDG</v>
      </c>
      <c r="F874" s="3" t="e">
        <f>VLOOKUP(D874,'Energy Target'!B:D,3,FALSE)</f>
        <v>#N/A</v>
      </c>
    </row>
    <row r="875" spans="1:6" hidden="1" x14ac:dyDescent="0.3">
      <c r="A875">
        <f>IF(_xlfn.IFNA(VLOOKUP(LEFT(RIGHT(D875,LEN(D875)-6),LEN(RIGHT(D875,LEN(D875)-6))-3),'Filter Fuel'!$A$3:$I$31,HLOOKUP(LEFT(D875,6),'Filter Fuel'!$B$1:$I$2,2,FALSE),FALSE),1)=1,0,1)</f>
        <v>0</v>
      </c>
      <c r="B875" t="s">
        <v>2</v>
      </c>
      <c r="C875">
        <f t="shared" si="16"/>
        <v>2025</v>
      </c>
      <c r="D875" t="str">
        <f t="shared" si="17"/>
        <v>PUBBDGELCIMP35</v>
      </c>
      <c r="E875" t="str">
        <f>VLOOKUP(D875,TRAENE_tech_groups!A:B,2,FALSE)</f>
        <v>TRAENE-PUBBDG</v>
      </c>
      <c r="F875" s="3" t="e">
        <f>VLOOKUP(D875,'Energy Target'!B:D,3,FALSE)</f>
        <v>#N/A</v>
      </c>
    </row>
    <row r="876" spans="1:6" hidden="1" x14ac:dyDescent="0.3">
      <c r="A876">
        <f>IF(_xlfn.IFNA(VLOOKUP(LEFT(RIGHT(D876,LEN(D876)-6),LEN(RIGHT(D876,LEN(D876)-6))-3),'Filter Fuel'!$A$3:$I$31,HLOOKUP(LEFT(D876,6),'Filter Fuel'!$B$1:$I$2,2,FALSE),FALSE),1)=1,0,1)</f>
        <v>0</v>
      </c>
      <c r="B876" t="s">
        <v>2</v>
      </c>
      <c r="C876">
        <f t="shared" si="16"/>
        <v>2025</v>
      </c>
      <c r="D876" t="str">
        <f t="shared" si="17"/>
        <v>PUBBDGELCIMP36</v>
      </c>
      <c r="E876" t="str">
        <f>VLOOKUP(D876,TRAENE_tech_groups!A:B,2,FALSE)</f>
        <v>TRAENE-PUBBDG</v>
      </c>
      <c r="F876" s="3" t="e">
        <f>VLOOKUP(D876,'Energy Target'!B:D,3,FALSE)</f>
        <v>#N/A</v>
      </c>
    </row>
    <row r="877" spans="1:6" hidden="1" x14ac:dyDescent="0.3">
      <c r="A877">
        <f>IF(_xlfn.IFNA(VLOOKUP(LEFT(RIGHT(D877,LEN(D877)-6),LEN(RIGHT(D877,LEN(D877)-6))-3),'Filter Fuel'!$A$3:$I$31,HLOOKUP(LEFT(D877,6),'Filter Fuel'!$B$1:$I$2,2,FALSE),FALSE),1)=1,0,1)</f>
        <v>0</v>
      </c>
      <c r="B877" t="s">
        <v>2</v>
      </c>
      <c r="C877">
        <f t="shared" si="16"/>
        <v>2025</v>
      </c>
      <c r="D877" t="str">
        <f t="shared" si="17"/>
        <v>PUBBDGELCIMP37</v>
      </c>
      <c r="E877" t="str">
        <f>VLOOKUP(D877,TRAENE_tech_groups!A:B,2,FALSE)</f>
        <v>TRAENE-PUBBDG</v>
      </c>
      <c r="F877" s="3" t="e">
        <f>VLOOKUP(D877,'Energy Target'!B:D,3,FALSE)</f>
        <v>#N/A</v>
      </c>
    </row>
    <row r="878" spans="1:6" hidden="1" x14ac:dyDescent="0.3">
      <c r="A878">
        <f>IF(_xlfn.IFNA(VLOOKUP(LEFT(RIGHT(D878,LEN(D878)-6),LEN(RIGHT(D878,LEN(D878)-6))-3),'Filter Fuel'!$A$3:$I$31,HLOOKUP(LEFT(D878,6),'Filter Fuel'!$B$1:$I$2,2,FALSE),FALSE),1)=1,0,1)</f>
        <v>0</v>
      </c>
      <c r="B878" t="s">
        <v>2</v>
      </c>
      <c r="C878">
        <f t="shared" si="16"/>
        <v>2025</v>
      </c>
      <c r="D878" t="str">
        <f t="shared" si="17"/>
        <v>PUBBDGELCIMP38</v>
      </c>
      <c r="E878" t="str">
        <f>VLOOKUP(D878,TRAENE_tech_groups!A:B,2,FALSE)</f>
        <v>TRAENE-PUBBDG</v>
      </c>
      <c r="F878" s="3" t="e">
        <f>VLOOKUP(D878,'Energy Target'!B:D,3,FALSE)</f>
        <v>#N/A</v>
      </c>
    </row>
    <row r="879" spans="1:6" hidden="1" x14ac:dyDescent="0.3">
      <c r="A879">
        <f>IF(_xlfn.IFNA(VLOOKUP(LEFT(RIGHT(D879,LEN(D879)-6),LEN(RIGHT(D879,LEN(D879)-6))-3),'Filter Fuel'!$A$3:$I$31,HLOOKUP(LEFT(D879,6),'Filter Fuel'!$B$1:$I$2,2,FALSE),FALSE),1)=1,0,1)</f>
        <v>0</v>
      </c>
      <c r="B879" t="s">
        <v>2</v>
      </c>
      <c r="C879">
        <f t="shared" si="16"/>
        <v>2025</v>
      </c>
      <c r="D879" t="str">
        <f t="shared" si="17"/>
        <v>PUBBDGELCIMP39</v>
      </c>
      <c r="E879" t="str">
        <f>VLOOKUP(D879,TRAENE_tech_groups!A:B,2,FALSE)</f>
        <v>TRAENE-PUBBDG</v>
      </c>
      <c r="F879" s="3" t="e">
        <f>VLOOKUP(D879,'Energy Target'!B:D,3,FALSE)</f>
        <v>#N/A</v>
      </c>
    </row>
    <row r="880" spans="1:6" hidden="1" x14ac:dyDescent="0.3">
      <c r="A880">
        <f>IF(_xlfn.IFNA(VLOOKUP(LEFT(RIGHT(D880,LEN(D880)-6),LEN(RIGHT(D880,LEN(D880)-6))-3),'Filter Fuel'!$A$3:$I$31,HLOOKUP(LEFT(D880,6),'Filter Fuel'!$B$1:$I$2,2,FALSE),FALSE),1)=1,0,1)</f>
        <v>0</v>
      </c>
      <c r="B880" t="s">
        <v>2</v>
      </c>
      <c r="C880">
        <f t="shared" si="16"/>
        <v>2025</v>
      </c>
      <c r="D880" t="str">
        <f t="shared" si="17"/>
        <v>PUBBDGELCIMP40</v>
      </c>
      <c r="E880" t="str">
        <f>VLOOKUP(D880,TRAENE_tech_groups!A:B,2,FALSE)</f>
        <v>TRAENE-PUBBDG</v>
      </c>
      <c r="F880" s="3" t="e">
        <f>VLOOKUP(D880,'Energy Target'!B:D,3,FALSE)</f>
        <v>#N/A</v>
      </c>
    </row>
    <row r="881" spans="1:6" hidden="1" x14ac:dyDescent="0.3">
      <c r="A881">
        <f>IF(_xlfn.IFNA(VLOOKUP(LEFT(RIGHT(D881,LEN(D881)-6),LEN(RIGHT(D881,LEN(D881)-6))-3),'Filter Fuel'!$A$3:$I$31,HLOOKUP(LEFT(D881,6),'Filter Fuel'!$B$1:$I$2,2,FALSE),FALSE),1)=1,0,1)</f>
        <v>0</v>
      </c>
      <c r="B881" t="s">
        <v>2</v>
      </c>
      <c r="C881">
        <f t="shared" si="16"/>
        <v>2025</v>
      </c>
      <c r="D881" t="str">
        <f t="shared" si="17"/>
        <v>PUBBDGELCIMP41</v>
      </c>
      <c r="E881" t="str">
        <f>VLOOKUP(D881,TRAENE_tech_groups!A:B,2,FALSE)</f>
        <v>TRAENE-PUBBDG</v>
      </c>
      <c r="F881" s="3" t="e">
        <f>VLOOKUP(D881,'Energy Target'!B:D,3,FALSE)</f>
        <v>#N/A</v>
      </c>
    </row>
    <row r="882" spans="1:6" hidden="1" x14ac:dyDescent="0.3">
      <c r="A882">
        <f>IF(_xlfn.IFNA(VLOOKUP(LEFT(RIGHT(D882,LEN(D882)-6),LEN(RIGHT(D882,LEN(D882)-6))-3),'Filter Fuel'!$A$3:$I$31,HLOOKUP(LEFT(D882,6),'Filter Fuel'!$B$1:$I$2,2,FALSE),FALSE),1)=1,0,1)</f>
        <v>0</v>
      </c>
      <c r="B882" t="s">
        <v>2</v>
      </c>
      <c r="C882">
        <f t="shared" si="16"/>
        <v>2025</v>
      </c>
      <c r="D882" t="str">
        <f t="shared" si="17"/>
        <v>PUBBDGELCIMP42</v>
      </c>
      <c r="E882" t="str">
        <f>VLOOKUP(D882,TRAENE_tech_groups!A:B,2,FALSE)</f>
        <v>TRAENE-PUBBDG</v>
      </c>
      <c r="F882" s="3" t="e">
        <f>VLOOKUP(D882,'Energy Target'!B:D,3,FALSE)</f>
        <v>#N/A</v>
      </c>
    </row>
    <row r="883" spans="1:6" hidden="1" x14ac:dyDescent="0.3">
      <c r="A883">
        <f>IF(_xlfn.IFNA(VLOOKUP(LEFT(RIGHT(D883,LEN(D883)-6),LEN(RIGHT(D883,LEN(D883)-6))-3),'Filter Fuel'!$A$3:$I$31,HLOOKUP(LEFT(D883,6),'Filter Fuel'!$B$1:$I$2,2,FALSE),FALSE),1)=1,0,1)</f>
        <v>0</v>
      </c>
      <c r="B883" t="s">
        <v>2</v>
      </c>
      <c r="C883">
        <f t="shared" si="16"/>
        <v>2025</v>
      </c>
      <c r="D883" t="str">
        <f t="shared" si="17"/>
        <v>PUBBDGELCIMP43</v>
      </c>
      <c r="E883" t="str">
        <f>VLOOKUP(D883,TRAENE_tech_groups!A:B,2,FALSE)</f>
        <v>TRAENE-PUBBDG</v>
      </c>
      <c r="F883" s="3" t="e">
        <f>VLOOKUP(D883,'Energy Target'!B:D,3,FALSE)</f>
        <v>#N/A</v>
      </c>
    </row>
    <row r="884" spans="1:6" hidden="1" x14ac:dyDescent="0.3">
      <c r="A884">
        <f>IF(_xlfn.IFNA(VLOOKUP(LEFT(RIGHT(D884,LEN(D884)-6),LEN(RIGHT(D884,LEN(D884)-6))-3),'Filter Fuel'!$A$3:$I$31,HLOOKUP(LEFT(D884,6),'Filter Fuel'!$B$1:$I$2,2,FALSE),FALSE),1)=1,0,1)</f>
        <v>0</v>
      </c>
      <c r="B884" t="s">
        <v>2</v>
      </c>
      <c r="C884">
        <f t="shared" si="16"/>
        <v>2025</v>
      </c>
      <c r="D884" t="str">
        <f t="shared" si="17"/>
        <v>PUBBDGELCIMP44</v>
      </c>
      <c r="E884" t="str">
        <f>VLOOKUP(D884,TRAENE_tech_groups!A:B,2,FALSE)</f>
        <v>TRAENE-PUBBDG</v>
      </c>
      <c r="F884" s="3" t="e">
        <f>VLOOKUP(D884,'Energy Target'!B:D,3,FALSE)</f>
        <v>#N/A</v>
      </c>
    </row>
    <row r="885" spans="1:6" hidden="1" x14ac:dyDescent="0.3">
      <c r="A885">
        <f>IF(_xlfn.IFNA(VLOOKUP(LEFT(RIGHT(D885,LEN(D885)-6),LEN(RIGHT(D885,LEN(D885)-6))-3),'Filter Fuel'!$A$3:$I$31,HLOOKUP(LEFT(D885,6),'Filter Fuel'!$B$1:$I$2,2,FALSE),FALSE),1)=1,0,1)</f>
        <v>0</v>
      </c>
      <c r="B885" t="s">
        <v>2</v>
      </c>
      <c r="C885">
        <f t="shared" si="16"/>
        <v>2025</v>
      </c>
      <c r="D885" t="str">
        <f t="shared" si="17"/>
        <v>PUBBDGELCIMP45</v>
      </c>
      <c r="E885" t="str">
        <f>VLOOKUP(D885,TRAENE_tech_groups!A:B,2,FALSE)</f>
        <v>TRAENE-PUBBDG</v>
      </c>
      <c r="F885" s="3" t="e">
        <f>VLOOKUP(D885,'Energy Target'!B:D,3,FALSE)</f>
        <v>#N/A</v>
      </c>
    </row>
    <row r="886" spans="1:6" hidden="1" x14ac:dyDescent="0.3">
      <c r="A886">
        <f>IF(_xlfn.IFNA(VLOOKUP(LEFT(RIGHT(D886,LEN(D886)-6),LEN(RIGHT(D886,LEN(D886)-6))-3),'Filter Fuel'!$A$3:$I$31,HLOOKUP(LEFT(D886,6),'Filter Fuel'!$B$1:$I$2,2,FALSE),FALSE),1)=1,0,1)</f>
        <v>0</v>
      </c>
      <c r="B886" t="s">
        <v>2</v>
      </c>
      <c r="C886">
        <f t="shared" si="16"/>
        <v>2025</v>
      </c>
      <c r="D886" t="str">
        <f t="shared" si="17"/>
        <v>PUBBDGELCIMP46</v>
      </c>
      <c r="E886" t="str">
        <f>VLOOKUP(D886,TRAENE_tech_groups!A:B,2,FALSE)</f>
        <v>TRAENE-PUBBDG</v>
      </c>
      <c r="F886" s="3" t="e">
        <f>VLOOKUP(D886,'Energy Target'!B:D,3,FALSE)</f>
        <v>#N/A</v>
      </c>
    </row>
    <row r="887" spans="1:6" hidden="1" x14ac:dyDescent="0.3">
      <c r="A887">
        <f>IF(_xlfn.IFNA(VLOOKUP(LEFT(RIGHT(D887,LEN(D887)-6),LEN(RIGHT(D887,LEN(D887)-6))-3),'Filter Fuel'!$A$3:$I$31,HLOOKUP(LEFT(D887,6),'Filter Fuel'!$B$1:$I$2,2,FALSE),FALSE),1)=1,0,1)</f>
        <v>0</v>
      </c>
      <c r="B887" t="s">
        <v>2</v>
      </c>
      <c r="C887">
        <f t="shared" si="16"/>
        <v>2025</v>
      </c>
      <c r="D887" t="str">
        <f t="shared" si="17"/>
        <v>PUBBDGELCIMP47</v>
      </c>
      <c r="E887" t="str">
        <f>VLOOKUP(D887,TRAENE_tech_groups!A:B,2,FALSE)</f>
        <v>TRAENE-PUBBDG</v>
      </c>
      <c r="F887" s="3" t="e">
        <f>VLOOKUP(D887,'Energy Target'!B:D,3,FALSE)</f>
        <v>#N/A</v>
      </c>
    </row>
    <row r="888" spans="1:6" hidden="1" x14ac:dyDescent="0.3">
      <c r="A888">
        <f>IF(_xlfn.IFNA(VLOOKUP(LEFT(RIGHT(D888,LEN(D888)-6),LEN(RIGHT(D888,LEN(D888)-6))-3),'Filter Fuel'!$A$3:$I$31,HLOOKUP(LEFT(D888,6),'Filter Fuel'!$B$1:$I$2,2,FALSE),FALSE),1)=1,0,1)</f>
        <v>0</v>
      </c>
      <c r="B888" t="s">
        <v>2</v>
      </c>
      <c r="C888">
        <f t="shared" si="16"/>
        <v>2025</v>
      </c>
      <c r="D888" t="str">
        <f t="shared" si="17"/>
        <v>PUBBDGELCIMP48</v>
      </c>
      <c r="E888" t="str">
        <f>VLOOKUP(D888,TRAENE_tech_groups!A:B,2,FALSE)</f>
        <v>TRAENE-PUBBDG</v>
      </c>
      <c r="F888" s="3" t="e">
        <f>VLOOKUP(D888,'Energy Target'!B:D,3,FALSE)</f>
        <v>#N/A</v>
      </c>
    </row>
    <row r="889" spans="1:6" hidden="1" x14ac:dyDescent="0.3">
      <c r="A889">
        <f>IF(_xlfn.IFNA(VLOOKUP(LEFT(RIGHT(D889,LEN(D889)-6),LEN(RIGHT(D889,LEN(D889)-6))-3),'Filter Fuel'!$A$3:$I$31,HLOOKUP(LEFT(D889,6),'Filter Fuel'!$B$1:$I$2,2,FALSE),FALSE),1)=1,0,1)</f>
        <v>0</v>
      </c>
      <c r="B889" t="s">
        <v>2</v>
      </c>
      <c r="C889">
        <f t="shared" si="16"/>
        <v>2025</v>
      </c>
      <c r="D889" t="str">
        <f t="shared" si="17"/>
        <v>PUBBDGELCIMP49</v>
      </c>
      <c r="E889" t="str">
        <f>VLOOKUP(D889,TRAENE_tech_groups!A:B,2,FALSE)</f>
        <v>TRAENE-PUBBDG</v>
      </c>
      <c r="F889" s="3" t="e">
        <f>VLOOKUP(D889,'Energy Target'!B:D,3,FALSE)</f>
        <v>#N/A</v>
      </c>
    </row>
    <row r="890" spans="1:6" hidden="1" x14ac:dyDescent="0.3">
      <c r="A890">
        <f>IF(_xlfn.IFNA(VLOOKUP(LEFT(RIGHT(D890,LEN(D890)-6),LEN(RIGHT(D890,LEN(D890)-6))-3),'Filter Fuel'!$A$3:$I$31,HLOOKUP(LEFT(D890,6),'Filter Fuel'!$B$1:$I$2,2,FALSE),FALSE),1)=1,0,1)</f>
        <v>0</v>
      </c>
      <c r="B890" t="s">
        <v>2</v>
      </c>
      <c r="C890">
        <f t="shared" si="16"/>
        <v>2025</v>
      </c>
      <c r="D890" t="str">
        <f t="shared" si="17"/>
        <v>PUBBDGELCIMP50</v>
      </c>
      <c r="E890" t="str">
        <f>VLOOKUP(D890,TRAENE_tech_groups!A:B,2,FALSE)</f>
        <v>TRAENE-PUBBDG</v>
      </c>
      <c r="F890" s="3" t="e">
        <f>VLOOKUP(D890,'Energy Target'!B:D,3,FALSE)</f>
        <v>#N/A</v>
      </c>
    </row>
    <row r="891" spans="1:6" hidden="1" x14ac:dyDescent="0.3">
      <c r="A891">
        <f>IF(_xlfn.IFNA(VLOOKUP(LEFT(RIGHT(D891,LEN(D891)-6),LEN(RIGHT(D891,LEN(D891)-6))-3),'Filter Fuel'!$A$3:$I$31,HLOOKUP(LEFT(D891,6),'Filter Fuel'!$B$1:$I$2,2,FALSE),FALSE),1)=1,0,1)</f>
        <v>0</v>
      </c>
      <c r="B891" t="s">
        <v>2</v>
      </c>
      <c r="C891">
        <f t="shared" si="16"/>
        <v>2025</v>
      </c>
      <c r="D891" t="str">
        <f t="shared" si="17"/>
        <v>PUBTRAELCIMP16</v>
      </c>
      <c r="E891" t="str">
        <f>VLOOKUP(D891,TRAENE_tech_groups!A:B,2,FALSE)</f>
        <v>TRAENE-PUBTRA</v>
      </c>
      <c r="F891" s="3" t="e">
        <f>VLOOKUP(D891,'Energy Target'!B:D,3,FALSE)</f>
        <v>#N/A</v>
      </c>
    </row>
    <row r="892" spans="1:6" hidden="1" x14ac:dyDescent="0.3">
      <c r="A892">
        <f>IF(_xlfn.IFNA(VLOOKUP(LEFT(RIGHT(D892,LEN(D892)-6),LEN(RIGHT(D892,LEN(D892)-6))-3),'Filter Fuel'!$A$3:$I$31,HLOOKUP(LEFT(D892,6),'Filter Fuel'!$B$1:$I$2,2,FALSE),FALSE),1)=1,0,1)</f>
        <v>0</v>
      </c>
      <c r="B892" t="s">
        <v>2</v>
      </c>
      <c r="C892">
        <f t="shared" si="16"/>
        <v>2025</v>
      </c>
      <c r="D892" t="str">
        <f t="shared" si="17"/>
        <v>PUBTRAELCIMP17</v>
      </c>
      <c r="E892" t="str">
        <f>VLOOKUP(D892,TRAENE_tech_groups!A:B,2,FALSE)</f>
        <v>TRAENE-PUBTRA</v>
      </c>
      <c r="F892" s="3" t="e">
        <f>VLOOKUP(D892,'Energy Target'!B:D,3,FALSE)</f>
        <v>#N/A</v>
      </c>
    </row>
    <row r="893" spans="1:6" hidden="1" x14ac:dyDescent="0.3">
      <c r="A893">
        <f>IF(_xlfn.IFNA(VLOOKUP(LEFT(RIGHT(D893,LEN(D893)-6),LEN(RIGHT(D893,LEN(D893)-6))-3),'Filter Fuel'!$A$3:$I$31,HLOOKUP(LEFT(D893,6),'Filter Fuel'!$B$1:$I$2,2,FALSE),FALSE),1)=1,0,1)</f>
        <v>0</v>
      </c>
      <c r="B893" t="s">
        <v>2</v>
      </c>
      <c r="C893">
        <f t="shared" si="16"/>
        <v>2025</v>
      </c>
      <c r="D893" t="str">
        <f t="shared" si="17"/>
        <v>PUBTRAELCIMP18</v>
      </c>
      <c r="E893" t="str">
        <f>VLOOKUP(D893,TRAENE_tech_groups!A:B,2,FALSE)</f>
        <v>TRAENE-PUBTRA</v>
      </c>
      <c r="F893" s="3" t="e">
        <f>VLOOKUP(D893,'Energy Target'!B:D,3,FALSE)</f>
        <v>#N/A</v>
      </c>
    </row>
    <row r="894" spans="1:6" hidden="1" x14ac:dyDescent="0.3">
      <c r="A894">
        <f>IF(_xlfn.IFNA(VLOOKUP(LEFT(RIGHT(D894,LEN(D894)-6),LEN(RIGHT(D894,LEN(D894)-6))-3),'Filter Fuel'!$A$3:$I$31,HLOOKUP(LEFT(D894,6),'Filter Fuel'!$B$1:$I$2,2,FALSE),FALSE),1)=1,0,1)</f>
        <v>0</v>
      </c>
      <c r="B894" t="s">
        <v>2</v>
      </c>
      <c r="C894">
        <f t="shared" si="16"/>
        <v>2025</v>
      </c>
      <c r="D894" t="str">
        <f t="shared" si="17"/>
        <v>PUBTRAELCIMP19</v>
      </c>
      <c r="E894" t="str">
        <f>VLOOKUP(D894,TRAENE_tech_groups!A:B,2,FALSE)</f>
        <v>TRAENE-PUBTRA</v>
      </c>
      <c r="F894" s="3" t="e">
        <f>VLOOKUP(D894,'Energy Target'!B:D,3,FALSE)</f>
        <v>#N/A</v>
      </c>
    </row>
    <row r="895" spans="1:6" hidden="1" x14ac:dyDescent="0.3">
      <c r="A895">
        <f>IF(_xlfn.IFNA(VLOOKUP(LEFT(RIGHT(D895,LEN(D895)-6),LEN(RIGHT(D895,LEN(D895)-6))-3),'Filter Fuel'!$A$3:$I$31,HLOOKUP(LEFT(D895,6),'Filter Fuel'!$B$1:$I$2,2,FALSE),FALSE),1)=1,0,1)</f>
        <v>0</v>
      </c>
      <c r="B895" t="s">
        <v>2</v>
      </c>
      <c r="C895">
        <f t="shared" si="16"/>
        <v>2025</v>
      </c>
      <c r="D895" t="str">
        <f t="shared" si="17"/>
        <v>PUBTRAELCIMP20</v>
      </c>
      <c r="E895" t="str">
        <f>VLOOKUP(D895,TRAENE_tech_groups!A:B,2,FALSE)</f>
        <v>TRAENE-PUBTRA</v>
      </c>
      <c r="F895" s="3" t="e">
        <f>VLOOKUP(D895,'Energy Target'!B:D,3,FALSE)</f>
        <v>#N/A</v>
      </c>
    </row>
    <row r="896" spans="1:6" hidden="1" x14ac:dyDescent="0.3">
      <c r="A896">
        <f>IF(_xlfn.IFNA(VLOOKUP(LEFT(RIGHT(D896,LEN(D896)-6),LEN(RIGHT(D896,LEN(D896)-6))-3),'Filter Fuel'!$A$3:$I$31,HLOOKUP(LEFT(D896,6),'Filter Fuel'!$B$1:$I$2,2,FALSE),FALSE),1)=1,0,1)</f>
        <v>0</v>
      </c>
      <c r="B896" t="s">
        <v>2</v>
      </c>
      <c r="C896">
        <f t="shared" si="16"/>
        <v>2025</v>
      </c>
      <c r="D896" t="str">
        <f t="shared" si="17"/>
        <v>PUBTRAELCIMP21</v>
      </c>
      <c r="E896" t="str">
        <f>VLOOKUP(D896,TRAENE_tech_groups!A:B,2,FALSE)</f>
        <v>TRAENE-PUBTRA</v>
      </c>
      <c r="F896" s="3" t="e">
        <f>VLOOKUP(D896,'Energy Target'!B:D,3,FALSE)</f>
        <v>#N/A</v>
      </c>
    </row>
    <row r="897" spans="1:6" hidden="1" x14ac:dyDescent="0.3">
      <c r="A897">
        <f>IF(_xlfn.IFNA(VLOOKUP(LEFT(RIGHT(D897,LEN(D897)-6),LEN(RIGHT(D897,LEN(D897)-6))-3),'Filter Fuel'!$A$3:$I$31,HLOOKUP(LEFT(D897,6),'Filter Fuel'!$B$1:$I$2,2,FALSE),FALSE),1)=1,0,1)</f>
        <v>0</v>
      </c>
      <c r="B897" t="s">
        <v>2</v>
      </c>
      <c r="C897">
        <f t="shared" si="16"/>
        <v>2025</v>
      </c>
      <c r="D897" t="str">
        <f t="shared" si="17"/>
        <v>PUBTRAELCIMP22</v>
      </c>
      <c r="E897" t="str">
        <f>VLOOKUP(D897,TRAENE_tech_groups!A:B,2,FALSE)</f>
        <v>TRAENE-PUBTRA</v>
      </c>
      <c r="F897" s="3" t="e">
        <f>VLOOKUP(D897,'Energy Target'!B:D,3,FALSE)</f>
        <v>#N/A</v>
      </c>
    </row>
    <row r="898" spans="1:6" hidden="1" x14ac:dyDescent="0.3">
      <c r="A898">
        <f>IF(_xlfn.IFNA(VLOOKUP(LEFT(RIGHT(D898,LEN(D898)-6),LEN(RIGHT(D898,LEN(D898)-6))-3),'Filter Fuel'!$A$3:$I$31,HLOOKUP(LEFT(D898,6),'Filter Fuel'!$B$1:$I$2,2,FALSE),FALSE),1)=1,0,1)</f>
        <v>0</v>
      </c>
      <c r="B898" t="s">
        <v>2</v>
      </c>
      <c r="C898">
        <f t="shared" si="16"/>
        <v>2025</v>
      </c>
      <c r="D898" t="str">
        <f t="shared" si="17"/>
        <v>PUBTRAELCIMP23</v>
      </c>
      <c r="E898" t="str">
        <f>VLOOKUP(D898,TRAENE_tech_groups!A:B,2,FALSE)</f>
        <v>TRAENE-PUBTRA</v>
      </c>
      <c r="F898" s="3" t="e">
        <f>VLOOKUP(D898,'Energy Target'!B:D,3,FALSE)</f>
        <v>#N/A</v>
      </c>
    </row>
    <row r="899" spans="1:6" hidden="1" x14ac:dyDescent="0.3">
      <c r="A899">
        <f>IF(_xlfn.IFNA(VLOOKUP(LEFT(RIGHT(D899,LEN(D899)-6),LEN(RIGHT(D899,LEN(D899)-6))-3),'Filter Fuel'!$A$3:$I$31,HLOOKUP(LEFT(D899,6),'Filter Fuel'!$B$1:$I$2,2,FALSE),FALSE),1)=1,0,1)</f>
        <v>0</v>
      </c>
      <c r="B899" t="s">
        <v>2</v>
      </c>
      <c r="C899">
        <f t="shared" si="16"/>
        <v>2025</v>
      </c>
      <c r="D899" t="str">
        <f t="shared" si="17"/>
        <v>PUBTRAELCIMP24</v>
      </c>
      <c r="E899" t="str">
        <f>VLOOKUP(D899,TRAENE_tech_groups!A:B,2,FALSE)</f>
        <v>TRAENE-PUBTRA</v>
      </c>
      <c r="F899" s="3" t="e">
        <f>VLOOKUP(D899,'Energy Target'!B:D,3,FALSE)</f>
        <v>#N/A</v>
      </c>
    </row>
    <row r="900" spans="1:6" hidden="1" x14ac:dyDescent="0.3">
      <c r="A900">
        <f>IF(_xlfn.IFNA(VLOOKUP(LEFT(RIGHT(D900,LEN(D900)-6),LEN(RIGHT(D900,LEN(D900)-6))-3),'Filter Fuel'!$A$3:$I$31,HLOOKUP(LEFT(D900,6),'Filter Fuel'!$B$1:$I$2,2,FALSE),FALSE),1)=1,0,1)</f>
        <v>0</v>
      </c>
      <c r="B900" t="s">
        <v>2</v>
      </c>
      <c r="C900">
        <f t="shared" si="16"/>
        <v>2025</v>
      </c>
      <c r="D900" t="str">
        <f t="shared" si="17"/>
        <v>PUBTRAELCIMP25</v>
      </c>
      <c r="E900" t="str">
        <f>VLOOKUP(D900,TRAENE_tech_groups!A:B,2,FALSE)</f>
        <v>TRAENE-PUBTRA</v>
      </c>
      <c r="F900" s="3" t="e">
        <f>VLOOKUP(D900,'Energy Target'!B:D,3,FALSE)</f>
        <v>#N/A</v>
      </c>
    </row>
    <row r="901" spans="1:6" hidden="1" x14ac:dyDescent="0.3">
      <c r="A901">
        <f>IF(_xlfn.IFNA(VLOOKUP(LEFT(RIGHT(D901,LEN(D901)-6),LEN(RIGHT(D901,LEN(D901)-6))-3),'Filter Fuel'!$A$3:$I$31,HLOOKUP(LEFT(D901,6),'Filter Fuel'!$B$1:$I$2,2,FALSE),FALSE),1)=1,0,1)</f>
        <v>0</v>
      </c>
      <c r="B901" t="s">
        <v>2</v>
      </c>
      <c r="C901">
        <f t="shared" si="16"/>
        <v>2025</v>
      </c>
      <c r="D901" t="str">
        <f t="shared" si="17"/>
        <v>PUBTRAELCIMP26</v>
      </c>
      <c r="E901" t="str">
        <f>VLOOKUP(D901,TRAENE_tech_groups!A:B,2,FALSE)</f>
        <v>TRAENE-PUBTRA</v>
      </c>
      <c r="F901" s="3" t="e">
        <f>VLOOKUP(D901,'Energy Target'!B:D,3,FALSE)</f>
        <v>#N/A</v>
      </c>
    </row>
    <row r="902" spans="1:6" hidden="1" x14ac:dyDescent="0.3">
      <c r="A902">
        <f>IF(_xlfn.IFNA(VLOOKUP(LEFT(RIGHT(D902,LEN(D902)-6),LEN(RIGHT(D902,LEN(D902)-6))-3),'Filter Fuel'!$A$3:$I$31,HLOOKUP(LEFT(D902,6),'Filter Fuel'!$B$1:$I$2,2,FALSE),FALSE),1)=1,0,1)</f>
        <v>0</v>
      </c>
      <c r="B902" t="s">
        <v>2</v>
      </c>
      <c r="C902">
        <f t="shared" si="16"/>
        <v>2025</v>
      </c>
      <c r="D902" t="str">
        <f t="shared" si="17"/>
        <v>PUBTRAELCIMP27</v>
      </c>
      <c r="E902" t="str">
        <f>VLOOKUP(D902,TRAENE_tech_groups!A:B,2,FALSE)</f>
        <v>TRAENE-PUBTRA</v>
      </c>
      <c r="F902" s="3" t="e">
        <f>VLOOKUP(D902,'Energy Target'!B:D,3,FALSE)</f>
        <v>#N/A</v>
      </c>
    </row>
    <row r="903" spans="1:6" hidden="1" x14ac:dyDescent="0.3">
      <c r="A903">
        <f>IF(_xlfn.IFNA(VLOOKUP(LEFT(RIGHT(D903,LEN(D903)-6),LEN(RIGHT(D903,LEN(D903)-6))-3),'Filter Fuel'!$A$3:$I$31,HLOOKUP(LEFT(D903,6),'Filter Fuel'!$B$1:$I$2,2,FALSE),FALSE),1)=1,0,1)</f>
        <v>0</v>
      </c>
      <c r="B903" t="s">
        <v>2</v>
      </c>
      <c r="C903">
        <f t="shared" si="16"/>
        <v>2025</v>
      </c>
      <c r="D903" t="str">
        <f t="shared" si="17"/>
        <v>PUBTRAELCIMP28</v>
      </c>
      <c r="E903" t="str">
        <f>VLOOKUP(D903,TRAENE_tech_groups!A:B,2,FALSE)</f>
        <v>TRAENE-PUBTRA</v>
      </c>
      <c r="F903" s="3" t="e">
        <f>VLOOKUP(D903,'Energy Target'!B:D,3,FALSE)</f>
        <v>#N/A</v>
      </c>
    </row>
    <row r="904" spans="1:6" hidden="1" x14ac:dyDescent="0.3">
      <c r="A904">
        <f>IF(_xlfn.IFNA(VLOOKUP(LEFT(RIGHT(D904,LEN(D904)-6),LEN(RIGHT(D904,LEN(D904)-6))-3),'Filter Fuel'!$A$3:$I$31,HLOOKUP(LEFT(D904,6),'Filter Fuel'!$B$1:$I$2,2,FALSE),FALSE),1)=1,0,1)</f>
        <v>0</v>
      </c>
      <c r="B904" t="s">
        <v>2</v>
      </c>
      <c r="C904">
        <f t="shared" si="16"/>
        <v>2025</v>
      </c>
      <c r="D904" t="str">
        <f t="shared" si="17"/>
        <v>PUBTRAELCIMP29</v>
      </c>
      <c r="E904" t="str">
        <f>VLOOKUP(D904,TRAENE_tech_groups!A:B,2,FALSE)</f>
        <v>TRAENE-PUBTRA</v>
      </c>
      <c r="F904" s="3" t="e">
        <f>VLOOKUP(D904,'Energy Target'!B:D,3,FALSE)</f>
        <v>#N/A</v>
      </c>
    </row>
    <row r="905" spans="1:6" hidden="1" x14ac:dyDescent="0.3">
      <c r="A905">
        <f>IF(_xlfn.IFNA(VLOOKUP(LEFT(RIGHT(D905,LEN(D905)-6),LEN(RIGHT(D905,LEN(D905)-6))-3),'Filter Fuel'!$A$3:$I$31,HLOOKUP(LEFT(D905,6),'Filter Fuel'!$B$1:$I$2,2,FALSE),FALSE),1)=1,0,1)</f>
        <v>0</v>
      </c>
      <c r="B905" t="s">
        <v>2</v>
      </c>
      <c r="C905">
        <f t="shared" si="16"/>
        <v>2025</v>
      </c>
      <c r="D905" t="str">
        <f t="shared" si="17"/>
        <v>PUBTRAELCIMP30</v>
      </c>
      <c r="E905" t="str">
        <f>VLOOKUP(D905,TRAENE_tech_groups!A:B,2,FALSE)</f>
        <v>TRAENE-PUBTRA</v>
      </c>
      <c r="F905" s="3" t="e">
        <f>VLOOKUP(D905,'Energy Target'!B:D,3,FALSE)</f>
        <v>#N/A</v>
      </c>
    </row>
    <row r="906" spans="1:6" hidden="1" x14ac:dyDescent="0.3">
      <c r="A906">
        <f>IF(_xlfn.IFNA(VLOOKUP(LEFT(RIGHT(D906,LEN(D906)-6),LEN(RIGHT(D906,LEN(D906)-6))-3),'Filter Fuel'!$A$3:$I$31,HLOOKUP(LEFT(D906,6),'Filter Fuel'!$B$1:$I$2,2,FALSE),FALSE),1)=1,0,1)</f>
        <v>0</v>
      </c>
      <c r="B906" t="s">
        <v>2</v>
      </c>
      <c r="C906">
        <f t="shared" si="16"/>
        <v>2025</v>
      </c>
      <c r="D906" t="str">
        <f t="shared" si="17"/>
        <v>PUBTRAELCIMP31</v>
      </c>
      <c r="E906" t="str">
        <f>VLOOKUP(D906,TRAENE_tech_groups!A:B,2,FALSE)</f>
        <v>TRAENE-PUBTRA</v>
      </c>
      <c r="F906" s="3" t="e">
        <f>VLOOKUP(D906,'Energy Target'!B:D,3,FALSE)</f>
        <v>#N/A</v>
      </c>
    </row>
    <row r="907" spans="1:6" hidden="1" x14ac:dyDescent="0.3">
      <c r="A907">
        <f>IF(_xlfn.IFNA(VLOOKUP(LEFT(RIGHT(D907,LEN(D907)-6),LEN(RIGHT(D907,LEN(D907)-6))-3),'Filter Fuel'!$A$3:$I$31,HLOOKUP(LEFT(D907,6),'Filter Fuel'!$B$1:$I$2,2,FALSE),FALSE),1)=1,0,1)</f>
        <v>0</v>
      </c>
      <c r="B907" t="s">
        <v>2</v>
      </c>
      <c r="C907">
        <f t="shared" si="16"/>
        <v>2025</v>
      </c>
      <c r="D907" t="str">
        <f t="shared" si="17"/>
        <v>PUBTRAELCIMP32</v>
      </c>
      <c r="E907" t="str">
        <f>VLOOKUP(D907,TRAENE_tech_groups!A:B,2,FALSE)</f>
        <v>TRAENE-PUBTRA</v>
      </c>
      <c r="F907" s="3" t="e">
        <f>VLOOKUP(D907,'Energy Target'!B:D,3,FALSE)</f>
        <v>#N/A</v>
      </c>
    </row>
    <row r="908" spans="1:6" hidden="1" x14ac:dyDescent="0.3">
      <c r="A908">
        <f>IF(_xlfn.IFNA(VLOOKUP(LEFT(RIGHT(D908,LEN(D908)-6),LEN(RIGHT(D908,LEN(D908)-6))-3),'Filter Fuel'!$A$3:$I$31,HLOOKUP(LEFT(D908,6),'Filter Fuel'!$B$1:$I$2,2,FALSE),FALSE),1)=1,0,1)</f>
        <v>0</v>
      </c>
      <c r="B908" t="s">
        <v>2</v>
      </c>
      <c r="C908">
        <f t="shared" si="16"/>
        <v>2025</v>
      </c>
      <c r="D908" t="str">
        <f t="shared" si="17"/>
        <v>PUBTRAELCIMP33</v>
      </c>
      <c r="E908" t="str">
        <f>VLOOKUP(D908,TRAENE_tech_groups!A:B,2,FALSE)</f>
        <v>TRAENE-PUBTRA</v>
      </c>
      <c r="F908" s="3" t="e">
        <f>VLOOKUP(D908,'Energy Target'!B:D,3,FALSE)</f>
        <v>#N/A</v>
      </c>
    </row>
    <row r="909" spans="1:6" hidden="1" x14ac:dyDescent="0.3">
      <c r="A909">
        <f>IF(_xlfn.IFNA(VLOOKUP(LEFT(RIGHT(D909,LEN(D909)-6),LEN(RIGHT(D909,LEN(D909)-6))-3),'Filter Fuel'!$A$3:$I$31,HLOOKUP(LEFT(D909,6),'Filter Fuel'!$B$1:$I$2,2,FALSE),FALSE),1)=1,0,1)</f>
        <v>0</v>
      </c>
      <c r="B909" t="s">
        <v>2</v>
      </c>
      <c r="C909">
        <f t="shared" si="16"/>
        <v>2025</v>
      </c>
      <c r="D909" t="str">
        <f t="shared" si="17"/>
        <v>PUBTRAELCIMP34</v>
      </c>
      <c r="E909" t="str">
        <f>VLOOKUP(D909,TRAENE_tech_groups!A:B,2,FALSE)</f>
        <v>TRAENE-PUBTRA</v>
      </c>
      <c r="F909" s="3" t="e">
        <f>VLOOKUP(D909,'Energy Target'!B:D,3,FALSE)</f>
        <v>#N/A</v>
      </c>
    </row>
    <row r="910" spans="1:6" hidden="1" x14ac:dyDescent="0.3">
      <c r="A910">
        <f>IF(_xlfn.IFNA(VLOOKUP(LEFT(RIGHT(D910,LEN(D910)-6),LEN(RIGHT(D910,LEN(D910)-6))-3),'Filter Fuel'!$A$3:$I$31,HLOOKUP(LEFT(D910,6),'Filter Fuel'!$B$1:$I$2,2,FALSE),FALSE),1)=1,0,1)</f>
        <v>0</v>
      </c>
      <c r="B910" t="s">
        <v>2</v>
      </c>
      <c r="C910">
        <f t="shared" si="16"/>
        <v>2025</v>
      </c>
      <c r="D910" t="str">
        <f t="shared" si="17"/>
        <v>PUBTRAELCIMP35</v>
      </c>
      <c r="E910" t="str">
        <f>VLOOKUP(D910,TRAENE_tech_groups!A:B,2,FALSE)</f>
        <v>TRAENE-PUBTRA</v>
      </c>
      <c r="F910" s="3" t="e">
        <f>VLOOKUP(D910,'Energy Target'!B:D,3,FALSE)</f>
        <v>#N/A</v>
      </c>
    </row>
    <row r="911" spans="1:6" hidden="1" x14ac:dyDescent="0.3">
      <c r="A911">
        <f>IF(_xlfn.IFNA(VLOOKUP(LEFT(RIGHT(D911,LEN(D911)-6),LEN(RIGHT(D911,LEN(D911)-6))-3),'Filter Fuel'!$A$3:$I$31,HLOOKUP(LEFT(D911,6),'Filter Fuel'!$B$1:$I$2,2,FALSE),FALSE),1)=1,0,1)</f>
        <v>0</v>
      </c>
      <c r="B911" t="s">
        <v>2</v>
      </c>
      <c r="C911">
        <f t="shared" si="16"/>
        <v>2025</v>
      </c>
      <c r="D911" t="str">
        <f t="shared" si="17"/>
        <v>PUBTRAELCIMP36</v>
      </c>
      <c r="E911" t="str">
        <f>VLOOKUP(D911,TRAENE_tech_groups!A:B,2,FALSE)</f>
        <v>TRAENE-PUBTRA</v>
      </c>
      <c r="F911" s="3" t="e">
        <f>VLOOKUP(D911,'Energy Target'!B:D,3,FALSE)</f>
        <v>#N/A</v>
      </c>
    </row>
    <row r="912" spans="1:6" hidden="1" x14ac:dyDescent="0.3">
      <c r="A912">
        <f>IF(_xlfn.IFNA(VLOOKUP(LEFT(RIGHT(D912,LEN(D912)-6),LEN(RIGHT(D912,LEN(D912)-6))-3),'Filter Fuel'!$A$3:$I$31,HLOOKUP(LEFT(D912,6),'Filter Fuel'!$B$1:$I$2,2,FALSE),FALSE),1)=1,0,1)</f>
        <v>0</v>
      </c>
      <c r="B912" t="s">
        <v>2</v>
      </c>
      <c r="C912">
        <f t="shared" si="16"/>
        <v>2025</v>
      </c>
      <c r="D912" t="str">
        <f t="shared" si="17"/>
        <v>PUBTRAELCIMP37</v>
      </c>
      <c r="E912" t="str">
        <f>VLOOKUP(D912,TRAENE_tech_groups!A:B,2,FALSE)</f>
        <v>TRAENE-PUBTRA</v>
      </c>
      <c r="F912" s="3" t="e">
        <f>VLOOKUP(D912,'Energy Target'!B:D,3,FALSE)</f>
        <v>#N/A</v>
      </c>
    </row>
    <row r="913" spans="1:6" hidden="1" x14ac:dyDescent="0.3">
      <c r="A913">
        <f>IF(_xlfn.IFNA(VLOOKUP(LEFT(RIGHT(D913,LEN(D913)-6),LEN(RIGHT(D913,LEN(D913)-6))-3),'Filter Fuel'!$A$3:$I$31,HLOOKUP(LEFT(D913,6),'Filter Fuel'!$B$1:$I$2,2,FALSE),FALSE),1)=1,0,1)</f>
        <v>0</v>
      </c>
      <c r="B913" t="s">
        <v>2</v>
      </c>
      <c r="C913">
        <f t="shared" si="16"/>
        <v>2025</v>
      </c>
      <c r="D913" t="str">
        <f t="shared" si="17"/>
        <v>PUBTRAELCIMP38</v>
      </c>
      <c r="E913" t="str">
        <f>VLOOKUP(D913,TRAENE_tech_groups!A:B,2,FALSE)</f>
        <v>TRAENE-PUBTRA</v>
      </c>
      <c r="F913" s="3" t="e">
        <f>VLOOKUP(D913,'Energy Target'!B:D,3,FALSE)</f>
        <v>#N/A</v>
      </c>
    </row>
    <row r="914" spans="1:6" hidden="1" x14ac:dyDescent="0.3">
      <c r="A914">
        <f>IF(_xlfn.IFNA(VLOOKUP(LEFT(RIGHT(D914,LEN(D914)-6),LEN(RIGHT(D914,LEN(D914)-6))-3),'Filter Fuel'!$A$3:$I$31,HLOOKUP(LEFT(D914,6),'Filter Fuel'!$B$1:$I$2,2,FALSE),FALSE),1)=1,0,1)</f>
        <v>0</v>
      </c>
      <c r="B914" t="s">
        <v>2</v>
      </c>
      <c r="C914">
        <f t="shared" si="16"/>
        <v>2025</v>
      </c>
      <c r="D914" t="str">
        <f t="shared" si="17"/>
        <v>PUBTRAELCIMP39</v>
      </c>
      <c r="E914" t="str">
        <f>VLOOKUP(D914,TRAENE_tech_groups!A:B,2,FALSE)</f>
        <v>TRAENE-PUBTRA</v>
      </c>
      <c r="F914" s="3" t="e">
        <f>VLOOKUP(D914,'Energy Target'!B:D,3,FALSE)</f>
        <v>#N/A</v>
      </c>
    </row>
    <row r="915" spans="1:6" hidden="1" x14ac:dyDescent="0.3">
      <c r="A915">
        <f>IF(_xlfn.IFNA(VLOOKUP(LEFT(RIGHT(D915,LEN(D915)-6),LEN(RIGHT(D915,LEN(D915)-6))-3),'Filter Fuel'!$A$3:$I$31,HLOOKUP(LEFT(D915,6),'Filter Fuel'!$B$1:$I$2,2,FALSE),FALSE),1)=1,0,1)</f>
        <v>0</v>
      </c>
      <c r="B915" t="s">
        <v>2</v>
      </c>
      <c r="C915">
        <f t="shared" si="16"/>
        <v>2025</v>
      </c>
      <c r="D915" t="str">
        <f t="shared" si="17"/>
        <v>PUBTRAELCIMP40</v>
      </c>
      <c r="E915" t="str">
        <f>VLOOKUP(D915,TRAENE_tech_groups!A:B,2,FALSE)</f>
        <v>TRAENE-PUBTRA</v>
      </c>
      <c r="F915" s="3" t="e">
        <f>VLOOKUP(D915,'Energy Target'!B:D,3,FALSE)</f>
        <v>#N/A</v>
      </c>
    </row>
    <row r="916" spans="1:6" hidden="1" x14ac:dyDescent="0.3">
      <c r="A916">
        <f>IF(_xlfn.IFNA(VLOOKUP(LEFT(RIGHT(D916,LEN(D916)-6),LEN(RIGHT(D916,LEN(D916)-6))-3),'Filter Fuel'!$A$3:$I$31,HLOOKUP(LEFT(D916,6),'Filter Fuel'!$B$1:$I$2,2,FALSE),FALSE),1)=1,0,1)</f>
        <v>0</v>
      </c>
      <c r="B916" t="s">
        <v>2</v>
      </c>
      <c r="C916">
        <f t="shared" si="16"/>
        <v>2025</v>
      </c>
      <c r="D916" t="str">
        <f t="shared" si="17"/>
        <v>PUBTRAELCIMP41</v>
      </c>
      <c r="E916" t="str">
        <f>VLOOKUP(D916,TRAENE_tech_groups!A:B,2,FALSE)</f>
        <v>TRAENE-PUBTRA</v>
      </c>
      <c r="F916" s="3" t="e">
        <f>VLOOKUP(D916,'Energy Target'!B:D,3,FALSE)</f>
        <v>#N/A</v>
      </c>
    </row>
    <row r="917" spans="1:6" hidden="1" x14ac:dyDescent="0.3">
      <c r="A917">
        <f>IF(_xlfn.IFNA(VLOOKUP(LEFT(RIGHT(D917,LEN(D917)-6),LEN(RIGHT(D917,LEN(D917)-6))-3),'Filter Fuel'!$A$3:$I$31,HLOOKUP(LEFT(D917,6),'Filter Fuel'!$B$1:$I$2,2,FALSE),FALSE),1)=1,0,1)</f>
        <v>0</v>
      </c>
      <c r="B917" t="s">
        <v>2</v>
      </c>
      <c r="C917">
        <f t="shared" si="16"/>
        <v>2025</v>
      </c>
      <c r="D917" t="str">
        <f t="shared" si="17"/>
        <v>PUBTRAELCIMP42</v>
      </c>
      <c r="E917" t="str">
        <f>VLOOKUP(D917,TRAENE_tech_groups!A:B,2,FALSE)</f>
        <v>TRAENE-PUBTRA</v>
      </c>
      <c r="F917" s="3" t="e">
        <f>VLOOKUP(D917,'Energy Target'!B:D,3,FALSE)</f>
        <v>#N/A</v>
      </c>
    </row>
    <row r="918" spans="1:6" hidden="1" x14ac:dyDescent="0.3">
      <c r="A918">
        <f>IF(_xlfn.IFNA(VLOOKUP(LEFT(RIGHT(D918,LEN(D918)-6),LEN(RIGHT(D918,LEN(D918)-6))-3),'Filter Fuel'!$A$3:$I$31,HLOOKUP(LEFT(D918,6),'Filter Fuel'!$B$1:$I$2,2,FALSE),FALSE),1)=1,0,1)</f>
        <v>0</v>
      </c>
      <c r="B918" t="s">
        <v>2</v>
      </c>
      <c r="C918">
        <f t="shared" si="16"/>
        <v>2025</v>
      </c>
      <c r="D918" t="str">
        <f t="shared" si="17"/>
        <v>PUBTRAELCIMP43</v>
      </c>
      <c r="E918" t="str">
        <f>VLOOKUP(D918,TRAENE_tech_groups!A:B,2,FALSE)</f>
        <v>TRAENE-PUBTRA</v>
      </c>
      <c r="F918" s="3" t="e">
        <f>VLOOKUP(D918,'Energy Target'!B:D,3,FALSE)</f>
        <v>#N/A</v>
      </c>
    </row>
    <row r="919" spans="1:6" hidden="1" x14ac:dyDescent="0.3">
      <c r="A919">
        <f>IF(_xlfn.IFNA(VLOOKUP(LEFT(RIGHT(D919,LEN(D919)-6),LEN(RIGHT(D919,LEN(D919)-6))-3),'Filter Fuel'!$A$3:$I$31,HLOOKUP(LEFT(D919,6),'Filter Fuel'!$B$1:$I$2,2,FALSE),FALSE),1)=1,0,1)</f>
        <v>0</v>
      </c>
      <c r="B919" t="s">
        <v>2</v>
      </c>
      <c r="C919">
        <f t="shared" si="16"/>
        <v>2025</v>
      </c>
      <c r="D919" t="str">
        <f t="shared" si="17"/>
        <v>PUBTRAELCIMP44</v>
      </c>
      <c r="E919" t="str">
        <f>VLOOKUP(D919,TRAENE_tech_groups!A:B,2,FALSE)</f>
        <v>TRAENE-PUBTRA</v>
      </c>
      <c r="F919" s="3" t="e">
        <f>VLOOKUP(D919,'Energy Target'!B:D,3,FALSE)</f>
        <v>#N/A</v>
      </c>
    </row>
    <row r="920" spans="1:6" hidden="1" x14ac:dyDescent="0.3">
      <c r="A920">
        <f>IF(_xlfn.IFNA(VLOOKUP(LEFT(RIGHT(D920,LEN(D920)-6),LEN(RIGHT(D920,LEN(D920)-6))-3),'Filter Fuel'!$A$3:$I$31,HLOOKUP(LEFT(D920,6),'Filter Fuel'!$B$1:$I$2,2,FALSE),FALSE),1)=1,0,1)</f>
        <v>0</v>
      </c>
      <c r="B920" t="s">
        <v>2</v>
      </c>
      <c r="C920">
        <f t="shared" si="16"/>
        <v>2025</v>
      </c>
      <c r="D920" t="str">
        <f t="shared" si="17"/>
        <v>PUBTRAELCIMP45</v>
      </c>
      <c r="E920" t="str">
        <f>VLOOKUP(D920,TRAENE_tech_groups!A:B,2,FALSE)</f>
        <v>TRAENE-PUBTRA</v>
      </c>
      <c r="F920" s="3" t="e">
        <f>VLOOKUP(D920,'Energy Target'!B:D,3,FALSE)</f>
        <v>#N/A</v>
      </c>
    </row>
    <row r="921" spans="1:6" hidden="1" x14ac:dyDescent="0.3">
      <c r="A921">
        <f>IF(_xlfn.IFNA(VLOOKUP(LEFT(RIGHT(D921,LEN(D921)-6),LEN(RIGHT(D921,LEN(D921)-6))-3),'Filter Fuel'!$A$3:$I$31,HLOOKUP(LEFT(D921,6),'Filter Fuel'!$B$1:$I$2,2,FALSE),FALSE),1)=1,0,1)</f>
        <v>0</v>
      </c>
      <c r="B921" t="s">
        <v>2</v>
      </c>
      <c r="C921">
        <f t="shared" ref="C921:C984" si="18">C578+1</f>
        <v>2025</v>
      </c>
      <c r="D921" t="str">
        <f t="shared" si="17"/>
        <v>PUBTRAELCIMP46</v>
      </c>
      <c r="E921" t="str">
        <f>VLOOKUP(D921,TRAENE_tech_groups!A:B,2,FALSE)</f>
        <v>TRAENE-PUBTRA</v>
      </c>
      <c r="F921" s="3" t="e">
        <f>VLOOKUP(D921,'Energy Target'!B:D,3,FALSE)</f>
        <v>#N/A</v>
      </c>
    </row>
    <row r="922" spans="1:6" hidden="1" x14ac:dyDescent="0.3">
      <c r="A922">
        <f>IF(_xlfn.IFNA(VLOOKUP(LEFT(RIGHT(D922,LEN(D922)-6),LEN(RIGHT(D922,LEN(D922)-6))-3),'Filter Fuel'!$A$3:$I$31,HLOOKUP(LEFT(D922,6),'Filter Fuel'!$B$1:$I$2,2,FALSE),FALSE),1)=1,0,1)</f>
        <v>0</v>
      </c>
      <c r="B922" t="s">
        <v>2</v>
      </c>
      <c r="C922">
        <f t="shared" si="18"/>
        <v>2025</v>
      </c>
      <c r="D922" t="str">
        <f t="shared" ref="D922:D985" si="19">D579</f>
        <v>PUBTRAELCIMP47</v>
      </c>
      <c r="E922" t="str">
        <f>VLOOKUP(D922,TRAENE_tech_groups!A:B,2,FALSE)</f>
        <v>TRAENE-PUBTRA</v>
      </c>
      <c r="F922" s="3" t="e">
        <f>VLOOKUP(D922,'Energy Target'!B:D,3,FALSE)</f>
        <v>#N/A</v>
      </c>
    </row>
    <row r="923" spans="1:6" hidden="1" x14ac:dyDescent="0.3">
      <c r="A923">
        <f>IF(_xlfn.IFNA(VLOOKUP(LEFT(RIGHT(D923,LEN(D923)-6),LEN(RIGHT(D923,LEN(D923)-6))-3),'Filter Fuel'!$A$3:$I$31,HLOOKUP(LEFT(D923,6),'Filter Fuel'!$B$1:$I$2,2,FALSE),FALSE),1)=1,0,1)</f>
        <v>0</v>
      </c>
      <c r="B923" t="s">
        <v>2</v>
      </c>
      <c r="C923">
        <f t="shared" si="18"/>
        <v>2025</v>
      </c>
      <c r="D923" t="str">
        <f t="shared" si="19"/>
        <v>PUBTRAELCIMP48</v>
      </c>
      <c r="E923" t="str">
        <f>VLOOKUP(D923,TRAENE_tech_groups!A:B,2,FALSE)</f>
        <v>TRAENE-PUBTRA</v>
      </c>
      <c r="F923" s="3" t="e">
        <f>VLOOKUP(D923,'Energy Target'!B:D,3,FALSE)</f>
        <v>#N/A</v>
      </c>
    </row>
    <row r="924" spans="1:6" hidden="1" x14ac:dyDescent="0.3">
      <c r="A924">
        <f>IF(_xlfn.IFNA(VLOOKUP(LEFT(RIGHT(D924,LEN(D924)-6),LEN(RIGHT(D924,LEN(D924)-6))-3),'Filter Fuel'!$A$3:$I$31,HLOOKUP(LEFT(D924,6),'Filter Fuel'!$B$1:$I$2,2,FALSE),FALSE),1)=1,0,1)</f>
        <v>0</v>
      </c>
      <c r="B924" t="s">
        <v>2</v>
      </c>
      <c r="C924">
        <f t="shared" si="18"/>
        <v>2025</v>
      </c>
      <c r="D924" t="str">
        <f t="shared" si="19"/>
        <v>PUBTRAELCIMP49</v>
      </c>
      <c r="E924" t="str">
        <f>VLOOKUP(D924,TRAENE_tech_groups!A:B,2,FALSE)</f>
        <v>TRAENE-PUBTRA</v>
      </c>
      <c r="F924" s="3" t="e">
        <f>VLOOKUP(D924,'Energy Target'!B:D,3,FALSE)</f>
        <v>#N/A</v>
      </c>
    </row>
    <row r="925" spans="1:6" hidden="1" x14ac:dyDescent="0.3">
      <c r="A925">
        <f>IF(_xlfn.IFNA(VLOOKUP(LEFT(RIGHT(D925,LEN(D925)-6),LEN(RIGHT(D925,LEN(D925)-6))-3),'Filter Fuel'!$A$3:$I$31,HLOOKUP(LEFT(D925,6),'Filter Fuel'!$B$1:$I$2,2,FALSE),FALSE),1)=1,0,1)</f>
        <v>0</v>
      </c>
      <c r="B925" t="s">
        <v>2</v>
      </c>
      <c r="C925">
        <f t="shared" si="18"/>
        <v>2025</v>
      </c>
      <c r="D925" t="str">
        <f t="shared" si="19"/>
        <v>PUBTRAELCIMP50</v>
      </c>
      <c r="E925" t="str">
        <f>VLOOKUP(D925,TRAENE_tech_groups!A:B,2,FALSE)</f>
        <v>TRAENE-PUBTRA</v>
      </c>
      <c r="F925" s="3" t="e">
        <f>VLOOKUP(D925,'Energy Target'!B:D,3,FALSE)</f>
        <v>#N/A</v>
      </c>
    </row>
    <row r="926" spans="1:6" hidden="1" x14ac:dyDescent="0.3">
      <c r="A926">
        <f>IF(_xlfn.IFNA(VLOOKUP(LEFT(RIGHT(D926,LEN(D926)-6),LEN(RIGHT(D926,LEN(D926)-6))-3),'Filter Fuel'!$A$3:$I$31,HLOOKUP(LEFT(D926,6),'Filter Fuel'!$B$1:$I$2,2,FALSE),FALSE),1)=1,0,1)</f>
        <v>0</v>
      </c>
      <c r="B926" t="s">
        <v>2</v>
      </c>
      <c r="C926">
        <f t="shared" si="18"/>
        <v>2025</v>
      </c>
      <c r="D926" t="str">
        <f t="shared" si="19"/>
        <v>RESBDGELCIMP16</v>
      </c>
      <c r="E926" t="str">
        <f>VLOOKUP(D926,TRAENE_tech_groups!A:B,2,FALSE)</f>
        <v>TRAENE-RESBDG</v>
      </c>
      <c r="F926" s="3" t="e">
        <f>VLOOKUP(D926,'Energy Target'!B:D,3,FALSE)</f>
        <v>#N/A</v>
      </c>
    </row>
    <row r="927" spans="1:6" hidden="1" x14ac:dyDescent="0.3">
      <c r="A927">
        <f>IF(_xlfn.IFNA(VLOOKUP(LEFT(RIGHT(D927,LEN(D927)-6),LEN(RIGHT(D927,LEN(D927)-6))-3),'Filter Fuel'!$A$3:$I$31,HLOOKUP(LEFT(D927,6),'Filter Fuel'!$B$1:$I$2,2,FALSE),FALSE),1)=1,0,1)</f>
        <v>0</v>
      </c>
      <c r="B927" t="s">
        <v>2</v>
      </c>
      <c r="C927">
        <f t="shared" si="18"/>
        <v>2025</v>
      </c>
      <c r="D927" t="str">
        <f t="shared" si="19"/>
        <v>RESBDGELCIMP17</v>
      </c>
      <c r="E927" t="str">
        <f>VLOOKUP(D927,TRAENE_tech_groups!A:B,2,FALSE)</f>
        <v>TRAENE-RESBDG</v>
      </c>
      <c r="F927" s="3" t="e">
        <f>VLOOKUP(D927,'Energy Target'!B:D,3,FALSE)</f>
        <v>#N/A</v>
      </c>
    </row>
    <row r="928" spans="1:6" hidden="1" x14ac:dyDescent="0.3">
      <c r="A928">
        <f>IF(_xlfn.IFNA(VLOOKUP(LEFT(RIGHT(D928,LEN(D928)-6),LEN(RIGHT(D928,LEN(D928)-6))-3),'Filter Fuel'!$A$3:$I$31,HLOOKUP(LEFT(D928,6),'Filter Fuel'!$B$1:$I$2,2,FALSE),FALSE),1)=1,0,1)</f>
        <v>0</v>
      </c>
      <c r="B928" t="s">
        <v>2</v>
      </c>
      <c r="C928">
        <f t="shared" si="18"/>
        <v>2025</v>
      </c>
      <c r="D928" t="str">
        <f t="shared" si="19"/>
        <v>RESBDGELCIMP18</v>
      </c>
      <c r="E928" t="str">
        <f>VLOOKUP(D928,TRAENE_tech_groups!A:B,2,FALSE)</f>
        <v>TRAENE-RESBDG</v>
      </c>
      <c r="F928" s="3" t="e">
        <f>VLOOKUP(D928,'Energy Target'!B:D,3,FALSE)</f>
        <v>#N/A</v>
      </c>
    </row>
    <row r="929" spans="1:6" hidden="1" x14ac:dyDescent="0.3">
      <c r="A929">
        <f>IF(_xlfn.IFNA(VLOOKUP(LEFT(RIGHT(D929,LEN(D929)-6),LEN(RIGHT(D929,LEN(D929)-6))-3),'Filter Fuel'!$A$3:$I$31,HLOOKUP(LEFT(D929,6),'Filter Fuel'!$B$1:$I$2,2,FALSE),FALSE),1)=1,0,1)</f>
        <v>0</v>
      </c>
      <c r="B929" t="s">
        <v>2</v>
      </c>
      <c r="C929">
        <f t="shared" si="18"/>
        <v>2025</v>
      </c>
      <c r="D929" t="str">
        <f t="shared" si="19"/>
        <v>RESBDGELCIMP19</v>
      </c>
      <c r="E929" t="str">
        <f>VLOOKUP(D929,TRAENE_tech_groups!A:B,2,FALSE)</f>
        <v>TRAENE-RESBDG</v>
      </c>
      <c r="F929" s="3" t="e">
        <f>VLOOKUP(D929,'Energy Target'!B:D,3,FALSE)</f>
        <v>#N/A</v>
      </c>
    </row>
    <row r="930" spans="1:6" hidden="1" x14ac:dyDescent="0.3">
      <c r="A930">
        <f>IF(_xlfn.IFNA(VLOOKUP(LEFT(RIGHT(D930,LEN(D930)-6),LEN(RIGHT(D930,LEN(D930)-6))-3),'Filter Fuel'!$A$3:$I$31,HLOOKUP(LEFT(D930,6),'Filter Fuel'!$B$1:$I$2,2,FALSE),FALSE),1)=1,0,1)</f>
        <v>0</v>
      </c>
      <c r="B930" t="s">
        <v>2</v>
      </c>
      <c r="C930">
        <f t="shared" si="18"/>
        <v>2025</v>
      </c>
      <c r="D930" t="str">
        <f t="shared" si="19"/>
        <v>RESBDGELCIMP20</v>
      </c>
      <c r="E930" t="str">
        <f>VLOOKUP(D930,TRAENE_tech_groups!A:B,2,FALSE)</f>
        <v>TRAENE-RESBDG</v>
      </c>
      <c r="F930" s="3" t="e">
        <f>VLOOKUP(D930,'Energy Target'!B:D,3,FALSE)</f>
        <v>#N/A</v>
      </c>
    </row>
    <row r="931" spans="1:6" hidden="1" x14ac:dyDescent="0.3">
      <c r="A931">
        <f>IF(_xlfn.IFNA(VLOOKUP(LEFT(RIGHT(D931,LEN(D931)-6),LEN(RIGHT(D931,LEN(D931)-6))-3),'Filter Fuel'!$A$3:$I$31,HLOOKUP(LEFT(D931,6),'Filter Fuel'!$B$1:$I$2,2,FALSE),FALSE),1)=1,0,1)</f>
        <v>0</v>
      </c>
      <c r="B931" t="s">
        <v>2</v>
      </c>
      <c r="C931">
        <f t="shared" si="18"/>
        <v>2025</v>
      </c>
      <c r="D931" t="str">
        <f t="shared" si="19"/>
        <v>RESBDGELCIMP21</v>
      </c>
      <c r="E931" t="str">
        <f>VLOOKUP(D931,TRAENE_tech_groups!A:B,2,FALSE)</f>
        <v>TRAENE-RESBDG</v>
      </c>
      <c r="F931" s="3" t="e">
        <f>VLOOKUP(D931,'Energy Target'!B:D,3,FALSE)</f>
        <v>#N/A</v>
      </c>
    </row>
    <row r="932" spans="1:6" hidden="1" x14ac:dyDescent="0.3">
      <c r="A932">
        <f>IF(_xlfn.IFNA(VLOOKUP(LEFT(RIGHT(D932,LEN(D932)-6),LEN(RIGHT(D932,LEN(D932)-6))-3),'Filter Fuel'!$A$3:$I$31,HLOOKUP(LEFT(D932,6),'Filter Fuel'!$B$1:$I$2,2,FALSE),FALSE),1)=1,0,1)</f>
        <v>0</v>
      </c>
      <c r="B932" t="s">
        <v>2</v>
      </c>
      <c r="C932">
        <f t="shared" si="18"/>
        <v>2025</v>
      </c>
      <c r="D932" t="str">
        <f t="shared" si="19"/>
        <v>RESBDGELCIMP22</v>
      </c>
      <c r="E932" t="str">
        <f>VLOOKUP(D932,TRAENE_tech_groups!A:B,2,FALSE)</f>
        <v>TRAENE-RESBDG</v>
      </c>
      <c r="F932" s="3" t="e">
        <f>VLOOKUP(D932,'Energy Target'!B:D,3,FALSE)</f>
        <v>#N/A</v>
      </c>
    </row>
    <row r="933" spans="1:6" hidden="1" x14ac:dyDescent="0.3">
      <c r="A933">
        <f>IF(_xlfn.IFNA(VLOOKUP(LEFT(RIGHT(D933,LEN(D933)-6),LEN(RIGHT(D933,LEN(D933)-6))-3),'Filter Fuel'!$A$3:$I$31,HLOOKUP(LEFT(D933,6),'Filter Fuel'!$B$1:$I$2,2,FALSE),FALSE),1)=1,0,1)</f>
        <v>0</v>
      </c>
      <c r="B933" t="s">
        <v>2</v>
      </c>
      <c r="C933">
        <f t="shared" si="18"/>
        <v>2025</v>
      </c>
      <c r="D933" t="str">
        <f t="shared" si="19"/>
        <v>RESBDGELCIMP23</v>
      </c>
      <c r="E933" t="str">
        <f>VLOOKUP(D933,TRAENE_tech_groups!A:B,2,FALSE)</f>
        <v>TRAENE-RESBDG</v>
      </c>
      <c r="F933" s="3" t="e">
        <f>VLOOKUP(D933,'Energy Target'!B:D,3,FALSE)</f>
        <v>#N/A</v>
      </c>
    </row>
    <row r="934" spans="1:6" hidden="1" x14ac:dyDescent="0.3">
      <c r="A934">
        <f>IF(_xlfn.IFNA(VLOOKUP(LEFT(RIGHT(D934,LEN(D934)-6),LEN(RIGHT(D934,LEN(D934)-6))-3),'Filter Fuel'!$A$3:$I$31,HLOOKUP(LEFT(D934,6),'Filter Fuel'!$B$1:$I$2,2,FALSE),FALSE),1)=1,0,1)</f>
        <v>0</v>
      </c>
      <c r="B934" t="s">
        <v>2</v>
      </c>
      <c r="C934">
        <f t="shared" si="18"/>
        <v>2025</v>
      </c>
      <c r="D934" t="str">
        <f t="shared" si="19"/>
        <v>RESBDGELCIMP24</v>
      </c>
      <c r="E934" t="str">
        <f>VLOOKUP(D934,TRAENE_tech_groups!A:B,2,FALSE)</f>
        <v>TRAENE-RESBDG</v>
      </c>
      <c r="F934" s="3" t="e">
        <f>VLOOKUP(D934,'Energy Target'!B:D,3,FALSE)</f>
        <v>#N/A</v>
      </c>
    </row>
    <row r="935" spans="1:6" hidden="1" x14ac:dyDescent="0.3">
      <c r="A935">
        <f>IF(_xlfn.IFNA(VLOOKUP(LEFT(RIGHT(D935,LEN(D935)-6),LEN(RIGHT(D935,LEN(D935)-6))-3),'Filter Fuel'!$A$3:$I$31,HLOOKUP(LEFT(D935,6),'Filter Fuel'!$B$1:$I$2,2,FALSE),FALSE),1)=1,0,1)</f>
        <v>0</v>
      </c>
      <c r="B935" t="s">
        <v>2</v>
      </c>
      <c r="C935">
        <f t="shared" si="18"/>
        <v>2025</v>
      </c>
      <c r="D935" t="str">
        <f t="shared" si="19"/>
        <v>RESBDGELCIMP25</v>
      </c>
      <c r="E935" t="str">
        <f>VLOOKUP(D935,TRAENE_tech_groups!A:B,2,FALSE)</f>
        <v>TRAENE-RESBDG</v>
      </c>
      <c r="F935" s="3" t="e">
        <f>VLOOKUP(D935,'Energy Target'!B:D,3,FALSE)</f>
        <v>#N/A</v>
      </c>
    </row>
    <row r="936" spans="1:6" hidden="1" x14ac:dyDescent="0.3">
      <c r="A936">
        <f>IF(_xlfn.IFNA(VLOOKUP(LEFT(RIGHT(D936,LEN(D936)-6),LEN(RIGHT(D936,LEN(D936)-6))-3),'Filter Fuel'!$A$3:$I$31,HLOOKUP(LEFT(D936,6),'Filter Fuel'!$B$1:$I$2,2,FALSE),FALSE),1)=1,0,1)</f>
        <v>0</v>
      </c>
      <c r="B936" t="s">
        <v>2</v>
      </c>
      <c r="C936">
        <f t="shared" si="18"/>
        <v>2025</v>
      </c>
      <c r="D936" t="str">
        <f t="shared" si="19"/>
        <v>RESBDGELCIMP26</v>
      </c>
      <c r="E936" t="str">
        <f>VLOOKUP(D936,TRAENE_tech_groups!A:B,2,FALSE)</f>
        <v>TRAENE-RESBDG</v>
      </c>
      <c r="F936" s="3" t="e">
        <f>VLOOKUP(D936,'Energy Target'!B:D,3,FALSE)</f>
        <v>#N/A</v>
      </c>
    </row>
    <row r="937" spans="1:6" hidden="1" x14ac:dyDescent="0.3">
      <c r="A937">
        <f>IF(_xlfn.IFNA(VLOOKUP(LEFT(RIGHT(D937,LEN(D937)-6),LEN(RIGHT(D937,LEN(D937)-6))-3),'Filter Fuel'!$A$3:$I$31,HLOOKUP(LEFT(D937,6),'Filter Fuel'!$B$1:$I$2,2,FALSE),FALSE),1)=1,0,1)</f>
        <v>0</v>
      </c>
      <c r="B937" t="s">
        <v>2</v>
      </c>
      <c r="C937">
        <f t="shared" si="18"/>
        <v>2025</v>
      </c>
      <c r="D937" t="str">
        <f t="shared" si="19"/>
        <v>RESBDGELCIMP27</v>
      </c>
      <c r="E937" t="str">
        <f>VLOOKUP(D937,TRAENE_tech_groups!A:B,2,FALSE)</f>
        <v>TRAENE-RESBDG</v>
      </c>
      <c r="F937" s="3" t="e">
        <f>VLOOKUP(D937,'Energy Target'!B:D,3,FALSE)</f>
        <v>#N/A</v>
      </c>
    </row>
    <row r="938" spans="1:6" hidden="1" x14ac:dyDescent="0.3">
      <c r="A938">
        <f>IF(_xlfn.IFNA(VLOOKUP(LEFT(RIGHT(D938,LEN(D938)-6),LEN(RIGHT(D938,LEN(D938)-6))-3),'Filter Fuel'!$A$3:$I$31,HLOOKUP(LEFT(D938,6),'Filter Fuel'!$B$1:$I$2,2,FALSE),FALSE),1)=1,0,1)</f>
        <v>0</v>
      </c>
      <c r="B938" t="s">
        <v>2</v>
      </c>
      <c r="C938">
        <f t="shared" si="18"/>
        <v>2025</v>
      </c>
      <c r="D938" t="str">
        <f t="shared" si="19"/>
        <v>RESBDGELCIMP28</v>
      </c>
      <c r="E938" t="str">
        <f>VLOOKUP(D938,TRAENE_tech_groups!A:B,2,FALSE)</f>
        <v>TRAENE-RESBDG</v>
      </c>
      <c r="F938" s="3" t="e">
        <f>VLOOKUP(D938,'Energy Target'!B:D,3,FALSE)</f>
        <v>#N/A</v>
      </c>
    </row>
    <row r="939" spans="1:6" hidden="1" x14ac:dyDescent="0.3">
      <c r="A939">
        <f>IF(_xlfn.IFNA(VLOOKUP(LEFT(RIGHT(D939,LEN(D939)-6),LEN(RIGHT(D939,LEN(D939)-6))-3),'Filter Fuel'!$A$3:$I$31,HLOOKUP(LEFT(D939,6),'Filter Fuel'!$B$1:$I$2,2,FALSE),FALSE),1)=1,0,1)</f>
        <v>0</v>
      </c>
      <c r="B939" t="s">
        <v>2</v>
      </c>
      <c r="C939">
        <f t="shared" si="18"/>
        <v>2025</v>
      </c>
      <c r="D939" t="str">
        <f t="shared" si="19"/>
        <v>RESBDGELCIMP29</v>
      </c>
      <c r="E939" t="str">
        <f>VLOOKUP(D939,TRAENE_tech_groups!A:B,2,FALSE)</f>
        <v>TRAENE-RESBDG</v>
      </c>
      <c r="F939" s="3" t="e">
        <f>VLOOKUP(D939,'Energy Target'!B:D,3,FALSE)</f>
        <v>#N/A</v>
      </c>
    </row>
    <row r="940" spans="1:6" hidden="1" x14ac:dyDescent="0.3">
      <c r="A940">
        <f>IF(_xlfn.IFNA(VLOOKUP(LEFT(RIGHT(D940,LEN(D940)-6),LEN(RIGHT(D940,LEN(D940)-6))-3),'Filter Fuel'!$A$3:$I$31,HLOOKUP(LEFT(D940,6),'Filter Fuel'!$B$1:$I$2,2,FALSE),FALSE),1)=1,0,1)</f>
        <v>0</v>
      </c>
      <c r="B940" t="s">
        <v>2</v>
      </c>
      <c r="C940">
        <f t="shared" si="18"/>
        <v>2025</v>
      </c>
      <c r="D940" t="str">
        <f t="shared" si="19"/>
        <v>RESBDGELCIMP30</v>
      </c>
      <c r="E940" t="str">
        <f>VLOOKUP(D940,TRAENE_tech_groups!A:B,2,FALSE)</f>
        <v>TRAENE-RESBDG</v>
      </c>
      <c r="F940" s="3" t="e">
        <f>VLOOKUP(D940,'Energy Target'!B:D,3,FALSE)</f>
        <v>#N/A</v>
      </c>
    </row>
    <row r="941" spans="1:6" hidden="1" x14ac:dyDescent="0.3">
      <c r="A941">
        <f>IF(_xlfn.IFNA(VLOOKUP(LEFT(RIGHT(D941,LEN(D941)-6),LEN(RIGHT(D941,LEN(D941)-6))-3),'Filter Fuel'!$A$3:$I$31,HLOOKUP(LEFT(D941,6),'Filter Fuel'!$B$1:$I$2,2,FALSE),FALSE),1)=1,0,1)</f>
        <v>0</v>
      </c>
      <c r="B941" t="s">
        <v>2</v>
      </c>
      <c r="C941">
        <f t="shared" si="18"/>
        <v>2025</v>
      </c>
      <c r="D941" t="str">
        <f t="shared" si="19"/>
        <v>RESBDGELCIMP31</v>
      </c>
      <c r="E941" t="str">
        <f>VLOOKUP(D941,TRAENE_tech_groups!A:B,2,FALSE)</f>
        <v>TRAENE-RESBDG</v>
      </c>
      <c r="F941" s="3" t="e">
        <f>VLOOKUP(D941,'Energy Target'!B:D,3,FALSE)</f>
        <v>#N/A</v>
      </c>
    </row>
    <row r="942" spans="1:6" hidden="1" x14ac:dyDescent="0.3">
      <c r="A942">
        <f>IF(_xlfn.IFNA(VLOOKUP(LEFT(RIGHT(D942,LEN(D942)-6),LEN(RIGHT(D942,LEN(D942)-6))-3),'Filter Fuel'!$A$3:$I$31,HLOOKUP(LEFT(D942,6),'Filter Fuel'!$B$1:$I$2,2,FALSE),FALSE),1)=1,0,1)</f>
        <v>0</v>
      </c>
      <c r="B942" t="s">
        <v>2</v>
      </c>
      <c r="C942">
        <f t="shared" si="18"/>
        <v>2025</v>
      </c>
      <c r="D942" t="str">
        <f t="shared" si="19"/>
        <v>RESBDGELCIMP32</v>
      </c>
      <c r="E942" t="str">
        <f>VLOOKUP(D942,TRAENE_tech_groups!A:B,2,FALSE)</f>
        <v>TRAENE-RESBDG</v>
      </c>
      <c r="F942" s="3" t="e">
        <f>VLOOKUP(D942,'Energy Target'!B:D,3,FALSE)</f>
        <v>#N/A</v>
      </c>
    </row>
    <row r="943" spans="1:6" hidden="1" x14ac:dyDescent="0.3">
      <c r="A943">
        <f>IF(_xlfn.IFNA(VLOOKUP(LEFT(RIGHT(D943,LEN(D943)-6),LEN(RIGHT(D943,LEN(D943)-6))-3),'Filter Fuel'!$A$3:$I$31,HLOOKUP(LEFT(D943,6),'Filter Fuel'!$B$1:$I$2,2,FALSE),FALSE),1)=1,0,1)</f>
        <v>0</v>
      </c>
      <c r="B943" t="s">
        <v>2</v>
      </c>
      <c r="C943">
        <f t="shared" si="18"/>
        <v>2025</v>
      </c>
      <c r="D943" t="str">
        <f t="shared" si="19"/>
        <v>RESBDGELCIMP33</v>
      </c>
      <c r="E943" t="str">
        <f>VLOOKUP(D943,TRAENE_tech_groups!A:B,2,FALSE)</f>
        <v>TRAENE-RESBDG</v>
      </c>
      <c r="F943" s="3" t="e">
        <f>VLOOKUP(D943,'Energy Target'!B:D,3,FALSE)</f>
        <v>#N/A</v>
      </c>
    </row>
    <row r="944" spans="1:6" hidden="1" x14ac:dyDescent="0.3">
      <c r="A944">
        <f>IF(_xlfn.IFNA(VLOOKUP(LEFT(RIGHT(D944,LEN(D944)-6),LEN(RIGHT(D944,LEN(D944)-6))-3),'Filter Fuel'!$A$3:$I$31,HLOOKUP(LEFT(D944,6),'Filter Fuel'!$B$1:$I$2,2,FALSE),FALSE),1)=1,0,1)</f>
        <v>0</v>
      </c>
      <c r="B944" t="s">
        <v>2</v>
      </c>
      <c r="C944">
        <f t="shared" si="18"/>
        <v>2025</v>
      </c>
      <c r="D944" t="str">
        <f t="shared" si="19"/>
        <v>RESBDGELCIMP34</v>
      </c>
      <c r="E944" t="str">
        <f>VLOOKUP(D944,TRAENE_tech_groups!A:B,2,FALSE)</f>
        <v>TRAENE-RESBDG</v>
      </c>
      <c r="F944" s="3" t="e">
        <f>VLOOKUP(D944,'Energy Target'!B:D,3,FALSE)</f>
        <v>#N/A</v>
      </c>
    </row>
    <row r="945" spans="1:6" hidden="1" x14ac:dyDescent="0.3">
      <c r="A945">
        <f>IF(_xlfn.IFNA(VLOOKUP(LEFT(RIGHT(D945,LEN(D945)-6),LEN(RIGHT(D945,LEN(D945)-6))-3),'Filter Fuel'!$A$3:$I$31,HLOOKUP(LEFT(D945,6),'Filter Fuel'!$B$1:$I$2,2,FALSE),FALSE),1)=1,0,1)</f>
        <v>0</v>
      </c>
      <c r="B945" t="s">
        <v>2</v>
      </c>
      <c r="C945">
        <f t="shared" si="18"/>
        <v>2025</v>
      </c>
      <c r="D945" t="str">
        <f t="shared" si="19"/>
        <v>RESBDGELCIMP35</v>
      </c>
      <c r="E945" t="str">
        <f>VLOOKUP(D945,TRAENE_tech_groups!A:B,2,FALSE)</f>
        <v>TRAENE-RESBDG</v>
      </c>
      <c r="F945" s="3" t="e">
        <f>VLOOKUP(D945,'Energy Target'!B:D,3,FALSE)</f>
        <v>#N/A</v>
      </c>
    </row>
    <row r="946" spans="1:6" hidden="1" x14ac:dyDescent="0.3">
      <c r="A946">
        <f>IF(_xlfn.IFNA(VLOOKUP(LEFT(RIGHT(D946,LEN(D946)-6),LEN(RIGHT(D946,LEN(D946)-6))-3),'Filter Fuel'!$A$3:$I$31,HLOOKUP(LEFT(D946,6),'Filter Fuel'!$B$1:$I$2,2,FALSE),FALSE),1)=1,0,1)</f>
        <v>0</v>
      </c>
      <c r="B946" t="s">
        <v>2</v>
      </c>
      <c r="C946">
        <f t="shared" si="18"/>
        <v>2025</v>
      </c>
      <c r="D946" t="str">
        <f t="shared" si="19"/>
        <v>RESBDGELCIMP36</v>
      </c>
      <c r="E946" t="str">
        <f>VLOOKUP(D946,TRAENE_tech_groups!A:B,2,FALSE)</f>
        <v>TRAENE-RESBDG</v>
      </c>
      <c r="F946" s="3" t="e">
        <f>VLOOKUP(D946,'Energy Target'!B:D,3,FALSE)</f>
        <v>#N/A</v>
      </c>
    </row>
    <row r="947" spans="1:6" hidden="1" x14ac:dyDescent="0.3">
      <c r="A947">
        <f>IF(_xlfn.IFNA(VLOOKUP(LEFT(RIGHT(D947,LEN(D947)-6),LEN(RIGHT(D947,LEN(D947)-6))-3),'Filter Fuel'!$A$3:$I$31,HLOOKUP(LEFT(D947,6),'Filter Fuel'!$B$1:$I$2,2,FALSE),FALSE),1)=1,0,1)</f>
        <v>0</v>
      </c>
      <c r="B947" t="s">
        <v>2</v>
      </c>
      <c r="C947">
        <f t="shared" si="18"/>
        <v>2025</v>
      </c>
      <c r="D947" t="str">
        <f t="shared" si="19"/>
        <v>RESBDGELCIMP37</v>
      </c>
      <c r="E947" t="str">
        <f>VLOOKUP(D947,TRAENE_tech_groups!A:B,2,FALSE)</f>
        <v>TRAENE-RESBDG</v>
      </c>
      <c r="F947" s="3" t="e">
        <f>VLOOKUP(D947,'Energy Target'!B:D,3,FALSE)</f>
        <v>#N/A</v>
      </c>
    </row>
    <row r="948" spans="1:6" hidden="1" x14ac:dyDescent="0.3">
      <c r="A948">
        <f>IF(_xlfn.IFNA(VLOOKUP(LEFT(RIGHT(D948,LEN(D948)-6),LEN(RIGHT(D948,LEN(D948)-6))-3),'Filter Fuel'!$A$3:$I$31,HLOOKUP(LEFT(D948,6),'Filter Fuel'!$B$1:$I$2,2,FALSE),FALSE),1)=1,0,1)</f>
        <v>0</v>
      </c>
      <c r="B948" t="s">
        <v>2</v>
      </c>
      <c r="C948">
        <f t="shared" si="18"/>
        <v>2025</v>
      </c>
      <c r="D948" t="str">
        <f t="shared" si="19"/>
        <v>RESBDGELCIMP38</v>
      </c>
      <c r="E948" t="str">
        <f>VLOOKUP(D948,TRAENE_tech_groups!A:B,2,FALSE)</f>
        <v>TRAENE-RESBDG</v>
      </c>
      <c r="F948" s="3" t="e">
        <f>VLOOKUP(D948,'Energy Target'!B:D,3,FALSE)</f>
        <v>#N/A</v>
      </c>
    </row>
    <row r="949" spans="1:6" hidden="1" x14ac:dyDescent="0.3">
      <c r="A949">
        <f>IF(_xlfn.IFNA(VLOOKUP(LEFT(RIGHT(D949,LEN(D949)-6),LEN(RIGHT(D949,LEN(D949)-6))-3),'Filter Fuel'!$A$3:$I$31,HLOOKUP(LEFT(D949,6),'Filter Fuel'!$B$1:$I$2,2,FALSE),FALSE),1)=1,0,1)</f>
        <v>0</v>
      </c>
      <c r="B949" t="s">
        <v>2</v>
      </c>
      <c r="C949">
        <f t="shared" si="18"/>
        <v>2025</v>
      </c>
      <c r="D949" t="str">
        <f t="shared" si="19"/>
        <v>RESBDGELCIMP39</v>
      </c>
      <c r="E949" t="str">
        <f>VLOOKUP(D949,TRAENE_tech_groups!A:B,2,FALSE)</f>
        <v>TRAENE-RESBDG</v>
      </c>
      <c r="F949" s="3" t="e">
        <f>VLOOKUP(D949,'Energy Target'!B:D,3,FALSE)</f>
        <v>#N/A</v>
      </c>
    </row>
    <row r="950" spans="1:6" hidden="1" x14ac:dyDescent="0.3">
      <c r="A950">
        <f>IF(_xlfn.IFNA(VLOOKUP(LEFT(RIGHT(D950,LEN(D950)-6),LEN(RIGHT(D950,LEN(D950)-6))-3),'Filter Fuel'!$A$3:$I$31,HLOOKUP(LEFT(D950,6),'Filter Fuel'!$B$1:$I$2,2,FALSE),FALSE),1)=1,0,1)</f>
        <v>0</v>
      </c>
      <c r="B950" t="s">
        <v>2</v>
      </c>
      <c r="C950">
        <f t="shared" si="18"/>
        <v>2025</v>
      </c>
      <c r="D950" t="str">
        <f t="shared" si="19"/>
        <v>RESBDGELCIMP40</v>
      </c>
      <c r="E950" t="str">
        <f>VLOOKUP(D950,TRAENE_tech_groups!A:B,2,FALSE)</f>
        <v>TRAENE-RESBDG</v>
      </c>
      <c r="F950" s="3" t="e">
        <f>VLOOKUP(D950,'Energy Target'!B:D,3,FALSE)</f>
        <v>#N/A</v>
      </c>
    </row>
    <row r="951" spans="1:6" hidden="1" x14ac:dyDescent="0.3">
      <c r="A951">
        <f>IF(_xlfn.IFNA(VLOOKUP(LEFT(RIGHT(D951,LEN(D951)-6),LEN(RIGHT(D951,LEN(D951)-6))-3),'Filter Fuel'!$A$3:$I$31,HLOOKUP(LEFT(D951,6),'Filter Fuel'!$B$1:$I$2,2,FALSE),FALSE),1)=1,0,1)</f>
        <v>0</v>
      </c>
      <c r="B951" t="s">
        <v>2</v>
      </c>
      <c r="C951">
        <f t="shared" si="18"/>
        <v>2025</v>
      </c>
      <c r="D951" t="str">
        <f t="shared" si="19"/>
        <v>RESBDGELCIMP41</v>
      </c>
      <c r="E951" t="str">
        <f>VLOOKUP(D951,TRAENE_tech_groups!A:B,2,FALSE)</f>
        <v>TRAENE-RESBDG</v>
      </c>
      <c r="F951" s="3" t="e">
        <f>VLOOKUP(D951,'Energy Target'!B:D,3,FALSE)</f>
        <v>#N/A</v>
      </c>
    </row>
    <row r="952" spans="1:6" hidden="1" x14ac:dyDescent="0.3">
      <c r="A952">
        <f>IF(_xlfn.IFNA(VLOOKUP(LEFT(RIGHT(D952,LEN(D952)-6),LEN(RIGHT(D952,LEN(D952)-6))-3),'Filter Fuel'!$A$3:$I$31,HLOOKUP(LEFT(D952,6),'Filter Fuel'!$B$1:$I$2,2,FALSE),FALSE),1)=1,0,1)</f>
        <v>0</v>
      </c>
      <c r="B952" t="s">
        <v>2</v>
      </c>
      <c r="C952">
        <f t="shared" si="18"/>
        <v>2025</v>
      </c>
      <c r="D952" t="str">
        <f t="shared" si="19"/>
        <v>RESBDGELCIMP42</v>
      </c>
      <c r="E952" t="str">
        <f>VLOOKUP(D952,TRAENE_tech_groups!A:B,2,FALSE)</f>
        <v>TRAENE-RESBDG</v>
      </c>
      <c r="F952" s="3" t="e">
        <f>VLOOKUP(D952,'Energy Target'!B:D,3,FALSE)</f>
        <v>#N/A</v>
      </c>
    </row>
    <row r="953" spans="1:6" hidden="1" x14ac:dyDescent="0.3">
      <c r="A953">
        <f>IF(_xlfn.IFNA(VLOOKUP(LEFT(RIGHT(D953,LEN(D953)-6),LEN(RIGHT(D953,LEN(D953)-6))-3),'Filter Fuel'!$A$3:$I$31,HLOOKUP(LEFT(D953,6),'Filter Fuel'!$B$1:$I$2,2,FALSE),FALSE),1)=1,0,1)</f>
        <v>0</v>
      </c>
      <c r="B953" t="s">
        <v>2</v>
      </c>
      <c r="C953">
        <f t="shared" si="18"/>
        <v>2025</v>
      </c>
      <c r="D953" t="str">
        <f t="shared" si="19"/>
        <v>RESBDGELCIMP43</v>
      </c>
      <c r="E953" t="str">
        <f>VLOOKUP(D953,TRAENE_tech_groups!A:B,2,FALSE)</f>
        <v>TRAENE-RESBDG</v>
      </c>
      <c r="F953" s="3" t="e">
        <f>VLOOKUP(D953,'Energy Target'!B:D,3,FALSE)</f>
        <v>#N/A</v>
      </c>
    </row>
    <row r="954" spans="1:6" hidden="1" x14ac:dyDescent="0.3">
      <c r="A954">
        <f>IF(_xlfn.IFNA(VLOOKUP(LEFT(RIGHT(D954,LEN(D954)-6),LEN(RIGHT(D954,LEN(D954)-6))-3),'Filter Fuel'!$A$3:$I$31,HLOOKUP(LEFT(D954,6),'Filter Fuel'!$B$1:$I$2,2,FALSE),FALSE),1)=1,0,1)</f>
        <v>0</v>
      </c>
      <c r="B954" t="s">
        <v>2</v>
      </c>
      <c r="C954">
        <f t="shared" si="18"/>
        <v>2025</v>
      </c>
      <c r="D954" t="str">
        <f t="shared" si="19"/>
        <v>RESBDGELCIMP44</v>
      </c>
      <c r="E954" t="str">
        <f>VLOOKUP(D954,TRAENE_tech_groups!A:B,2,FALSE)</f>
        <v>TRAENE-RESBDG</v>
      </c>
      <c r="F954" s="3" t="e">
        <f>VLOOKUP(D954,'Energy Target'!B:D,3,FALSE)</f>
        <v>#N/A</v>
      </c>
    </row>
    <row r="955" spans="1:6" hidden="1" x14ac:dyDescent="0.3">
      <c r="A955">
        <f>IF(_xlfn.IFNA(VLOOKUP(LEFT(RIGHT(D955,LEN(D955)-6),LEN(RIGHT(D955,LEN(D955)-6))-3),'Filter Fuel'!$A$3:$I$31,HLOOKUP(LEFT(D955,6),'Filter Fuel'!$B$1:$I$2,2,FALSE),FALSE),1)=1,0,1)</f>
        <v>0</v>
      </c>
      <c r="B955" t="s">
        <v>2</v>
      </c>
      <c r="C955">
        <f t="shared" si="18"/>
        <v>2025</v>
      </c>
      <c r="D955" t="str">
        <f t="shared" si="19"/>
        <v>RESBDGELCIMP45</v>
      </c>
      <c r="E955" t="str">
        <f>VLOOKUP(D955,TRAENE_tech_groups!A:B,2,FALSE)</f>
        <v>TRAENE-RESBDG</v>
      </c>
      <c r="F955" s="3" t="e">
        <f>VLOOKUP(D955,'Energy Target'!B:D,3,FALSE)</f>
        <v>#N/A</v>
      </c>
    </row>
    <row r="956" spans="1:6" hidden="1" x14ac:dyDescent="0.3">
      <c r="A956">
        <f>IF(_xlfn.IFNA(VLOOKUP(LEFT(RIGHT(D956,LEN(D956)-6),LEN(RIGHT(D956,LEN(D956)-6))-3),'Filter Fuel'!$A$3:$I$31,HLOOKUP(LEFT(D956,6),'Filter Fuel'!$B$1:$I$2,2,FALSE),FALSE),1)=1,0,1)</f>
        <v>0</v>
      </c>
      <c r="B956" t="s">
        <v>2</v>
      </c>
      <c r="C956">
        <f t="shared" si="18"/>
        <v>2025</v>
      </c>
      <c r="D956" t="str">
        <f t="shared" si="19"/>
        <v>RESBDGELCIMP46</v>
      </c>
      <c r="E956" t="str">
        <f>VLOOKUP(D956,TRAENE_tech_groups!A:B,2,FALSE)</f>
        <v>TRAENE-RESBDG</v>
      </c>
      <c r="F956" s="3" t="e">
        <f>VLOOKUP(D956,'Energy Target'!B:D,3,FALSE)</f>
        <v>#N/A</v>
      </c>
    </row>
    <row r="957" spans="1:6" hidden="1" x14ac:dyDescent="0.3">
      <c r="A957">
        <f>IF(_xlfn.IFNA(VLOOKUP(LEFT(RIGHT(D957,LEN(D957)-6),LEN(RIGHT(D957,LEN(D957)-6))-3),'Filter Fuel'!$A$3:$I$31,HLOOKUP(LEFT(D957,6),'Filter Fuel'!$B$1:$I$2,2,FALSE),FALSE),1)=1,0,1)</f>
        <v>0</v>
      </c>
      <c r="B957" t="s">
        <v>2</v>
      </c>
      <c r="C957">
        <f t="shared" si="18"/>
        <v>2025</v>
      </c>
      <c r="D957" t="str">
        <f t="shared" si="19"/>
        <v>RESBDGELCIMP47</v>
      </c>
      <c r="E957" t="str">
        <f>VLOOKUP(D957,TRAENE_tech_groups!A:B,2,FALSE)</f>
        <v>TRAENE-RESBDG</v>
      </c>
      <c r="F957" s="3" t="e">
        <f>VLOOKUP(D957,'Energy Target'!B:D,3,FALSE)</f>
        <v>#N/A</v>
      </c>
    </row>
    <row r="958" spans="1:6" hidden="1" x14ac:dyDescent="0.3">
      <c r="A958">
        <f>IF(_xlfn.IFNA(VLOOKUP(LEFT(RIGHT(D958,LEN(D958)-6),LEN(RIGHT(D958,LEN(D958)-6))-3),'Filter Fuel'!$A$3:$I$31,HLOOKUP(LEFT(D958,6),'Filter Fuel'!$B$1:$I$2,2,FALSE),FALSE),1)=1,0,1)</f>
        <v>0</v>
      </c>
      <c r="B958" t="s">
        <v>2</v>
      </c>
      <c r="C958">
        <f t="shared" si="18"/>
        <v>2025</v>
      </c>
      <c r="D958" t="str">
        <f t="shared" si="19"/>
        <v>RESBDGELCIMP48</v>
      </c>
      <c r="E958" t="str">
        <f>VLOOKUP(D958,TRAENE_tech_groups!A:B,2,FALSE)</f>
        <v>TRAENE-RESBDG</v>
      </c>
      <c r="F958" s="3" t="e">
        <f>VLOOKUP(D958,'Energy Target'!B:D,3,FALSE)</f>
        <v>#N/A</v>
      </c>
    </row>
    <row r="959" spans="1:6" hidden="1" x14ac:dyDescent="0.3">
      <c r="A959">
        <f>IF(_xlfn.IFNA(VLOOKUP(LEFT(RIGHT(D959,LEN(D959)-6),LEN(RIGHT(D959,LEN(D959)-6))-3),'Filter Fuel'!$A$3:$I$31,HLOOKUP(LEFT(D959,6),'Filter Fuel'!$B$1:$I$2,2,FALSE),FALSE),1)=1,0,1)</f>
        <v>0</v>
      </c>
      <c r="B959" t="s">
        <v>2</v>
      </c>
      <c r="C959">
        <f t="shared" si="18"/>
        <v>2025</v>
      </c>
      <c r="D959" t="str">
        <f t="shared" si="19"/>
        <v>RESBDGELCIMP49</v>
      </c>
      <c r="E959" t="str">
        <f>VLOOKUP(D959,TRAENE_tech_groups!A:B,2,FALSE)</f>
        <v>TRAENE-RESBDG</v>
      </c>
      <c r="F959" s="3" t="e">
        <f>VLOOKUP(D959,'Energy Target'!B:D,3,FALSE)</f>
        <v>#N/A</v>
      </c>
    </row>
    <row r="960" spans="1:6" hidden="1" x14ac:dyDescent="0.3">
      <c r="A960">
        <f>IF(_xlfn.IFNA(VLOOKUP(LEFT(RIGHT(D960,LEN(D960)-6),LEN(RIGHT(D960,LEN(D960)-6))-3),'Filter Fuel'!$A$3:$I$31,HLOOKUP(LEFT(D960,6),'Filter Fuel'!$B$1:$I$2,2,FALSE),FALSE),1)=1,0,1)</f>
        <v>0</v>
      </c>
      <c r="B960" t="s">
        <v>2</v>
      </c>
      <c r="C960">
        <f t="shared" si="18"/>
        <v>2025</v>
      </c>
      <c r="D960" t="str">
        <f t="shared" si="19"/>
        <v>RESBDGELCIMP50</v>
      </c>
      <c r="E960" t="str">
        <f>VLOOKUP(D960,TRAENE_tech_groups!A:B,2,FALSE)</f>
        <v>TRAENE-RESBDG</v>
      </c>
      <c r="F960" s="3" t="e">
        <f>VLOOKUP(D960,'Energy Target'!B:D,3,FALSE)</f>
        <v>#N/A</v>
      </c>
    </row>
    <row r="961" spans="1:6" hidden="1" x14ac:dyDescent="0.3">
      <c r="A961">
        <f>IF(_xlfn.IFNA(VLOOKUP(LEFT(RIGHT(D961,LEN(D961)-6),LEN(RIGHT(D961,LEN(D961)-6))-3),'Filter Fuel'!$A$3:$I$31,HLOOKUP(LEFT(D961,6),'Filter Fuel'!$B$1:$I$2,2,FALSE),FALSE),1)=1,0,1)</f>
        <v>0</v>
      </c>
      <c r="B961" t="s">
        <v>2</v>
      </c>
      <c r="C961">
        <f t="shared" si="18"/>
        <v>2025</v>
      </c>
      <c r="D961" t="str">
        <f t="shared" si="19"/>
        <v>FRETRAETHIMP</v>
      </c>
      <c r="E961" t="str">
        <f>VLOOKUP(D961,TRAENE_tech_groups!A:B,2,FALSE)</f>
        <v>TRAENE-FRETRA</v>
      </c>
      <c r="F961" s="3">
        <f>VLOOKUP(D961,'Energy Target'!B:D,3,FALSE)</f>
        <v>1.8627326783439022E-2</v>
      </c>
    </row>
    <row r="962" spans="1:6" hidden="1" x14ac:dyDescent="0.3">
      <c r="A962">
        <f>IF(_xlfn.IFNA(VLOOKUP(LEFT(RIGHT(D962,LEN(D962)-6),LEN(RIGHT(D962,LEN(D962)-6))-3),'Filter Fuel'!$A$3:$I$31,HLOOKUP(LEFT(D962,6),'Filter Fuel'!$B$1:$I$2,2,FALSE),FALSE),1)=1,0,1)</f>
        <v>0</v>
      </c>
      <c r="B962" t="s">
        <v>2</v>
      </c>
      <c r="C962">
        <f t="shared" si="18"/>
        <v>2025</v>
      </c>
      <c r="D962" t="str">
        <f t="shared" si="19"/>
        <v>PASTRAETHIMP</v>
      </c>
      <c r="E962" t="str">
        <f>VLOOKUP(D962,TRAENE_tech_groups!A:B,2,FALSE)</f>
        <v>TRAENE-PASTRA</v>
      </c>
      <c r="F962" s="3">
        <f>VLOOKUP(D962,'Energy Target'!B:D,3,FALSE)</f>
        <v>9.7084258537211707E-5</v>
      </c>
    </row>
    <row r="963" spans="1:6" hidden="1" x14ac:dyDescent="0.3">
      <c r="A963">
        <f>IF(_xlfn.IFNA(VLOOKUP(LEFT(RIGHT(D963,LEN(D963)-6),LEN(RIGHT(D963,LEN(D963)-6))-3),'Filter Fuel'!$A$3:$I$31,HLOOKUP(LEFT(D963,6),'Filter Fuel'!$B$1:$I$2,2,FALSE),FALSE),1)=1,0,1)</f>
        <v>0</v>
      </c>
      <c r="B963" t="s">
        <v>2</v>
      </c>
      <c r="C963">
        <f t="shared" si="18"/>
        <v>2025</v>
      </c>
      <c r="D963" t="str">
        <f t="shared" si="19"/>
        <v>PUBTRAETHIMP</v>
      </c>
      <c r="E963" t="str">
        <f>VLOOKUP(D963,TRAENE_tech_groups!A:B,2,FALSE)</f>
        <v>TRAENE-PUBTRA</v>
      </c>
      <c r="F963" s="3">
        <f>VLOOKUP(D963,'Energy Target'!B:D,3,FALSE)</f>
        <v>2.1713053821548697E-2</v>
      </c>
    </row>
    <row r="964" spans="1:6" hidden="1" x14ac:dyDescent="0.3">
      <c r="A964">
        <f>IF(_xlfn.IFNA(VLOOKUP(LEFT(RIGHT(D964,LEN(D964)-6),LEN(RIGHT(D964,LEN(D964)-6))-3),'Filter Fuel'!$A$3:$I$31,HLOOKUP(LEFT(D964,6),'Filter Fuel'!$B$1:$I$2,2,FALSE),FALSE),1)=1,0,1)</f>
        <v>0</v>
      </c>
      <c r="B964" t="s">
        <v>2</v>
      </c>
      <c r="C964">
        <f t="shared" si="18"/>
        <v>2025</v>
      </c>
      <c r="D964" t="str">
        <f t="shared" si="19"/>
        <v>COMBDGETHOSIMP</v>
      </c>
      <c r="E964" t="str">
        <f>VLOOKUP(D964,TRAENE_tech_groups!A:B,2,FALSE)</f>
        <v>TRAENE-COMBDG</v>
      </c>
      <c r="F964" s="3">
        <f>VLOOKUP(D964,'Energy Target'!B:D,3,FALSE)</f>
        <v>4.3285640694516588E-5</v>
      </c>
    </row>
    <row r="965" spans="1:6" hidden="1" x14ac:dyDescent="0.3">
      <c r="A965">
        <f>IF(_xlfn.IFNA(VLOOKUP(LEFT(RIGHT(D965,LEN(D965)-6),LEN(RIGHT(D965,LEN(D965)-6))-3),'Filter Fuel'!$A$3:$I$31,HLOOKUP(LEFT(D965,6),'Filter Fuel'!$B$1:$I$2,2,FALSE),FALSE),1)=1,0,1)</f>
        <v>0</v>
      </c>
      <c r="B965" t="s">
        <v>2</v>
      </c>
      <c r="C965">
        <f t="shared" si="18"/>
        <v>2025</v>
      </c>
      <c r="D965" t="str">
        <f t="shared" si="19"/>
        <v>INDBDGETHOSIMP</v>
      </c>
      <c r="E965" t="str">
        <f>VLOOKUP(D965,TRAENE_tech_groups!A:B,2,FALSE)</f>
        <v>TRAENE-INDBDG</v>
      </c>
      <c r="F965" s="3">
        <f>VLOOKUP(D965,'Energy Target'!B:D,3,FALSE)</f>
        <v>0</v>
      </c>
    </row>
    <row r="966" spans="1:6" hidden="1" x14ac:dyDescent="0.3">
      <c r="A966">
        <f>IF(_xlfn.IFNA(VLOOKUP(LEFT(RIGHT(D966,LEN(D966)-6),LEN(RIGHT(D966,LEN(D966)-6))-3),'Filter Fuel'!$A$3:$I$31,HLOOKUP(LEFT(D966,6),'Filter Fuel'!$B$1:$I$2,2,FALSE),FALSE),1)=1,0,1)</f>
        <v>0</v>
      </c>
      <c r="B966" t="s">
        <v>2</v>
      </c>
      <c r="C966">
        <f t="shared" si="18"/>
        <v>2025</v>
      </c>
      <c r="D966" t="str">
        <f t="shared" si="19"/>
        <v>PUBBDGETHOSIMP</v>
      </c>
      <c r="E966" t="str">
        <f>VLOOKUP(D966,TRAENE_tech_groups!A:B,2,FALSE)</f>
        <v>TRAENE-PUBBDG</v>
      </c>
      <c r="F966" s="3">
        <f>VLOOKUP(D966,'Energy Target'!B:D,3,FALSE)</f>
        <v>0</v>
      </c>
    </row>
    <row r="967" spans="1:6" hidden="1" x14ac:dyDescent="0.3">
      <c r="A967">
        <f>IF(_xlfn.IFNA(VLOOKUP(LEFT(RIGHT(D967,LEN(D967)-6),LEN(RIGHT(D967,LEN(D967)-6))-3),'Filter Fuel'!$A$3:$I$31,HLOOKUP(LEFT(D967,6),'Filter Fuel'!$B$1:$I$2,2,FALSE),FALSE),1)=1,0,1)</f>
        <v>0</v>
      </c>
      <c r="B967" t="s">
        <v>2</v>
      </c>
      <c r="C967">
        <f t="shared" si="18"/>
        <v>2025</v>
      </c>
      <c r="D967" t="str">
        <f t="shared" si="19"/>
        <v>RESBDGETHOSIMP</v>
      </c>
      <c r="E967" t="str">
        <f>VLOOKUP(D967,TRAENE_tech_groups!A:B,2,FALSE)</f>
        <v>TRAENE-RESBDG</v>
      </c>
      <c r="F967" s="3">
        <f>VLOOKUP(D967,'Energy Target'!B:D,3,FALSE)</f>
        <v>2.1485902707032564E-6</v>
      </c>
    </row>
    <row r="968" spans="1:6" x14ac:dyDescent="0.3">
      <c r="A968">
        <f>IF(_xlfn.IFNA(VLOOKUP(LEFT(RIGHT(D968,LEN(D968)-6),LEN(RIGHT(D968,LEN(D968)-6))-3),'Filter Fuel'!$A$3:$I$31,HLOOKUP(LEFT(D968,6),'Filter Fuel'!$B$1:$I$2,2,FALSE),FALSE),1)=1,0,1)</f>
        <v>1</v>
      </c>
      <c r="B968" t="s">
        <v>2</v>
      </c>
      <c r="C968">
        <f t="shared" si="18"/>
        <v>2025</v>
      </c>
      <c r="D968" t="str">
        <f t="shared" si="19"/>
        <v>FRETRAFTDSLIMP</v>
      </c>
      <c r="E968" t="str">
        <f>VLOOKUP(D968,TRAENE_tech_groups!A:B,2,FALSE)</f>
        <v>TRAENE-FRETRA</v>
      </c>
      <c r="F968" s="3">
        <f>VLOOKUP(D968,'Energy Target'!B:D,3,FALSE)</f>
        <v>1.4015276140026594E-4</v>
      </c>
    </row>
    <row r="969" spans="1:6" x14ac:dyDescent="0.3">
      <c r="A969">
        <f>IF(_xlfn.IFNA(VLOOKUP(LEFT(RIGHT(D969,LEN(D969)-6),LEN(RIGHT(D969,LEN(D969)-6))-3),'Filter Fuel'!$A$3:$I$31,HLOOKUP(LEFT(D969,6),'Filter Fuel'!$B$1:$I$2,2,FALSE),FALSE),1)=1,0,1)</f>
        <v>1</v>
      </c>
      <c r="B969" t="s">
        <v>2</v>
      </c>
      <c r="C969">
        <f t="shared" si="18"/>
        <v>2025</v>
      </c>
      <c r="D969" t="str">
        <f t="shared" si="19"/>
        <v>PUBTRAFTDSLIMP</v>
      </c>
      <c r="E969" t="str">
        <f>VLOOKUP(D969,TRAENE_tech_groups!A:B,2,FALSE)</f>
        <v>TRAENE-PUBTRA</v>
      </c>
      <c r="F969" s="3">
        <f>VLOOKUP(D969,'Energy Target'!B:D,3,FALSE)</f>
        <v>2.5288312628816783E-3</v>
      </c>
    </row>
    <row r="970" spans="1:6" hidden="1" x14ac:dyDescent="0.3">
      <c r="A970">
        <f>IF(_xlfn.IFNA(VLOOKUP(LEFT(RIGHT(D970,LEN(D970)-6),LEN(RIGHT(D970,LEN(D970)-6))-3),'Filter Fuel'!$A$3:$I$31,HLOOKUP(LEFT(D970,6),'Filter Fuel'!$B$1:$I$2,2,FALSE),FALSE),1)=1,0,1)</f>
        <v>0</v>
      </c>
      <c r="B970" t="s">
        <v>2</v>
      </c>
      <c r="C970">
        <f t="shared" si="18"/>
        <v>2025</v>
      </c>
      <c r="D970" t="str">
        <f t="shared" si="19"/>
        <v>FRETRAGASIMP</v>
      </c>
      <c r="E970" t="str">
        <f>VLOOKUP(D970,TRAENE_tech_groups!A:B,2,FALSE)</f>
        <v>TRAENE-FRETRA</v>
      </c>
      <c r="F970" s="3">
        <f>VLOOKUP(D970,'Energy Target'!B:D,3,FALSE)</f>
        <v>0.44542598846417158</v>
      </c>
    </row>
    <row r="971" spans="1:6" hidden="1" x14ac:dyDescent="0.3">
      <c r="A971">
        <f>IF(_xlfn.IFNA(VLOOKUP(LEFT(RIGHT(D971,LEN(D971)-6),LEN(RIGHT(D971,LEN(D971)-6))-3),'Filter Fuel'!$A$3:$I$31,HLOOKUP(LEFT(D971,6),'Filter Fuel'!$B$1:$I$2,2,FALSE),FALSE),1)=1,0,1)</f>
        <v>0</v>
      </c>
      <c r="B971" t="s">
        <v>2</v>
      </c>
      <c r="C971">
        <f t="shared" si="18"/>
        <v>2025</v>
      </c>
      <c r="D971" t="str">
        <f t="shared" si="19"/>
        <v>PASTRAGASIMP</v>
      </c>
      <c r="E971" t="str">
        <f>VLOOKUP(D971,TRAENE_tech_groups!A:B,2,FALSE)</f>
        <v>TRAENE-PASTRA</v>
      </c>
      <c r="F971" s="3">
        <f>VLOOKUP(D971,'Energy Target'!B:D,3,FALSE)</f>
        <v>0.8866116123219443</v>
      </c>
    </row>
    <row r="972" spans="1:6" hidden="1" x14ac:dyDescent="0.3">
      <c r="A972">
        <f>IF(_xlfn.IFNA(VLOOKUP(LEFT(RIGHT(D972,LEN(D972)-6),LEN(RIGHT(D972,LEN(D972)-6))-3),'Filter Fuel'!$A$3:$I$31,HLOOKUP(LEFT(D972,6),'Filter Fuel'!$B$1:$I$2,2,FALSE),FALSE),1)=1,0,1)</f>
        <v>0</v>
      </c>
      <c r="B972" t="s">
        <v>2</v>
      </c>
      <c r="C972">
        <f t="shared" si="18"/>
        <v>2025</v>
      </c>
      <c r="D972" t="str">
        <f t="shared" si="19"/>
        <v>PUBTRAGASIMP</v>
      </c>
      <c r="E972" t="str">
        <f>VLOOKUP(D972,TRAENE_tech_groups!A:B,2,FALSE)</f>
        <v>TRAENE-PUBTRA</v>
      </c>
      <c r="F972" s="3">
        <f>VLOOKUP(D972,'Energy Target'!B:D,3,FALSE)</f>
        <v>0.53033885515507739</v>
      </c>
    </row>
    <row r="973" spans="1:6" hidden="1" x14ac:dyDescent="0.3">
      <c r="A973">
        <f>IF(_xlfn.IFNA(VLOOKUP(LEFT(RIGHT(D973,LEN(D973)-6),LEN(RIGHT(D973,LEN(D973)-6))-3),'Filter Fuel'!$A$3:$I$31,HLOOKUP(LEFT(D973,6),'Filter Fuel'!$B$1:$I$2,2,FALSE),FALSE),1)=1,0,1)</f>
        <v>0</v>
      </c>
      <c r="B973" t="s">
        <v>2</v>
      </c>
      <c r="C973">
        <f t="shared" si="18"/>
        <v>2025</v>
      </c>
      <c r="D973" t="str">
        <f t="shared" si="19"/>
        <v>COMBDGGEOIMP</v>
      </c>
      <c r="E973" t="str">
        <f>VLOOKUP(D973,TRAENE_tech_groups!A:B,2,FALSE)</f>
        <v>TRAENE-COMBDG</v>
      </c>
      <c r="F973" s="3">
        <f>VLOOKUP(D973,'Energy Target'!B:D,3,FALSE)</f>
        <v>0</v>
      </c>
    </row>
    <row r="974" spans="1:6" hidden="1" x14ac:dyDescent="0.3">
      <c r="A974">
        <f>IF(_xlfn.IFNA(VLOOKUP(LEFT(RIGHT(D974,LEN(D974)-6),LEN(RIGHT(D974,LEN(D974)-6))-3),'Filter Fuel'!$A$3:$I$31,HLOOKUP(LEFT(D974,6),'Filter Fuel'!$B$1:$I$2,2,FALSE),FALSE),1)=1,0,1)</f>
        <v>0</v>
      </c>
      <c r="B974" t="s">
        <v>2</v>
      </c>
      <c r="C974">
        <f t="shared" si="18"/>
        <v>2025</v>
      </c>
      <c r="D974" t="str">
        <f t="shared" si="19"/>
        <v>PUBBDGGEOIMP</v>
      </c>
      <c r="E974" t="str">
        <f>VLOOKUP(D974,TRAENE_tech_groups!A:B,2,FALSE)</f>
        <v>TRAENE-PUBBDG</v>
      </c>
      <c r="F974" s="3">
        <f>VLOOKUP(D974,'Energy Target'!B:D,3,FALSE)</f>
        <v>0</v>
      </c>
    </row>
    <row r="975" spans="1:6" hidden="1" x14ac:dyDescent="0.3">
      <c r="A975">
        <f>IF(_xlfn.IFNA(VLOOKUP(LEFT(RIGHT(D975,LEN(D975)-6),LEN(RIGHT(D975,LEN(D975)-6))-3),'Filter Fuel'!$A$3:$I$31,HLOOKUP(LEFT(D975,6),'Filter Fuel'!$B$1:$I$2,2,FALSE),FALSE),1)=1,0,1)</f>
        <v>0</v>
      </c>
      <c r="B975" t="s">
        <v>2</v>
      </c>
      <c r="C975">
        <f t="shared" si="18"/>
        <v>2025</v>
      </c>
      <c r="D975" t="str">
        <f t="shared" si="19"/>
        <v>RESBDGGEOIMP</v>
      </c>
      <c r="E975" t="str">
        <f>VLOOKUP(D975,TRAENE_tech_groups!A:B,2,FALSE)</f>
        <v>TRAENE-RESBDG</v>
      </c>
      <c r="F975" s="3">
        <f>VLOOKUP(D975,'Energy Target'!B:D,3,FALSE)</f>
        <v>0</v>
      </c>
    </row>
    <row r="976" spans="1:6" x14ac:dyDescent="0.3">
      <c r="A976">
        <f>IF(_xlfn.IFNA(VLOOKUP(LEFT(RIGHT(D976,LEN(D976)-6),LEN(RIGHT(D976,LEN(D976)-6))-3),'Filter Fuel'!$A$3:$I$31,HLOOKUP(LEFT(D976,6),'Filter Fuel'!$B$1:$I$2,2,FALSE),FALSE),1)=1,0,1)</f>
        <v>1</v>
      </c>
      <c r="B976" t="s">
        <v>2</v>
      </c>
      <c r="C976">
        <f t="shared" si="18"/>
        <v>2025</v>
      </c>
      <c r="D976" t="str">
        <f t="shared" si="19"/>
        <v>COMBDGHFOIMP</v>
      </c>
      <c r="E976" t="str">
        <f>VLOOKUP(D976,TRAENE_tech_groups!A:B,2,FALSE)</f>
        <v>TRAENE-COMBDG</v>
      </c>
      <c r="F976" s="3">
        <f>VLOOKUP(D976,'Energy Target'!B:D,3,FALSE)</f>
        <v>2.357796384397884E-4</v>
      </c>
    </row>
    <row r="977" spans="1:6" x14ac:dyDescent="0.3">
      <c r="A977">
        <f>IF(_xlfn.IFNA(VLOOKUP(LEFT(RIGHT(D977,LEN(D977)-6),LEN(RIGHT(D977,LEN(D977)-6))-3),'Filter Fuel'!$A$3:$I$31,HLOOKUP(LEFT(D977,6),'Filter Fuel'!$B$1:$I$2,2,FALSE),FALSE),1)=1,0,1)</f>
        <v>1</v>
      </c>
      <c r="B977" t="s">
        <v>2</v>
      </c>
      <c r="C977">
        <f t="shared" si="18"/>
        <v>2025</v>
      </c>
      <c r="D977" t="str">
        <f t="shared" si="19"/>
        <v>FRETRAHFOIMP</v>
      </c>
      <c r="E977" t="str">
        <f>VLOOKUP(D977,TRAENE_tech_groups!A:B,2,FALSE)</f>
        <v>TRAENE-FRETRA</v>
      </c>
      <c r="F977" s="3">
        <f>VLOOKUP(D977,'Energy Target'!B:D,3,FALSE)</f>
        <v>6.1851941352505805E-3</v>
      </c>
    </row>
    <row r="978" spans="1:6" x14ac:dyDescent="0.3">
      <c r="A978">
        <f>IF(_xlfn.IFNA(VLOOKUP(LEFT(RIGHT(D978,LEN(D978)-6),LEN(RIGHT(D978,LEN(D978)-6))-3),'Filter Fuel'!$A$3:$I$31,HLOOKUP(LEFT(D978,6),'Filter Fuel'!$B$1:$I$2,2,FALSE),FALSE),1)=1,0,1)</f>
        <v>1</v>
      </c>
      <c r="B978" t="s">
        <v>2</v>
      </c>
      <c r="C978">
        <f t="shared" si="18"/>
        <v>2025</v>
      </c>
      <c r="D978" t="str">
        <f t="shared" si="19"/>
        <v>INDBDGHFOIMP</v>
      </c>
      <c r="E978" t="str">
        <f>VLOOKUP(D978,TRAENE_tech_groups!A:B,2,FALSE)</f>
        <v>TRAENE-INDBDG</v>
      </c>
      <c r="F978" s="3">
        <f>VLOOKUP(D978,'Energy Target'!B:D,3,FALSE)</f>
        <v>5.8588921829478618E-3</v>
      </c>
    </row>
    <row r="979" spans="1:6" x14ac:dyDescent="0.3">
      <c r="A979">
        <f>IF(_xlfn.IFNA(VLOOKUP(LEFT(RIGHT(D979,LEN(D979)-6),LEN(RIGHT(D979,LEN(D979)-6))-3),'Filter Fuel'!$A$3:$I$31,HLOOKUP(LEFT(D979,6),'Filter Fuel'!$B$1:$I$2,2,FALSE),FALSE),1)=1,0,1)</f>
        <v>1</v>
      </c>
      <c r="B979" t="s">
        <v>2</v>
      </c>
      <c r="C979">
        <f t="shared" si="18"/>
        <v>2025</v>
      </c>
      <c r="D979" t="str">
        <f t="shared" si="19"/>
        <v>PUBBDGHFOIMP</v>
      </c>
      <c r="E979" t="str">
        <f>VLOOKUP(D979,TRAENE_tech_groups!A:B,2,FALSE)</f>
        <v>TRAENE-PUBBDG</v>
      </c>
      <c r="F979" s="3">
        <f>VLOOKUP(D979,'Energy Target'!B:D,3,FALSE)</f>
        <v>6.2111349105021748E-5</v>
      </c>
    </row>
    <row r="980" spans="1:6" x14ac:dyDescent="0.3">
      <c r="A980">
        <f>IF(_xlfn.IFNA(VLOOKUP(LEFT(RIGHT(D980,LEN(D980)-6),LEN(RIGHT(D980,LEN(D980)-6))-3),'Filter Fuel'!$A$3:$I$31,HLOOKUP(LEFT(D980,6),'Filter Fuel'!$B$1:$I$2,2,FALSE),FALSE),1)=1,0,1)</f>
        <v>1</v>
      </c>
      <c r="B980" t="s">
        <v>2</v>
      </c>
      <c r="C980">
        <f t="shared" si="18"/>
        <v>2025</v>
      </c>
      <c r="D980" t="str">
        <f t="shared" si="19"/>
        <v>PUBTRAHFOIMP</v>
      </c>
      <c r="E980" t="str">
        <f>VLOOKUP(D980,TRAENE_tech_groups!A:B,2,FALSE)</f>
        <v>TRAENE-PUBTRA</v>
      </c>
      <c r="F980" s="3">
        <f>VLOOKUP(D980,'Energy Target'!B:D,3,FALSE)</f>
        <v>0</v>
      </c>
    </row>
    <row r="981" spans="1:6" hidden="1" x14ac:dyDescent="0.3">
      <c r="A981">
        <f>IF(_xlfn.IFNA(VLOOKUP(LEFT(RIGHT(D981,LEN(D981)-6),LEN(RIGHT(D981,LEN(D981)-6))-3),'Filter Fuel'!$A$3:$I$31,HLOOKUP(LEFT(D981,6),'Filter Fuel'!$B$1:$I$2,2,FALSE),FALSE),1)=1,0,1)</f>
        <v>0</v>
      </c>
      <c r="B981" t="s">
        <v>2</v>
      </c>
      <c r="C981">
        <f t="shared" si="18"/>
        <v>2025</v>
      </c>
      <c r="D981" t="str">
        <f t="shared" si="19"/>
        <v>COMBDGHH2IMP</v>
      </c>
      <c r="E981" t="str">
        <f>VLOOKUP(D981,TRAENE_tech_groups!A:B,2,FALSE)</f>
        <v>TRAENE-COMBDG</v>
      </c>
      <c r="F981" s="3">
        <f>VLOOKUP(D981,'Energy Target'!B:D,3,FALSE)</f>
        <v>0</v>
      </c>
    </row>
    <row r="982" spans="1:6" hidden="1" x14ac:dyDescent="0.3">
      <c r="A982">
        <f>IF(_xlfn.IFNA(VLOOKUP(LEFT(RIGHT(D982,LEN(D982)-6),LEN(RIGHT(D982,LEN(D982)-6))-3),'Filter Fuel'!$A$3:$I$31,HLOOKUP(LEFT(D982,6),'Filter Fuel'!$B$1:$I$2,2,FALSE),FALSE),1)=1,0,1)</f>
        <v>0</v>
      </c>
      <c r="B982" t="s">
        <v>2</v>
      </c>
      <c r="C982">
        <f t="shared" si="18"/>
        <v>2025</v>
      </c>
      <c r="D982" t="str">
        <f t="shared" si="19"/>
        <v>FRETRAHH2IMP</v>
      </c>
      <c r="E982" t="str">
        <f>VLOOKUP(D982,TRAENE_tech_groups!A:B,2,FALSE)</f>
        <v>TRAENE-FRETRA</v>
      </c>
      <c r="F982" s="3">
        <f>VLOOKUP(D982,'Energy Target'!B:D,3,FALSE)</f>
        <v>0</v>
      </c>
    </row>
    <row r="983" spans="1:6" hidden="1" x14ac:dyDescent="0.3">
      <c r="A983">
        <f>IF(_xlfn.IFNA(VLOOKUP(LEFT(RIGHT(D983,LEN(D983)-6),LEN(RIGHT(D983,LEN(D983)-6))-3),'Filter Fuel'!$A$3:$I$31,HLOOKUP(LEFT(D983,6),'Filter Fuel'!$B$1:$I$2,2,FALSE),FALSE),1)=1,0,1)</f>
        <v>0</v>
      </c>
      <c r="B983" t="s">
        <v>2</v>
      </c>
      <c r="C983">
        <f t="shared" si="18"/>
        <v>2025</v>
      </c>
      <c r="D983" t="str">
        <f t="shared" si="19"/>
        <v>INDBDGHH2IMP</v>
      </c>
      <c r="E983" t="str">
        <f>VLOOKUP(D983,TRAENE_tech_groups!A:B,2,FALSE)</f>
        <v>TRAENE-INDBDG</v>
      </c>
      <c r="F983" s="3">
        <f>VLOOKUP(D983,'Energy Target'!B:D,3,FALSE)</f>
        <v>0</v>
      </c>
    </row>
    <row r="984" spans="1:6" hidden="1" x14ac:dyDescent="0.3">
      <c r="A984">
        <f>IF(_xlfn.IFNA(VLOOKUP(LEFT(RIGHT(D984,LEN(D984)-6),LEN(RIGHT(D984,LEN(D984)-6))-3),'Filter Fuel'!$A$3:$I$31,HLOOKUP(LEFT(D984,6),'Filter Fuel'!$B$1:$I$2,2,FALSE),FALSE),1)=1,0,1)</f>
        <v>0</v>
      </c>
      <c r="B984" t="s">
        <v>2</v>
      </c>
      <c r="C984">
        <f t="shared" si="18"/>
        <v>2025</v>
      </c>
      <c r="D984" t="str">
        <f t="shared" si="19"/>
        <v>PASTRAHH2IMP</v>
      </c>
      <c r="E984" t="str">
        <f>VLOOKUP(D984,TRAENE_tech_groups!A:B,2,FALSE)</f>
        <v>TRAENE-PASTRA</v>
      </c>
      <c r="F984" s="3">
        <f>VLOOKUP(D984,'Energy Target'!B:D,3,FALSE)</f>
        <v>0</v>
      </c>
    </row>
    <row r="985" spans="1:6" hidden="1" x14ac:dyDescent="0.3">
      <c r="A985">
        <f>IF(_xlfn.IFNA(VLOOKUP(LEFT(RIGHT(D985,LEN(D985)-6),LEN(RIGHT(D985,LEN(D985)-6))-3),'Filter Fuel'!$A$3:$I$31,HLOOKUP(LEFT(D985,6),'Filter Fuel'!$B$1:$I$2,2,FALSE),FALSE),1)=1,0,1)</f>
        <v>0</v>
      </c>
      <c r="B985" t="s">
        <v>2</v>
      </c>
      <c r="C985">
        <f t="shared" ref="C985:C1048" si="20">C642+1</f>
        <v>2025</v>
      </c>
      <c r="D985" t="str">
        <f t="shared" si="19"/>
        <v>PUBBDGHH2IMP</v>
      </c>
      <c r="E985" t="str">
        <f>VLOOKUP(D985,TRAENE_tech_groups!A:B,2,FALSE)</f>
        <v>TRAENE-PUBBDG</v>
      </c>
      <c r="F985" s="3">
        <f>VLOOKUP(D985,'Energy Target'!B:D,3,FALSE)</f>
        <v>0</v>
      </c>
    </row>
    <row r="986" spans="1:6" hidden="1" x14ac:dyDescent="0.3">
      <c r="A986">
        <f>IF(_xlfn.IFNA(VLOOKUP(LEFT(RIGHT(D986,LEN(D986)-6),LEN(RIGHT(D986,LEN(D986)-6))-3),'Filter Fuel'!$A$3:$I$31,HLOOKUP(LEFT(D986,6),'Filter Fuel'!$B$1:$I$2,2,FALSE),FALSE),1)=1,0,1)</f>
        <v>0</v>
      </c>
      <c r="B986" t="s">
        <v>2</v>
      </c>
      <c r="C986">
        <f t="shared" si="20"/>
        <v>2025</v>
      </c>
      <c r="D986" t="str">
        <f t="shared" ref="D986:D1049" si="21">D643</f>
        <v>PUBTRAHH2IMP</v>
      </c>
      <c r="E986" t="str">
        <f>VLOOKUP(D986,TRAENE_tech_groups!A:B,2,FALSE)</f>
        <v>TRAENE-PUBTRA</v>
      </c>
      <c r="F986" s="3">
        <f>VLOOKUP(D986,'Energy Target'!B:D,3,FALSE)</f>
        <v>0</v>
      </c>
    </row>
    <row r="987" spans="1:6" hidden="1" x14ac:dyDescent="0.3">
      <c r="A987">
        <f>IF(_xlfn.IFNA(VLOOKUP(LEFT(RIGHT(D987,LEN(D987)-6),LEN(RIGHT(D987,LEN(D987)-6))-3),'Filter Fuel'!$A$3:$I$31,HLOOKUP(LEFT(D987,6),'Filter Fuel'!$B$1:$I$2,2,FALSE),FALSE),1)=1,0,1)</f>
        <v>0</v>
      </c>
      <c r="B987" t="s">
        <v>2</v>
      </c>
      <c r="C987">
        <f t="shared" si="20"/>
        <v>2025</v>
      </c>
      <c r="D987" t="str">
        <f t="shared" si="21"/>
        <v>RESBDGHH2IMP</v>
      </c>
      <c r="E987" t="str">
        <f>VLOOKUP(D987,TRAENE_tech_groups!A:B,2,FALSE)</f>
        <v>TRAENE-RESBDG</v>
      </c>
      <c r="F987" s="3">
        <f>VLOOKUP(D987,'Energy Target'!B:D,3,FALSE)</f>
        <v>8.4076836539171612E-6</v>
      </c>
    </row>
    <row r="988" spans="1:6" x14ac:dyDescent="0.3">
      <c r="A988">
        <f>IF(_xlfn.IFNA(VLOOKUP(LEFT(RIGHT(D988,LEN(D988)-6),LEN(RIGHT(D988,LEN(D988)-6))-3),'Filter Fuel'!$A$3:$I$31,HLOOKUP(LEFT(D988,6),'Filter Fuel'!$B$1:$I$2,2,FALSE),FALSE),1)=1,0,1)</f>
        <v>1</v>
      </c>
      <c r="B988" t="s">
        <v>2</v>
      </c>
      <c r="C988">
        <f t="shared" si="20"/>
        <v>2025</v>
      </c>
      <c r="D988" t="str">
        <f t="shared" si="21"/>
        <v>COMBDGKERIMP</v>
      </c>
      <c r="E988" t="str">
        <f>VLOOKUP(D988,TRAENE_tech_groups!A:B,2,FALSE)</f>
        <v>TRAENE-COMBDG</v>
      </c>
      <c r="F988" s="3">
        <f>VLOOKUP(D988,'Energy Target'!B:D,3,FALSE)</f>
        <v>2.3779758058365015E-4</v>
      </c>
    </row>
    <row r="989" spans="1:6" x14ac:dyDescent="0.3">
      <c r="A989">
        <f>IF(_xlfn.IFNA(VLOOKUP(LEFT(RIGHT(D989,LEN(D989)-6),LEN(RIGHT(D989,LEN(D989)-6))-3),'Filter Fuel'!$A$3:$I$31,HLOOKUP(LEFT(D989,6),'Filter Fuel'!$B$1:$I$2,2,FALSE),FALSE),1)=1,0,1)</f>
        <v>1</v>
      </c>
      <c r="B989" t="s">
        <v>2</v>
      </c>
      <c r="C989">
        <f t="shared" si="20"/>
        <v>2025</v>
      </c>
      <c r="D989" t="str">
        <f t="shared" si="21"/>
        <v>FRETRAKERIMP</v>
      </c>
      <c r="E989" t="str">
        <f>VLOOKUP(D989,TRAENE_tech_groups!A:B,2,FALSE)</f>
        <v>TRAENE-FRETRA</v>
      </c>
      <c r="F989" s="3">
        <f>VLOOKUP(D989,'Energy Target'!B:D,3,FALSE)</f>
        <v>0</v>
      </c>
    </row>
    <row r="990" spans="1:6" x14ac:dyDescent="0.3">
      <c r="A990">
        <f>IF(_xlfn.IFNA(VLOOKUP(LEFT(RIGHT(D990,LEN(D990)-6),LEN(RIGHT(D990,LEN(D990)-6))-3),'Filter Fuel'!$A$3:$I$31,HLOOKUP(LEFT(D990,6),'Filter Fuel'!$B$1:$I$2,2,FALSE),FALSE),1)=1,0,1)</f>
        <v>1</v>
      </c>
      <c r="B990" t="s">
        <v>2</v>
      </c>
      <c r="C990">
        <f t="shared" si="20"/>
        <v>2025</v>
      </c>
      <c r="D990" t="str">
        <f t="shared" si="21"/>
        <v>PUBBDGKERIMP</v>
      </c>
      <c r="E990" t="str">
        <f>VLOOKUP(D990,TRAENE_tech_groups!A:B,2,FALSE)</f>
        <v>TRAENE-PUBBDG</v>
      </c>
      <c r="F990" s="3">
        <f>VLOOKUP(D990,'Energy Target'!B:D,3,FALSE)</f>
        <v>6.2121083712890078E-5</v>
      </c>
    </row>
    <row r="991" spans="1:6" x14ac:dyDescent="0.3">
      <c r="A991">
        <f>IF(_xlfn.IFNA(VLOOKUP(LEFT(RIGHT(D991,LEN(D991)-6),LEN(RIGHT(D991,LEN(D991)-6))-3),'Filter Fuel'!$A$3:$I$31,HLOOKUP(LEFT(D991,6),'Filter Fuel'!$B$1:$I$2,2,FALSE),FALSE),1)=1,0,1)</f>
        <v>1</v>
      </c>
      <c r="B991" t="s">
        <v>2</v>
      </c>
      <c r="C991">
        <f t="shared" si="20"/>
        <v>2025</v>
      </c>
      <c r="D991" t="str">
        <f t="shared" si="21"/>
        <v>PUBTRAKERIMP</v>
      </c>
      <c r="E991" t="str">
        <f>VLOOKUP(D991,TRAENE_tech_groups!A:B,2,FALSE)</f>
        <v>TRAENE-PUBTRA</v>
      </c>
      <c r="F991" s="3">
        <f>VLOOKUP(D991,'Energy Target'!B:D,3,FALSE)</f>
        <v>0</v>
      </c>
    </row>
    <row r="992" spans="1:6" x14ac:dyDescent="0.3">
      <c r="A992">
        <f>IF(_xlfn.IFNA(VLOOKUP(LEFT(RIGHT(D992,LEN(D992)-6),LEN(RIGHT(D992,LEN(D992)-6))-3),'Filter Fuel'!$A$3:$I$31,HLOOKUP(LEFT(D992,6),'Filter Fuel'!$B$1:$I$2,2,FALSE),FALSE),1)=1,0,1)</f>
        <v>1</v>
      </c>
      <c r="B992" t="s">
        <v>2</v>
      </c>
      <c r="C992">
        <f t="shared" si="20"/>
        <v>2025</v>
      </c>
      <c r="D992" t="str">
        <f t="shared" si="21"/>
        <v>RESBDGKERIMP</v>
      </c>
      <c r="E992" t="str">
        <f>VLOOKUP(D992,TRAENE_tech_groups!A:B,2,FALSE)</f>
        <v>TRAENE-RESBDG</v>
      </c>
      <c r="F992" s="3">
        <f>VLOOKUP(D992,'Energy Target'!B:D,3,FALSE)</f>
        <v>7.7431150606407006E-4</v>
      </c>
    </row>
    <row r="993" spans="1:6" x14ac:dyDescent="0.3">
      <c r="A993">
        <f>IF(_xlfn.IFNA(VLOOKUP(LEFT(RIGHT(D993,LEN(D993)-6),LEN(RIGHT(D993,LEN(D993)-6))-3),'Filter Fuel'!$A$3:$I$31,HLOOKUP(LEFT(D993,6),'Filter Fuel'!$B$1:$I$2,2,FALSE),FALSE),1)=1,0,1)</f>
        <v>1</v>
      </c>
      <c r="B993" t="s">
        <v>2</v>
      </c>
      <c r="C993">
        <f t="shared" si="20"/>
        <v>2025</v>
      </c>
      <c r="D993" t="str">
        <f t="shared" si="21"/>
        <v>COMBDGLFOIMP</v>
      </c>
      <c r="E993" t="str">
        <f>VLOOKUP(D993,TRAENE_tech_groups!A:B,2,FALSE)</f>
        <v>TRAENE-COMBDG</v>
      </c>
      <c r="F993" s="3">
        <f>VLOOKUP(D993,'Energy Target'!B:D,3,FALSE)</f>
        <v>1.5764764758673978E-3</v>
      </c>
    </row>
    <row r="994" spans="1:6" x14ac:dyDescent="0.3">
      <c r="A994">
        <f>IF(_xlfn.IFNA(VLOOKUP(LEFT(RIGHT(D994,LEN(D994)-6),LEN(RIGHT(D994,LEN(D994)-6))-3),'Filter Fuel'!$A$3:$I$31,HLOOKUP(LEFT(D994,6),'Filter Fuel'!$B$1:$I$2,2,FALSE),FALSE),1)=1,0,1)</f>
        <v>1</v>
      </c>
      <c r="B994" t="s">
        <v>2</v>
      </c>
      <c r="C994">
        <f t="shared" si="20"/>
        <v>2025</v>
      </c>
      <c r="D994" t="str">
        <f t="shared" si="21"/>
        <v>FRETRALFOIMP</v>
      </c>
      <c r="E994" t="str">
        <f>VLOOKUP(D994,TRAENE_tech_groups!A:B,2,FALSE)</f>
        <v>TRAENE-FRETRA</v>
      </c>
      <c r="F994" s="3">
        <f>VLOOKUP(D994,'Energy Target'!B:D,3,FALSE)</f>
        <v>0</v>
      </c>
    </row>
    <row r="995" spans="1:6" x14ac:dyDescent="0.3">
      <c r="A995">
        <f>IF(_xlfn.IFNA(VLOOKUP(LEFT(RIGHT(D995,LEN(D995)-6),LEN(RIGHT(D995,LEN(D995)-6))-3),'Filter Fuel'!$A$3:$I$31,HLOOKUP(LEFT(D995,6),'Filter Fuel'!$B$1:$I$2,2,FALSE),FALSE),1)=1,0,1)</f>
        <v>1</v>
      </c>
      <c r="B995" t="s">
        <v>2</v>
      </c>
      <c r="C995">
        <f t="shared" si="20"/>
        <v>2025</v>
      </c>
      <c r="D995" t="str">
        <f t="shared" si="21"/>
        <v>INDBDGLFOIMP</v>
      </c>
      <c r="E995" t="str">
        <f>VLOOKUP(D995,TRAENE_tech_groups!A:B,2,FALSE)</f>
        <v>TRAENE-INDBDG</v>
      </c>
      <c r="F995" s="3">
        <f>VLOOKUP(D995,'Energy Target'!B:D,3,FALSE)</f>
        <v>2.4953589584888237E-2</v>
      </c>
    </row>
    <row r="996" spans="1:6" x14ac:dyDescent="0.3">
      <c r="A996">
        <f>IF(_xlfn.IFNA(VLOOKUP(LEFT(RIGHT(D996,LEN(D996)-6),LEN(RIGHT(D996,LEN(D996)-6))-3),'Filter Fuel'!$A$3:$I$31,HLOOKUP(LEFT(D996,6),'Filter Fuel'!$B$1:$I$2,2,FALSE),FALSE),1)=1,0,1)</f>
        <v>1</v>
      </c>
      <c r="B996" t="s">
        <v>2</v>
      </c>
      <c r="C996">
        <f t="shared" si="20"/>
        <v>2025</v>
      </c>
      <c r="D996" t="str">
        <f t="shared" si="21"/>
        <v>PUBBDGLFOIMP</v>
      </c>
      <c r="E996" t="str">
        <f>VLOOKUP(D996,TRAENE_tech_groups!A:B,2,FALSE)</f>
        <v>TRAENE-PUBBDG</v>
      </c>
      <c r="F996" s="3">
        <f>VLOOKUP(D996,'Energy Target'!B:D,3,FALSE)</f>
        <v>2.1710056570948173E-2</v>
      </c>
    </row>
    <row r="997" spans="1:6" x14ac:dyDescent="0.3">
      <c r="A997">
        <f>IF(_xlfn.IFNA(VLOOKUP(LEFT(RIGHT(D997,LEN(D997)-6),LEN(RIGHT(D997,LEN(D997)-6))-3),'Filter Fuel'!$A$3:$I$31,HLOOKUP(LEFT(D997,6),'Filter Fuel'!$B$1:$I$2,2,FALSE),FALSE),1)=1,0,1)</f>
        <v>1</v>
      </c>
      <c r="B997" t="s">
        <v>2</v>
      </c>
      <c r="C997">
        <f t="shared" si="20"/>
        <v>2025</v>
      </c>
      <c r="D997" t="str">
        <f t="shared" si="21"/>
        <v>PUBTRALFOIMP</v>
      </c>
      <c r="E997" t="str">
        <f>VLOOKUP(D997,TRAENE_tech_groups!A:B,2,FALSE)</f>
        <v>TRAENE-PUBTRA</v>
      </c>
      <c r="F997" s="3">
        <f>VLOOKUP(D997,'Energy Target'!B:D,3,FALSE)</f>
        <v>0</v>
      </c>
    </row>
    <row r="998" spans="1:6" x14ac:dyDescent="0.3">
      <c r="A998">
        <f>IF(_xlfn.IFNA(VLOOKUP(LEFT(RIGHT(D998,LEN(D998)-6),LEN(RIGHT(D998,LEN(D998)-6))-3),'Filter Fuel'!$A$3:$I$31,HLOOKUP(LEFT(D998,6),'Filter Fuel'!$B$1:$I$2,2,FALSE),FALSE),1)=1,0,1)</f>
        <v>1</v>
      </c>
      <c r="B998" t="s">
        <v>2</v>
      </c>
      <c r="C998">
        <f t="shared" si="20"/>
        <v>2025</v>
      </c>
      <c r="D998" t="str">
        <f t="shared" si="21"/>
        <v>RESBDGLFOIMP</v>
      </c>
      <c r="E998" t="str">
        <f>VLOOKUP(D998,TRAENE_tech_groups!A:B,2,FALSE)</f>
        <v>TRAENE-RESBDG</v>
      </c>
      <c r="F998" s="3">
        <f>VLOOKUP(D998,'Energy Target'!B:D,3,FALSE)</f>
        <v>3.4088797045001974E-3</v>
      </c>
    </row>
    <row r="999" spans="1:6" hidden="1" x14ac:dyDescent="0.3">
      <c r="A999">
        <f>IF(_xlfn.IFNA(VLOOKUP(LEFT(RIGHT(D999,LEN(D999)-6),LEN(RIGHT(D999,LEN(D999)-6))-3),'Filter Fuel'!$A$3:$I$31,HLOOKUP(LEFT(D999,6),'Filter Fuel'!$B$1:$I$2,2,FALSE),FALSE),1)=1,0,1)</f>
        <v>0</v>
      </c>
      <c r="B999" t="s">
        <v>2</v>
      </c>
      <c r="C999">
        <f t="shared" si="20"/>
        <v>2025</v>
      </c>
      <c r="D999" t="str">
        <f t="shared" si="21"/>
        <v>COMBDGNGAIMP</v>
      </c>
      <c r="E999" t="str">
        <f>VLOOKUP(D999,TRAENE_tech_groups!A:B,2,FALSE)</f>
        <v>TRAENE-COMBDG</v>
      </c>
      <c r="F999" s="3">
        <f>VLOOKUP(D999,'Energy Target'!B:D,3,FALSE)</f>
        <v>0.449672381751126</v>
      </c>
    </row>
    <row r="1000" spans="1:6" x14ac:dyDescent="0.3">
      <c r="A1000">
        <f>IF(_xlfn.IFNA(VLOOKUP(LEFT(RIGHT(D1000,LEN(D1000)-6),LEN(RIGHT(D1000,LEN(D1000)-6))-3),'Filter Fuel'!$A$3:$I$31,HLOOKUP(LEFT(D1000,6),'Filter Fuel'!$B$1:$I$2,2,FALSE),FALSE),1)=1,0,1)</f>
        <v>1</v>
      </c>
      <c r="B1000" t="s">
        <v>2</v>
      </c>
      <c r="C1000">
        <f t="shared" si="20"/>
        <v>2025</v>
      </c>
      <c r="D1000" t="str">
        <f t="shared" si="21"/>
        <v>FRETRANGAIMP</v>
      </c>
      <c r="E1000" t="str">
        <f>VLOOKUP(D1000,TRAENE_tech_groups!A:B,2,FALSE)</f>
        <v>TRAENE-FRETRA</v>
      </c>
      <c r="F1000" s="3">
        <f>VLOOKUP(D1000,'Energy Target'!B:D,3,FALSE)</f>
        <v>0</v>
      </c>
    </row>
    <row r="1001" spans="1:6" hidden="1" x14ac:dyDescent="0.3">
      <c r="A1001">
        <f>IF(_xlfn.IFNA(VLOOKUP(LEFT(RIGHT(D1001,LEN(D1001)-6),LEN(RIGHT(D1001,LEN(D1001)-6))-3),'Filter Fuel'!$A$3:$I$31,HLOOKUP(LEFT(D1001,6),'Filter Fuel'!$B$1:$I$2,2,FALSE),FALSE),1)=1,0,1)</f>
        <v>0</v>
      </c>
      <c r="B1001" t="s">
        <v>2</v>
      </c>
      <c r="C1001">
        <f t="shared" si="20"/>
        <v>2025</v>
      </c>
      <c r="D1001" t="str">
        <f t="shared" si="21"/>
        <v>INDBDGNGAIMP</v>
      </c>
      <c r="E1001" t="str">
        <f>VLOOKUP(D1001,TRAENE_tech_groups!A:B,2,FALSE)</f>
        <v>TRAENE-INDBDG</v>
      </c>
      <c r="F1001" s="3">
        <f>VLOOKUP(D1001,'Energy Target'!B:D,3,FALSE)</f>
        <v>0.69658446262471141</v>
      </c>
    </row>
    <row r="1002" spans="1:6" x14ac:dyDescent="0.3">
      <c r="A1002">
        <f>IF(_xlfn.IFNA(VLOOKUP(LEFT(RIGHT(D1002,LEN(D1002)-6),LEN(RIGHT(D1002,LEN(D1002)-6))-3),'Filter Fuel'!$A$3:$I$31,HLOOKUP(LEFT(D1002,6),'Filter Fuel'!$B$1:$I$2,2,FALSE),FALSE),1)=1,0,1)</f>
        <v>1</v>
      </c>
      <c r="B1002" t="s">
        <v>2</v>
      </c>
      <c r="C1002">
        <f t="shared" si="20"/>
        <v>2025</v>
      </c>
      <c r="D1002" t="str">
        <f t="shared" si="21"/>
        <v>PASTRANGAIMP</v>
      </c>
      <c r="E1002" t="str">
        <f>VLOOKUP(D1002,TRAENE_tech_groups!A:B,2,FALSE)</f>
        <v>TRAENE-PASTRA</v>
      </c>
      <c r="F1002" s="3">
        <f>VLOOKUP(D1002,'Energy Target'!B:D,3,FALSE)</f>
        <v>9.1205234984592012E-3</v>
      </c>
    </row>
    <row r="1003" spans="1:6" hidden="1" x14ac:dyDescent="0.3">
      <c r="A1003">
        <f>IF(_xlfn.IFNA(VLOOKUP(LEFT(RIGHT(D1003,LEN(D1003)-6),LEN(RIGHT(D1003,LEN(D1003)-6))-3),'Filter Fuel'!$A$3:$I$31,HLOOKUP(LEFT(D1003,6),'Filter Fuel'!$B$1:$I$2,2,FALSE),FALSE),1)=1,0,1)</f>
        <v>0</v>
      </c>
      <c r="B1003" t="s">
        <v>2</v>
      </c>
      <c r="C1003">
        <f t="shared" si="20"/>
        <v>2025</v>
      </c>
      <c r="D1003" t="str">
        <f t="shared" si="21"/>
        <v>PUBBDGNGAIMP</v>
      </c>
      <c r="E1003" t="str">
        <f>VLOOKUP(D1003,TRAENE_tech_groups!A:B,2,FALSE)</f>
        <v>TRAENE-PUBBDG</v>
      </c>
      <c r="F1003" s="3">
        <f>VLOOKUP(D1003,'Energy Target'!B:D,3,FALSE)</f>
        <v>0.59076443001691803</v>
      </c>
    </row>
    <row r="1004" spans="1:6" x14ac:dyDescent="0.3">
      <c r="A1004">
        <f>IF(_xlfn.IFNA(VLOOKUP(LEFT(RIGHT(D1004,LEN(D1004)-6),LEN(RIGHT(D1004,LEN(D1004)-6))-3),'Filter Fuel'!$A$3:$I$31,HLOOKUP(LEFT(D1004,6),'Filter Fuel'!$B$1:$I$2,2,FALSE),FALSE),1)=1,0,1)</f>
        <v>1</v>
      </c>
      <c r="B1004" t="s">
        <v>2</v>
      </c>
      <c r="C1004">
        <f t="shared" si="20"/>
        <v>2025</v>
      </c>
      <c r="D1004" t="str">
        <f t="shared" si="21"/>
        <v>PUBTRANGAIMP</v>
      </c>
      <c r="E1004" t="str">
        <f>VLOOKUP(D1004,TRAENE_tech_groups!A:B,2,FALSE)</f>
        <v>TRAENE-PUBTRA</v>
      </c>
      <c r="F1004" s="3">
        <f>VLOOKUP(D1004,'Energy Target'!B:D,3,FALSE)</f>
        <v>0</v>
      </c>
    </row>
    <row r="1005" spans="1:6" hidden="1" x14ac:dyDescent="0.3">
      <c r="A1005">
        <f>IF(_xlfn.IFNA(VLOOKUP(LEFT(RIGHT(D1005,LEN(D1005)-6),LEN(RIGHT(D1005,LEN(D1005)-6))-3),'Filter Fuel'!$A$3:$I$31,HLOOKUP(LEFT(D1005,6),'Filter Fuel'!$B$1:$I$2,2,FALSE),FALSE),1)=1,0,1)</f>
        <v>0</v>
      </c>
      <c r="B1005" t="s">
        <v>2</v>
      </c>
      <c r="C1005">
        <f t="shared" si="20"/>
        <v>2025</v>
      </c>
      <c r="D1005" t="str">
        <f t="shared" si="21"/>
        <v>RESBDGNGAIMP</v>
      </c>
      <c r="E1005" t="str">
        <f>VLOOKUP(D1005,TRAENE_tech_groups!A:B,2,FALSE)</f>
        <v>TRAENE-RESBDG</v>
      </c>
      <c r="F1005" s="3">
        <f>VLOOKUP(D1005,'Energy Target'!B:D,3,FALSE)</f>
        <v>0.75567968288414245</v>
      </c>
    </row>
    <row r="1006" spans="1:6" x14ac:dyDescent="0.3">
      <c r="A1006">
        <f>IF(_xlfn.IFNA(VLOOKUP(LEFT(RIGHT(D1006,LEN(D1006)-6),LEN(RIGHT(D1006,LEN(D1006)-6))-3),'Filter Fuel'!$A$3:$I$31,HLOOKUP(LEFT(D1006,6),'Filter Fuel'!$B$1:$I$2,2,FALSE),FALSE),1)=1,0,1)</f>
        <v>1</v>
      </c>
      <c r="B1006" t="s">
        <v>2</v>
      </c>
      <c r="C1006">
        <f t="shared" si="20"/>
        <v>2025</v>
      </c>
      <c r="D1006" t="str">
        <f t="shared" si="21"/>
        <v>INDBDGPCOKIMP</v>
      </c>
      <c r="E1006" t="str">
        <f>VLOOKUP(D1006,TRAENE_tech_groups!A:B,2,FALSE)</f>
        <v>TRAENE-INDBDG</v>
      </c>
      <c r="F1006" s="3">
        <f>VLOOKUP(D1006,'Energy Target'!B:D,3,FALSE)</f>
        <v>1.0795979700196839E-2</v>
      </c>
    </row>
    <row r="1007" spans="1:6" hidden="1" x14ac:dyDescent="0.3">
      <c r="A1007">
        <f>IF(_xlfn.IFNA(VLOOKUP(LEFT(RIGHT(D1007,LEN(D1007)-6),LEN(RIGHT(D1007,LEN(D1007)-6))-3),'Filter Fuel'!$A$3:$I$31,HLOOKUP(LEFT(D1007,6),'Filter Fuel'!$B$1:$I$2,2,FALSE),FALSE),1)=1,0,1)</f>
        <v>0</v>
      </c>
      <c r="B1007" t="s">
        <v>2</v>
      </c>
      <c r="C1007">
        <f t="shared" si="20"/>
        <v>2025</v>
      </c>
      <c r="D1007" t="str">
        <f t="shared" si="21"/>
        <v>COMBDGPROIMP</v>
      </c>
      <c r="E1007" t="str">
        <f>VLOOKUP(D1007,TRAENE_tech_groups!A:B,2,FALSE)</f>
        <v>TRAENE-COMBDG</v>
      </c>
      <c r="F1007" s="3">
        <f>VLOOKUP(D1007,'Energy Target'!B:D,3,FALSE)</f>
        <v>2.7940471123664108E-2</v>
      </c>
    </row>
    <row r="1008" spans="1:6" x14ac:dyDescent="0.3">
      <c r="A1008">
        <f>IF(_xlfn.IFNA(VLOOKUP(LEFT(RIGHT(D1008,LEN(D1008)-6),LEN(RIGHT(D1008,LEN(D1008)-6))-3),'Filter Fuel'!$A$3:$I$31,HLOOKUP(LEFT(D1008,6),'Filter Fuel'!$B$1:$I$2,2,FALSE),FALSE),1)=1,0,1)</f>
        <v>1</v>
      </c>
      <c r="B1008" t="s">
        <v>2</v>
      </c>
      <c r="C1008">
        <f t="shared" si="20"/>
        <v>2025</v>
      </c>
      <c r="D1008" t="str">
        <f t="shared" si="21"/>
        <v>FRETRAPROIMP</v>
      </c>
      <c r="E1008" t="str">
        <f>VLOOKUP(D1008,TRAENE_tech_groups!A:B,2,FALSE)</f>
        <v>TRAENE-FRETRA</v>
      </c>
      <c r="F1008" s="3">
        <f>VLOOKUP(D1008,'Energy Target'!B:D,3,FALSE)</f>
        <v>2.8983075162098994E-2</v>
      </c>
    </row>
    <row r="1009" spans="1:6" hidden="1" x14ac:dyDescent="0.3">
      <c r="A1009">
        <f>IF(_xlfn.IFNA(VLOOKUP(LEFT(RIGHT(D1009,LEN(D1009)-6),LEN(RIGHT(D1009,LEN(D1009)-6))-3),'Filter Fuel'!$A$3:$I$31,HLOOKUP(LEFT(D1009,6),'Filter Fuel'!$B$1:$I$2,2,FALSE),FALSE),1)=1,0,1)</f>
        <v>0</v>
      </c>
      <c r="B1009" t="s">
        <v>2</v>
      </c>
      <c r="C1009">
        <f t="shared" si="20"/>
        <v>2025</v>
      </c>
      <c r="D1009" t="str">
        <f t="shared" si="21"/>
        <v>INDBDGPROIMP</v>
      </c>
      <c r="E1009" t="str">
        <f>VLOOKUP(D1009,TRAENE_tech_groups!A:B,2,FALSE)</f>
        <v>TRAENE-INDBDG</v>
      </c>
      <c r="F1009" s="3">
        <f>VLOOKUP(D1009,'Energy Target'!B:D,3,FALSE)</f>
        <v>5.3823937651539472E-3</v>
      </c>
    </row>
    <row r="1010" spans="1:6" x14ac:dyDescent="0.3">
      <c r="A1010">
        <f>IF(_xlfn.IFNA(VLOOKUP(LEFT(RIGHT(D1010,LEN(D1010)-6),LEN(RIGHT(D1010,LEN(D1010)-6))-3),'Filter Fuel'!$A$3:$I$31,HLOOKUP(LEFT(D1010,6),'Filter Fuel'!$B$1:$I$2,2,FALSE),FALSE),1)=1,0,1)</f>
        <v>1</v>
      </c>
      <c r="B1010" t="s">
        <v>2</v>
      </c>
      <c r="C1010">
        <f t="shared" si="20"/>
        <v>2025</v>
      </c>
      <c r="D1010" t="str">
        <f t="shared" si="21"/>
        <v>PASTRAPROIMP</v>
      </c>
      <c r="E1010" t="str">
        <f>VLOOKUP(D1010,TRAENE_tech_groups!A:B,2,FALSE)</f>
        <v>TRAENE-PASTRA</v>
      </c>
      <c r="F1010" s="3">
        <f>VLOOKUP(D1010,'Energy Target'!B:D,3,FALSE)</f>
        <v>5.4585577681693009E-3</v>
      </c>
    </row>
    <row r="1011" spans="1:6" hidden="1" x14ac:dyDescent="0.3">
      <c r="A1011">
        <f>IF(_xlfn.IFNA(VLOOKUP(LEFT(RIGHT(D1011,LEN(D1011)-6),LEN(RIGHT(D1011,LEN(D1011)-6))-3),'Filter Fuel'!$A$3:$I$31,HLOOKUP(LEFT(D1011,6),'Filter Fuel'!$B$1:$I$2,2,FALSE),FALSE),1)=1,0,1)</f>
        <v>0</v>
      </c>
      <c r="B1011" t="s">
        <v>2</v>
      </c>
      <c r="C1011">
        <f t="shared" si="20"/>
        <v>2025</v>
      </c>
      <c r="D1011" t="str">
        <f t="shared" si="21"/>
        <v>PUBBDGPROIMP</v>
      </c>
      <c r="E1011" t="str">
        <f>VLOOKUP(D1011,TRAENE_tech_groups!A:B,2,FALSE)</f>
        <v>TRAENE-PUBBDG</v>
      </c>
      <c r="F1011" s="3">
        <f>VLOOKUP(D1011,'Energy Target'!B:D,3,FALSE)</f>
        <v>3.2507248517802428E-6</v>
      </c>
    </row>
    <row r="1012" spans="1:6" x14ac:dyDescent="0.3">
      <c r="A1012">
        <f>IF(_xlfn.IFNA(VLOOKUP(LEFT(RIGHT(D1012,LEN(D1012)-6),LEN(RIGHT(D1012,LEN(D1012)-6))-3),'Filter Fuel'!$A$3:$I$31,HLOOKUP(LEFT(D1012,6),'Filter Fuel'!$B$1:$I$2,2,FALSE),FALSE),1)=1,0,1)</f>
        <v>1</v>
      </c>
      <c r="B1012" t="s">
        <v>2</v>
      </c>
      <c r="C1012">
        <f t="shared" si="20"/>
        <v>2025</v>
      </c>
      <c r="D1012" t="str">
        <f t="shared" si="21"/>
        <v>PUBTRAPROIMP</v>
      </c>
      <c r="E1012" t="str">
        <f>VLOOKUP(D1012,TRAENE_tech_groups!A:B,2,FALSE)</f>
        <v>TRAENE-PUBTRA</v>
      </c>
      <c r="F1012" s="3">
        <f>VLOOKUP(D1012,'Energy Target'!B:D,3,FALSE)</f>
        <v>0</v>
      </c>
    </row>
    <row r="1013" spans="1:6" hidden="1" x14ac:dyDescent="0.3">
      <c r="A1013">
        <f>IF(_xlfn.IFNA(VLOOKUP(LEFT(RIGHT(D1013,LEN(D1013)-6),LEN(RIGHT(D1013,LEN(D1013)-6))-3),'Filter Fuel'!$A$3:$I$31,HLOOKUP(LEFT(D1013,6),'Filter Fuel'!$B$1:$I$2,2,FALSE),FALSE),1)=1,0,1)</f>
        <v>0</v>
      </c>
      <c r="B1013" t="s">
        <v>2</v>
      </c>
      <c r="C1013">
        <f t="shared" si="20"/>
        <v>2025</v>
      </c>
      <c r="D1013" t="str">
        <f t="shared" si="21"/>
        <v>RESBDGPROIMP</v>
      </c>
      <c r="E1013" t="str">
        <f>VLOOKUP(D1013,TRAENE_tech_groups!A:B,2,FALSE)</f>
        <v>TRAENE-RESBDG</v>
      </c>
      <c r="F1013" s="3">
        <f>VLOOKUP(D1013,'Energy Target'!B:D,3,FALSE)</f>
        <v>6.4154620489387604E-3</v>
      </c>
    </row>
    <row r="1014" spans="1:6" x14ac:dyDescent="0.3">
      <c r="A1014">
        <f>IF(_xlfn.IFNA(VLOOKUP(LEFT(RIGHT(D1014,LEN(D1014)-6),LEN(RIGHT(D1014,LEN(D1014)-6))-3),'Filter Fuel'!$A$3:$I$31,HLOOKUP(LEFT(D1014,6),'Filter Fuel'!$B$1:$I$2,2,FALSE),FALSE),1)=1,0,1)</f>
        <v>1</v>
      </c>
      <c r="B1014" t="s">
        <v>2</v>
      </c>
      <c r="C1014">
        <f t="shared" si="20"/>
        <v>2025</v>
      </c>
      <c r="D1014" t="str">
        <f t="shared" si="21"/>
        <v>FRETRARDSLIMP</v>
      </c>
      <c r="E1014" t="str">
        <f>VLOOKUP(D1014,TRAENE_tech_groups!A:B,2,FALSE)</f>
        <v>TRAENE-FRETRA</v>
      </c>
      <c r="F1014" s="3">
        <f>VLOOKUP(D1014,'Energy Target'!B:D,3,FALSE)</f>
        <v>3.54547531439402E-6</v>
      </c>
    </row>
    <row r="1015" spans="1:6" x14ac:dyDescent="0.3">
      <c r="A1015">
        <f>IF(_xlfn.IFNA(VLOOKUP(LEFT(RIGHT(D1015,LEN(D1015)-6),LEN(RIGHT(D1015,LEN(D1015)-6))-3),'Filter Fuel'!$A$3:$I$31,HLOOKUP(LEFT(D1015,6),'Filter Fuel'!$B$1:$I$2,2,FALSE),FALSE),1)=1,0,1)</f>
        <v>1</v>
      </c>
      <c r="B1015" t="s">
        <v>2</v>
      </c>
      <c r="C1015">
        <f t="shared" si="20"/>
        <v>2025</v>
      </c>
      <c r="D1015" t="str">
        <f t="shared" si="21"/>
        <v>PASTRARDSLIMP</v>
      </c>
      <c r="E1015" t="str">
        <f>VLOOKUP(D1015,TRAENE_tech_groups!A:B,2,FALSE)</f>
        <v>TRAENE-PASTRA</v>
      </c>
      <c r="F1015" s="3">
        <f>VLOOKUP(D1015,'Energy Target'!B:D,3,FALSE)</f>
        <v>1.3537579227076909E-5</v>
      </c>
    </row>
    <row r="1016" spans="1:6" hidden="1" x14ac:dyDescent="0.3">
      <c r="A1016">
        <f>IF(_xlfn.IFNA(VLOOKUP(LEFT(RIGHT(D1016,LEN(D1016)-6),LEN(RIGHT(D1016,LEN(D1016)-6))-3),'Filter Fuel'!$A$3:$I$31,HLOOKUP(LEFT(D1016,6),'Filter Fuel'!$B$1:$I$2,2,FALSE),FALSE),1)=1,0,1)</f>
        <v>0</v>
      </c>
      <c r="B1016" t="s">
        <v>2</v>
      </c>
      <c r="C1016">
        <f t="shared" si="20"/>
        <v>2025</v>
      </c>
      <c r="D1016" t="str">
        <f t="shared" si="21"/>
        <v>PUBTRARDSLIMP</v>
      </c>
      <c r="E1016" t="str">
        <f>VLOOKUP(D1016,TRAENE_tech_groups!A:B,2,FALSE)</f>
        <v>TRAENE-PUBTRA</v>
      </c>
      <c r="F1016" s="3">
        <f>VLOOKUP(D1016,'Energy Target'!B:D,3,FALSE)</f>
        <v>0</v>
      </c>
    </row>
    <row r="1017" spans="1:6" x14ac:dyDescent="0.3">
      <c r="A1017">
        <f>IF(_xlfn.IFNA(VLOOKUP(LEFT(RIGHT(D1017,LEN(D1017)-6),LEN(RIGHT(D1017,LEN(D1017)-6))-3),'Filter Fuel'!$A$3:$I$31,HLOOKUP(LEFT(D1017,6),'Filter Fuel'!$B$1:$I$2,2,FALSE),FALSE),1)=1,0,1)</f>
        <v>1</v>
      </c>
      <c r="B1017" t="s">
        <v>2</v>
      </c>
      <c r="C1017">
        <f t="shared" si="20"/>
        <v>2025</v>
      </c>
      <c r="D1017" t="str">
        <f t="shared" si="21"/>
        <v>COMBDGSGAIMP</v>
      </c>
      <c r="E1017" t="str">
        <f>VLOOKUP(D1017,TRAENE_tech_groups!A:B,2,FALSE)</f>
        <v>TRAENE-COMBDG</v>
      </c>
      <c r="F1017" s="3">
        <f>VLOOKUP(D1017,'Energy Target'!B:D,3,FALSE)</f>
        <v>2.4984651353410854E-4</v>
      </c>
    </row>
    <row r="1018" spans="1:6" x14ac:dyDescent="0.3">
      <c r="A1018">
        <f>IF(_xlfn.IFNA(VLOOKUP(LEFT(RIGHT(D1018,LEN(D1018)-6),LEN(RIGHT(D1018,LEN(D1018)-6))-3),'Filter Fuel'!$A$3:$I$31,HLOOKUP(LEFT(D1018,6),'Filter Fuel'!$B$1:$I$2,2,FALSE),FALSE),1)=1,0,1)</f>
        <v>1</v>
      </c>
      <c r="B1018" t="s">
        <v>2</v>
      </c>
      <c r="C1018">
        <f t="shared" si="20"/>
        <v>2025</v>
      </c>
      <c r="D1018" t="str">
        <f t="shared" si="21"/>
        <v>FRETRASGAIMP</v>
      </c>
      <c r="E1018" t="str">
        <f>VLOOKUP(D1018,TRAENE_tech_groups!A:B,2,FALSE)</f>
        <v>TRAENE-FRETRA</v>
      </c>
      <c r="F1018" s="3">
        <f>VLOOKUP(D1018,'Energy Target'!B:D,3,FALSE)</f>
        <v>0</v>
      </c>
    </row>
    <row r="1019" spans="1:6" x14ac:dyDescent="0.3">
      <c r="A1019">
        <f>IF(_xlfn.IFNA(VLOOKUP(LEFT(RIGHT(D1019,LEN(D1019)-6),LEN(RIGHT(D1019,LEN(D1019)-6))-3),'Filter Fuel'!$A$3:$I$31,HLOOKUP(LEFT(D1019,6),'Filter Fuel'!$B$1:$I$2,2,FALSE),FALSE),1)=1,0,1)</f>
        <v>1</v>
      </c>
      <c r="B1019" t="s">
        <v>2</v>
      </c>
      <c r="C1019">
        <f t="shared" si="20"/>
        <v>2025</v>
      </c>
      <c r="D1019" t="str">
        <f t="shared" si="21"/>
        <v>PASTRASGAIMP</v>
      </c>
      <c r="E1019" t="str">
        <f>VLOOKUP(D1019,TRAENE_tech_groups!A:B,2,FALSE)</f>
        <v>TRAENE-PASTRA</v>
      </c>
      <c r="F1019" s="3">
        <f>VLOOKUP(D1019,'Energy Target'!B:D,3,FALSE)</f>
        <v>1.2235620921966952E-5</v>
      </c>
    </row>
    <row r="1020" spans="1:6" x14ac:dyDescent="0.3">
      <c r="A1020">
        <f>IF(_xlfn.IFNA(VLOOKUP(LEFT(RIGHT(D1020,LEN(D1020)-6),LEN(RIGHT(D1020,LEN(D1020)-6))-3),'Filter Fuel'!$A$3:$I$31,HLOOKUP(LEFT(D1020,6),'Filter Fuel'!$B$1:$I$2,2,FALSE),FALSE),1)=1,0,1)</f>
        <v>1</v>
      </c>
      <c r="B1020" t="s">
        <v>2</v>
      </c>
      <c r="C1020">
        <f t="shared" si="20"/>
        <v>2025</v>
      </c>
      <c r="D1020" t="str">
        <f t="shared" si="21"/>
        <v>PUBBDGSGAIMP</v>
      </c>
      <c r="E1020" t="str">
        <f>VLOOKUP(D1020,TRAENE_tech_groups!A:B,2,FALSE)</f>
        <v>TRAENE-PUBBDG</v>
      </c>
      <c r="F1020" s="3">
        <f>VLOOKUP(D1020,'Energy Target'!B:D,3,FALSE)</f>
        <v>5.4411496021548747E-4</v>
      </c>
    </row>
    <row r="1021" spans="1:6" x14ac:dyDescent="0.3">
      <c r="A1021">
        <f>IF(_xlfn.IFNA(VLOOKUP(LEFT(RIGHT(D1021,LEN(D1021)-6),LEN(RIGHT(D1021,LEN(D1021)-6))-3),'Filter Fuel'!$A$3:$I$31,HLOOKUP(LEFT(D1021,6),'Filter Fuel'!$B$1:$I$2,2,FALSE),FALSE),1)=1,0,1)</f>
        <v>1</v>
      </c>
      <c r="B1021" t="s">
        <v>2</v>
      </c>
      <c r="C1021">
        <f t="shared" si="20"/>
        <v>2025</v>
      </c>
      <c r="D1021" t="str">
        <f t="shared" si="21"/>
        <v>PUBTRASGAIMP</v>
      </c>
      <c r="E1021" t="str">
        <f>VLOOKUP(D1021,TRAENE_tech_groups!A:B,2,FALSE)</f>
        <v>TRAENE-PUBTRA</v>
      </c>
      <c r="F1021" s="3">
        <f>VLOOKUP(D1021,'Energy Target'!B:D,3,FALSE)</f>
        <v>0</v>
      </c>
    </row>
    <row r="1022" spans="1:6" x14ac:dyDescent="0.3">
      <c r="A1022">
        <f>IF(_xlfn.IFNA(VLOOKUP(LEFT(RIGHT(D1022,LEN(D1022)-6),LEN(RIGHT(D1022,LEN(D1022)-6))-3),'Filter Fuel'!$A$3:$I$31,HLOOKUP(LEFT(D1022,6),'Filter Fuel'!$B$1:$I$2,2,FALSE),FALSE),1)=1,0,1)</f>
        <v>1</v>
      </c>
      <c r="B1022" t="s">
        <v>2</v>
      </c>
      <c r="C1022">
        <f t="shared" si="20"/>
        <v>2025</v>
      </c>
      <c r="D1022" t="str">
        <f t="shared" si="21"/>
        <v>RESBDGSGAIMP</v>
      </c>
      <c r="E1022" t="str">
        <f>VLOOKUP(D1022,TRAENE_tech_groups!A:B,2,FALSE)</f>
        <v>TRAENE-RESBDG</v>
      </c>
      <c r="F1022" s="3">
        <f>VLOOKUP(D1022,'Energy Target'!B:D,3,FALSE)</f>
        <v>7.3000385597215412E-5</v>
      </c>
    </row>
    <row r="1023" spans="1:6" hidden="1" x14ac:dyDescent="0.3">
      <c r="A1023">
        <f>IF(_xlfn.IFNA(VLOOKUP(LEFT(RIGHT(D1023,LEN(D1023)-6),LEN(RIGHT(D1023,LEN(D1023)-6))-3),'Filter Fuel'!$A$3:$I$31,HLOOKUP(LEFT(D1023,6),'Filter Fuel'!$B$1:$I$2,2,FALSE),FALSE),1)=1,0,1)</f>
        <v>0</v>
      </c>
      <c r="B1023" t="s">
        <v>2</v>
      </c>
      <c r="C1023">
        <f t="shared" si="20"/>
        <v>2025</v>
      </c>
      <c r="D1023" t="str">
        <f t="shared" si="21"/>
        <v>FRETRASJEIMP</v>
      </c>
      <c r="E1023" t="str">
        <f>VLOOKUP(D1023,TRAENE_tech_groups!A:B,2,FALSE)</f>
        <v>TRAENE-FRETRA</v>
      </c>
      <c r="F1023" s="3">
        <f>VLOOKUP(D1023,'Energy Target'!B:D,3,FALSE)</f>
        <v>0</v>
      </c>
    </row>
    <row r="1024" spans="1:6" x14ac:dyDescent="0.3">
      <c r="A1024">
        <f>IF(_xlfn.IFNA(VLOOKUP(LEFT(RIGHT(D1024,LEN(D1024)-6),LEN(RIGHT(D1024,LEN(D1024)-6))-3),'Filter Fuel'!$A$3:$I$31,HLOOKUP(LEFT(D1024,6),'Filter Fuel'!$B$1:$I$2,2,FALSE),FALSE),1)=1,0,1)</f>
        <v>1</v>
      </c>
      <c r="B1024" t="s">
        <v>2</v>
      </c>
      <c r="C1024">
        <f t="shared" si="20"/>
        <v>2025</v>
      </c>
      <c r="D1024" t="str">
        <f t="shared" si="21"/>
        <v>FRETRASMTNIMP</v>
      </c>
      <c r="E1024" t="str">
        <f>VLOOKUP(D1024,TRAENE_tech_groups!A:B,2,FALSE)</f>
        <v>TRAENE-FRETRA</v>
      </c>
      <c r="F1024" s="3">
        <f>VLOOKUP(D1024,'Energy Target'!B:D,3,FALSE)</f>
        <v>0</v>
      </c>
    </row>
    <row r="1025" spans="1:6" x14ac:dyDescent="0.3">
      <c r="A1025">
        <f>IF(_xlfn.IFNA(VLOOKUP(LEFT(RIGHT(D1025,LEN(D1025)-6),LEN(RIGHT(D1025,LEN(D1025)-6))-3),'Filter Fuel'!$A$3:$I$31,HLOOKUP(LEFT(D1025,6),'Filter Fuel'!$B$1:$I$2,2,FALSE),FALSE),1)=1,0,1)</f>
        <v>1</v>
      </c>
      <c r="B1025" t="s">
        <v>2</v>
      </c>
      <c r="C1025">
        <f t="shared" si="20"/>
        <v>2025</v>
      </c>
      <c r="D1025" t="str">
        <f t="shared" si="21"/>
        <v>PASTRASMTNIMP</v>
      </c>
      <c r="E1025" t="str">
        <f>VLOOKUP(D1025,TRAENE_tech_groups!A:B,2,FALSE)</f>
        <v>TRAENE-PASTRA</v>
      </c>
      <c r="F1025" s="3">
        <f>VLOOKUP(D1025,'Energy Target'!B:D,3,FALSE)</f>
        <v>1.223550334214596E-5</v>
      </c>
    </row>
    <row r="1026" spans="1:6" x14ac:dyDescent="0.3">
      <c r="A1026">
        <f>IF(_xlfn.IFNA(VLOOKUP(LEFT(RIGHT(D1026,LEN(D1026)-6),LEN(RIGHT(D1026,LEN(D1026)-6))-3),'Filter Fuel'!$A$3:$I$31,HLOOKUP(LEFT(D1026,6),'Filter Fuel'!$B$1:$I$2,2,FALSE),FALSE),1)=1,0,1)</f>
        <v>1</v>
      </c>
      <c r="B1026" t="s">
        <v>2</v>
      </c>
      <c r="C1026">
        <f t="shared" si="20"/>
        <v>2025</v>
      </c>
      <c r="D1026" t="str">
        <f t="shared" si="21"/>
        <v>PUBTRASMTNIMP</v>
      </c>
      <c r="E1026" t="str">
        <f>VLOOKUP(D1026,TRAENE_tech_groups!A:B,2,FALSE)</f>
        <v>TRAENE-PUBTRA</v>
      </c>
      <c r="F1026" s="3">
        <f>VLOOKUP(D1026,'Energy Target'!B:D,3,FALSE)</f>
        <v>0</v>
      </c>
    </row>
    <row r="1027" spans="1:6" x14ac:dyDescent="0.3">
      <c r="A1027">
        <f>IF(_xlfn.IFNA(VLOOKUP(LEFT(RIGHT(D1027,LEN(D1027)-6),LEN(RIGHT(D1027,LEN(D1027)-6))-3),'Filter Fuel'!$A$3:$I$31,HLOOKUP(LEFT(D1027,6),'Filter Fuel'!$B$1:$I$2,2,FALSE),FALSE),1)=1,0,1)</f>
        <v>1</v>
      </c>
      <c r="B1027" t="s">
        <v>2</v>
      </c>
      <c r="C1027">
        <f t="shared" si="20"/>
        <v>2025</v>
      </c>
      <c r="D1027" t="str">
        <f t="shared" si="21"/>
        <v>RESBDGSMTNIMP</v>
      </c>
      <c r="E1027" t="str">
        <f>VLOOKUP(D1027,TRAENE_tech_groups!A:B,2,FALSE)</f>
        <v>TRAENE-RESBDG</v>
      </c>
      <c r="F1027" s="3">
        <f>VLOOKUP(D1027,'Energy Target'!B:D,3,FALSE)</f>
        <v>0</v>
      </c>
    </row>
    <row r="1028" spans="1:6" hidden="1" x14ac:dyDescent="0.3">
      <c r="A1028">
        <f>IF(_xlfn.IFNA(VLOOKUP(LEFT(RIGHT(D1028,LEN(D1028)-6),LEN(RIGHT(D1028,LEN(D1028)-6))-3),'Filter Fuel'!$A$3:$I$31,HLOOKUP(LEFT(D1028,6),'Filter Fuel'!$B$1:$I$2,2,FALSE),FALSE),1)=1,0,1)</f>
        <v>0</v>
      </c>
      <c r="B1028" t="s">
        <v>2</v>
      </c>
      <c r="C1028">
        <f t="shared" si="20"/>
        <v>2025</v>
      </c>
      <c r="D1028" t="str">
        <f t="shared" si="21"/>
        <v>COMBDGSOLIMP</v>
      </c>
      <c r="E1028" t="str">
        <f>VLOOKUP(D1028,TRAENE_tech_groups!A:B,2,FALSE)</f>
        <v>TRAENE-COMBDG</v>
      </c>
      <c r="F1028" s="3">
        <f>VLOOKUP(D1028,'Energy Target'!B:D,3,FALSE)</f>
        <v>0</v>
      </c>
    </row>
    <row r="1029" spans="1:6" hidden="1" x14ac:dyDescent="0.3">
      <c r="A1029">
        <f>IF(_xlfn.IFNA(VLOOKUP(LEFT(RIGHT(D1029,LEN(D1029)-6),LEN(RIGHT(D1029,LEN(D1029)-6))-3),'Filter Fuel'!$A$3:$I$31,HLOOKUP(LEFT(D1029,6),'Filter Fuel'!$B$1:$I$2,2,FALSE),FALSE),1)=1,0,1)</f>
        <v>0</v>
      </c>
      <c r="B1029" t="s">
        <v>2</v>
      </c>
      <c r="C1029">
        <f t="shared" si="20"/>
        <v>2025</v>
      </c>
      <c r="D1029" t="str">
        <f t="shared" si="21"/>
        <v>PUBBDGSOLIMP</v>
      </c>
      <c r="E1029" t="str">
        <f>VLOOKUP(D1029,TRAENE_tech_groups!A:B,2,FALSE)</f>
        <v>TRAENE-PUBBDG</v>
      </c>
      <c r="F1029" s="3">
        <f>VLOOKUP(D1029,'Energy Target'!B:D,3,FALSE)</f>
        <v>0</v>
      </c>
    </row>
    <row r="1030" spans="1:6" hidden="1" x14ac:dyDescent="0.3">
      <c r="A1030">
        <f>IF(_xlfn.IFNA(VLOOKUP(LEFT(RIGHT(D1030,LEN(D1030)-6),LEN(RIGHT(D1030,LEN(D1030)-6))-3),'Filter Fuel'!$A$3:$I$31,HLOOKUP(LEFT(D1030,6),'Filter Fuel'!$B$1:$I$2,2,FALSE),FALSE),1)=1,0,1)</f>
        <v>0</v>
      </c>
      <c r="B1030" t="s">
        <v>2</v>
      </c>
      <c r="C1030">
        <f t="shared" si="20"/>
        <v>2025</v>
      </c>
      <c r="D1030" t="str">
        <f t="shared" si="21"/>
        <v>RESBDGSOLIMP</v>
      </c>
      <c r="E1030" t="str">
        <f>VLOOKUP(D1030,TRAENE_tech_groups!A:B,2,FALSE)</f>
        <v>TRAENE-RESBDG</v>
      </c>
      <c r="F1030" s="3">
        <f>VLOOKUP(D1030,'Energy Target'!B:D,3,FALSE)</f>
        <v>0</v>
      </c>
    </row>
    <row r="1031" spans="1:6" hidden="1" x14ac:dyDescent="0.3">
      <c r="A1031">
        <f>IF(_xlfn.IFNA(VLOOKUP(LEFT(RIGHT(D1031,LEN(D1031)-6),LEN(RIGHT(D1031,LEN(D1031)-6))-3),'Filter Fuel'!$A$3:$I$31,HLOOKUP(LEFT(D1031,6),'Filter Fuel'!$B$1:$I$2,2,FALSE),FALSE),1)=1,0,1)</f>
        <v>0</v>
      </c>
      <c r="B1031" t="s">
        <v>2</v>
      </c>
      <c r="C1031">
        <f t="shared" si="20"/>
        <v>2026</v>
      </c>
      <c r="D1031" t="str">
        <f t="shared" si="21"/>
        <v>FRETRAAGAIMP</v>
      </c>
      <c r="E1031" t="str">
        <f>VLOOKUP(D1031,TRAENE_tech_groups!A:B,2,FALSE)</f>
        <v>TRAENE-FRETRA</v>
      </c>
      <c r="F1031" s="3">
        <f>VLOOKUP(D1031,'Energy Target'!B:D,3,FALSE)</f>
        <v>1.2845460943059771E-5</v>
      </c>
    </row>
    <row r="1032" spans="1:6" hidden="1" x14ac:dyDescent="0.3">
      <c r="A1032">
        <f>IF(_xlfn.IFNA(VLOOKUP(LEFT(RIGHT(D1032,LEN(D1032)-6),LEN(RIGHT(D1032,LEN(D1032)-6))-3),'Filter Fuel'!$A$3:$I$31,HLOOKUP(LEFT(D1032,6),'Filter Fuel'!$B$1:$I$2,2,FALSE),FALSE),1)=1,0,1)</f>
        <v>0</v>
      </c>
      <c r="B1032" t="s">
        <v>2</v>
      </c>
      <c r="C1032">
        <f t="shared" si="20"/>
        <v>2026</v>
      </c>
      <c r="D1032" t="str">
        <f t="shared" si="21"/>
        <v>FRETRAATFIMP</v>
      </c>
      <c r="E1032" t="str">
        <f>VLOOKUP(D1032,TRAENE_tech_groups!A:B,2,FALSE)</f>
        <v>TRAENE-FRETRA</v>
      </c>
      <c r="F1032" s="3">
        <f>VLOOKUP(D1032,'Energy Target'!B:D,3,FALSE)</f>
        <v>5.8319521545729478E-3</v>
      </c>
    </row>
    <row r="1033" spans="1:6" hidden="1" x14ac:dyDescent="0.3">
      <c r="A1033">
        <f>IF(_xlfn.IFNA(VLOOKUP(LEFT(RIGHT(D1033,LEN(D1033)-6),LEN(RIGHT(D1033,LEN(D1033)-6))-3),'Filter Fuel'!$A$3:$I$31,HLOOKUP(LEFT(D1033,6),'Filter Fuel'!$B$1:$I$2,2,FALSE),FALSE),1)=1,0,1)</f>
        <v>0</v>
      </c>
      <c r="B1033" t="s">
        <v>2</v>
      </c>
      <c r="C1033">
        <f t="shared" si="20"/>
        <v>2026</v>
      </c>
      <c r="D1033" t="str">
        <f t="shared" si="21"/>
        <v>FRETRABDSLIMP</v>
      </c>
      <c r="E1033" t="str">
        <f>VLOOKUP(D1033,TRAENE_tech_groups!A:B,2,FALSE)</f>
        <v>TRAENE-FRETRA</v>
      </c>
      <c r="F1033" s="3">
        <f>VLOOKUP(D1033,'Energy Target'!B:D,3,FALSE)</f>
        <v>1.2298915449681133E-3</v>
      </c>
    </row>
    <row r="1034" spans="1:6" hidden="1" x14ac:dyDescent="0.3">
      <c r="A1034">
        <f>IF(_xlfn.IFNA(VLOOKUP(LEFT(RIGHT(D1034,LEN(D1034)-6),LEN(RIGHT(D1034,LEN(D1034)-6))-3),'Filter Fuel'!$A$3:$I$31,HLOOKUP(LEFT(D1034,6),'Filter Fuel'!$B$1:$I$2,2,FALSE),FALSE),1)=1,0,1)</f>
        <v>0</v>
      </c>
      <c r="B1034" t="s">
        <v>2</v>
      </c>
      <c r="C1034">
        <f t="shared" si="20"/>
        <v>2026</v>
      </c>
      <c r="D1034" t="str">
        <f t="shared" si="21"/>
        <v>PASTRABDSLIMP</v>
      </c>
      <c r="E1034" t="str">
        <f>VLOOKUP(D1034,TRAENE_tech_groups!A:B,2,FALSE)</f>
        <v>TRAENE-PASTRA</v>
      </c>
      <c r="F1034" s="3">
        <f>VLOOKUP(D1034,'Energy Target'!B:D,3,FALSE)</f>
        <v>3.0965192897727553E-6</v>
      </c>
    </row>
    <row r="1035" spans="1:6" hidden="1" x14ac:dyDescent="0.3">
      <c r="A1035">
        <f>IF(_xlfn.IFNA(VLOOKUP(LEFT(RIGHT(D1035,LEN(D1035)-6),LEN(RIGHT(D1035,LEN(D1035)-6))-3),'Filter Fuel'!$A$3:$I$31,HLOOKUP(LEFT(D1035,6),'Filter Fuel'!$B$1:$I$2,2,FALSE),FALSE),1)=1,0,1)</f>
        <v>0</v>
      </c>
      <c r="B1035" t="s">
        <v>2</v>
      </c>
      <c r="C1035">
        <f t="shared" si="20"/>
        <v>2026</v>
      </c>
      <c r="D1035" t="str">
        <f t="shared" si="21"/>
        <v>PUBTRABDSLIMP</v>
      </c>
      <c r="E1035" t="str">
        <f>VLOOKUP(D1035,TRAENE_tech_groups!A:B,2,FALSE)</f>
        <v>TRAENE-PUBTRA</v>
      </c>
      <c r="F1035" s="3">
        <f>VLOOKUP(D1035,'Energy Target'!B:D,3,FALSE)</f>
        <v>4.4871624766943457E-3</v>
      </c>
    </row>
    <row r="1036" spans="1:6" hidden="1" x14ac:dyDescent="0.3">
      <c r="A1036">
        <f>IF(_xlfn.IFNA(VLOOKUP(LEFT(RIGHT(D1036,LEN(D1036)-6),LEN(RIGHT(D1036,LEN(D1036)-6))-3),'Filter Fuel'!$A$3:$I$31,HLOOKUP(LEFT(D1036,6),'Filter Fuel'!$B$1:$I$2,2,FALSE),FALSE),1)=1,0,1)</f>
        <v>0</v>
      </c>
      <c r="B1036" t="s">
        <v>2</v>
      </c>
      <c r="C1036">
        <f t="shared" si="20"/>
        <v>2026</v>
      </c>
      <c r="D1036" t="str">
        <f t="shared" si="21"/>
        <v>FRETRABJEIMP</v>
      </c>
      <c r="E1036" t="str">
        <f>VLOOKUP(D1036,TRAENE_tech_groups!A:B,2,FALSE)</f>
        <v>TRAENE-FRETRA</v>
      </c>
      <c r="F1036" s="3">
        <f>VLOOKUP(D1036,'Energy Target'!B:D,3,FALSE)</f>
        <v>0</v>
      </c>
    </row>
    <row r="1037" spans="1:6" x14ac:dyDescent="0.3">
      <c r="A1037">
        <f>IF(_xlfn.IFNA(VLOOKUP(LEFT(RIGHT(D1037,LEN(D1037)-6),LEN(RIGHT(D1037,LEN(D1037)-6))-3),'Filter Fuel'!$A$3:$I$31,HLOOKUP(LEFT(D1037,6),'Filter Fuel'!$B$1:$I$2,2,FALSE),FALSE),1)=1,0,1)</f>
        <v>1</v>
      </c>
      <c r="B1037" t="s">
        <v>2</v>
      </c>
      <c r="C1037">
        <f t="shared" si="20"/>
        <v>2026</v>
      </c>
      <c r="D1037" t="str">
        <f t="shared" si="21"/>
        <v>COMBDGBMAIMP</v>
      </c>
      <c r="E1037" t="str">
        <f>VLOOKUP(D1037,TRAENE_tech_groups!A:B,2,FALSE)</f>
        <v>TRAENE-COMBDG</v>
      </c>
      <c r="F1037" s="3">
        <f>VLOOKUP(D1037,'Energy Target'!B:D,3,FALSE)</f>
        <v>0</v>
      </c>
    </row>
    <row r="1038" spans="1:6" hidden="1" x14ac:dyDescent="0.3">
      <c r="A1038">
        <f>IF(_xlfn.IFNA(VLOOKUP(LEFT(RIGHT(D1038,LEN(D1038)-6),LEN(RIGHT(D1038,LEN(D1038)-6))-3),'Filter Fuel'!$A$3:$I$31,HLOOKUP(LEFT(D1038,6),'Filter Fuel'!$B$1:$I$2,2,FALSE),FALSE),1)=1,0,1)</f>
        <v>0</v>
      </c>
      <c r="B1038" t="s">
        <v>2</v>
      </c>
      <c r="C1038">
        <f t="shared" si="20"/>
        <v>2026</v>
      </c>
      <c r="D1038" t="str">
        <f t="shared" si="21"/>
        <v>INDBDGBMAIMP</v>
      </c>
      <c r="E1038" t="str">
        <f>VLOOKUP(D1038,TRAENE_tech_groups!A:B,2,FALSE)</f>
        <v>TRAENE-INDBDG</v>
      </c>
      <c r="F1038" s="3">
        <f>VLOOKUP(D1038,'Energy Target'!B:D,3,FALSE)</f>
        <v>3.8817284581791926E-3</v>
      </c>
    </row>
    <row r="1039" spans="1:6" x14ac:dyDescent="0.3">
      <c r="A1039">
        <f>IF(_xlfn.IFNA(VLOOKUP(LEFT(RIGHT(D1039,LEN(D1039)-6),LEN(RIGHT(D1039,LEN(D1039)-6))-3),'Filter Fuel'!$A$3:$I$31,HLOOKUP(LEFT(D1039,6),'Filter Fuel'!$B$1:$I$2,2,FALSE),FALSE),1)=1,0,1)</f>
        <v>1</v>
      </c>
      <c r="B1039" t="s">
        <v>2</v>
      </c>
      <c r="C1039">
        <f t="shared" si="20"/>
        <v>2026</v>
      </c>
      <c r="D1039" t="str">
        <f t="shared" si="21"/>
        <v>PUBBDGBMAIMP</v>
      </c>
      <c r="E1039" t="str">
        <f>VLOOKUP(D1039,TRAENE_tech_groups!A:B,2,FALSE)</f>
        <v>TRAENE-PUBBDG</v>
      </c>
      <c r="F1039" s="3">
        <f>VLOOKUP(D1039,'Energy Target'!B:D,3,FALSE)</f>
        <v>0</v>
      </c>
    </row>
    <row r="1040" spans="1:6" x14ac:dyDescent="0.3">
      <c r="A1040">
        <f>IF(_xlfn.IFNA(VLOOKUP(LEFT(RIGHT(D1040,LEN(D1040)-6),LEN(RIGHT(D1040,LEN(D1040)-6))-3),'Filter Fuel'!$A$3:$I$31,HLOOKUP(LEFT(D1040,6),'Filter Fuel'!$B$1:$I$2,2,FALSE),FALSE),1)=1,0,1)</f>
        <v>1</v>
      </c>
      <c r="B1040" t="s">
        <v>2</v>
      </c>
      <c r="C1040">
        <f t="shared" si="20"/>
        <v>2026</v>
      </c>
      <c r="D1040" t="str">
        <f t="shared" si="21"/>
        <v>RESBDGBMAIMP</v>
      </c>
      <c r="E1040" t="str">
        <f>VLOOKUP(D1040,TRAENE_tech_groups!A:B,2,FALSE)</f>
        <v>TRAENE-RESBDG</v>
      </c>
      <c r="F1040" s="3">
        <f>VLOOKUP(D1040,'Energy Target'!B:D,3,FALSE)</f>
        <v>8.3184185260037086E-3</v>
      </c>
    </row>
    <row r="1041" spans="1:6" hidden="1" x14ac:dyDescent="0.3">
      <c r="A1041">
        <f>IF(_xlfn.IFNA(VLOOKUP(LEFT(RIGHT(D1041,LEN(D1041)-6),LEN(RIGHT(D1041,LEN(D1041)-6))-3),'Filter Fuel'!$A$3:$I$31,HLOOKUP(LEFT(D1041,6),'Filter Fuel'!$B$1:$I$2,2,FALSE),FALSE),1)=1,0,1)</f>
        <v>0</v>
      </c>
      <c r="B1041" t="s">
        <v>2</v>
      </c>
      <c r="C1041">
        <f t="shared" si="20"/>
        <v>2026</v>
      </c>
      <c r="D1041" t="str">
        <f t="shared" si="21"/>
        <v>COMBDGBMTNIMP</v>
      </c>
      <c r="E1041" t="str">
        <f>VLOOKUP(D1041,TRAENE_tech_groups!A:B,2,FALSE)</f>
        <v>TRAENE-COMBDG</v>
      </c>
      <c r="F1041" s="3">
        <f>VLOOKUP(D1041,'Energy Target'!B:D,3,FALSE)</f>
        <v>7.2609218769712854E-6</v>
      </c>
    </row>
    <row r="1042" spans="1:6" x14ac:dyDescent="0.3">
      <c r="A1042">
        <f>IF(_xlfn.IFNA(VLOOKUP(LEFT(RIGHT(D1042,LEN(D1042)-6),LEN(RIGHT(D1042,LEN(D1042)-6))-3),'Filter Fuel'!$A$3:$I$31,HLOOKUP(LEFT(D1042,6),'Filter Fuel'!$B$1:$I$2,2,FALSE),FALSE),1)=1,0,1)</f>
        <v>1</v>
      </c>
      <c r="B1042" t="s">
        <v>2</v>
      </c>
      <c r="C1042">
        <f t="shared" si="20"/>
        <v>2026</v>
      </c>
      <c r="D1042" t="str">
        <f t="shared" si="21"/>
        <v>FRETRABMTNIMP</v>
      </c>
      <c r="E1042" t="str">
        <f>VLOOKUP(D1042,TRAENE_tech_groups!A:B,2,FALSE)</f>
        <v>TRAENE-FRETRA</v>
      </c>
      <c r="F1042" s="3">
        <f>VLOOKUP(D1042,'Energy Target'!B:D,3,FALSE)</f>
        <v>0</v>
      </c>
    </row>
    <row r="1043" spans="1:6" hidden="1" x14ac:dyDescent="0.3">
      <c r="A1043">
        <f>IF(_xlfn.IFNA(VLOOKUP(LEFT(RIGHT(D1043,LEN(D1043)-6),LEN(RIGHT(D1043,LEN(D1043)-6))-3),'Filter Fuel'!$A$3:$I$31,HLOOKUP(LEFT(D1043,6),'Filter Fuel'!$B$1:$I$2,2,FALSE),FALSE),1)=1,0,1)</f>
        <v>0</v>
      </c>
      <c r="B1043" t="s">
        <v>2</v>
      </c>
      <c r="C1043">
        <f t="shared" si="20"/>
        <v>2026</v>
      </c>
      <c r="D1043" t="str">
        <f t="shared" si="21"/>
        <v>INDBDGBMTNIMP</v>
      </c>
      <c r="E1043" t="str">
        <f>VLOOKUP(D1043,TRAENE_tech_groups!A:B,2,FALSE)</f>
        <v>TRAENE-INDBDG</v>
      </c>
      <c r="F1043" s="3">
        <f>VLOOKUP(D1043,'Energy Target'!B:D,3,FALSE)</f>
        <v>0</v>
      </c>
    </row>
    <row r="1044" spans="1:6" x14ac:dyDescent="0.3">
      <c r="A1044">
        <f>IF(_xlfn.IFNA(VLOOKUP(LEFT(RIGHT(D1044,LEN(D1044)-6),LEN(RIGHT(D1044,LEN(D1044)-6))-3),'Filter Fuel'!$A$3:$I$31,HLOOKUP(LEFT(D1044,6),'Filter Fuel'!$B$1:$I$2,2,FALSE),FALSE),1)=1,0,1)</f>
        <v>1</v>
      </c>
      <c r="B1044" t="s">
        <v>2</v>
      </c>
      <c r="C1044">
        <f t="shared" si="20"/>
        <v>2026</v>
      </c>
      <c r="D1044" t="str">
        <f t="shared" si="21"/>
        <v>PASTRABMTNIMP</v>
      </c>
      <c r="E1044" t="str">
        <f>VLOOKUP(D1044,TRAENE_tech_groups!A:B,2,FALSE)</f>
        <v>TRAENE-PASTRA</v>
      </c>
      <c r="F1044" s="3">
        <f>VLOOKUP(D1044,'Energy Target'!B:D,3,FALSE)</f>
        <v>1.599697243147418E-6</v>
      </c>
    </row>
    <row r="1045" spans="1:6" hidden="1" x14ac:dyDescent="0.3">
      <c r="A1045">
        <f>IF(_xlfn.IFNA(VLOOKUP(LEFT(RIGHT(D1045,LEN(D1045)-6),LEN(RIGHT(D1045,LEN(D1045)-6))-3),'Filter Fuel'!$A$3:$I$31,HLOOKUP(LEFT(D1045,6),'Filter Fuel'!$B$1:$I$2,2,FALSE),FALSE),1)=1,0,1)</f>
        <v>0</v>
      </c>
      <c r="B1045" t="s">
        <v>2</v>
      </c>
      <c r="C1045">
        <f t="shared" si="20"/>
        <v>2026</v>
      </c>
      <c r="D1045" t="str">
        <f t="shared" si="21"/>
        <v>PUBBDGBMTNIMP</v>
      </c>
      <c r="E1045" t="str">
        <f>VLOOKUP(D1045,TRAENE_tech_groups!A:B,2,FALSE)</f>
        <v>TRAENE-PUBBDG</v>
      </c>
      <c r="F1045" s="3">
        <f>VLOOKUP(D1045,'Energy Target'!B:D,3,FALSE)</f>
        <v>2.1609412187440137E-5</v>
      </c>
    </row>
    <row r="1046" spans="1:6" x14ac:dyDescent="0.3">
      <c r="A1046">
        <f>IF(_xlfn.IFNA(VLOOKUP(LEFT(RIGHT(D1046,LEN(D1046)-6),LEN(RIGHT(D1046,LEN(D1046)-6))-3),'Filter Fuel'!$A$3:$I$31,HLOOKUP(LEFT(D1046,6),'Filter Fuel'!$B$1:$I$2,2,FALSE),FALSE),1)=1,0,1)</f>
        <v>1</v>
      </c>
      <c r="B1046" t="s">
        <v>2</v>
      </c>
      <c r="C1046">
        <f t="shared" si="20"/>
        <v>2026</v>
      </c>
      <c r="D1046" t="str">
        <f t="shared" si="21"/>
        <v>PUBTRABMTNIMP</v>
      </c>
      <c r="E1046" t="str">
        <f>VLOOKUP(D1046,TRAENE_tech_groups!A:B,2,FALSE)</f>
        <v>TRAENE-PUBTRA</v>
      </c>
      <c r="F1046" s="3">
        <f>VLOOKUP(D1046,'Energy Target'!B:D,3,FALSE)</f>
        <v>0</v>
      </c>
    </row>
    <row r="1047" spans="1:6" hidden="1" x14ac:dyDescent="0.3">
      <c r="A1047">
        <f>IF(_xlfn.IFNA(VLOOKUP(LEFT(RIGHT(D1047,LEN(D1047)-6),LEN(RIGHT(D1047,LEN(D1047)-6))-3),'Filter Fuel'!$A$3:$I$31,HLOOKUP(LEFT(D1047,6),'Filter Fuel'!$B$1:$I$2,2,FALSE),FALSE),1)=1,0,1)</f>
        <v>0</v>
      </c>
      <c r="B1047" t="s">
        <v>2</v>
      </c>
      <c r="C1047">
        <f t="shared" si="20"/>
        <v>2026</v>
      </c>
      <c r="D1047" t="str">
        <f t="shared" si="21"/>
        <v>RESBDGBMTNIMP</v>
      </c>
      <c r="E1047" t="str">
        <f>VLOOKUP(D1047,TRAENE_tech_groups!A:B,2,FALSE)</f>
        <v>TRAENE-RESBDG</v>
      </c>
      <c r="F1047" s="3">
        <f>VLOOKUP(D1047,'Energy Target'!B:D,3,FALSE)</f>
        <v>4.9651709850489513E-6</v>
      </c>
    </row>
    <row r="1048" spans="1:6" x14ac:dyDescent="0.3">
      <c r="A1048">
        <f>IF(_xlfn.IFNA(VLOOKUP(LEFT(RIGHT(D1048,LEN(D1048)-6),LEN(RIGHT(D1048,LEN(D1048)-6))-3),'Filter Fuel'!$A$3:$I$31,HLOOKUP(LEFT(D1048,6),'Filter Fuel'!$B$1:$I$2,2,FALSE),FALSE),1)=1,0,1)</f>
        <v>1</v>
      </c>
      <c r="B1048" t="s">
        <v>2</v>
      </c>
      <c r="C1048">
        <f t="shared" si="20"/>
        <v>2026</v>
      </c>
      <c r="D1048" t="str">
        <f t="shared" si="21"/>
        <v>COMBDGBWPIMP</v>
      </c>
      <c r="E1048" t="str">
        <f>VLOOKUP(D1048,TRAENE_tech_groups!A:B,2,FALSE)</f>
        <v>TRAENE-COMBDG</v>
      </c>
      <c r="F1048" s="3">
        <f>VLOOKUP(D1048,'Energy Target'!B:D,3,FALSE)</f>
        <v>0</v>
      </c>
    </row>
    <row r="1049" spans="1:6" x14ac:dyDescent="0.3">
      <c r="A1049">
        <f>IF(_xlfn.IFNA(VLOOKUP(LEFT(RIGHT(D1049,LEN(D1049)-6),LEN(RIGHT(D1049,LEN(D1049)-6))-3),'Filter Fuel'!$A$3:$I$31,HLOOKUP(LEFT(D1049,6),'Filter Fuel'!$B$1:$I$2,2,FALSE),FALSE),1)=1,0,1)</f>
        <v>1</v>
      </c>
      <c r="B1049" t="s">
        <v>2</v>
      </c>
      <c r="C1049">
        <f t="shared" ref="C1049:C1112" si="22">C706+1</f>
        <v>2026</v>
      </c>
      <c r="D1049" t="str">
        <f t="shared" si="21"/>
        <v>PUBBDGBWPIMP</v>
      </c>
      <c r="E1049" t="str">
        <f>VLOOKUP(D1049,TRAENE_tech_groups!A:B,2,FALSE)</f>
        <v>TRAENE-PUBBDG</v>
      </c>
      <c r="F1049" s="3">
        <f>VLOOKUP(D1049,'Energy Target'!B:D,3,FALSE)</f>
        <v>0</v>
      </c>
    </row>
    <row r="1050" spans="1:6" x14ac:dyDescent="0.3">
      <c r="A1050">
        <f>IF(_xlfn.IFNA(VLOOKUP(LEFT(RIGHT(D1050,LEN(D1050)-6),LEN(RIGHT(D1050,LEN(D1050)-6))-3),'Filter Fuel'!$A$3:$I$31,HLOOKUP(LEFT(D1050,6),'Filter Fuel'!$B$1:$I$2,2,FALSE),FALSE),1)=1,0,1)</f>
        <v>1</v>
      </c>
      <c r="B1050" t="s">
        <v>2</v>
      </c>
      <c r="C1050">
        <f t="shared" si="22"/>
        <v>2026</v>
      </c>
      <c r="D1050" t="str">
        <f t="shared" ref="D1050:D1113" si="23">D707</f>
        <v>RESBDGBWPIMP</v>
      </c>
      <c r="E1050" t="str">
        <f>VLOOKUP(D1050,TRAENE_tech_groups!A:B,2,FALSE)</f>
        <v>TRAENE-RESBDG</v>
      </c>
      <c r="F1050" s="3">
        <f>VLOOKUP(D1050,'Energy Target'!B:D,3,FALSE)</f>
        <v>6.4014607376384697E-3</v>
      </c>
    </row>
    <row r="1051" spans="1:6" x14ac:dyDescent="0.3">
      <c r="A1051">
        <f>IF(_xlfn.IFNA(VLOOKUP(LEFT(RIGHT(D1051,LEN(D1051)-6),LEN(RIGHT(D1051,LEN(D1051)-6))-3),'Filter Fuel'!$A$3:$I$31,HLOOKUP(LEFT(D1051,6),'Filter Fuel'!$B$1:$I$2,2,FALSE),FALSE),1)=1,0,1)</f>
        <v>1</v>
      </c>
      <c r="B1051" t="s">
        <v>2</v>
      </c>
      <c r="C1051">
        <f t="shared" si="22"/>
        <v>2026</v>
      </c>
      <c r="D1051" t="str">
        <f t="shared" si="23"/>
        <v>FRETRACETHIMP</v>
      </c>
      <c r="E1051" t="str">
        <f>VLOOKUP(D1051,TRAENE_tech_groups!A:B,2,FALSE)</f>
        <v>TRAENE-FRETRA</v>
      </c>
      <c r="F1051" s="3">
        <f>VLOOKUP(D1051,'Energy Target'!B:D,3,FALSE)</f>
        <v>2.1187195174887505E-5</v>
      </c>
    </row>
    <row r="1052" spans="1:6" hidden="1" x14ac:dyDescent="0.3">
      <c r="A1052">
        <f>IF(_xlfn.IFNA(VLOOKUP(LEFT(RIGHT(D1052,LEN(D1052)-6),LEN(RIGHT(D1052,LEN(D1052)-6))-3),'Filter Fuel'!$A$3:$I$31,HLOOKUP(LEFT(D1052,6),'Filter Fuel'!$B$1:$I$2,2,FALSE),FALSE),1)=1,0,1)</f>
        <v>0</v>
      </c>
      <c r="B1052" t="s">
        <v>2</v>
      </c>
      <c r="C1052">
        <f t="shared" si="22"/>
        <v>2026</v>
      </c>
      <c r="D1052" t="str">
        <f t="shared" si="23"/>
        <v>PASTRACETHIMP</v>
      </c>
      <c r="E1052" t="str">
        <f>VLOOKUP(D1052,TRAENE_tech_groups!A:B,2,FALSE)</f>
        <v>TRAENE-PASTRA</v>
      </c>
      <c r="F1052" s="3">
        <f>VLOOKUP(D1052,'Energy Target'!B:D,3,FALSE)</f>
        <v>6.1711994847116856E-5</v>
      </c>
    </row>
    <row r="1053" spans="1:6" hidden="1" x14ac:dyDescent="0.3">
      <c r="A1053">
        <f>IF(_xlfn.IFNA(VLOOKUP(LEFT(RIGHT(D1053,LEN(D1053)-6),LEN(RIGHT(D1053,LEN(D1053)-6))-3),'Filter Fuel'!$A$3:$I$31,HLOOKUP(LEFT(D1053,6),'Filter Fuel'!$B$1:$I$2,2,FALSE),FALSE),1)=1,0,1)</f>
        <v>0</v>
      </c>
      <c r="B1053" t="s">
        <v>2</v>
      </c>
      <c r="C1053">
        <f t="shared" si="22"/>
        <v>2026</v>
      </c>
      <c r="D1053" t="str">
        <f t="shared" si="23"/>
        <v>PUBTRACETHIMP</v>
      </c>
      <c r="E1053" t="str">
        <f>VLOOKUP(D1053,TRAENE_tech_groups!A:B,2,FALSE)</f>
        <v>TRAENE-PUBTRA</v>
      </c>
      <c r="F1053" s="3">
        <f>VLOOKUP(D1053,'Energy Target'!B:D,3,FALSE)</f>
        <v>9.562256845674946E-4</v>
      </c>
    </row>
    <row r="1054" spans="1:6" x14ac:dyDescent="0.3">
      <c r="A1054">
        <f>IF(_xlfn.IFNA(VLOOKUP(LEFT(RIGHT(D1054,LEN(D1054)-6),LEN(RIGHT(D1054,LEN(D1054)-6))-3),'Filter Fuel'!$A$3:$I$31,HLOOKUP(LEFT(D1054,6),'Filter Fuel'!$B$1:$I$2,2,FALSE),FALSE),1)=1,0,1)</f>
        <v>1</v>
      </c>
      <c r="B1054" t="s">
        <v>2</v>
      </c>
      <c r="C1054">
        <f t="shared" si="22"/>
        <v>2026</v>
      </c>
      <c r="D1054" t="str">
        <f t="shared" si="23"/>
        <v>INDBDGCOAIMP</v>
      </c>
      <c r="E1054" t="str">
        <f>VLOOKUP(D1054,TRAENE_tech_groups!A:B,2,FALSE)</f>
        <v>TRAENE-INDBDG</v>
      </c>
      <c r="F1054" s="3">
        <f>VLOOKUP(D1054,'Energy Target'!B:D,3,FALSE)</f>
        <v>4.4688909086456315E-3</v>
      </c>
    </row>
    <row r="1055" spans="1:6" x14ac:dyDescent="0.3">
      <c r="A1055">
        <f>IF(_xlfn.IFNA(VLOOKUP(LEFT(RIGHT(D1055,LEN(D1055)-6),LEN(RIGHT(D1055,LEN(D1055)-6))-3),'Filter Fuel'!$A$3:$I$31,HLOOKUP(LEFT(D1055,6),'Filter Fuel'!$B$1:$I$2,2,FALSE),FALSE),1)=1,0,1)</f>
        <v>1</v>
      </c>
      <c r="B1055" t="s">
        <v>2</v>
      </c>
      <c r="C1055">
        <f t="shared" si="22"/>
        <v>2026</v>
      </c>
      <c r="D1055" t="str">
        <f t="shared" si="23"/>
        <v>INDBDGCOKIMP</v>
      </c>
      <c r="E1055" t="str">
        <f>VLOOKUP(D1055,TRAENE_tech_groups!A:B,2,FALSE)</f>
        <v>TRAENE-INDBDG</v>
      </c>
      <c r="F1055" s="3">
        <f>VLOOKUP(D1055,'Energy Target'!B:D,3,FALSE)</f>
        <v>0</v>
      </c>
    </row>
    <row r="1056" spans="1:6" hidden="1" x14ac:dyDescent="0.3">
      <c r="A1056">
        <f>IF(_xlfn.IFNA(VLOOKUP(LEFT(RIGHT(D1056,LEN(D1056)-6),LEN(RIGHT(D1056,LEN(D1056)-6))-3),'Filter Fuel'!$A$3:$I$31,HLOOKUP(LEFT(D1056,6),'Filter Fuel'!$B$1:$I$2,2,FALSE),FALSE),1)=1,0,1)</f>
        <v>0</v>
      </c>
      <c r="B1056" t="s">
        <v>2</v>
      </c>
      <c r="C1056">
        <f t="shared" si="22"/>
        <v>2026</v>
      </c>
      <c r="D1056" t="str">
        <f t="shared" si="23"/>
        <v>FRETRADSLIMP</v>
      </c>
      <c r="E1056" t="str">
        <f>VLOOKUP(D1056,TRAENE_tech_groups!A:B,2,FALSE)</f>
        <v>TRAENE-FRETRA</v>
      </c>
      <c r="F1056" s="3">
        <f>VLOOKUP(D1056,'Energy Target'!B:D,3,FALSE)</f>
        <v>0.49353884086266619</v>
      </c>
    </row>
    <row r="1057" spans="1:6" hidden="1" x14ac:dyDescent="0.3">
      <c r="A1057">
        <f>IF(_xlfn.IFNA(VLOOKUP(LEFT(RIGHT(D1057,LEN(D1057)-6),LEN(RIGHT(D1057,LEN(D1057)-6))-3),'Filter Fuel'!$A$3:$I$31,HLOOKUP(LEFT(D1057,6),'Filter Fuel'!$B$1:$I$2,2,FALSE),FALSE),1)=1,0,1)</f>
        <v>0</v>
      </c>
      <c r="B1057" t="s">
        <v>2</v>
      </c>
      <c r="C1057">
        <f t="shared" si="22"/>
        <v>2026</v>
      </c>
      <c r="D1057" t="str">
        <f t="shared" si="23"/>
        <v>PASTRADSLIMP</v>
      </c>
      <c r="E1057" t="str">
        <f>VLOOKUP(D1057,TRAENE_tech_groups!A:B,2,FALSE)</f>
        <v>TRAENE-PASTRA</v>
      </c>
      <c r="F1057" s="3">
        <f>VLOOKUP(D1057,'Energy Target'!B:D,3,FALSE)</f>
        <v>6.9783896256936595E-2</v>
      </c>
    </row>
    <row r="1058" spans="1:6" hidden="1" x14ac:dyDescent="0.3">
      <c r="A1058">
        <f>IF(_xlfn.IFNA(VLOOKUP(LEFT(RIGHT(D1058,LEN(D1058)-6),LEN(RIGHT(D1058,LEN(D1058)-6))-3),'Filter Fuel'!$A$3:$I$31,HLOOKUP(LEFT(D1058,6),'Filter Fuel'!$B$1:$I$2,2,FALSE),FALSE),1)=1,0,1)</f>
        <v>0</v>
      </c>
      <c r="B1058" t="s">
        <v>2</v>
      </c>
      <c r="C1058">
        <f t="shared" si="22"/>
        <v>2026</v>
      </c>
      <c r="D1058" t="str">
        <f t="shared" si="23"/>
        <v>PUBTRADSLIMP</v>
      </c>
      <c r="E1058" t="str">
        <f>VLOOKUP(D1058,TRAENE_tech_groups!A:B,2,FALSE)</f>
        <v>TRAENE-PUBTRA</v>
      </c>
      <c r="F1058" s="3">
        <f>VLOOKUP(D1058,'Energy Target'!B:D,3,FALSE)</f>
        <v>0.43997587159923029</v>
      </c>
    </row>
    <row r="1059" spans="1:6" hidden="1" x14ac:dyDescent="0.3">
      <c r="A1059">
        <f>IF(_xlfn.IFNA(VLOOKUP(LEFT(RIGHT(D1059,LEN(D1059)-6),LEN(RIGHT(D1059,LEN(D1059)-6))-3),'Filter Fuel'!$A$3:$I$31,HLOOKUP(LEFT(D1059,6),'Filter Fuel'!$B$1:$I$2,2,FALSE),FALSE),1)=1,0,1)</f>
        <v>0</v>
      </c>
      <c r="B1059" t="s">
        <v>2</v>
      </c>
      <c r="C1059">
        <f t="shared" si="22"/>
        <v>2026</v>
      </c>
      <c r="D1059" t="str">
        <f t="shared" si="23"/>
        <v>COMBDGELCIMP16</v>
      </c>
      <c r="E1059" t="str">
        <f>VLOOKUP(D1059,TRAENE_tech_groups!A:B,2,FALSE)</f>
        <v>TRAENE-COMBDG</v>
      </c>
      <c r="F1059" s="3" t="e">
        <f>VLOOKUP(D1059,'Energy Target'!B:D,3,FALSE)</f>
        <v>#N/A</v>
      </c>
    </row>
    <row r="1060" spans="1:6" hidden="1" x14ac:dyDescent="0.3">
      <c r="A1060">
        <f>IF(_xlfn.IFNA(VLOOKUP(LEFT(RIGHT(D1060,LEN(D1060)-6),LEN(RIGHT(D1060,LEN(D1060)-6))-3),'Filter Fuel'!$A$3:$I$31,HLOOKUP(LEFT(D1060,6),'Filter Fuel'!$B$1:$I$2,2,FALSE),FALSE),1)=1,0,1)</f>
        <v>0</v>
      </c>
      <c r="B1060" t="s">
        <v>2</v>
      </c>
      <c r="C1060">
        <f t="shared" si="22"/>
        <v>2026</v>
      </c>
      <c r="D1060" t="str">
        <f t="shared" si="23"/>
        <v>COMBDGELCIMP17</v>
      </c>
      <c r="E1060" t="str">
        <f>VLOOKUP(D1060,TRAENE_tech_groups!A:B,2,FALSE)</f>
        <v>TRAENE-COMBDG</v>
      </c>
      <c r="F1060" s="3" t="e">
        <f>VLOOKUP(D1060,'Energy Target'!B:D,3,FALSE)</f>
        <v>#N/A</v>
      </c>
    </row>
    <row r="1061" spans="1:6" hidden="1" x14ac:dyDescent="0.3">
      <c r="A1061">
        <f>IF(_xlfn.IFNA(VLOOKUP(LEFT(RIGHT(D1061,LEN(D1061)-6),LEN(RIGHT(D1061,LEN(D1061)-6))-3),'Filter Fuel'!$A$3:$I$31,HLOOKUP(LEFT(D1061,6),'Filter Fuel'!$B$1:$I$2,2,FALSE),FALSE),1)=1,0,1)</f>
        <v>0</v>
      </c>
      <c r="B1061" t="s">
        <v>2</v>
      </c>
      <c r="C1061">
        <f t="shared" si="22"/>
        <v>2026</v>
      </c>
      <c r="D1061" t="str">
        <f t="shared" si="23"/>
        <v>COMBDGELCIMP18</v>
      </c>
      <c r="E1061" t="str">
        <f>VLOOKUP(D1061,TRAENE_tech_groups!A:B,2,FALSE)</f>
        <v>TRAENE-COMBDG</v>
      </c>
      <c r="F1061" s="3" t="e">
        <f>VLOOKUP(D1061,'Energy Target'!B:D,3,FALSE)</f>
        <v>#N/A</v>
      </c>
    </row>
    <row r="1062" spans="1:6" hidden="1" x14ac:dyDescent="0.3">
      <c r="A1062">
        <f>IF(_xlfn.IFNA(VLOOKUP(LEFT(RIGHT(D1062,LEN(D1062)-6),LEN(RIGHT(D1062,LEN(D1062)-6))-3),'Filter Fuel'!$A$3:$I$31,HLOOKUP(LEFT(D1062,6),'Filter Fuel'!$B$1:$I$2,2,FALSE),FALSE),1)=1,0,1)</f>
        <v>0</v>
      </c>
      <c r="B1062" t="s">
        <v>2</v>
      </c>
      <c r="C1062">
        <f t="shared" si="22"/>
        <v>2026</v>
      </c>
      <c r="D1062" t="str">
        <f t="shared" si="23"/>
        <v>COMBDGELCIMP19</v>
      </c>
      <c r="E1062" t="str">
        <f>VLOOKUP(D1062,TRAENE_tech_groups!A:B,2,FALSE)</f>
        <v>TRAENE-COMBDG</v>
      </c>
      <c r="F1062" s="3" t="e">
        <f>VLOOKUP(D1062,'Energy Target'!B:D,3,FALSE)</f>
        <v>#N/A</v>
      </c>
    </row>
    <row r="1063" spans="1:6" hidden="1" x14ac:dyDescent="0.3">
      <c r="A1063">
        <f>IF(_xlfn.IFNA(VLOOKUP(LEFT(RIGHT(D1063,LEN(D1063)-6),LEN(RIGHT(D1063,LEN(D1063)-6))-3),'Filter Fuel'!$A$3:$I$31,HLOOKUP(LEFT(D1063,6),'Filter Fuel'!$B$1:$I$2,2,FALSE),FALSE),1)=1,0,1)</f>
        <v>0</v>
      </c>
      <c r="B1063" t="s">
        <v>2</v>
      </c>
      <c r="C1063">
        <f t="shared" si="22"/>
        <v>2026</v>
      </c>
      <c r="D1063" t="str">
        <f t="shared" si="23"/>
        <v>COMBDGELCIMP20</v>
      </c>
      <c r="E1063" t="str">
        <f>VLOOKUP(D1063,TRAENE_tech_groups!A:B,2,FALSE)</f>
        <v>TRAENE-COMBDG</v>
      </c>
      <c r="F1063" s="3" t="e">
        <f>VLOOKUP(D1063,'Energy Target'!B:D,3,FALSE)</f>
        <v>#N/A</v>
      </c>
    </row>
    <row r="1064" spans="1:6" hidden="1" x14ac:dyDescent="0.3">
      <c r="A1064">
        <f>IF(_xlfn.IFNA(VLOOKUP(LEFT(RIGHT(D1064,LEN(D1064)-6),LEN(RIGHT(D1064,LEN(D1064)-6))-3),'Filter Fuel'!$A$3:$I$31,HLOOKUP(LEFT(D1064,6),'Filter Fuel'!$B$1:$I$2,2,FALSE),FALSE),1)=1,0,1)</f>
        <v>0</v>
      </c>
      <c r="B1064" t="s">
        <v>2</v>
      </c>
      <c r="C1064">
        <f t="shared" si="22"/>
        <v>2026</v>
      </c>
      <c r="D1064" t="str">
        <f t="shared" si="23"/>
        <v>COMBDGELCIMP21</v>
      </c>
      <c r="E1064" t="str">
        <f>VLOOKUP(D1064,TRAENE_tech_groups!A:B,2,FALSE)</f>
        <v>TRAENE-COMBDG</v>
      </c>
      <c r="F1064" s="3" t="e">
        <f>VLOOKUP(D1064,'Energy Target'!B:D,3,FALSE)</f>
        <v>#N/A</v>
      </c>
    </row>
    <row r="1065" spans="1:6" hidden="1" x14ac:dyDescent="0.3">
      <c r="A1065">
        <f>IF(_xlfn.IFNA(VLOOKUP(LEFT(RIGHT(D1065,LEN(D1065)-6),LEN(RIGHT(D1065,LEN(D1065)-6))-3),'Filter Fuel'!$A$3:$I$31,HLOOKUP(LEFT(D1065,6),'Filter Fuel'!$B$1:$I$2,2,FALSE),FALSE),1)=1,0,1)</f>
        <v>0</v>
      </c>
      <c r="B1065" t="s">
        <v>2</v>
      </c>
      <c r="C1065">
        <f t="shared" si="22"/>
        <v>2026</v>
      </c>
      <c r="D1065" t="str">
        <f t="shared" si="23"/>
        <v>COMBDGELCIMP22</v>
      </c>
      <c r="E1065" t="str">
        <f>VLOOKUP(D1065,TRAENE_tech_groups!A:B,2,FALSE)</f>
        <v>TRAENE-COMBDG</v>
      </c>
      <c r="F1065" s="3" t="e">
        <f>VLOOKUP(D1065,'Energy Target'!B:D,3,FALSE)</f>
        <v>#N/A</v>
      </c>
    </row>
    <row r="1066" spans="1:6" hidden="1" x14ac:dyDescent="0.3">
      <c r="A1066">
        <f>IF(_xlfn.IFNA(VLOOKUP(LEFT(RIGHT(D1066,LEN(D1066)-6),LEN(RIGHT(D1066,LEN(D1066)-6))-3),'Filter Fuel'!$A$3:$I$31,HLOOKUP(LEFT(D1066,6),'Filter Fuel'!$B$1:$I$2,2,FALSE),FALSE),1)=1,0,1)</f>
        <v>0</v>
      </c>
      <c r="B1066" t="s">
        <v>2</v>
      </c>
      <c r="C1066">
        <f t="shared" si="22"/>
        <v>2026</v>
      </c>
      <c r="D1066" t="str">
        <f t="shared" si="23"/>
        <v>COMBDGELCIMP23</v>
      </c>
      <c r="E1066" t="str">
        <f>VLOOKUP(D1066,TRAENE_tech_groups!A:B,2,FALSE)</f>
        <v>TRAENE-COMBDG</v>
      </c>
      <c r="F1066" s="3" t="e">
        <f>VLOOKUP(D1066,'Energy Target'!B:D,3,FALSE)</f>
        <v>#N/A</v>
      </c>
    </row>
    <row r="1067" spans="1:6" hidden="1" x14ac:dyDescent="0.3">
      <c r="A1067">
        <f>IF(_xlfn.IFNA(VLOOKUP(LEFT(RIGHT(D1067,LEN(D1067)-6),LEN(RIGHT(D1067,LEN(D1067)-6))-3),'Filter Fuel'!$A$3:$I$31,HLOOKUP(LEFT(D1067,6),'Filter Fuel'!$B$1:$I$2,2,FALSE),FALSE),1)=1,0,1)</f>
        <v>0</v>
      </c>
      <c r="B1067" t="s">
        <v>2</v>
      </c>
      <c r="C1067">
        <f t="shared" si="22"/>
        <v>2026</v>
      </c>
      <c r="D1067" t="str">
        <f t="shared" si="23"/>
        <v>COMBDGELCIMP24</v>
      </c>
      <c r="E1067" t="str">
        <f>VLOOKUP(D1067,TRAENE_tech_groups!A:B,2,FALSE)</f>
        <v>TRAENE-COMBDG</v>
      </c>
      <c r="F1067" s="3" t="e">
        <f>VLOOKUP(D1067,'Energy Target'!B:D,3,FALSE)</f>
        <v>#N/A</v>
      </c>
    </row>
    <row r="1068" spans="1:6" hidden="1" x14ac:dyDescent="0.3">
      <c r="A1068">
        <f>IF(_xlfn.IFNA(VLOOKUP(LEFT(RIGHT(D1068,LEN(D1068)-6),LEN(RIGHT(D1068,LEN(D1068)-6))-3),'Filter Fuel'!$A$3:$I$31,HLOOKUP(LEFT(D1068,6),'Filter Fuel'!$B$1:$I$2,2,FALSE),FALSE),1)=1,0,1)</f>
        <v>0</v>
      </c>
      <c r="B1068" t="s">
        <v>2</v>
      </c>
      <c r="C1068">
        <f t="shared" si="22"/>
        <v>2026</v>
      </c>
      <c r="D1068" t="str">
        <f t="shared" si="23"/>
        <v>COMBDGELCIMP25</v>
      </c>
      <c r="E1068" t="str">
        <f>VLOOKUP(D1068,TRAENE_tech_groups!A:B,2,FALSE)</f>
        <v>TRAENE-COMBDG</v>
      </c>
      <c r="F1068" s="3" t="e">
        <f>VLOOKUP(D1068,'Energy Target'!B:D,3,FALSE)</f>
        <v>#N/A</v>
      </c>
    </row>
    <row r="1069" spans="1:6" hidden="1" x14ac:dyDescent="0.3">
      <c r="A1069">
        <f>IF(_xlfn.IFNA(VLOOKUP(LEFT(RIGHT(D1069,LEN(D1069)-6),LEN(RIGHT(D1069,LEN(D1069)-6))-3),'Filter Fuel'!$A$3:$I$31,HLOOKUP(LEFT(D1069,6),'Filter Fuel'!$B$1:$I$2,2,FALSE),FALSE),1)=1,0,1)</f>
        <v>0</v>
      </c>
      <c r="B1069" t="s">
        <v>2</v>
      </c>
      <c r="C1069">
        <f t="shared" si="22"/>
        <v>2026</v>
      </c>
      <c r="D1069" t="str">
        <f t="shared" si="23"/>
        <v>COMBDGELCIMP26</v>
      </c>
      <c r="E1069" t="str">
        <f>VLOOKUP(D1069,TRAENE_tech_groups!A:B,2,FALSE)</f>
        <v>TRAENE-COMBDG</v>
      </c>
      <c r="F1069" s="3" t="e">
        <f>VLOOKUP(D1069,'Energy Target'!B:D,3,FALSE)</f>
        <v>#N/A</v>
      </c>
    </row>
    <row r="1070" spans="1:6" hidden="1" x14ac:dyDescent="0.3">
      <c r="A1070">
        <f>IF(_xlfn.IFNA(VLOOKUP(LEFT(RIGHT(D1070,LEN(D1070)-6),LEN(RIGHT(D1070,LEN(D1070)-6))-3),'Filter Fuel'!$A$3:$I$31,HLOOKUP(LEFT(D1070,6),'Filter Fuel'!$B$1:$I$2,2,FALSE),FALSE),1)=1,0,1)</f>
        <v>0</v>
      </c>
      <c r="B1070" t="s">
        <v>2</v>
      </c>
      <c r="C1070">
        <f t="shared" si="22"/>
        <v>2026</v>
      </c>
      <c r="D1070" t="str">
        <f t="shared" si="23"/>
        <v>COMBDGELCIMP27</v>
      </c>
      <c r="E1070" t="str">
        <f>VLOOKUP(D1070,TRAENE_tech_groups!A:B,2,FALSE)</f>
        <v>TRAENE-COMBDG</v>
      </c>
      <c r="F1070" s="3" t="e">
        <f>VLOOKUP(D1070,'Energy Target'!B:D,3,FALSE)</f>
        <v>#N/A</v>
      </c>
    </row>
    <row r="1071" spans="1:6" hidden="1" x14ac:dyDescent="0.3">
      <c r="A1071">
        <f>IF(_xlfn.IFNA(VLOOKUP(LEFT(RIGHT(D1071,LEN(D1071)-6),LEN(RIGHT(D1071,LEN(D1071)-6))-3),'Filter Fuel'!$A$3:$I$31,HLOOKUP(LEFT(D1071,6),'Filter Fuel'!$B$1:$I$2,2,FALSE),FALSE),1)=1,0,1)</f>
        <v>0</v>
      </c>
      <c r="B1071" t="s">
        <v>2</v>
      </c>
      <c r="C1071">
        <f t="shared" si="22"/>
        <v>2026</v>
      </c>
      <c r="D1071" t="str">
        <f t="shared" si="23"/>
        <v>COMBDGELCIMP28</v>
      </c>
      <c r="E1071" t="str">
        <f>VLOOKUP(D1071,TRAENE_tech_groups!A:B,2,FALSE)</f>
        <v>TRAENE-COMBDG</v>
      </c>
      <c r="F1071" s="3" t="e">
        <f>VLOOKUP(D1071,'Energy Target'!B:D,3,FALSE)</f>
        <v>#N/A</v>
      </c>
    </row>
    <row r="1072" spans="1:6" hidden="1" x14ac:dyDescent="0.3">
      <c r="A1072">
        <f>IF(_xlfn.IFNA(VLOOKUP(LEFT(RIGHT(D1072,LEN(D1072)-6),LEN(RIGHT(D1072,LEN(D1072)-6))-3),'Filter Fuel'!$A$3:$I$31,HLOOKUP(LEFT(D1072,6),'Filter Fuel'!$B$1:$I$2,2,FALSE),FALSE),1)=1,0,1)</f>
        <v>0</v>
      </c>
      <c r="B1072" t="s">
        <v>2</v>
      </c>
      <c r="C1072">
        <f t="shared" si="22"/>
        <v>2026</v>
      </c>
      <c r="D1072" t="str">
        <f t="shared" si="23"/>
        <v>COMBDGELCIMP29</v>
      </c>
      <c r="E1072" t="str">
        <f>VLOOKUP(D1072,TRAENE_tech_groups!A:B,2,FALSE)</f>
        <v>TRAENE-COMBDG</v>
      </c>
      <c r="F1072" s="3" t="e">
        <f>VLOOKUP(D1072,'Energy Target'!B:D,3,FALSE)</f>
        <v>#N/A</v>
      </c>
    </row>
    <row r="1073" spans="1:6" hidden="1" x14ac:dyDescent="0.3">
      <c r="A1073">
        <f>IF(_xlfn.IFNA(VLOOKUP(LEFT(RIGHT(D1073,LEN(D1073)-6),LEN(RIGHT(D1073,LEN(D1073)-6))-3),'Filter Fuel'!$A$3:$I$31,HLOOKUP(LEFT(D1073,6),'Filter Fuel'!$B$1:$I$2,2,FALSE),FALSE),1)=1,0,1)</f>
        <v>0</v>
      </c>
      <c r="B1073" t="s">
        <v>2</v>
      </c>
      <c r="C1073">
        <f t="shared" si="22"/>
        <v>2026</v>
      </c>
      <c r="D1073" t="str">
        <f t="shared" si="23"/>
        <v>COMBDGELCIMP30</v>
      </c>
      <c r="E1073" t="str">
        <f>VLOOKUP(D1073,TRAENE_tech_groups!A:B,2,FALSE)</f>
        <v>TRAENE-COMBDG</v>
      </c>
      <c r="F1073" s="3" t="e">
        <f>VLOOKUP(D1073,'Energy Target'!B:D,3,FALSE)</f>
        <v>#N/A</v>
      </c>
    </row>
    <row r="1074" spans="1:6" hidden="1" x14ac:dyDescent="0.3">
      <c r="A1074">
        <f>IF(_xlfn.IFNA(VLOOKUP(LEFT(RIGHT(D1074,LEN(D1074)-6),LEN(RIGHT(D1074,LEN(D1074)-6))-3),'Filter Fuel'!$A$3:$I$31,HLOOKUP(LEFT(D1074,6),'Filter Fuel'!$B$1:$I$2,2,FALSE),FALSE),1)=1,0,1)</f>
        <v>0</v>
      </c>
      <c r="B1074" t="s">
        <v>2</v>
      </c>
      <c r="C1074">
        <f t="shared" si="22"/>
        <v>2026</v>
      </c>
      <c r="D1074" t="str">
        <f t="shared" si="23"/>
        <v>COMBDGELCIMP31</v>
      </c>
      <c r="E1074" t="str">
        <f>VLOOKUP(D1074,TRAENE_tech_groups!A:B,2,FALSE)</f>
        <v>TRAENE-COMBDG</v>
      </c>
      <c r="F1074" s="3" t="e">
        <f>VLOOKUP(D1074,'Energy Target'!B:D,3,FALSE)</f>
        <v>#N/A</v>
      </c>
    </row>
    <row r="1075" spans="1:6" hidden="1" x14ac:dyDescent="0.3">
      <c r="A1075">
        <f>IF(_xlfn.IFNA(VLOOKUP(LEFT(RIGHT(D1075,LEN(D1075)-6),LEN(RIGHT(D1075,LEN(D1075)-6))-3),'Filter Fuel'!$A$3:$I$31,HLOOKUP(LEFT(D1075,6),'Filter Fuel'!$B$1:$I$2,2,FALSE),FALSE),1)=1,0,1)</f>
        <v>0</v>
      </c>
      <c r="B1075" t="s">
        <v>2</v>
      </c>
      <c r="C1075">
        <f t="shared" si="22"/>
        <v>2026</v>
      </c>
      <c r="D1075" t="str">
        <f t="shared" si="23"/>
        <v>COMBDGELCIMP32</v>
      </c>
      <c r="E1075" t="str">
        <f>VLOOKUP(D1075,TRAENE_tech_groups!A:B,2,FALSE)</f>
        <v>TRAENE-COMBDG</v>
      </c>
      <c r="F1075" s="3" t="e">
        <f>VLOOKUP(D1075,'Energy Target'!B:D,3,FALSE)</f>
        <v>#N/A</v>
      </c>
    </row>
    <row r="1076" spans="1:6" hidden="1" x14ac:dyDescent="0.3">
      <c r="A1076">
        <f>IF(_xlfn.IFNA(VLOOKUP(LEFT(RIGHT(D1076,LEN(D1076)-6),LEN(RIGHT(D1076,LEN(D1076)-6))-3),'Filter Fuel'!$A$3:$I$31,HLOOKUP(LEFT(D1076,6),'Filter Fuel'!$B$1:$I$2,2,FALSE),FALSE),1)=1,0,1)</f>
        <v>0</v>
      </c>
      <c r="B1076" t="s">
        <v>2</v>
      </c>
      <c r="C1076">
        <f t="shared" si="22"/>
        <v>2026</v>
      </c>
      <c r="D1076" t="str">
        <f t="shared" si="23"/>
        <v>COMBDGELCIMP33</v>
      </c>
      <c r="E1076" t="str">
        <f>VLOOKUP(D1076,TRAENE_tech_groups!A:B,2,FALSE)</f>
        <v>TRAENE-COMBDG</v>
      </c>
      <c r="F1076" s="3" t="e">
        <f>VLOOKUP(D1076,'Energy Target'!B:D,3,FALSE)</f>
        <v>#N/A</v>
      </c>
    </row>
    <row r="1077" spans="1:6" hidden="1" x14ac:dyDescent="0.3">
      <c r="A1077">
        <f>IF(_xlfn.IFNA(VLOOKUP(LEFT(RIGHT(D1077,LEN(D1077)-6),LEN(RIGHT(D1077,LEN(D1077)-6))-3),'Filter Fuel'!$A$3:$I$31,HLOOKUP(LEFT(D1077,6),'Filter Fuel'!$B$1:$I$2,2,FALSE),FALSE),1)=1,0,1)</f>
        <v>0</v>
      </c>
      <c r="B1077" t="s">
        <v>2</v>
      </c>
      <c r="C1077">
        <f t="shared" si="22"/>
        <v>2026</v>
      </c>
      <c r="D1077" t="str">
        <f t="shared" si="23"/>
        <v>COMBDGELCIMP34</v>
      </c>
      <c r="E1077" t="str">
        <f>VLOOKUP(D1077,TRAENE_tech_groups!A:B,2,FALSE)</f>
        <v>TRAENE-COMBDG</v>
      </c>
      <c r="F1077" s="3" t="e">
        <f>VLOOKUP(D1077,'Energy Target'!B:D,3,FALSE)</f>
        <v>#N/A</v>
      </c>
    </row>
    <row r="1078" spans="1:6" hidden="1" x14ac:dyDescent="0.3">
      <c r="A1078">
        <f>IF(_xlfn.IFNA(VLOOKUP(LEFT(RIGHT(D1078,LEN(D1078)-6),LEN(RIGHT(D1078,LEN(D1078)-6))-3),'Filter Fuel'!$A$3:$I$31,HLOOKUP(LEFT(D1078,6),'Filter Fuel'!$B$1:$I$2,2,FALSE),FALSE),1)=1,0,1)</f>
        <v>0</v>
      </c>
      <c r="B1078" t="s">
        <v>2</v>
      </c>
      <c r="C1078">
        <f t="shared" si="22"/>
        <v>2026</v>
      </c>
      <c r="D1078" t="str">
        <f t="shared" si="23"/>
        <v>COMBDGELCIMP35</v>
      </c>
      <c r="E1078" t="str">
        <f>VLOOKUP(D1078,TRAENE_tech_groups!A:B,2,FALSE)</f>
        <v>TRAENE-COMBDG</v>
      </c>
      <c r="F1078" s="3" t="e">
        <f>VLOOKUP(D1078,'Energy Target'!B:D,3,FALSE)</f>
        <v>#N/A</v>
      </c>
    </row>
    <row r="1079" spans="1:6" hidden="1" x14ac:dyDescent="0.3">
      <c r="A1079">
        <f>IF(_xlfn.IFNA(VLOOKUP(LEFT(RIGHT(D1079,LEN(D1079)-6),LEN(RIGHT(D1079,LEN(D1079)-6))-3),'Filter Fuel'!$A$3:$I$31,HLOOKUP(LEFT(D1079,6),'Filter Fuel'!$B$1:$I$2,2,FALSE),FALSE),1)=1,0,1)</f>
        <v>0</v>
      </c>
      <c r="B1079" t="s">
        <v>2</v>
      </c>
      <c r="C1079">
        <f t="shared" si="22"/>
        <v>2026</v>
      </c>
      <c r="D1079" t="str">
        <f t="shared" si="23"/>
        <v>COMBDGELCIMP36</v>
      </c>
      <c r="E1079" t="str">
        <f>VLOOKUP(D1079,TRAENE_tech_groups!A:B,2,FALSE)</f>
        <v>TRAENE-COMBDG</v>
      </c>
      <c r="F1079" s="3" t="e">
        <f>VLOOKUP(D1079,'Energy Target'!B:D,3,FALSE)</f>
        <v>#N/A</v>
      </c>
    </row>
    <row r="1080" spans="1:6" hidden="1" x14ac:dyDescent="0.3">
      <c r="A1080">
        <f>IF(_xlfn.IFNA(VLOOKUP(LEFT(RIGHT(D1080,LEN(D1080)-6),LEN(RIGHT(D1080,LEN(D1080)-6))-3),'Filter Fuel'!$A$3:$I$31,HLOOKUP(LEFT(D1080,6),'Filter Fuel'!$B$1:$I$2,2,FALSE),FALSE),1)=1,0,1)</f>
        <v>0</v>
      </c>
      <c r="B1080" t="s">
        <v>2</v>
      </c>
      <c r="C1080">
        <f t="shared" si="22"/>
        <v>2026</v>
      </c>
      <c r="D1080" t="str">
        <f t="shared" si="23"/>
        <v>COMBDGELCIMP37</v>
      </c>
      <c r="E1080" t="str">
        <f>VLOOKUP(D1080,TRAENE_tech_groups!A:B,2,FALSE)</f>
        <v>TRAENE-COMBDG</v>
      </c>
      <c r="F1080" s="3" t="e">
        <f>VLOOKUP(D1080,'Energy Target'!B:D,3,FALSE)</f>
        <v>#N/A</v>
      </c>
    </row>
    <row r="1081" spans="1:6" hidden="1" x14ac:dyDescent="0.3">
      <c r="A1081">
        <f>IF(_xlfn.IFNA(VLOOKUP(LEFT(RIGHT(D1081,LEN(D1081)-6),LEN(RIGHT(D1081,LEN(D1081)-6))-3),'Filter Fuel'!$A$3:$I$31,HLOOKUP(LEFT(D1081,6),'Filter Fuel'!$B$1:$I$2,2,FALSE),FALSE),1)=1,0,1)</f>
        <v>0</v>
      </c>
      <c r="B1081" t="s">
        <v>2</v>
      </c>
      <c r="C1081">
        <f t="shared" si="22"/>
        <v>2026</v>
      </c>
      <c r="D1081" t="str">
        <f t="shared" si="23"/>
        <v>COMBDGELCIMP38</v>
      </c>
      <c r="E1081" t="str">
        <f>VLOOKUP(D1081,TRAENE_tech_groups!A:B,2,FALSE)</f>
        <v>TRAENE-COMBDG</v>
      </c>
      <c r="F1081" s="3" t="e">
        <f>VLOOKUP(D1081,'Energy Target'!B:D,3,FALSE)</f>
        <v>#N/A</v>
      </c>
    </row>
    <row r="1082" spans="1:6" hidden="1" x14ac:dyDescent="0.3">
      <c r="A1082">
        <f>IF(_xlfn.IFNA(VLOOKUP(LEFT(RIGHT(D1082,LEN(D1082)-6),LEN(RIGHT(D1082,LEN(D1082)-6))-3),'Filter Fuel'!$A$3:$I$31,HLOOKUP(LEFT(D1082,6),'Filter Fuel'!$B$1:$I$2,2,FALSE),FALSE),1)=1,0,1)</f>
        <v>0</v>
      </c>
      <c r="B1082" t="s">
        <v>2</v>
      </c>
      <c r="C1082">
        <f t="shared" si="22"/>
        <v>2026</v>
      </c>
      <c r="D1082" t="str">
        <f t="shared" si="23"/>
        <v>COMBDGELCIMP39</v>
      </c>
      <c r="E1082" t="str">
        <f>VLOOKUP(D1082,TRAENE_tech_groups!A:B,2,FALSE)</f>
        <v>TRAENE-COMBDG</v>
      </c>
      <c r="F1082" s="3" t="e">
        <f>VLOOKUP(D1082,'Energy Target'!B:D,3,FALSE)</f>
        <v>#N/A</v>
      </c>
    </row>
    <row r="1083" spans="1:6" hidden="1" x14ac:dyDescent="0.3">
      <c r="A1083">
        <f>IF(_xlfn.IFNA(VLOOKUP(LEFT(RIGHT(D1083,LEN(D1083)-6),LEN(RIGHT(D1083,LEN(D1083)-6))-3),'Filter Fuel'!$A$3:$I$31,HLOOKUP(LEFT(D1083,6),'Filter Fuel'!$B$1:$I$2,2,FALSE),FALSE),1)=1,0,1)</f>
        <v>0</v>
      </c>
      <c r="B1083" t="s">
        <v>2</v>
      </c>
      <c r="C1083">
        <f t="shared" si="22"/>
        <v>2026</v>
      </c>
      <c r="D1083" t="str">
        <f t="shared" si="23"/>
        <v>COMBDGELCIMP40</v>
      </c>
      <c r="E1083" t="str">
        <f>VLOOKUP(D1083,TRAENE_tech_groups!A:B,2,FALSE)</f>
        <v>TRAENE-COMBDG</v>
      </c>
      <c r="F1083" s="3" t="e">
        <f>VLOOKUP(D1083,'Energy Target'!B:D,3,FALSE)</f>
        <v>#N/A</v>
      </c>
    </row>
    <row r="1084" spans="1:6" hidden="1" x14ac:dyDescent="0.3">
      <c r="A1084">
        <f>IF(_xlfn.IFNA(VLOOKUP(LEFT(RIGHT(D1084,LEN(D1084)-6),LEN(RIGHT(D1084,LEN(D1084)-6))-3),'Filter Fuel'!$A$3:$I$31,HLOOKUP(LEFT(D1084,6),'Filter Fuel'!$B$1:$I$2,2,FALSE),FALSE),1)=1,0,1)</f>
        <v>0</v>
      </c>
      <c r="B1084" t="s">
        <v>2</v>
      </c>
      <c r="C1084">
        <f t="shared" si="22"/>
        <v>2026</v>
      </c>
      <c r="D1084" t="str">
        <f t="shared" si="23"/>
        <v>COMBDGELCIMP41</v>
      </c>
      <c r="E1084" t="str">
        <f>VLOOKUP(D1084,TRAENE_tech_groups!A:B,2,FALSE)</f>
        <v>TRAENE-COMBDG</v>
      </c>
      <c r="F1084" s="3" t="e">
        <f>VLOOKUP(D1084,'Energy Target'!B:D,3,FALSE)</f>
        <v>#N/A</v>
      </c>
    </row>
    <row r="1085" spans="1:6" hidden="1" x14ac:dyDescent="0.3">
      <c r="A1085">
        <f>IF(_xlfn.IFNA(VLOOKUP(LEFT(RIGHT(D1085,LEN(D1085)-6),LEN(RIGHT(D1085,LEN(D1085)-6))-3),'Filter Fuel'!$A$3:$I$31,HLOOKUP(LEFT(D1085,6),'Filter Fuel'!$B$1:$I$2,2,FALSE),FALSE),1)=1,0,1)</f>
        <v>0</v>
      </c>
      <c r="B1085" t="s">
        <v>2</v>
      </c>
      <c r="C1085">
        <f t="shared" si="22"/>
        <v>2026</v>
      </c>
      <c r="D1085" t="str">
        <f t="shared" si="23"/>
        <v>COMBDGELCIMP42</v>
      </c>
      <c r="E1085" t="str">
        <f>VLOOKUP(D1085,TRAENE_tech_groups!A:B,2,FALSE)</f>
        <v>TRAENE-COMBDG</v>
      </c>
      <c r="F1085" s="3" t="e">
        <f>VLOOKUP(D1085,'Energy Target'!B:D,3,FALSE)</f>
        <v>#N/A</v>
      </c>
    </row>
    <row r="1086" spans="1:6" hidden="1" x14ac:dyDescent="0.3">
      <c r="A1086">
        <f>IF(_xlfn.IFNA(VLOOKUP(LEFT(RIGHT(D1086,LEN(D1086)-6),LEN(RIGHT(D1086,LEN(D1086)-6))-3),'Filter Fuel'!$A$3:$I$31,HLOOKUP(LEFT(D1086,6),'Filter Fuel'!$B$1:$I$2,2,FALSE),FALSE),1)=1,0,1)</f>
        <v>0</v>
      </c>
      <c r="B1086" t="s">
        <v>2</v>
      </c>
      <c r="C1086">
        <f t="shared" si="22"/>
        <v>2026</v>
      </c>
      <c r="D1086" t="str">
        <f t="shared" si="23"/>
        <v>COMBDGELCIMP43</v>
      </c>
      <c r="E1086" t="str">
        <f>VLOOKUP(D1086,TRAENE_tech_groups!A:B,2,FALSE)</f>
        <v>TRAENE-COMBDG</v>
      </c>
      <c r="F1086" s="3" t="e">
        <f>VLOOKUP(D1086,'Energy Target'!B:D,3,FALSE)</f>
        <v>#N/A</v>
      </c>
    </row>
    <row r="1087" spans="1:6" hidden="1" x14ac:dyDescent="0.3">
      <c r="A1087">
        <f>IF(_xlfn.IFNA(VLOOKUP(LEFT(RIGHT(D1087,LEN(D1087)-6),LEN(RIGHT(D1087,LEN(D1087)-6))-3),'Filter Fuel'!$A$3:$I$31,HLOOKUP(LEFT(D1087,6),'Filter Fuel'!$B$1:$I$2,2,FALSE),FALSE),1)=1,0,1)</f>
        <v>0</v>
      </c>
      <c r="B1087" t="s">
        <v>2</v>
      </c>
      <c r="C1087">
        <f t="shared" si="22"/>
        <v>2026</v>
      </c>
      <c r="D1087" t="str">
        <f t="shared" si="23"/>
        <v>COMBDGELCIMP44</v>
      </c>
      <c r="E1087" t="str">
        <f>VLOOKUP(D1087,TRAENE_tech_groups!A:B,2,FALSE)</f>
        <v>TRAENE-COMBDG</v>
      </c>
      <c r="F1087" s="3" t="e">
        <f>VLOOKUP(D1087,'Energy Target'!B:D,3,FALSE)</f>
        <v>#N/A</v>
      </c>
    </row>
    <row r="1088" spans="1:6" hidden="1" x14ac:dyDescent="0.3">
      <c r="A1088">
        <f>IF(_xlfn.IFNA(VLOOKUP(LEFT(RIGHT(D1088,LEN(D1088)-6),LEN(RIGHT(D1088,LEN(D1088)-6))-3),'Filter Fuel'!$A$3:$I$31,HLOOKUP(LEFT(D1088,6),'Filter Fuel'!$B$1:$I$2,2,FALSE),FALSE),1)=1,0,1)</f>
        <v>0</v>
      </c>
      <c r="B1088" t="s">
        <v>2</v>
      </c>
      <c r="C1088">
        <f t="shared" si="22"/>
        <v>2026</v>
      </c>
      <c r="D1088" t="str">
        <f t="shared" si="23"/>
        <v>COMBDGELCIMP45</v>
      </c>
      <c r="E1088" t="str">
        <f>VLOOKUP(D1088,TRAENE_tech_groups!A:B,2,FALSE)</f>
        <v>TRAENE-COMBDG</v>
      </c>
      <c r="F1088" s="3" t="e">
        <f>VLOOKUP(D1088,'Energy Target'!B:D,3,FALSE)</f>
        <v>#N/A</v>
      </c>
    </row>
    <row r="1089" spans="1:6" hidden="1" x14ac:dyDescent="0.3">
      <c r="A1089">
        <f>IF(_xlfn.IFNA(VLOOKUP(LEFT(RIGHT(D1089,LEN(D1089)-6),LEN(RIGHT(D1089,LEN(D1089)-6))-3),'Filter Fuel'!$A$3:$I$31,HLOOKUP(LEFT(D1089,6),'Filter Fuel'!$B$1:$I$2,2,FALSE),FALSE),1)=1,0,1)</f>
        <v>0</v>
      </c>
      <c r="B1089" t="s">
        <v>2</v>
      </c>
      <c r="C1089">
        <f t="shared" si="22"/>
        <v>2026</v>
      </c>
      <c r="D1089" t="str">
        <f t="shared" si="23"/>
        <v>COMBDGELCIMP46</v>
      </c>
      <c r="E1089" t="str">
        <f>VLOOKUP(D1089,TRAENE_tech_groups!A:B,2,FALSE)</f>
        <v>TRAENE-COMBDG</v>
      </c>
      <c r="F1089" s="3" t="e">
        <f>VLOOKUP(D1089,'Energy Target'!B:D,3,FALSE)</f>
        <v>#N/A</v>
      </c>
    </row>
    <row r="1090" spans="1:6" hidden="1" x14ac:dyDescent="0.3">
      <c r="A1090">
        <f>IF(_xlfn.IFNA(VLOOKUP(LEFT(RIGHT(D1090,LEN(D1090)-6),LEN(RIGHT(D1090,LEN(D1090)-6))-3),'Filter Fuel'!$A$3:$I$31,HLOOKUP(LEFT(D1090,6),'Filter Fuel'!$B$1:$I$2,2,FALSE),FALSE),1)=1,0,1)</f>
        <v>0</v>
      </c>
      <c r="B1090" t="s">
        <v>2</v>
      </c>
      <c r="C1090">
        <f t="shared" si="22"/>
        <v>2026</v>
      </c>
      <c r="D1090" t="str">
        <f t="shared" si="23"/>
        <v>COMBDGELCIMP47</v>
      </c>
      <c r="E1090" t="str">
        <f>VLOOKUP(D1090,TRAENE_tech_groups!A:B,2,FALSE)</f>
        <v>TRAENE-COMBDG</v>
      </c>
      <c r="F1090" s="3" t="e">
        <f>VLOOKUP(D1090,'Energy Target'!B:D,3,FALSE)</f>
        <v>#N/A</v>
      </c>
    </row>
    <row r="1091" spans="1:6" hidden="1" x14ac:dyDescent="0.3">
      <c r="A1091">
        <f>IF(_xlfn.IFNA(VLOOKUP(LEFT(RIGHT(D1091,LEN(D1091)-6),LEN(RIGHT(D1091,LEN(D1091)-6))-3),'Filter Fuel'!$A$3:$I$31,HLOOKUP(LEFT(D1091,6),'Filter Fuel'!$B$1:$I$2,2,FALSE),FALSE),1)=1,0,1)</f>
        <v>0</v>
      </c>
      <c r="B1091" t="s">
        <v>2</v>
      </c>
      <c r="C1091">
        <f t="shared" si="22"/>
        <v>2026</v>
      </c>
      <c r="D1091" t="str">
        <f t="shared" si="23"/>
        <v>COMBDGELCIMP48</v>
      </c>
      <c r="E1091" t="str">
        <f>VLOOKUP(D1091,TRAENE_tech_groups!A:B,2,FALSE)</f>
        <v>TRAENE-COMBDG</v>
      </c>
      <c r="F1091" s="3" t="e">
        <f>VLOOKUP(D1091,'Energy Target'!B:D,3,FALSE)</f>
        <v>#N/A</v>
      </c>
    </row>
    <row r="1092" spans="1:6" hidden="1" x14ac:dyDescent="0.3">
      <c r="A1092">
        <f>IF(_xlfn.IFNA(VLOOKUP(LEFT(RIGHT(D1092,LEN(D1092)-6),LEN(RIGHT(D1092,LEN(D1092)-6))-3),'Filter Fuel'!$A$3:$I$31,HLOOKUP(LEFT(D1092,6),'Filter Fuel'!$B$1:$I$2,2,FALSE),FALSE),1)=1,0,1)</f>
        <v>0</v>
      </c>
      <c r="B1092" t="s">
        <v>2</v>
      </c>
      <c r="C1092">
        <f t="shared" si="22"/>
        <v>2026</v>
      </c>
      <c r="D1092" t="str">
        <f t="shared" si="23"/>
        <v>COMBDGELCIMP49</v>
      </c>
      <c r="E1092" t="str">
        <f>VLOOKUP(D1092,TRAENE_tech_groups!A:B,2,FALSE)</f>
        <v>TRAENE-COMBDG</v>
      </c>
      <c r="F1092" s="3" t="e">
        <f>VLOOKUP(D1092,'Energy Target'!B:D,3,FALSE)</f>
        <v>#N/A</v>
      </c>
    </row>
    <row r="1093" spans="1:6" hidden="1" x14ac:dyDescent="0.3">
      <c r="A1093">
        <f>IF(_xlfn.IFNA(VLOOKUP(LEFT(RIGHT(D1093,LEN(D1093)-6),LEN(RIGHT(D1093,LEN(D1093)-6))-3),'Filter Fuel'!$A$3:$I$31,HLOOKUP(LEFT(D1093,6),'Filter Fuel'!$B$1:$I$2,2,FALSE),FALSE),1)=1,0,1)</f>
        <v>0</v>
      </c>
      <c r="B1093" t="s">
        <v>2</v>
      </c>
      <c r="C1093">
        <f t="shared" si="22"/>
        <v>2026</v>
      </c>
      <c r="D1093" t="str">
        <f t="shared" si="23"/>
        <v>COMBDGELCIMP50</v>
      </c>
      <c r="E1093" t="str">
        <f>VLOOKUP(D1093,TRAENE_tech_groups!A:B,2,FALSE)</f>
        <v>TRAENE-COMBDG</v>
      </c>
      <c r="F1093" s="3" t="e">
        <f>VLOOKUP(D1093,'Energy Target'!B:D,3,FALSE)</f>
        <v>#N/A</v>
      </c>
    </row>
    <row r="1094" spans="1:6" hidden="1" x14ac:dyDescent="0.3">
      <c r="A1094">
        <f>IF(_xlfn.IFNA(VLOOKUP(LEFT(RIGHT(D1094,LEN(D1094)-6),LEN(RIGHT(D1094,LEN(D1094)-6))-3),'Filter Fuel'!$A$3:$I$31,HLOOKUP(LEFT(D1094,6),'Filter Fuel'!$B$1:$I$2,2,FALSE),FALSE),1)=1,0,1)</f>
        <v>0</v>
      </c>
      <c r="B1094" t="s">
        <v>2</v>
      </c>
      <c r="C1094">
        <f t="shared" si="22"/>
        <v>2026</v>
      </c>
      <c r="D1094" t="str">
        <f t="shared" si="23"/>
        <v>FRETRAELCIMP16</v>
      </c>
      <c r="E1094" t="str">
        <f>VLOOKUP(D1094,TRAENE_tech_groups!A:B,2,FALSE)</f>
        <v>TRAENE-FRETRA</v>
      </c>
      <c r="F1094" s="3" t="e">
        <f>VLOOKUP(D1094,'Energy Target'!B:D,3,FALSE)</f>
        <v>#N/A</v>
      </c>
    </row>
    <row r="1095" spans="1:6" hidden="1" x14ac:dyDescent="0.3">
      <c r="A1095">
        <f>IF(_xlfn.IFNA(VLOOKUP(LEFT(RIGHT(D1095,LEN(D1095)-6),LEN(RIGHT(D1095,LEN(D1095)-6))-3),'Filter Fuel'!$A$3:$I$31,HLOOKUP(LEFT(D1095,6),'Filter Fuel'!$B$1:$I$2,2,FALSE),FALSE),1)=1,0,1)</f>
        <v>0</v>
      </c>
      <c r="B1095" t="s">
        <v>2</v>
      </c>
      <c r="C1095">
        <f t="shared" si="22"/>
        <v>2026</v>
      </c>
      <c r="D1095" t="str">
        <f t="shared" si="23"/>
        <v>FRETRAELCIMP17</v>
      </c>
      <c r="E1095" t="str">
        <f>VLOOKUP(D1095,TRAENE_tech_groups!A:B,2,FALSE)</f>
        <v>TRAENE-FRETRA</v>
      </c>
      <c r="F1095" s="3" t="e">
        <f>VLOOKUP(D1095,'Energy Target'!B:D,3,FALSE)</f>
        <v>#N/A</v>
      </c>
    </row>
    <row r="1096" spans="1:6" hidden="1" x14ac:dyDescent="0.3">
      <c r="A1096">
        <f>IF(_xlfn.IFNA(VLOOKUP(LEFT(RIGHT(D1096,LEN(D1096)-6),LEN(RIGHT(D1096,LEN(D1096)-6))-3),'Filter Fuel'!$A$3:$I$31,HLOOKUP(LEFT(D1096,6),'Filter Fuel'!$B$1:$I$2,2,FALSE),FALSE),1)=1,0,1)</f>
        <v>0</v>
      </c>
      <c r="B1096" t="s">
        <v>2</v>
      </c>
      <c r="C1096">
        <f t="shared" si="22"/>
        <v>2026</v>
      </c>
      <c r="D1096" t="str">
        <f t="shared" si="23"/>
        <v>FRETRAELCIMP18</v>
      </c>
      <c r="E1096" t="str">
        <f>VLOOKUP(D1096,TRAENE_tech_groups!A:B,2,FALSE)</f>
        <v>TRAENE-FRETRA</v>
      </c>
      <c r="F1096" s="3" t="e">
        <f>VLOOKUP(D1096,'Energy Target'!B:D,3,FALSE)</f>
        <v>#N/A</v>
      </c>
    </row>
    <row r="1097" spans="1:6" hidden="1" x14ac:dyDescent="0.3">
      <c r="A1097">
        <f>IF(_xlfn.IFNA(VLOOKUP(LEFT(RIGHT(D1097,LEN(D1097)-6),LEN(RIGHT(D1097,LEN(D1097)-6))-3),'Filter Fuel'!$A$3:$I$31,HLOOKUP(LEFT(D1097,6),'Filter Fuel'!$B$1:$I$2,2,FALSE),FALSE),1)=1,0,1)</f>
        <v>0</v>
      </c>
      <c r="B1097" t="s">
        <v>2</v>
      </c>
      <c r="C1097">
        <f t="shared" si="22"/>
        <v>2026</v>
      </c>
      <c r="D1097" t="str">
        <f t="shared" si="23"/>
        <v>FRETRAELCIMP19</v>
      </c>
      <c r="E1097" t="str">
        <f>VLOOKUP(D1097,TRAENE_tech_groups!A:B,2,FALSE)</f>
        <v>TRAENE-FRETRA</v>
      </c>
      <c r="F1097" s="3" t="e">
        <f>VLOOKUP(D1097,'Energy Target'!B:D,3,FALSE)</f>
        <v>#N/A</v>
      </c>
    </row>
    <row r="1098" spans="1:6" hidden="1" x14ac:dyDescent="0.3">
      <c r="A1098">
        <f>IF(_xlfn.IFNA(VLOOKUP(LEFT(RIGHT(D1098,LEN(D1098)-6),LEN(RIGHT(D1098,LEN(D1098)-6))-3),'Filter Fuel'!$A$3:$I$31,HLOOKUP(LEFT(D1098,6),'Filter Fuel'!$B$1:$I$2,2,FALSE),FALSE),1)=1,0,1)</f>
        <v>0</v>
      </c>
      <c r="B1098" t="s">
        <v>2</v>
      </c>
      <c r="C1098">
        <f t="shared" si="22"/>
        <v>2026</v>
      </c>
      <c r="D1098" t="str">
        <f t="shared" si="23"/>
        <v>FRETRAELCIMP20</v>
      </c>
      <c r="E1098" t="str">
        <f>VLOOKUP(D1098,TRAENE_tech_groups!A:B,2,FALSE)</f>
        <v>TRAENE-FRETRA</v>
      </c>
      <c r="F1098" s="3" t="e">
        <f>VLOOKUP(D1098,'Energy Target'!B:D,3,FALSE)</f>
        <v>#N/A</v>
      </c>
    </row>
    <row r="1099" spans="1:6" hidden="1" x14ac:dyDescent="0.3">
      <c r="A1099">
        <f>IF(_xlfn.IFNA(VLOOKUP(LEFT(RIGHT(D1099,LEN(D1099)-6),LEN(RIGHT(D1099,LEN(D1099)-6))-3),'Filter Fuel'!$A$3:$I$31,HLOOKUP(LEFT(D1099,6),'Filter Fuel'!$B$1:$I$2,2,FALSE),FALSE),1)=1,0,1)</f>
        <v>0</v>
      </c>
      <c r="B1099" t="s">
        <v>2</v>
      </c>
      <c r="C1099">
        <f t="shared" si="22"/>
        <v>2026</v>
      </c>
      <c r="D1099" t="str">
        <f t="shared" si="23"/>
        <v>FRETRAELCIMP21</v>
      </c>
      <c r="E1099" t="str">
        <f>VLOOKUP(D1099,TRAENE_tech_groups!A:B,2,FALSE)</f>
        <v>TRAENE-FRETRA</v>
      </c>
      <c r="F1099" s="3" t="e">
        <f>VLOOKUP(D1099,'Energy Target'!B:D,3,FALSE)</f>
        <v>#N/A</v>
      </c>
    </row>
    <row r="1100" spans="1:6" hidden="1" x14ac:dyDescent="0.3">
      <c r="A1100">
        <f>IF(_xlfn.IFNA(VLOOKUP(LEFT(RIGHT(D1100,LEN(D1100)-6),LEN(RIGHT(D1100,LEN(D1100)-6))-3),'Filter Fuel'!$A$3:$I$31,HLOOKUP(LEFT(D1100,6),'Filter Fuel'!$B$1:$I$2,2,FALSE),FALSE),1)=1,0,1)</f>
        <v>0</v>
      </c>
      <c r="B1100" t="s">
        <v>2</v>
      </c>
      <c r="C1100">
        <f t="shared" si="22"/>
        <v>2026</v>
      </c>
      <c r="D1100" t="str">
        <f t="shared" si="23"/>
        <v>FRETRAELCIMP22</v>
      </c>
      <c r="E1100" t="str">
        <f>VLOOKUP(D1100,TRAENE_tech_groups!A:B,2,FALSE)</f>
        <v>TRAENE-FRETRA</v>
      </c>
      <c r="F1100" s="3" t="e">
        <f>VLOOKUP(D1100,'Energy Target'!B:D,3,FALSE)</f>
        <v>#N/A</v>
      </c>
    </row>
    <row r="1101" spans="1:6" hidden="1" x14ac:dyDescent="0.3">
      <c r="A1101">
        <f>IF(_xlfn.IFNA(VLOOKUP(LEFT(RIGHT(D1101,LEN(D1101)-6),LEN(RIGHT(D1101,LEN(D1101)-6))-3),'Filter Fuel'!$A$3:$I$31,HLOOKUP(LEFT(D1101,6),'Filter Fuel'!$B$1:$I$2,2,FALSE),FALSE),1)=1,0,1)</f>
        <v>0</v>
      </c>
      <c r="B1101" t="s">
        <v>2</v>
      </c>
      <c r="C1101">
        <f t="shared" si="22"/>
        <v>2026</v>
      </c>
      <c r="D1101" t="str">
        <f t="shared" si="23"/>
        <v>FRETRAELCIMP23</v>
      </c>
      <c r="E1101" t="str">
        <f>VLOOKUP(D1101,TRAENE_tech_groups!A:B,2,FALSE)</f>
        <v>TRAENE-FRETRA</v>
      </c>
      <c r="F1101" s="3" t="e">
        <f>VLOOKUP(D1101,'Energy Target'!B:D,3,FALSE)</f>
        <v>#N/A</v>
      </c>
    </row>
    <row r="1102" spans="1:6" hidden="1" x14ac:dyDescent="0.3">
      <c r="A1102">
        <f>IF(_xlfn.IFNA(VLOOKUP(LEFT(RIGHT(D1102,LEN(D1102)-6),LEN(RIGHT(D1102,LEN(D1102)-6))-3),'Filter Fuel'!$A$3:$I$31,HLOOKUP(LEFT(D1102,6),'Filter Fuel'!$B$1:$I$2,2,FALSE),FALSE),1)=1,0,1)</f>
        <v>0</v>
      </c>
      <c r="B1102" t="s">
        <v>2</v>
      </c>
      <c r="C1102">
        <f t="shared" si="22"/>
        <v>2026</v>
      </c>
      <c r="D1102" t="str">
        <f t="shared" si="23"/>
        <v>FRETRAELCIMP24</v>
      </c>
      <c r="E1102" t="str">
        <f>VLOOKUP(D1102,TRAENE_tech_groups!A:B,2,FALSE)</f>
        <v>TRAENE-FRETRA</v>
      </c>
      <c r="F1102" s="3" t="e">
        <f>VLOOKUP(D1102,'Energy Target'!B:D,3,FALSE)</f>
        <v>#N/A</v>
      </c>
    </row>
    <row r="1103" spans="1:6" hidden="1" x14ac:dyDescent="0.3">
      <c r="A1103">
        <f>IF(_xlfn.IFNA(VLOOKUP(LEFT(RIGHT(D1103,LEN(D1103)-6),LEN(RIGHT(D1103,LEN(D1103)-6))-3),'Filter Fuel'!$A$3:$I$31,HLOOKUP(LEFT(D1103,6),'Filter Fuel'!$B$1:$I$2,2,FALSE),FALSE),1)=1,0,1)</f>
        <v>0</v>
      </c>
      <c r="B1103" t="s">
        <v>2</v>
      </c>
      <c r="C1103">
        <f t="shared" si="22"/>
        <v>2026</v>
      </c>
      <c r="D1103" t="str">
        <f t="shared" si="23"/>
        <v>FRETRAELCIMP25</v>
      </c>
      <c r="E1103" t="str">
        <f>VLOOKUP(D1103,TRAENE_tech_groups!A:B,2,FALSE)</f>
        <v>TRAENE-FRETRA</v>
      </c>
      <c r="F1103" s="3" t="e">
        <f>VLOOKUP(D1103,'Energy Target'!B:D,3,FALSE)</f>
        <v>#N/A</v>
      </c>
    </row>
    <row r="1104" spans="1:6" hidden="1" x14ac:dyDescent="0.3">
      <c r="A1104">
        <f>IF(_xlfn.IFNA(VLOOKUP(LEFT(RIGHT(D1104,LEN(D1104)-6),LEN(RIGHT(D1104,LEN(D1104)-6))-3),'Filter Fuel'!$A$3:$I$31,HLOOKUP(LEFT(D1104,6),'Filter Fuel'!$B$1:$I$2,2,FALSE),FALSE),1)=1,0,1)</f>
        <v>0</v>
      </c>
      <c r="B1104" t="s">
        <v>2</v>
      </c>
      <c r="C1104">
        <f t="shared" si="22"/>
        <v>2026</v>
      </c>
      <c r="D1104" t="str">
        <f t="shared" si="23"/>
        <v>FRETRAELCIMP26</v>
      </c>
      <c r="E1104" t="str">
        <f>VLOOKUP(D1104,TRAENE_tech_groups!A:B,2,FALSE)</f>
        <v>TRAENE-FRETRA</v>
      </c>
      <c r="F1104" s="3" t="e">
        <f>VLOOKUP(D1104,'Energy Target'!B:D,3,FALSE)</f>
        <v>#N/A</v>
      </c>
    </row>
    <row r="1105" spans="1:6" hidden="1" x14ac:dyDescent="0.3">
      <c r="A1105">
        <f>IF(_xlfn.IFNA(VLOOKUP(LEFT(RIGHT(D1105,LEN(D1105)-6),LEN(RIGHT(D1105,LEN(D1105)-6))-3),'Filter Fuel'!$A$3:$I$31,HLOOKUP(LEFT(D1105,6),'Filter Fuel'!$B$1:$I$2,2,FALSE),FALSE),1)=1,0,1)</f>
        <v>0</v>
      </c>
      <c r="B1105" t="s">
        <v>2</v>
      </c>
      <c r="C1105">
        <f t="shared" si="22"/>
        <v>2026</v>
      </c>
      <c r="D1105" t="str">
        <f t="shared" si="23"/>
        <v>FRETRAELCIMP27</v>
      </c>
      <c r="E1105" t="str">
        <f>VLOOKUP(D1105,TRAENE_tech_groups!A:B,2,FALSE)</f>
        <v>TRAENE-FRETRA</v>
      </c>
      <c r="F1105" s="3" t="e">
        <f>VLOOKUP(D1105,'Energy Target'!B:D,3,FALSE)</f>
        <v>#N/A</v>
      </c>
    </row>
    <row r="1106" spans="1:6" hidden="1" x14ac:dyDescent="0.3">
      <c r="A1106">
        <f>IF(_xlfn.IFNA(VLOOKUP(LEFT(RIGHT(D1106,LEN(D1106)-6),LEN(RIGHT(D1106,LEN(D1106)-6))-3),'Filter Fuel'!$A$3:$I$31,HLOOKUP(LEFT(D1106,6),'Filter Fuel'!$B$1:$I$2,2,FALSE),FALSE),1)=1,0,1)</f>
        <v>0</v>
      </c>
      <c r="B1106" t="s">
        <v>2</v>
      </c>
      <c r="C1106">
        <f t="shared" si="22"/>
        <v>2026</v>
      </c>
      <c r="D1106" t="str">
        <f t="shared" si="23"/>
        <v>FRETRAELCIMP28</v>
      </c>
      <c r="E1106" t="str">
        <f>VLOOKUP(D1106,TRAENE_tech_groups!A:B,2,FALSE)</f>
        <v>TRAENE-FRETRA</v>
      </c>
      <c r="F1106" s="3" t="e">
        <f>VLOOKUP(D1106,'Energy Target'!B:D,3,FALSE)</f>
        <v>#N/A</v>
      </c>
    </row>
    <row r="1107" spans="1:6" hidden="1" x14ac:dyDescent="0.3">
      <c r="A1107">
        <f>IF(_xlfn.IFNA(VLOOKUP(LEFT(RIGHT(D1107,LEN(D1107)-6),LEN(RIGHT(D1107,LEN(D1107)-6))-3),'Filter Fuel'!$A$3:$I$31,HLOOKUP(LEFT(D1107,6),'Filter Fuel'!$B$1:$I$2,2,FALSE),FALSE),1)=1,0,1)</f>
        <v>0</v>
      </c>
      <c r="B1107" t="s">
        <v>2</v>
      </c>
      <c r="C1107">
        <f t="shared" si="22"/>
        <v>2026</v>
      </c>
      <c r="D1107" t="str">
        <f t="shared" si="23"/>
        <v>FRETRAELCIMP29</v>
      </c>
      <c r="E1107" t="str">
        <f>VLOOKUP(D1107,TRAENE_tech_groups!A:B,2,FALSE)</f>
        <v>TRAENE-FRETRA</v>
      </c>
      <c r="F1107" s="3" t="e">
        <f>VLOOKUP(D1107,'Energy Target'!B:D,3,FALSE)</f>
        <v>#N/A</v>
      </c>
    </row>
    <row r="1108" spans="1:6" hidden="1" x14ac:dyDescent="0.3">
      <c r="A1108">
        <f>IF(_xlfn.IFNA(VLOOKUP(LEFT(RIGHT(D1108,LEN(D1108)-6),LEN(RIGHT(D1108,LEN(D1108)-6))-3),'Filter Fuel'!$A$3:$I$31,HLOOKUP(LEFT(D1108,6),'Filter Fuel'!$B$1:$I$2,2,FALSE),FALSE),1)=1,0,1)</f>
        <v>0</v>
      </c>
      <c r="B1108" t="s">
        <v>2</v>
      </c>
      <c r="C1108">
        <f t="shared" si="22"/>
        <v>2026</v>
      </c>
      <c r="D1108" t="str">
        <f t="shared" si="23"/>
        <v>FRETRAELCIMP30</v>
      </c>
      <c r="E1108" t="str">
        <f>VLOOKUP(D1108,TRAENE_tech_groups!A:B,2,FALSE)</f>
        <v>TRAENE-FRETRA</v>
      </c>
      <c r="F1108" s="3" t="e">
        <f>VLOOKUP(D1108,'Energy Target'!B:D,3,FALSE)</f>
        <v>#N/A</v>
      </c>
    </row>
    <row r="1109" spans="1:6" hidden="1" x14ac:dyDescent="0.3">
      <c r="A1109">
        <f>IF(_xlfn.IFNA(VLOOKUP(LEFT(RIGHT(D1109,LEN(D1109)-6),LEN(RIGHT(D1109,LEN(D1109)-6))-3),'Filter Fuel'!$A$3:$I$31,HLOOKUP(LEFT(D1109,6),'Filter Fuel'!$B$1:$I$2,2,FALSE),FALSE),1)=1,0,1)</f>
        <v>0</v>
      </c>
      <c r="B1109" t="s">
        <v>2</v>
      </c>
      <c r="C1109">
        <f t="shared" si="22"/>
        <v>2026</v>
      </c>
      <c r="D1109" t="str">
        <f t="shared" si="23"/>
        <v>FRETRAELCIMP31</v>
      </c>
      <c r="E1109" t="str">
        <f>VLOOKUP(D1109,TRAENE_tech_groups!A:B,2,FALSE)</f>
        <v>TRAENE-FRETRA</v>
      </c>
      <c r="F1109" s="3" t="e">
        <f>VLOOKUP(D1109,'Energy Target'!B:D,3,FALSE)</f>
        <v>#N/A</v>
      </c>
    </row>
    <row r="1110" spans="1:6" hidden="1" x14ac:dyDescent="0.3">
      <c r="A1110">
        <f>IF(_xlfn.IFNA(VLOOKUP(LEFT(RIGHT(D1110,LEN(D1110)-6),LEN(RIGHT(D1110,LEN(D1110)-6))-3),'Filter Fuel'!$A$3:$I$31,HLOOKUP(LEFT(D1110,6),'Filter Fuel'!$B$1:$I$2,2,FALSE),FALSE),1)=1,0,1)</f>
        <v>0</v>
      </c>
      <c r="B1110" t="s">
        <v>2</v>
      </c>
      <c r="C1110">
        <f t="shared" si="22"/>
        <v>2026</v>
      </c>
      <c r="D1110" t="str">
        <f t="shared" si="23"/>
        <v>FRETRAELCIMP32</v>
      </c>
      <c r="E1110" t="str">
        <f>VLOOKUP(D1110,TRAENE_tech_groups!A:B,2,FALSE)</f>
        <v>TRAENE-FRETRA</v>
      </c>
      <c r="F1110" s="3" t="e">
        <f>VLOOKUP(D1110,'Energy Target'!B:D,3,FALSE)</f>
        <v>#N/A</v>
      </c>
    </row>
    <row r="1111" spans="1:6" hidden="1" x14ac:dyDescent="0.3">
      <c r="A1111">
        <f>IF(_xlfn.IFNA(VLOOKUP(LEFT(RIGHT(D1111,LEN(D1111)-6),LEN(RIGHT(D1111,LEN(D1111)-6))-3),'Filter Fuel'!$A$3:$I$31,HLOOKUP(LEFT(D1111,6),'Filter Fuel'!$B$1:$I$2,2,FALSE),FALSE),1)=1,0,1)</f>
        <v>0</v>
      </c>
      <c r="B1111" t="s">
        <v>2</v>
      </c>
      <c r="C1111">
        <f t="shared" si="22"/>
        <v>2026</v>
      </c>
      <c r="D1111" t="str">
        <f t="shared" si="23"/>
        <v>FRETRAELCIMP33</v>
      </c>
      <c r="E1111" t="str">
        <f>VLOOKUP(D1111,TRAENE_tech_groups!A:B,2,FALSE)</f>
        <v>TRAENE-FRETRA</v>
      </c>
      <c r="F1111" s="3" t="e">
        <f>VLOOKUP(D1111,'Energy Target'!B:D,3,FALSE)</f>
        <v>#N/A</v>
      </c>
    </row>
    <row r="1112" spans="1:6" hidden="1" x14ac:dyDescent="0.3">
      <c r="A1112">
        <f>IF(_xlfn.IFNA(VLOOKUP(LEFT(RIGHT(D1112,LEN(D1112)-6),LEN(RIGHT(D1112,LEN(D1112)-6))-3),'Filter Fuel'!$A$3:$I$31,HLOOKUP(LEFT(D1112,6),'Filter Fuel'!$B$1:$I$2,2,FALSE),FALSE),1)=1,0,1)</f>
        <v>0</v>
      </c>
      <c r="B1112" t="s">
        <v>2</v>
      </c>
      <c r="C1112">
        <f t="shared" si="22"/>
        <v>2026</v>
      </c>
      <c r="D1112" t="str">
        <f t="shared" si="23"/>
        <v>FRETRAELCIMP34</v>
      </c>
      <c r="E1112" t="str">
        <f>VLOOKUP(D1112,TRAENE_tech_groups!A:B,2,FALSE)</f>
        <v>TRAENE-FRETRA</v>
      </c>
      <c r="F1112" s="3" t="e">
        <f>VLOOKUP(D1112,'Energy Target'!B:D,3,FALSE)</f>
        <v>#N/A</v>
      </c>
    </row>
    <row r="1113" spans="1:6" hidden="1" x14ac:dyDescent="0.3">
      <c r="A1113">
        <f>IF(_xlfn.IFNA(VLOOKUP(LEFT(RIGHT(D1113,LEN(D1113)-6),LEN(RIGHT(D1113,LEN(D1113)-6))-3),'Filter Fuel'!$A$3:$I$31,HLOOKUP(LEFT(D1113,6),'Filter Fuel'!$B$1:$I$2,2,FALSE),FALSE),1)=1,0,1)</f>
        <v>0</v>
      </c>
      <c r="B1113" t="s">
        <v>2</v>
      </c>
      <c r="C1113">
        <f t="shared" ref="C1113:C1176" si="24">C770+1</f>
        <v>2026</v>
      </c>
      <c r="D1113" t="str">
        <f t="shared" si="23"/>
        <v>FRETRAELCIMP35</v>
      </c>
      <c r="E1113" t="str">
        <f>VLOOKUP(D1113,TRAENE_tech_groups!A:B,2,FALSE)</f>
        <v>TRAENE-FRETRA</v>
      </c>
      <c r="F1113" s="3" t="e">
        <f>VLOOKUP(D1113,'Energy Target'!B:D,3,FALSE)</f>
        <v>#N/A</v>
      </c>
    </row>
    <row r="1114" spans="1:6" hidden="1" x14ac:dyDescent="0.3">
      <c r="A1114">
        <f>IF(_xlfn.IFNA(VLOOKUP(LEFT(RIGHT(D1114,LEN(D1114)-6),LEN(RIGHT(D1114,LEN(D1114)-6))-3),'Filter Fuel'!$A$3:$I$31,HLOOKUP(LEFT(D1114,6),'Filter Fuel'!$B$1:$I$2,2,FALSE),FALSE),1)=1,0,1)</f>
        <v>0</v>
      </c>
      <c r="B1114" t="s">
        <v>2</v>
      </c>
      <c r="C1114">
        <f t="shared" si="24"/>
        <v>2026</v>
      </c>
      <c r="D1114" t="str">
        <f t="shared" ref="D1114:D1177" si="25">D771</f>
        <v>FRETRAELCIMP36</v>
      </c>
      <c r="E1114" t="str">
        <f>VLOOKUP(D1114,TRAENE_tech_groups!A:B,2,FALSE)</f>
        <v>TRAENE-FRETRA</v>
      </c>
      <c r="F1114" s="3" t="e">
        <f>VLOOKUP(D1114,'Energy Target'!B:D,3,FALSE)</f>
        <v>#N/A</v>
      </c>
    </row>
    <row r="1115" spans="1:6" hidden="1" x14ac:dyDescent="0.3">
      <c r="A1115">
        <f>IF(_xlfn.IFNA(VLOOKUP(LEFT(RIGHT(D1115,LEN(D1115)-6),LEN(RIGHT(D1115,LEN(D1115)-6))-3),'Filter Fuel'!$A$3:$I$31,HLOOKUP(LEFT(D1115,6),'Filter Fuel'!$B$1:$I$2,2,FALSE),FALSE),1)=1,0,1)</f>
        <v>0</v>
      </c>
      <c r="B1115" t="s">
        <v>2</v>
      </c>
      <c r="C1115">
        <f t="shared" si="24"/>
        <v>2026</v>
      </c>
      <c r="D1115" t="str">
        <f t="shared" si="25"/>
        <v>FRETRAELCIMP37</v>
      </c>
      <c r="E1115" t="str">
        <f>VLOOKUP(D1115,TRAENE_tech_groups!A:B,2,FALSE)</f>
        <v>TRAENE-FRETRA</v>
      </c>
      <c r="F1115" s="3" t="e">
        <f>VLOOKUP(D1115,'Energy Target'!B:D,3,FALSE)</f>
        <v>#N/A</v>
      </c>
    </row>
    <row r="1116" spans="1:6" hidden="1" x14ac:dyDescent="0.3">
      <c r="A1116">
        <f>IF(_xlfn.IFNA(VLOOKUP(LEFT(RIGHT(D1116,LEN(D1116)-6),LEN(RIGHT(D1116,LEN(D1116)-6))-3),'Filter Fuel'!$A$3:$I$31,HLOOKUP(LEFT(D1116,6),'Filter Fuel'!$B$1:$I$2,2,FALSE),FALSE),1)=1,0,1)</f>
        <v>0</v>
      </c>
      <c r="B1116" t="s">
        <v>2</v>
      </c>
      <c r="C1116">
        <f t="shared" si="24"/>
        <v>2026</v>
      </c>
      <c r="D1116" t="str">
        <f t="shared" si="25"/>
        <v>FRETRAELCIMP38</v>
      </c>
      <c r="E1116" t="str">
        <f>VLOOKUP(D1116,TRAENE_tech_groups!A:B,2,FALSE)</f>
        <v>TRAENE-FRETRA</v>
      </c>
      <c r="F1116" s="3" t="e">
        <f>VLOOKUP(D1116,'Energy Target'!B:D,3,FALSE)</f>
        <v>#N/A</v>
      </c>
    </row>
    <row r="1117" spans="1:6" hidden="1" x14ac:dyDescent="0.3">
      <c r="A1117">
        <f>IF(_xlfn.IFNA(VLOOKUP(LEFT(RIGHT(D1117,LEN(D1117)-6),LEN(RIGHT(D1117,LEN(D1117)-6))-3),'Filter Fuel'!$A$3:$I$31,HLOOKUP(LEFT(D1117,6),'Filter Fuel'!$B$1:$I$2,2,FALSE),FALSE),1)=1,0,1)</f>
        <v>0</v>
      </c>
      <c r="B1117" t="s">
        <v>2</v>
      </c>
      <c r="C1117">
        <f t="shared" si="24"/>
        <v>2026</v>
      </c>
      <c r="D1117" t="str">
        <f t="shared" si="25"/>
        <v>FRETRAELCIMP39</v>
      </c>
      <c r="E1117" t="str">
        <f>VLOOKUP(D1117,TRAENE_tech_groups!A:B,2,FALSE)</f>
        <v>TRAENE-FRETRA</v>
      </c>
      <c r="F1117" s="3" t="e">
        <f>VLOOKUP(D1117,'Energy Target'!B:D,3,FALSE)</f>
        <v>#N/A</v>
      </c>
    </row>
    <row r="1118" spans="1:6" hidden="1" x14ac:dyDescent="0.3">
      <c r="A1118">
        <f>IF(_xlfn.IFNA(VLOOKUP(LEFT(RIGHT(D1118,LEN(D1118)-6),LEN(RIGHT(D1118,LEN(D1118)-6))-3),'Filter Fuel'!$A$3:$I$31,HLOOKUP(LEFT(D1118,6),'Filter Fuel'!$B$1:$I$2,2,FALSE),FALSE),1)=1,0,1)</f>
        <v>0</v>
      </c>
      <c r="B1118" t="s">
        <v>2</v>
      </c>
      <c r="C1118">
        <f t="shared" si="24"/>
        <v>2026</v>
      </c>
      <c r="D1118" t="str">
        <f t="shared" si="25"/>
        <v>FRETRAELCIMP40</v>
      </c>
      <c r="E1118" t="str">
        <f>VLOOKUP(D1118,TRAENE_tech_groups!A:B,2,FALSE)</f>
        <v>TRAENE-FRETRA</v>
      </c>
      <c r="F1118" s="3" t="e">
        <f>VLOOKUP(D1118,'Energy Target'!B:D,3,FALSE)</f>
        <v>#N/A</v>
      </c>
    </row>
    <row r="1119" spans="1:6" hidden="1" x14ac:dyDescent="0.3">
      <c r="A1119">
        <f>IF(_xlfn.IFNA(VLOOKUP(LEFT(RIGHT(D1119,LEN(D1119)-6),LEN(RIGHT(D1119,LEN(D1119)-6))-3),'Filter Fuel'!$A$3:$I$31,HLOOKUP(LEFT(D1119,6),'Filter Fuel'!$B$1:$I$2,2,FALSE),FALSE),1)=1,0,1)</f>
        <v>0</v>
      </c>
      <c r="B1119" t="s">
        <v>2</v>
      </c>
      <c r="C1119">
        <f t="shared" si="24"/>
        <v>2026</v>
      </c>
      <c r="D1119" t="str">
        <f t="shared" si="25"/>
        <v>FRETRAELCIMP41</v>
      </c>
      <c r="E1119" t="str">
        <f>VLOOKUP(D1119,TRAENE_tech_groups!A:B,2,FALSE)</f>
        <v>TRAENE-FRETRA</v>
      </c>
      <c r="F1119" s="3" t="e">
        <f>VLOOKUP(D1119,'Energy Target'!B:D,3,FALSE)</f>
        <v>#N/A</v>
      </c>
    </row>
    <row r="1120" spans="1:6" hidden="1" x14ac:dyDescent="0.3">
      <c r="A1120">
        <f>IF(_xlfn.IFNA(VLOOKUP(LEFT(RIGHT(D1120,LEN(D1120)-6),LEN(RIGHT(D1120,LEN(D1120)-6))-3),'Filter Fuel'!$A$3:$I$31,HLOOKUP(LEFT(D1120,6),'Filter Fuel'!$B$1:$I$2,2,FALSE),FALSE),1)=1,0,1)</f>
        <v>0</v>
      </c>
      <c r="B1120" t="s">
        <v>2</v>
      </c>
      <c r="C1120">
        <f t="shared" si="24"/>
        <v>2026</v>
      </c>
      <c r="D1120" t="str">
        <f t="shared" si="25"/>
        <v>FRETRAELCIMP42</v>
      </c>
      <c r="E1120" t="str">
        <f>VLOOKUP(D1120,TRAENE_tech_groups!A:B,2,FALSE)</f>
        <v>TRAENE-FRETRA</v>
      </c>
      <c r="F1120" s="3" t="e">
        <f>VLOOKUP(D1120,'Energy Target'!B:D,3,FALSE)</f>
        <v>#N/A</v>
      </c>
    </row>
    <row r="1121" spans="1:6" hidden="1" x14ac:dyDescent="0.3">
      <c r="A1121">
        <f>IF(_xlfn.IFNA(VLOOKUP(LEFT(RIGHT(D1121,LEN(D1121)-6),LEN(RIGHT(D1121,LEN(D1121)-6))-3),'Filter Fuel'!$A$3:$I$31,HLOOKUP(LEFT(D1121,6),'Filter Fuel'!$B$1:$I$2,2,FALSE),FALSE),1)=1,0,1)</f>
        <v>0</v>
      </c>
      <c r="B1121" t="s">
        <v>2</v>
      </c>
      <c r="C1121">
        <f t="shared" si="24"/>
        <v>2026</v>
      </c>
      <c r="D1121" t="str">
        <f t="shared" si="25"/>
        <v>FRETRAELCIMP43</v>
      </c>
      <c r="E1121" t="str">
        <f>VLOOKUP(D1121,TRAENE_tech_groups!A:B,2,FALSE)</f>
        <v>TRAENE-FRETRA</v>
      </c>
      <c r="F1121" s="3" t="e">
        <f>VLOOKUP(D1121,'Energy Target'!B:D,3,FALSE)</f>
        <v>#N/A</v>
      </c>
    </row>
    <row r="1122" spans="1:6" hidden="1" x14ac:dyDescent="0.3">
      <c r="A1122">
        <f>IF(_xlfn.IFNA(VLOOKUP(LEFT(RIGHT(D1122,LEN(D1122)-6),LEN(RIGHT(D1122,LEN(D1122)-6))-3),'Filter Fuel'!$A$3:$I$31,HLOOKUP(LEFT(D1122,6),'Filter Fuel'!$B$1:$I$2,2,FALSE),FALSE),1)=1,0,1)</f>
        <v>0</v>
      </c>
      <c r="B1122" t="s">
        <v>2</v>
      </c>
      <c r="C1122">
        <f t="shared" si="24"/>
        <v>2026</v>
      </c>
      <c r="D1122" t="str">
        <f t="shared" si="25"/>
        <v>FRETRAELCIMP44</v>
      </c>
      <c r="E1122" t="str">
        <f>VLOOKUP(D1122,TRAENE_tech_groups!A:B,2,FALSE)</f>
        <v>TRAENE-FRETRA</v>
      </c>
      <c r="F1122" s="3" t="e">
        <f>VLOOKUP(D1122,'Energy Target'!B:D,3,FALSE)</f>
        <v>#N/A</v>
      </c>
    </row>
    <row r="1123" spans="1:6" hidden="1" x14ac:dyDescent="0.3">
      <c r="A1123">
        <f>IF(_xlfn.IFNA(VLOOKUP(LEFT(RIGHT(D1123,LEN(D1123)-6),LEN(RIGHT(D1123,LEN(D1123)-6))-3),'Filter Fuel'!$A$3:$I$31,HLOOKUP(LEFT(D1123,6),'Filter Fuel'!$B$1:$I$2,2,FALSE),FALSE),1)=1,0,1)</f>
        <v>0</v>
      </c>
      <c r="B1123" t="s">
        <v>2</v>
      </c>
      <c r="C1123">
        <f t="shared" si="24"/>
        <v>2026</v>
      </c>
      <c r="D1123" t="str">
        <f t="shared" si="25"/>
        <v>FRETRAELCIMP45</v>
      </c>
      <c r="E1123" t="str">
        <f>VLOOKUP(D1123,TRAENE_tech_groups!A:B,2,FALSE)</f>
        <v>TRAENE-FRETRA</v>
      </c>
      <c r="F1123" s="3" t="e">
        <f>VLOOKUP(D1123,'Energy Target'!B:D,3,FALSE)</f>
        <v>#N/A</v>
      </c>
    </row>
    <row r="1124" spans="1:6" hidden="1" x14ac:dyDescent="0.3">
      <c r="A1124">
        <f>IF(_xlfn.IFNA(VLOOKUP(LEFT(RIGHT(D1124,LEN(D1124)-6),LEN(RIGHT(D1124,LEN(D1124)-6))-3),'Filter Fuel'!$A$3:$I$31,HLOOKUP(LEFT(D1124,6),'Filter Fuel'!$B$1:$I$2,2,FALSE),FALSE),1)=1,0,1)</f>
        <v>0</v>
      </c>
      <c r="B1124" t="s">
        <v>2</v>
      </c>
      <c r="C1124">
        <f t="shared" si="24"/>
        <v>2026</v>
      </c>
      <c r="D1124" t="str">
        <f t="shared" si="25"/>
        <v>FRETRAELCIMP46</v>
      </c>
      <c r="E1124" t="str">
        <f>VLOOKUP(D1124,TRAENE_tech_groups!A:B,2,FALSE)</f>
        <v>TRAENE-FRETRA</v>
      </c>
      <c r="F1124" s="3" t="e">
        <f>VLOOKUP(D1124,'Energy Target'!B:D,3,FALSE)</f>
        <v>#N/A</v>
      </c>
    </row>
    <row r="1125" spans="1:6" hidden="1" x14ac:dyDescent="0.3">
      <c r="A1125">
        <f>IF(_xlfn.IFNA(VLOOKUP(LEFT(RIGHT(D1125,LEN(D1125)-6),LEN(RIGHT(D1125,LEN(D1125)-6))-3),'Filter Fuel'!$A$3:$I$31,HLOOKUP(LEFT(D1125,6),'Filter Fuel'!$B$1:$I$2,2,FALSE),FALSE),1)=1,0,1)</f>
        <v>0</v>
      </c>
      <c r="B1125" t="s">
        <v>2</v>
      </c>
      <c r="C1125">
        <f t="shared" si="24"/>
        <v>2026</v>
      </c>
      <c r="D1125" t="str">
        <f t="shared" si="25"/>
        <v>FRETRAELCIMP47</v>
      </c>
      <c r="E1125" t="str">
        <f>VLOOKUP(D1125,TRAENE_tech_groups!A:B,2,FALSE)</f>
        <v>TRAENE-FRETRA</v>
      </c>
      <c r="F1125" s="3" t="e">
        <f>VLOOKUP(D1125,'Energy Target'!B:D,3,FALSE)</f>
        <v>#N/A</v>
      </c>
    </row>
    <row r="1126" spans="1:6" hidden="1" x14ac:dyDescent="0.3">
      <c r="A1126">
        <f>IF(_xlfn.IFNA(VLOOKUP(LEFT(RIGHT(D1126,LEN(D1126)-6),LEN(RIGHT(D1126,LEN(D1126)-6))-3),'Filter Fuel'!$A$3:$I$31,HLOOKUP(LEFT(D1126,6),'Filter Fuel'!$B$1:$I$2,2,FALSE),FALSE),1)=1,0,1)</f>
        <v>0</v>
      </c>
      <c r="B1126" t="s">
        <v>2</v>
      </c>
      <c r="C1126">
        <f t="shared" si="24"/>
        <v>2026</v>
      </c>
      <c r="D1126" t="str">
        <f t="shared" si="25"/>
        <v>FRETRAELCIMP48</v>
      </c>
      <c r="E1126" t="str">
        <f>VLOOKUP(D1126,TRAENE_tech_groups!A:B,2,FALSE)</f>
        <v>TRAENE-FRETRA</v>
      </c>
      <c r="F1126" s="3" t="e">
        <f>VLOOKUP(D1126,'Energy Target'!B:D,3,FALSE)</f>
        <v>#N/A</v>
      </c>
    </row>
    <row r="1127" spans="1:6" hidden="1" x14ac:dyDescent="0.3">
      <c r="A1127">
        <f>IF(_xlfn.IFNA(VLOOKUP(LEFT(RIGHT(D1127,LEN(D1127)-6),LEN(RIGHT(D1127,LEN(D1127)-6))-3),'Filter Fuel'!$A$3:$I$31,HLOOKUP(LEFT(D1127,6),'Filter Fuel'!$B$1:$I$2,2,FALSE),FALSE),1)=1,0,1)</f>
        <v>0</v>
      </c>
      <c r="B1127" t="s">
        <v>2</v>
      </c>
      <c r="C1127">
        <f t="shared" si="24"/>
        <v>2026</v>
      </c>
      <c r="D1127" t="str">
        <f t="shared" si="25"/>
        <v>FRETRAELCIMP49</v>
      </c>
      <c r="E1127" t="str">
        <f>VLOOKUP(D1127,TRAENE_tech_groups!A:B,2,FALSE)</f>
        <v>TRAENE-FRETRA</v>
      </c>
      <c r="F1127" s="3" t="e">
        <f>VLOOKUP(D1127,'Energy Target'!B:D,3,FALSE)</f>
        <v>#N/A</v>
      </c>
    </row>
    <row r="1128" spans="1:6" hidden="1" x14ac:dyDescent="0.3">
      <c r="A1128">
        <f>IF(_xlfn.IFNA(VLOOKUP(LEFT(RIGHT(D1128,LEN(D1128)-6),LEN(RIGHT(D1128,LEN(D1128)-6))-3),'Filter Fuel'!$A$3:$I$31,HLOOKUP(LEFT(D1128,6),'Filter Fuel'!$B$1:$I$2,2,FALSE),FALSE),1)=1,0,1)</f>
        <v>0</v>
      </c>
      <c r="B1128" t="s">
        <v>2</v>
      </c>
      <c r="C1128">
        <f t="shared" si="24"/>
        <v>2026</v>
      </c>
      <c r="D1128" t="str">
        <f t="shared" si="25"/>
        <v>FRETRAELCIMP50</v>
      </c>
      <c r="E1128" t="str">
        <f>VLOOKUP(D1128,TRAENE_tech_groups!A:B,2,FALSE)</f>
        <v>TRAENE-FRETRA</v>
      </c>
      <c r="F1128" s="3" t="e">
        <f>VLOOKUP(D1128,'Energy Target'!B:D,3,FALSE)</f>
        <v>#N/A</v>
      </c>
    </row>
    <row r="1129" spans="1:6" hidden="1" x14ac:dyDescent="0.3">
      <c r="A1129">
        <f>IF(_xlfn.IFNA(VLOOKUP(LEFT(RIGHT(D1129,LEN(D1129)-6),LEN(RIGHT(D1129,LEN(D1129)-6))-3),'Filter Fuel'!$A$3:$I$31,HLOOKUP(LEFT(D1129,6),'Filter Fuel'!$B$1:$I$2,2,FALSE),FALSE),1)=1,0,1)</f>
        <v>0</v>
      </c>
      <c r="B1129" t="s">
        <v>2</v>
      </c>
      <c r="C1129">
        <f t="shared" si="24"/>
        <v>2026</v>
      </c>
      <c r="D1129" t="str">
        <f t="shared" si="25"/>
        <v>INDBDGELCIMP16</v>
      </c>
      <c r="E1129" t="str">
        <f>VLOOKUP(D1129,TRAENE_tech_groups!A:B,2,FALSE)</f>
        <v>TRAENE-INDBDG</v>
      </c>
      <c r="F1129" s="3" t="e">
        <f>VLOOKUP(D1129,'Energy Target'!B:D,3,FALSE)</f>
        <v>#N/A</v>
      </c>
    </row>
    <row r="1130" spans="1:6" hidden="1" x14ac:dyDescent="0.3">
      <c r="A1130">
        <f>IF(_xlfn.IFNA(VLOOKUP(LEFT(RIGHT(D1130,LEN(D1130)-6),LEN(RIGHT(D1130,LEN(D1130)-6))-3),'Filter Fuel'!$A$3:$I$31,HLOOKUP(LEFT(D1130,6),'Filter Fuel'!$B$1:$I$2,2,FALSE),FALSE),1)=1,0,1)</f>
        <v>0</v>
      </c>
      <c r="B1130" t="s">
        <v>2</v>
      </c>
      <c r="C1130">
        <f t="shared" si="24"/>
        <v>2026</v>
      </c>
      <c r="D1130" t="str">
        <f t="shared" si="25"/>
        <v>INDBDGELCIMP17</v>
      </c>
      <c r="E1130" t="str">
        <f>VLOOKUP(D1130,TRAENE_tech_groups!A:B,2,FALSE)</f>
        <v>TRAENE-INDBDG</v>
      </c>
      <c r="F1130" s="3" t="e">
        <f>VLOOKUP(D1130,'Energy Target'!B:D,3,FALSE)</f>
        <v>#N/A</v>
      </c>
    </row>
    <row r="1131" spans="1:6" hidden="1" x14ac:dyDescent="0.3">
      <c r="A1131">
        <f>IF(_xlfn.IFNA(VLOOKUP(LEFT(RIGHT(D1131,LEN(D1131)-6),LEN(RIGHT(D1131,LEN(D1131)-6))-3),'Filter Fuel'!$A$3:$I$31,HLOOKUP(LEFT(D1131,6),'Filter Fuel'!$B$1:$I$2,2,FALSE),FALSE),1)=1,0,1)</f>
        <v>0</v>
      </c>
      <c r="B1131" t="s">
        <v>2</v>
      </c>
      <c r="C1131">
        <f t="shared" si="24"/>
        <v>2026</v>
      </c>
      <c r="D1131" t="str">
        <f t="shared" si="25"/>
        <v>INDBDGELCIMP18</v>
      </c>
      <c r="E1131" t="str">
        <f>VLOOKUP(D1131,TRAENE_tech_groups!A:B,2,FALSE)</f>
        <v>TRAENE-INDBDG</v>
      </c>
      <c r="F1131" s="3" t="e">
        <f>VLOOKUP(D1131,'Energy Target'!B:D,3,FALSE)</f>
        <v>#N/A</v>
      </c>
    </row>
    <row r="1132" spans="1:6" hidden="1" x14ac:dyDescent="0.3">
      <c r="A1132">
        <f>IF(_xlfn.IFNA(VLOOKUP(LEFT(RIGHT(D1132,LEN(D1132)-6),LEN(RIGHT(D1132,LEN(D1132)-6))-3),'Filter Fuel'!$A$3:$I$31,HLOOKUP(LEFT(D1132,6),'Filter Fuel'!$B$1:$I$2,2,FALSE),FALSE),1)=1,0,1)</f>
        <v>0</v>
      </c>
      <c r="B1132" t="s">
        <v>2</v>
      </c>
      <c r="C1132">
        <f t="shared" si="24"/>
        <v>2026</v>
      </c>
      <c r="D1132" t="str">
        <f t="shared" si="25"/>
        <v>INDBDGELCIMP19</v>
      </c>
      <c r="E1132" t="str">
        <f>VLOOKUP(D1132,TRAENE_tech_groups!A:B,2,FALSE)</f>
        <v>TRAENE-INDBDG</v>
      </c>
      <c r="F1132" s="3" t="e">
        <f>VLOOKUP(D1132,'Energy Target'!B:D,3,FALSE)</f>
        <v>#N/A</v>
      </c>
    </row>
    <row r="1133" spans="1:6" hidden="1" x14ac:dyDescent="0.3">
      <c r="A1133">
        <f>IF(_xlfn.IFNA(VLOOKUP(LEFT(RIGHT(D1133,LEN(D1133)-6),LEN(RIGHT(D1133,LEN(D1133)-6))-3),'Filter Fuel'!$A$3:$I$31,HLOOKUP(LEFT(D1133,6),'Filter Fuel'!$B$1:$I$2,2,FALSE),FALSE),1)=1,0,1)</f>
        <v>0</v>
      </c>
      <c r="B1133" t="s">
        <v>2</v>
      </c>
      <c r="C1133">
        <f t="shared" si="24"/>
        <v>2026</v>
      </c>
      <c r="D1133" t="str">
        <f t="shared" si="25"/>
        <v>INDBDGELCIMP20</v>
      </c>
      <c r="E1133" t="str">
        <f>VLOOKUP(D1133,TRAENE_tech_groups!A:B,2,FALSE)</f>
        <v>TRAENE-INDBDG</v>
      </c>
      <c r="F1133" s="3" t="e">
        <f>VLOOKUP(D1133,'Energy Target'!B:D,3,FALSE)</f>
        <v>#N/A</v>
      </c>
    </row>
    <row r="1134" spans="1:6" hidden="1" x14ac:dyDescent="0.3">
      <c r="A1134">
        <f>IF(_xlfn.IFNA(VLOOKUP(LEFT(RIGHT(D1134,LEN(D1134)-6),LEN(RIGHT(D1134,LEN(D1134)-6))-3),'Filter Fuel'!$A$3:$I$31,HLOOKUP(LEFT(D1134,6),'Filter Fuel'!$B$1:$I$2,2,FALSE),FALSE),1)=1,0,1)</f>
        <v>0</v>
      </c>
      <c r="B1134" t="s">
        <v>2</v>
      </c>
      <c r="C1134">
        <f t="shared" si="24"/>
        <v>2026</v>
      </c>
      <c r="D1134" t="str">
        <f t="shared" si="25"/>
        <v>INDBDGELCIMP21</v>
      </c>
      <c r="E1134" t="str">
        <f>VLOOKUP(D1134,TRAENE_tech_groups!A:B,2,FALSE)</f>
        <v>TRAENE-INDBDG</v>
      </c>
      <c r="F1134" s="3" t="e">
        <f>VLOOKUP(D1134,'Energy Target'!B:D,3,FALSE)</f>
        <v>#N/A</v>
      </c>
    </row>
    <row r="1135" spans="1:6" hidden="1" x14ac:dyDescent="0.3">
      <c r="A1135">
        <f>IF(_xlfn.IFNA(VLOOKUP(LEFT(RIGHT(D1135,LEN(D1135)-6),LEN(RIGHT(D1135,LEN(D1135)-6))-3),'Filter Fuel'!$A$3:$I$31,HLOOKUP(LEFT(D1135,6),'Filter Fuel'!$B$1:$I$2,2,FALSE),FALSE),1)=1,0,1)</f>
        <v>0</v>
      </c>
      <c r="B1135" t="s">
        <v>2</v>
      </c>
      <c r="C1135">
        <f t="shared" si="24"/>
        <v>2026</v>
      </c>
      <c r="D1135" t="str">
        <f t="shared" si="25"/>
        <v>INDBDGELCIMP22</v>
      </c>
      <c r="E1135" t="str">
        <f>VLOOKUP(D1135,TRAENE_tech_groups!A:B,2,FALSE)</f>
        <v>TRAENE-INDBDG</v>
      </c>
      <c r="F1135" s="3" t="e">
        <f>VLOOKUP(D1135,'Energy Target'!B:D,3,FALSE)</f>
        <v>#N/A</v>
      </c>
    </row>
    <row r="1136" spans="1:6" hidden="1" x14ac:dyDescent="0.3">
      <c r="A1136">
        <f>IF(_xlfn.IFNA(VLOOKUP(LEFT(RIGHT(D1136,LEN(D1136)-6),LEN(RIGHT(D1136,LEN(D1136)-6))-3),'Filter Fuel'!$A$3:$I$31,HLOOKUP(LEFT(D1136,6),'Filter Fuel'!$B$1:$I$2,2,FALSE),FALSE),1)=1,0,1)</f>
        <v>0</v>
      </c>
      <c r="B1136" t="s">
        <v>2</v>
      </c>
      <c r="C1136">
        <f t="shared" si="24"/>
        <v>2026</v>
      </c>
      <c r="D1136" t="str">
        <f t="shared" si="25"/>
        <v>INDBDGELCIMP23</v>
      </c>
      <c r="E1136" t="str">
        <f>VLOOKUP(D1136,TRAENE_tech_groups!A:B,2,FALSE)</f>
        <v>TRAENE-INDBDG</v>
      </c>
      <c r="F1136" s="3" t="e">
        <f>VLOOKUP(D1136,'Energy Target'!B:D,3,FALSE)</f>
        <v>#N/A</v>
      </c>
    </row>
    <row r="1137" spans="1:6" hidden="1" x14ac:dyDescent="0.3">
      <c r="A1137">
        <f>IF(_xlfn.IFNA(VLOOKUP(LEFT(RIGHT(D1137,LEN(D1137)-6),LEN(RIGHT(D1137,LEN(D1137)-6))-3),'Filter Fuel'!$A$3:$I$31,HLOOKUP(LEFT(D1137,6),'Filter Fuel'!$B$1:$I$2,2,FALSE),FALSE),1)=1,0,1)</f>
        <v>0</v>
      </c>
      <c r="B1137" t="s">
        <v>2</v>
      </c>
      <c r="C1137">
        <f t="shared" si="24"/>
        <v>2026</v>
      </c>
      <c r="D1137" t="str">
        <f t="shared" si="25"/>
        <v>INDBDGELCIMP24</v>
      </c>
      <c r="E1137" t="str">
        <f>VLOOKUP(D1137,TRAENE_tech_groups!A:B,2,FALSE)</f>
        <v>TRAENE-INDBDG</v>
      </c>
      <c r="F1137" s="3" t="e">
        <f>VLOOKUP(D1137,'Energy Target'!B:D,3,FALSE)</f>
        <v>#N/A</v>
      </c>
    </row>
    <row r="1138" spans="1:6" hidden="1" x14ac:dyDescent="0.3">
      <c r="A1138">
        <f>IF(_xlfn.IFNA(VLOOKUP(LEFT(RIGHT(D1138,LEN(D1138)-6),LEN(RIGHT(D1138,LEN(D1138)-6))-3),'Filter Fuel'!$A$3:$I$31,HLOOKUP(LEFT(D1138,6),'Filter Fuel'!$B$1:$I$2,2,FALSE),FALSE),1)=1,0,1)</f>
        <v>0</v>
      </c>
      <c r="B1138" t="s">
        <v>2</v>
      </c>
      <c r="C1138">
        <f t="shared" si="24"/>
        <v>2026</v>
      </c>
      <c r="D1138" t="str">
        <f t="shared" si="25"/>
        <v>INDBDGELCIMP25</v>
      </c>
      <c r="E1138" t="str">
        <f>VLOOKUP(D1138,TRAENE_tech_groups!A:B,2,FALSE)</f>
        <v>TRAENE-INDBDG</v>
      </c>
      <c r="F1138" s="3" t="e">
        <f>VLOOKUP(D1138,'Energy Target'!B:D,3,FALSE)</f>
        <v>#N/A</v>
      </c>
    </row>
    <row r="1139" spans="1:6" hidden="1" x14ac:dyDescent="0.3">
      <c r="A1139">
        <f>IF(_xlfn.IFNA(VLOOKUP(LEFT(RIGHT(D1139,LEN(D1139)-6),LEN(RIGHT(D1139,LEN(D1139)-6))-3),'Filter Fuel'!$A$3:$I$31,HLOOKUP(LEFT(D1139,6),'Filter Fuel'!$B$1:$I$2,2,FALSE),FALSE),1)=1,0,1)</f>
        <v>0</v>
      </c>
      <c r="B1139" t="s">
        <v>2</v>
      </c>
      <c r="C1139">
        <f t="shared" si="24"/>
        <v>2026</v>
      </c>
      <c r="D1139" t="str">
        <f t="shared" si="25"/>
        <v>INDBDGELCIMP26</v>
      </c>
      <c r="E1139" t="str">
        <f>VLOOKUP(D1139,TRAENE_tech_groups!A:B,2,FALSE)</f>
        <v>TRAENE-INDBDG</v>
      </c>
      <c r="F1139" s="3" t="e">
        <f>VLOOKUP(D1139,'Energy Target'!B:D,3,FALSE)</f>
        <v>#N/A</v>
      </c>
    </row>
    <row r="1140" spans="1:6" hidden="1" x14ac:dyDescent="0.3">
      <c r="A1140">
        <f>IF(_xlfn.IFNA(VLOOKUP(LEFT(RIGHT(D1140,LEN(D1140)-6),LEN(RIGHT(D1140,LEN(D1140)-6))-3),'Filter Fuel'!$A$3:$I$31,HLOOKUP(LEFT(D1140,6),'Filter Fuel'!$B$1:$I$2,2,FALSE),FALSE),1)=1,0,1)</f>
        <v>0</v>
      </c>
      <c r="B1140" t="s">
        <v>2</v>
      </c>
      <c r="C1140">
        <f t="shared" si="24"/>
        <v>2026</v>
      </c>
      <c r="D1140" t="str">
        <f t="shared" si="25"/>
        <v>INDBDGELCIMP27</v>
      </c>
      <c r="E1140" t="str">
        <f>VLOOKUP(D1140,TRAENE_tech_groups!A:B,2,FALSE)</f>
        <v>TRAENE-INDBDG</v>
      </c>
      <c r="F1140" s="3" t="e">
        <f>VLOOKUP(D1140,'Energy Target'!B:D,3,FALSE)</f>
        <v>#N/A</v>
      </c>
    </row>
    <row r="1141" spans="1:6" hidden="1" x14ac:dyDescent="0.3">
      <c r="A1141">
        <f>IF(_xlfn.IFNA(VLOOKUP(LEFT(RIGHT(D1141,LEN(D1141)-6),LEN(RIGHT(D1141,LEN(D1141)-6))-3),'Filter Fuel'!$A$3:$I$31,HLOOKUP(LEFT(D1141,6),'Filter Fuel'!$B$1:$I$2,2,FALSE),FALSE),1)=1,0,1)</f>
        <v>0</v>
      </c>
      <c r="B1141" t="s">
        <v>2</v>
      </c>
      <c r="C1141">
        <f t="shared" si="24"/>
        <v>2026</v>
      </c>
      <c r="D1141" t="str">
        <f t="shared" si="25"/>
        <v>INDBDGELCIMP28</v>
      </c>
      <c r="E1141" t="str">
        <f>VLOOKUP(D1141,TRAENE_tech_groups!A:B,2,FALSE)</f>
        <v>TRAENE-INDBDG</v>
      </c>
      <c r="F1141" s="3" t="e">
        <f>VLOOKUP(D1141,'Energy Target'!B:D,3,FALSE)</f>
        <v>#N/A</v>
      </c>
    </row>
    <row r="1142" spans="1:6" hidden="1" x14ac:dyDescent="0.3">
      <c r="A1142">
        <f>IF(_xlfn.IFNA(VLOOKUP(LEFT(RIGHT(D1142,LEN(D1142)-6),LEN(RIGHT(D1142,LEN(D1142)-6))-3),'Filter Fuel'!$A$3:$I$31,HLOOKUP(LEFT(D1142,6),'Filter Fuel'!$B$1:$I$2,2,FALSE),FALSE),1)=1,0,1)</f>
        <v>0</v>
      </c>
      <c r="B1142" t="s">
        <v>2</v>
      </c>
      <c r="C1142">
        <f t="shared" si="24"/>
        <v>2026</v>
      </c>
      <c r="D1142" t="str">
        <f t="shared" si="25"/>
        <v>INDBDGELCIMP29</v>
      </c>
      <c r="E1142" t="str">
        <f>VLOOKUP(D1142,TRAENE_tech_groups!A:B,2,FALSE)</f>
        <v>TRAENE-INDBDG</v>
      </c>
      <c r="F1142" s="3" t="e">
        <f>VLOOKUP(D1142,'Energy Target'!B:D,3,FALSE)</f>
        <v>#N/A</v>
      </c>
    </row>
    <row r="1143" spans="1:6" hidden="1" x14ac:dyDescent="0.3">
      <c r="A1143">
        <f>IF(_xlfn.IFNA(VLOOKUP(LEFT(RIGHT(D1143,LEN(D1143)-6),LEN(RIGHT(D1143,LEN(D1143)-6))-3),'Filter Fuel'!$A$3:$I$31,HLOOKUP(LEFT(D1143,6),'Filter Fuel'!$B$1:$I$2,2,FALSE),FALSE),1)=1,0,1)</f>
        <v>0</v>
      </c>
      <c r="B1143" t="s">
        <v>2</v>
      </c>
      <c r="C1143">
        <f t="shared" si="24"/>
        <v>2026</v>
      </c>
      <c r="D1143" t="str">
        <f t="shared" si="25"/>
        <v>INDBDGELCIMP30</v>
      </c>
      <c r="E1143" t="str">
        <f>VLOOKUP(D1143,TRAENE_tech_groups!A:B,2,FALSE)</f>
        <v>TRAENE-INDBDG</v>
      </c>
      <c r="F1143" s="3" t="e">
        <f>VLOOKUP(D1143,'Energy Target'!B:D,3,FALSE)</f>
        <v>#N/A</v>
      </c>
    </row>
    <row r="1144" spans="1:6" hidden="1" x14ac:dyDescent="0.3">
      <c r="A1144">
        <f>IF(_xlfn.IFNA(VLOOKUP(LEFT(RIGHT(D1144,LEN(D1144)-6),LEN(RIGHT(D1144,LEN(D1144)-6))-3),'Filter Fuel'!$A$3:$I$31,HLOOKUP(LEFT(D1144,6),'Filter Fuel'!$B$1:$I$2,2,FALSE),FALSE),1)=1,0,1)</f>
        <v>0</v>
      </c>
      <c r="B1144" t="s">
        <v>2</v>
      </c>
      <c r="C1144">
        <f t="shared" si="24"/>
        <v>2026</v>
      </c>
      <c r="D1144" t="str">
        <f t="shared" si="25"/>
        <v>INDBDGELCIMP31</v>
      </c>
      <c r="E1144" t="str">
        <f>VLOOKUP(D1144,TRAENE_tech_groups!A:B,2,FALSE)</f>
        <v>TRAENE-INDBDG</v>
      </c>
      <c r="F1144" s="3" t="e">
        <f>VLOOKUP(D1144,'Energy Target'!B:D,3,FALSE)</f>
        <v>#N/A</v>
      </c>
    </row>
    <row r="1145" spans="1:6" hidden="1" x14ac:dyDescent="0.3">
      <c r="A1145">
        <f>IF(_xlfn.IFNA(VLOOKUP(LEFT(RIGHT(D1145,LEN(D1145)-6),LEN(RIGHT(D1145,LEN(D1145)-6))-3),'Filter Fuel'!$A$3:$I$31,HLOOKUP(LEFT(D1145,6),'Filter Fuel'!$B$1:$I$2,2,FALSE),FALSE),1)=1,0,1)</f>
        <v>0</v>
      </c>
      <c r="B1145" t="s">
        <v>2</v>
      </c>
      <c r="C1145">
        <f t="shared" si="24"/>
        <v>2026</v>
      </c>
      <c r="D1145" t="str">
        <f t="shared" si="25"/>
        <v>INDBDGELCIMP32</v>
      </c>
      <c r="E1145" t="str">
        <f>VLOOKUP(D1145,TRAENE_tech_groups!A:B,2,FALSE)</f>
        <v>TRAENE-INDBDG</v>
      </c>
      <c r="F1145" s="3" t="e">
        <f>VLOOKUP(D1145,'Energy Target'!B:D,3,FALSE)</f>
        <v>#N/A</v>
      </c>
    </row>
    <row r="1146" spans="1:6" hidden="1" x14ac:dyDescent="0.3">
      <c r="A1146">
        <f>IF(_xlfn.IFNA(VLOOKUP(LEFT(RIGHT(D1146,LEN(D1146)-6),LEN(RIGHT(D1146,LEN(D1146)-6))-3),'Filter Fuel'!$A$3:$I$31,HLOOKUP(LEFT(D1146,6),'Filter Fuel'!$B$1:$I$2,2,FALSE),FALSE),1)=1,0,1)</f>
        <v>0</v>
      </c>
      <c r="B1146" t="s">
        <v>2</v>
      </c>
      <c r="C1146">
        <f t="shared" si="24"/>
        <v>2026</v>
      </c>
      <c r="D1146" t="str">
        <f t="shared" si="25"/>
        <v>INDBDGELCIMP33</v>
      </c>
      <c r="E1146" t="str">
        <f>VLOOKUP(D1146,TRAENE_tech_groups!A:B,2,FALSE)</f>
        <v>TRAENE-INDBDG</v>
      </c>
      <c r="F1146" s="3" t="e">
        <f>VLOOKUP(D1146,'Energy Target'!B:D,3,FALSE)</f>
        <v>#N/A</v>
      </c>
    </row>
    <row r="1147" spans="1:6" hidden="1" x14ac:dyDescent="0.3">
      <c r="A1147">
        <f>IF(_xlfn.IFNA(VLOOKUP(LEFT(RIGHT(D1147,LEN(D1147)-6),LEN(RIGHT(D1147,LEN(D1147)-6))-3),'Filter Fuel'!$A$3:$I$31,HLOOKUP(LEFT(D1147,6),'Filter Fuel'!$B$1:$I$2,2,FALSE),FALSE),1)=1,0,1)</f>
        <v>0</v>
      </c>
      <c r="B1147" t="s">
        <v>2</v>
      </c>
      <c r="C1147">
        <f t="shared" si="24"/>
        <v>2026</v>
      </c>
      <c r="D1147" t="str">
        <f t="shared" si="25"/>
        <v>INDBDGELCIMP34</v>
      </c>
      <c r="E1147" t="str">
        <f>VLOOKUP(D1147,TRAENE_tech_groups!A:B,2,FALSE)</f>
        <v>TRAENE-INDBDG</v>
      </c>
      <c r="F1147" s="3" t="e">
        <f>VLOOKUP(D1147,'Energy Target'!B:D,3,FALSE)</f>
        <v>#N/A</v>
      </c>
    </row>
    <row r="1148" spans="1:6" hidden="1" x14ac:dyDescent="0.3">
      <c r="A1148">
        <f>IF(_xlfn.IFNA(VLOOKUP(LEFT(RIGHT(D1148,LEN(D1148)-6),LEN(RIGHT(D1148,LEN(D1148)-6))-3),'Filter Fuel'!$A$3:$I$31,HLOOKUP(LEFT(D1148,6),'Filter Fuel'!$B$1:$I$2,2,FALSE),FALSE),1)=1,0,1)</f>
        <v>0</v>
      </c>
      <c r="B1148" t="s">
        <v>2</v>
      </c>
      <c r="C1148">
        <f t="shared" si="24"/>
        <v>2026</v>
      </c>
      <c r="D1148" t="str">
        <f t="shared" si="25"/>
        <v>INDBDGELCIMP35</v>
      </c>
      <c r="E1148" t="str">
        <f>VLOOKUP(D1148,TRAENE_tech_groups!A:B,2,FALSE)</f>
        <v>TRAENE-INDBDG</v>
      </c>
      <c r="F1148" s="3" t="e">
        <f>VLOOKUP(D1148,'Energy Target'!B:D,3,FALSE)</f>
        <v>#N/A</v>
      </c>
    </row>
    <row r="1149" spans="1:6" hidden="1" x14ac:dyDescent="0.3">
      <c r="A1149">
        <f>IF(_xlfn.IFNA(VLOOKUP(LEFT(RIGHT(D1149,LEN(D1149)-6),LEN(RIGHT(D1149,LEN(D1149)-6))-3),'Filter Fuel'!$A$3:$I$31,HLOOKUP(LEFT(D1149,6),'Filter Fuel'!$B$1:$I$2,2,FALSE),FALSE),1)=1,0,1)</f>
        <v>0</v>
      </c>
      <c r="B1149" t="s">
        <v>2</v>
      </c>
      <c r="C1149">
        <f t="shared" si="24"/>
        <v>2026</v>
      </c>
      <c r="D1149" t="str">
        <f t="shared" si="25"/>
        <v>INDBDGELCIMP36</v>
      </c>
      <c r="E1149" t="str">
        <f>VLOOKUP(D1149,TRAENE_tech_groups!A:B,2,FALSE)</f>
        <v>TRAENE-INDBDG</v>
      </c>
      <c r="F1149" s="3" t="e">
        <f>VLOOKUP(D1149,'Energy Target'!B:D,3,FALSE)</f>
        <v>#N/A</v>
      </c>
    </row>
    <row r="1150" spans="1:6" hidden="1" x14ac:dyDescent="0.3">
      <c r="A1150">
        <f>IF(_xlfn.IFNA(VLOOKUP(LEFT(RIGHT(D1150,LEN(D1150)-6),LEN(RIGHT(D1150,LEN(D1150)-6))-3),'Filter Fuel'!$A$3:$I$31,HLOOKUP(LEFT(D1150,6),'Filter Fuel'!$B$1:$I$2,2,FALSE),FALSE),1)=1,0,1)</f>
        <v>0</v>
      </c>
      <c r="B1150" t="s">
        <v>2</v>
      </c>
      <c r="C1150">
        <f t="shared" si="24"/>
        <v>2026</v>
      </c>
      <c r="D1150" t="str">
        <f t="shared" si="25"/>
        <v>INDBDGELCIMP37</v>
      </c>
      <c r="E1150" t="str">
        <f>VLOOKUP(D1150,TRAENE_tech_groups!A:B,2,FALSE)</f>
        <v>TRAENE-INDBDG</v>
      </c>
      <c r="F1150" s="3" t="e">
        <f>VLOOKUP(D1150,'Energy Target'!B:D,3,FALSE)</f>
        <v>#N/A</v>
      </c>
    </row>
    <row r="1151" spans="1:6" hidden="1" x14ac:dyDescent="0.3">
      <c r="A1151">
        <f>IF(_xlfn.IFNA(VLOOKUP(LEFT(RIGHT(D1151,LEN(D1151)-6),LEN(RIGHT(D1151,LEN(D1151)-6))-3),'Filter Fuel'!$A$3:$I$31,HLOOKUP(LEFT(D1151,6),'Filter Fuel'!$B$1:$I$2,2,FALSE),FALSE),1)=1,0,1)</f>
        <v>0</v>
      </c>
      <c r="B1151" t="s">
        <v>2</v>
      </c>
      <c r="C1151">
        <f t="shared" si="24"/>
        <v>2026</v>
      </c>
      <c r="D1151" t="str">
        <f t="shared" si="25"/>
        <v>INDBDGELCIMP38</v>
      </c>
      <c r="E1151" t="str">
        <f>VLOOKUP(D1151,TRAENE_tech_groups!A:B,2,FALSE)</f>
        <v>TRAENE-INDBDG</v>
      </c>
      <c r="F1151" s="3" t="e">
        <f>VLOOKUP(D1151,'Energy Target'!B:D,3,FALSE)</f>
        <v>#N/A</v>
      </c>
    </row>
    <row r="1152" spans="1:6" hidden="1" x14ac:dyDescent="0.3">
      <c r="A1152">
        <f>IF(_xlfn.IFNA(VLOOKUP(LEFT(RIGHT(D1152,LEN(D1152)-6),LEN(RIGHT(D1152,LEN(D1152)-6))-3),'Filter Fuel'!$A$3:$I$31,HLOOKUP(LEFT(D1152,6),'Filter Fuel'!$B$1:$I$2,2,FALSE),FALSE),1)=1,0,1)</f>
        <v>0</v>
      </c>
      <c r="B1152" t="s">
        <v>2</v>
      </c>
      <c r="C1152">
        <f t="shared" si="24"/>
        <v>2026</v>
      </c>
      <c r="D1152" t="str">
        <f t="shared" si="25"/>
        <v>INDBDGELCIMP39</v>
      </c>
      <c r="E1152" t="str">
        <f>VLOOKUP(D1152,TRAENE_tech_groups!A:B,2,FALSE)</f>
        <v>TRAENE-INDBDG</v>
      </c>
      <c r="F1152" s="3" t="e">
        <f>VLOOKUP(D1152,'Energy Target'!B:D,3,FALSE)</f>
        <v>#N/A</v>
      </c>
    </row>
    <row r="1153" spans="1:6" hidden="1" x14ac:dyDescent="0.3">
      <c r="A1153">
        <f>IF(_xlfn.IFNA(VLOOKUP(LEFT(RIGHT(D1153,LEN(D1153)-6),LEN(RIGHT(D1153,LEN(D1153)-6))-3),'Filter Fuel'!$A$3:$I$31,HLOOKUP(LEFT(D1153,6),'Filter Fuel'!$B$1:$I$2,2,FALSE),FALSE),1)=1,0,1)</f>
        <v>0</v>
      </c>
      <c r="B1153" t="s">
        <v>2</v>
      </c>
      <c r="C1153">
        <f t="shared" si="24"/>
        <v>2026</v>
      </c>
      <c r="D1153" t="str">
        <f t="shared" si="25"/>
        <v>INDBDGELCIMP40</v>
      </c>
      <c r="E1153" t="str">
        <f>VLOOKUP(D1153,TRAENE_tech_groups!A:B,2,FALSE)</f>
        <v>TRAENE-INDBDG</v>
      </c>
      <c r="F1153" s="3" t="e">
        <f>VLOOKUP(D1153,'Energy Target'!B:D,3,FALSE)</f>
        <v>#N/A</v>
      </c>
    </row>
    <row r="1154" spans="1:6" hidden="1" x14ac:dyDescent="0.3">
      <c r="A1154">
        <f>IF(_xlfn.IFNA(VLOOKUP(LEFT(RIGHT(D1154,LEN(D1154)-6),LEN(RIGHT(D1154,LEN(D1154)-6))-3),'Filter Fuel'!$A$3:$I$31,HLOOKUP(LEFT(D1154,6),'Filter Fuel'!$B$1:$I$2,2,FALSE),FALSE),1)=1,0,1)</f>
        <v>0</v>
      </c>
      <c r="B1154" t="s">
        <v>2</v>
      </c>
      <c r="C1154">
        <f t="shared" si="24"/>
        <v>2026</v>
      </c>
      <c r="D1154" t="str">
        <f t="shared" si="25"/>
        <v>INDBDGELCIMP41</v>
      </c>
      <c r="E1154" t="str">
        <f>VLOOKUP(D1154,TRAENE_tech_groups!A:B,2,FALSE)</f>
        <v>TRAENE-INDBDG</v>
      </c>
      <c r="F1154" s="3" t="e">
        <f>VLOOKUP(D1154,'Energy Target'!B:D,3,FALSE)</f>
        <v>#N/A</v>
      </c>
    </row>
    <row r="1155" spans="1:6" hidden="1" x14ac:dyDescent="0.3">
      <c r="A1155">
        <f>IF(_xlfn.IFNA(VLOOKUP(LEFT(RIGHT(D1155,LEN(D1155)-6),LEN(RIGHT(D1155,LEN(D1155)-6))-3),'Filter Fuel'!$A$3:$I$31,HLOOKUP(LEFT(D1155,6),'Filter Fuel'!$B$1:$I$2,2,FALSE),FALSE),1)=1,0,1)</f>
        <v>0</v>
      </c>
      <c r="B1155" t="s">
        <v>2</v>
      </c>
      <c r="C1155">
        <f t="shared" si="24"/>
        <v>2026</v>
      </c>
      <c r="D1155" t="str">
        <f t="shared" si="25"/>
        <v>INDBDGELCIMP42</v>
      </c>
      <c r="E1155" t="str">
        <f>VLOOKUP(D1155,TRAENE_tech_groups!A:B,2,FALSE)</f>
        <v>TRAENE-INDBDG</v>
      </c>
      <c r="F1155" s="3" t="e">
        <f>VLOOKUP(D1155,'Energy Target'!B:D,3,FALSE)</f>
        <v>#N/A</v>
      </c>
    </row>
    <row r="1156" spans="1:6" hidden="1" x14ac:dyDescent="0.3">
      <c r="A1156">
        <f>IF(_xlfn.IFNA(VLOOKUP(LEFT(RIGHT(D1156,LEN(D1156)-6),LEN(RIGHT(D1156,LEN(D1156)-6))-3),'Filter Fuel'!$A$3:$I$31,HLOOKUP(LEFT(D1156,6),'Filter Fuel'!$B$1:$I$2,2,FALSE),FALSE),1)=1,0,1)</f>
        <v>0</v>
      </c>
      <c r="B1156" t="s">
        <v>2</v>
      </c>
      <c r="C1156">
        <f t="shared" si="24"/>
        <v>2026</v>
      </c>
      <c r="D1156" t="str">
        <f t="shared" si="25"/>
        <v>INDBDGELCIMP43</v>
      </c>
      <c r="E1156" t="str">
        <f>VLOOKUP(D1156,TRAENE_tech_groups!A:B,2,FALSE)</f>
        <v>TRAENE-INDBDG</v>
      </c>
      <c r="F1156" s="3" t="e">
        <f>VLOOKUP(D1156,'Energy Target'!B:D,3,FALSE)</f>
        <v>#N/A</v>
      </c>
    </row>
    <row r="1157" spans="1:6" hidden="1" x14ac:dyDescent="0.3">
      <c r="A1157">
        <f>IF(_xlfn.IFNA(VLOOKUP(LEFT(RIGHT(D1157,LEN(D1157)-6),LEN(RIGHT(D1157,LEN(D1157)-6))-3),'Filter Fuel'!$A$3:$I$31,HLOOKUP(LEFT(D1157,6),'Filter Fuel'!$B$1:$I$2,2,FALSE),FALSE),1)=1,0,1)</f>
        <v>0</v>
      </c>
      <c r="B1157" t="s">
        <v>2</v>
      </c>
      <c r="C1157">
        <f t="shared" si="24"/>
        <v>2026</v>
      </c>
      <c r="D1157" t="str">
        <f t="shared" si="25"/>
        <v>INDBDGELCIMP44</v>
      </c>
      <c r="E1157" t="str">
        <f>VLOOKUP(D1157,TRAENE_tech_groups!A:B,2,FALSE)</f>
        <v>TRAENE-INDBDG</v>
      </c>
      <c r="F1157" s="3" t="e">
        <f>VLOOKUP(D1157,'Energy Target'!B:D,3,FALSE)</f>
        <v>#N/A</v>
      </c>
    </row>
    <row r="1158" spans="1:6" hidden="1" x14ac:dyDescent="0.3">
      <c r="A1158">
        <f>IF(_xlfn.IFNA(VLOOKUP(LEFT(RIGHT(D1158,LEN(D1158)-6),LEN(RIGHT(D1158,LEN(D1158)-6))-3),'Filter Fuel'!$A$3:$I$31,HLOOKUP(LEFT(D1158,6),'Filter Fuel'!$B$1:$I$2,2,FALSE),FALSE),1)=1,0,1)</f>
        <v>0</v>
      </c>
      <c r="B1158" t="s">
        <v>2</v>
      </c>
      <c r="C1158">
        <f t="shared" si="24"/>
        <v>2026</v>
      </c>
      <c r="D1158" t="str">
        <f t="shared" si="25"/>
        <v>INDBDGELCIMP45</v>
      </c>
      <c r="E1158" t="str">
        <f>VLOOKUP(D1158,TRAENE_tech_groups!A:B,2,FALSE)</f>
        <v>TRAENE-INDBDG</v>
      </c>
      <c r="F1158" s="3" t="e">
        <f>VLOOKUP(D1158,'Energy Target'!B:D,3,FALSE)</f>
        <v>#N/A</v>
      </c>
    </row>
    <row r="1159" spans="1:6" hidden="1" x14ac:dyDescent="0.3">
      <c r="A1159">
        <f>IF(_xlfn.IFNA(VLOOKUP(LEFT(RIGHT(D1159,LEN(D1159)-6),LEN(RIGHT(D1159,LEN(D1159)-6))-3),'Filter Fuel'!$A$3:$I$31,HLOOKUP(LEFT(D1159,6),'Filter Fuel'!$B$1:$I$2,2,FALSE),FALSE),1)=1,0,1)</f>
        <v>0</v>
      </c>
      <c r="B1159" t="s">
        <v>2</v>
      </c>
      <c r="C1159">
        <f t="shared" si="24"/>
        <v>2026</v>
      </c>
      <c r="D1159" t="str">
        <f t="shared" si="25"/>
        <v>INDBDGELCIMP46</v>
      </c>
      <c r="E1159" t="str">
        <f>VLOOKUP(D1159,TRAENE_tech_groups!A:B,2,FALSE)</f>
        <v>TRAENE-INDBDG</v>
      </c>
      <c r="F1159" s="3" t="e">
        <f>VLOOKUP(D1159,'Energy Target'!B:D,3,FALSE)</f>
        <v>#N/A</v>
      </c>
    </row>
    <row r="1160" spans="1:6" hidden="1" x14ac:dyDescent="0.3">
      <c r="A1160">
        <f>IF(_xlfn.IFNA(VLOOKUP(LEFT(RIGHT(D1160,LEN(D1160)-6),LEN(RIGHT(D1160,LEN(D1160)-6))-3),'Filter Fuel'!$A$3:$I$31,HLOOKUP(LEFT(D1160,6),'Filter Fuel'!$B$1:$I$2,2,FALSE),FALSE),1)=1,0,1)</f>
        <v>0</v>
      </c>
      <c r="B1160" t="s">
        <v>2</v>
      </c>
      <c r="C1160">
        <f t="shared" si="24"/>
        <v>2026</v>
      </c>
      <c r="D1160" t="str">
        <f t="shared" si="25"/>
        <v>INDBDGELCIMP47</v>
      </c>
      <c r="E1160" t="str">
        <f>VLOOKUP(D1160,TRAENE_tech_groups!A:B,2,FALSE)</f>
        <v>TRAENE-INDBDG</v>
      </c>
      <c r="F1160" s="3" t="e">
        <f>VLOOKUP(D1160,'Energy Target'!B:D,3,FALSE)</f>
        <v>#N/A</v>
      </c>
    </row>
    <row r="1161" spans="1:6" hidden="1" x14ac:dyDescent="0.3">
      <c r="A1161">
        <f>IF(_xlfn.IFNA(VLOOKUP(LEFT(RIGHT(D1161,LEN(D1161)-6),LEN(RIGHT(D1161,LEN(D1161)-6))-3),'Filter Fuel'!$A$3:$I$31,HLOOKUP(LEFT(D1161,6),'Filter Fuel'!$B$1:$I$2,2,FALSE),FALSE),1)=1,0,1)</f>
        <v>0</v>
      </c>
      <c r="B1161" t="s">
        <v>2</v>
      </c>
      <c r="C1161">
        <f t="shared" si="24"/>
        <v>2026</v>
      </c>
      <c r="D1161" t="str">
        <f t="shared" si="25"/>
        <v>INDBDGELCIMP48</v>
      </c>
      <c r="E1161" t="str">
        <f>VLOOKUP(D1161,TRAENE_tech_groups!A:B,2,FALSE)</f>
        <v>TRAENE-INDBDG</v>
      </c>
      <c r="F1161" s="3" t="e">
        <f>VLOOKUP(D1161,'Energy Target'!B:D,3,FALSE)</f>
        <v>#N/A</v>
      </c>
    </row>
    <row r="1162" spans="1:6" hidden="1" x14ac:dyDescent="0.3">
      <c r="A1162">
        <f>IF(_xlfn.IFNA(VLOOKUP(LEFT(RIGHT(D1162,LEN(D1162)-6),LEN(RIGHT(D1162,LEN(D1162)-6))-3),'Filter Fuel'!$A$3:$I$31,HLOOKUP(LEFT(D1162,6),'Filter Fuel'!$B$1:$I$2,2,FALSE),FALSE),1)=1,0,1)</f>
        <v>0</v>
      </c>
      <c r="B1162" t="s">
        <v>2</v>
      </c>
      <c r="C1162">
        <f t="shared" si="24"/>
        <v>2026</v>
      </c>
      <c r="D1162" t="str">
        <f t="shared" si="25"/>
        <v>INDBDGELCIMP49</v>
      </c>
      <c r="E1162" t="str">
        <f>VLOOKUP(D1162,TRAENE_tech_groups!A:B,2,FALSE)</f>
        <v>TRAENE-INDBDG</v>
      </c>
      <c r="F1162" s="3" t="e">
        <f>VLOOKUP(D1162,'Energy Target'!B:D,3,FALSE)</f>
        <v>#N/A</v>
      </c>
    </row>
    <row r="1163" spans="1:6" hidden="1" x14ac:dyDescent="0.3">
      <c r="A1163">
        <f>IF(_xlfn.IFNA(VLOOKUP(LEFT(RIGHT(D1163,LEN(D1163)-6),LEN(RIGHT(D1163,LEN(D1163)-6))-3),'Filter Fuel'!$A$3:$I$31,HLOOKUP(LEFT(D1163,6),'Filter Fuel'!$B$1:$I$2,2,FALSE),FALSE),1)=1,0,1)</f>
        <v>0</v>
      </c>
      <c r="B1163" t="s">
        <v>2</v>
      </c>
      <c r="C1163">
        <f t="shared" si="24"/>
        <v>2026</v>
      </c>
      <c r="D1163" t="str">
        <f t="shared" si="25"/>
        <v>INDBDGELCIMP50</v>
      </c>
      <c r="E1163" t="str">
        <f>VLOOKUP(D1163,TRAENE_tech_groups!A:B,2,FALSE)</f>
        <v>TRAENE-INDBDG</v>
      </c>
      <c r="F1163" s="3" t="e">
        <f>VLOOKUP(D1163,'Energy Target'!B:D,3,FALSE)</f>
        <v>#N/A</v>
      </c>
    </row>
    <row r="1164" spans="1:6" hidden="1" x14ac:dyDescent="0.3">
      <c r="A1164">
        <f>IF(_xlfn.IFNA(VLOOKUP(LEFT(RIGHT(D1164,LEN(D1164)-6),LEN(RIGHT(D1164,LEN(D1164)-6))-3),'Filter Fuel'!$A$3:$I$31,HLOOKUP(LEFT(D1164,6),'Filter Fuel'!$B$1:$I$2,2,FALSE),FALSE),1)=1,0,1)</f>
        <v>0</v>
      </c>
      <c r="B1164" t="s">
        <v>2</v>
      </c>
      <c r="C1164">
        <f t="shared" si="24"/>
        <v>2026</v>
      </c>
      <c r="D1164" t="str">
        <f t="shared" si="25"/>
        <v>PASTRAELCIMP16</v>
      </c>
      <c r="E1164" t="str">
        <f>VLOOKUP(D1164,TRAENE_tech_groups!A:B,2,FALSE)</f>
        <v>TRAENE-PASTRA</v>
      </c>
      <c r="F1164" s="3" t="e">
        <f>VLOOKUP(D1164,'Energy Target'!B:D,3,FALSE)</f>
        <v>#N/A</v>
      </c>
    </row>
    <row r="1165" spans="1:6" hidden="1" x14ac:dyDescent="0.3">
      <c r="A1165">
        <f>IF(_xlfn.IFNA(VLOOKUP(LEFT(RIGHT(D1165,LEN(D1165)-6),LEN(RIGHT(D1165,LEN(D1165)-6))-3),'Filter Fuel'!$A$3:$I$31,HLOOKUP(LEFT(D1165,6),'Filter Fuel'!$B$1:$I$2,2,FALSE),FALSE),1)=1,0,1)</f>
        <v>0</v>
      </c>
      <c r="B1165" t="s">
        <v>2</v>
      </c>
      <c r="C1165">
        <f t="shared" si="24"/>
        <v>2026</v>
      </c>
      <c r="D1165" t="str">
        <f t="shared" si="25"/>
        <v>PASTRAELCIMP17</v>
      </c>
      <c r="E1165" t="str">
        <f>VLOOKUP(D1165,TRAENE_tech_groups!A:B,2,FALSE)</f>
        <v>TRAENE-PASTRA</v>
      </c>
      <c r="F1165" s="3" t="e">
        <f>VLOOKUP(D1165,'Energy Target'!B:D,3,FALSE)</f>
        <v>#N/A</v>
      </c>
    </row>
    <row r="1166" spans="1:6" hidden="1" x14ac:dyDescent="0.3">
      <c r="A1166">
        <f>IF(_xlfn.IFNA(VLOOKUP(LEFT(RIGHT(D1166,LEN(D1166)-6),LEN(RIGHT(D1166,LEN(D1166)-6))-3),'Filter Fuel'!$A$3:$I$31,HLOOKUP(LEFT(D1166,6),'Filter Fuel'!$B$1:$I$2,2,FALSE),FALSE),1)=1,0,1)</f>
        <v>0</v>
      </c>
      <c r="B1166" t="s">
        <v>2</v>
      </c>
      <c r="C1166">
        <f t="shared" si="24"/>
        <v>2026</v>
      </c>
      <c r="D1166" t="str">
        <f t="shared" si="25"/>
        <v>PASTRAELCIMP18</v>
      </c>
      <c r="E1166" t="str">
        <f>VLOOKUP(D1166,TRAENE_tech_groups!A:B,2,FALSE)</f>
        <v>TRAENE-PASTRA</v>
      </c>
      <c r="F1166" s="3" t="e">
        <f>VLOOKUP(D1166,'Energy Target'!B:D,3,FALSE)</f>
        <v>#N/A</v>
      </c>
    </row>
    <row r="1167" spans="1:6" hidden="1" x14ac:dyDescent="0.3">
      <c r="A1167">
        <f>IF(_xlfn.IFNA(VLOOKUP(LEFT(RIGHT(D1167,LEN(D1167)-6),LEN(RIGHT(D1167,LEN(D1167)-6))-3),'Filter Fuel'!$A$3:$I$31,HLOOKUP(LEFT(D1167,6),'Filter Fuel'!$B$1:$I$2,2,FALSE),FALSE),1)=1,0,1)</f>
        <v>0</v>
      </c>
      <c r="B1167" t="s">
        <v>2</v>
      </c>
      <c r="C1167">
        <f t="shared" si="24"/>
        <v>2026</v>
      </c>
      <c r="D1167" t="str">
        <f t="shared" si="25"/>
        <v>PASTRAELCIMP19</v>
      </c>
      <c r="E1167" t="str">
        <f>VLOOKUP(D1167,TRAENE_tech_groups!A:B,2,FALSE)</f>
        <v>TRAENE-PASTRA</v>
      </c>
      <c r="F1167" s="3" t="e">
        <f>VLOOKUP(D1167,'Energy Target'!B:D,3,FALSE)</f>
        <v>#N/A</v>
      </c>
    </row>
    <row r="1168" spans="1:6" hidden="1" x14ac:dyDescent="0.3">
      <c r="A1168">
        <f>IF(_xlfn.IFNA(VLOOKUP(LEFT(RIGHT(D1168,LEN(D1168)-6),LEN(RIGHT(D1168,LEN(D1168)-6))-3),'Filter Fuel'!$A$3:$I$31,HLOOKUP(LEFT(D1168,6),'Filter Fuel'!$B$1:$I$2,2,FALSE),FALSE),1)=1,0,1)</f>
        <v>0</v>
      </c>
      <c r="B1168" t="s">
        <v>2</v>
      </c>
      <c r="C1168">
        <f t="shared" si="24"/>
        <v>2026</v>
      </c>
      <c r="D1168" t="str">
        <f t="shared" si="25"/>
        <v>PASTRAELCIMP20</v>
      </c>
      <c r="E1168" t="str">
        <f>VLOOKUP(D1168,TRAENE_tech_groups!A:B,2,FALSE)</f>
        <v>TRAENE-PASTRA</v>
      </c>
      <c r="F1168" s="3" t="e">
        <f>VLOOKUP(D1168,'Energy Target'!B:D,3,FALSE)</f>
        <v>#N/A</v>
      </c>
    </row>
    <row r="1169" spans="1:6" hidden="1" x14ac:dyDescent="0.3">
      <c r="A1169">
        <f>IF(_xlfn.IFNA(VLOOKUP(LEFT(RIGHT(D1169,LEN(D1169)-6),LEN(RIGHT(D1169,LEN(D1169)-6))-3),'Filter Fuel'!$A$3:$I$31,HLOOKUP(LEFT(D1169,6),'Filter Fuel'!$B$1:$I$2,2,FALSE),FALSE),1)=1,0,1)</f>
        <v>0</v>
      </c>
      <c r="B1169" t="s">
        <v>2</v>
      </c>
      <c r="C1169">
        <f t="shared" si="24"/>
        <v>2026</v>
      </c>
      <c r="D1169" t="str">
        <f t="shared" si="25"/>
        <v>PASTRAELCIMP21</v>
      </c>
      <c r="E1169" t="str">
        <f>VLOOKUP(D1169,TRAENE_tech_groups!A:B,2,FALSE)</f>
        <v>TRAENE-PASTRA</v>
      </c>
      <c r="F1169" s="3" t="e">
        <f>VLOOKUP(D1169,'Energy Target'!B:D,3,FALSE)</f>
        <v>#N/A</v>
      </c>
    </row>
    <row r="1170" spans="1:6" hidden="1" x14ac:dyDescent="0.3">
      <c r="A1170">
        <f>IF(_xlfn.IFNA(VLOOKUP(LEFT(RIGHT(D1170,LEN(D1170)-6),LEN(RIGHT(D1170,LEN(D1170)-6))-3),'Filter Fuel'!$A$3:$I$31,HLOOKUP(LEFT(D1170,6),'Filter Fuel'!$B$1:$I$2,2,FALSE),FALSE),1)=1,0,1)</f>
        <v>0</v>
      </c>
      <c r="B1170" t="s">
        <v>2</v>
      </c>
      <c r="C1170">
        <f t="shared" si="24"/>
        <v>2026</v>
      </c>
      <c r="D1170" t="str">
        <f t="shared" si="25"/>
        <v>PASTRAELCIMP22</v>
      </c>
      <c r="E1170" t="str">
        <f>VLOOKUP(D1170,TRAENE_tech_groups!A:B,2,FALSE)</f>
        <v>TRAENE-PASTRA</v>
      </c>
      <c r="F1170" s="3" t="e">
        <f>VLOOKUP(D1170,'Energy Target'!B:D,3,FALSE)</f>
        <v>#N/A</v>
      </c>
    </row>
    <row r="1171" spans="1:6" hidden="1" x14ac:dyDescent="0.3">
      <c r="A1171">
        <f>IF(_xlfn.IFNA(VLOOKUP(LEFT(RIGHT(D1171,LEN(D1171)-6),LEN(RIGHT(D1171,LEN(D1171)-6))-3),'Filter Fuel'!$A$3:$I$31,HLOOKUP(LEFT(D1171,6),'Filter Fuel'!$B$1:$I$2,2,FALSE),FALSE),1)=1,0,1)</f>
        <v>0</v>
      </c>
      <c r="B1171" t="s">
        <v>2</v>
      </c>
      <c r="C1171">
        <f t="shared" si="24"/>
        <v>2026</v>
      </c>
      <c r="D1171" t="str">
        <f t="shared" si="25"/>
        <v>PASTRAELCIMP23</v>
      </c>
      <c r="E1171" t="str">
        <f>VLOOKUP(D1171,TRAENE_tech_groups!A:B,2,FALSE)</f>
        <v>TRAENE-PASTRA</v>
      </c>
      <c r="F1171" s="3" t="e">
        <f>VLOOKUP(D1171,'Energy Target'!B:D,3,FALSE)</f>
        <v>#N/A</v>
      </c>
    </row>
    <row r="1172" spans="1:6" hidden="1" x14ac:dyDescent="0.3">
      <c r="A1172">
        <f>IF(_xlfn.IFNA(VLOOKUP(LEFT(RIGHT(D1172,LEN(D1172)-6),LEN(RIGHT(D1172,LEN(D1172)-6))-3),'Filter Fuel'!$A$3:$I$31,HLOOKUP(LEFT(D1172,6),'Filter Fuel'!$B$1:$I$2,2,FALSE),FALSE),1)=1,0,1)</f>
        <v>0</v>
      </c>
      <c r="B1172" t="s">
        <v>2</v>
      </c>
      <c r="C1172">
        <f t="shared" si="24"/>
        <v>2026</v>
      </c>
      <c r="D1172" t="str">
        <f t="shared" si="25"/>
        <v>PASTRAELCIMP24</v>
      </c>
      <c r="E1172" t="str">
        <f>VLOOKUP(D1172,TRAENE_tech_groups!A:B,2,FALSE)</f>
        <v>TRAENE-PASTRA</v>
      </c>
      <c r="F1172" s="3" t="e">
        <f>VLOOKUP(D1172,'Energy Target'!B:D,3,FALSE)</f>
        <v>#N/A</v>
      </c>
    </row>
    <row r="1173" spans="1:6" hidden="1" x14ac:dyDescent="0.3">
      <c r="A1173">
        <f>IF(_xlfn.IFNA(VLOOKUP(LEFT(RIGHT(D1173,LEN(D1173)-6),LEN(RIGHT(D1173,LEN(D1173)-6))-3),'Filter Fuel'!$A$3:$I$31,HLOOKUP(LEFT(D1173,6),'Filter Fuel'!$B$1:$I$2,2,FALSE),FALSE),1)=1,0,1)</f>
        <v>0</v>
      </c>
      <c r="B1173" t="s">
        <v>2</v>
      </c>
      <c r="C1173">
        <f t="shared" si="24"/>
        <v>2026</v>
      </c>
      <c r="D1173" t="str">
        <f t="shared" si="25"/>
        <v>PASTRAELCIMP25</v>
      </c>
      <c r="E1173" t="str">
        <f>VLOOKUP(D1173,TRAENE_tech_groups!A:B,2,FALSE)</f>
        <v>TRAENE-PASTRA</v>
      </c>
      <c r="F1173" s="3" t="e">
        <f>VLOOKUP(D1173,'Energy Target'!B:D,3,FALSE)</f>
        <v>#N/A</v>
      </c>
    </row>
    <row r="1174" spans="1:6" hidden="1" x14ac:dyDescent="0.3">
      <c r="A1174">
        <f>IF(_xlfn.IFNA(VLOOKUP(LEFT(RIGHT(D1174,LEN(D1174)-6),LEN(RIGHT(D1174,LEN(D1174)-6))-3),'Filter Fuel'!$A$3:$I$31,HLOOKUP(LEFT(D1174,6),'Filter Fuel'!$B$1:$I$2,2,FALSE),FALSE),1)=1,0,1)</f>
        <v>0</v>
      </c>
      <c r="B1174" t="s">
        <v>2</v>
      </c>
      <c r="C1174">
        <f t="shared" si="24"/>
        <v>2026</v>
      </c>
      <c r="D1174" t="str">
        <f t="shared" si="25"/>
        <v>PASTRAELCIMP26</v>
      </c>
      <c r="E1174" t="str">
        <f>VLOOKUP(D1174,TRAENE_tech_groups!A:B,2,FALSE)</f>
        <v>TRAENE-PASTRA</v>
      </c>
      <c r="F1174" s="3" t="e">
        <f>VLOOKUP(D1174,'Energy Target'!B:D,3,FALSE)</f>
        <v>#N/A</v>
      </c>
    </row>
    <row r="1175" spans="1:6" hidden="1" x14ac:dyDescent="0.3">
      <c r="A1175">
        <f>IF(_xlfn.IFNA(VLOOKUP(LEFT(RIGHT(D1175,LEN(D1175)-6),LEN(RIGHT(D1175,LEN(D1175)-6))-3),'Filter Fuel'!$A$3:$I$31,HLOOKUP(LEFT(D1175,6),'Filter Fuel'!$B$1:$I$2,2,FALSE),FALSE),1)=1,0,1)</f>
        <v>0</v>
      </c>
      <c r="B1175" t="s">
        <v>2</v>
      </c>
      <c r="C1175">
        <f t="shared" si="24"/>
        <v>2026</v>
      </c>
      <c r="D1175" t="str">
        <f t="shared" si="25"/>
        <v>PASTRAELCIMP27</v>
      </c>
      <c r="E1175" t="str">
        <f>VLOOKUP(D1175,TRAENE_tech_groups!A:B,2,FALSE)</f>
        <v>TRAENE-PASTRA</v>
      </c>
      <c r="F1175" s="3" t="e">
        <f>VLOOKUP(D1175,'Energy Target'!B:D,3,FALSE)</f>
        <v>#N/A</v>
      </c>
    </row>
    <row r="1176" spans="1:6" hidden="1" x14ac:dyDescent="0.3">
      <c r="A1176">
        <f>IF(_xlfn.IFNA(VLOOKUP(LEFT(RIGHT(D1176,LEN(D1176)-6),LEN(RIGHT(D1176,LEN(D1176)-6))-3),'Filter Fuel'!$A$3:$I$31,HLOOKUP(LEFT(D1176,6),'Filter Fuel'!$B$1:$I$2,2,FALSE),FALSE),1)=1,0,1)</f>
        <v>0</v>
      </c>
      <c r="B1176" t="s">
        <v>2</v>
      </c>
      <c r="C1176">
        <f t="shared" si="24"/>
        <v>2026</v>
      </c>
      <c r="D1176" t="str">
        <f t="shared" si="25"/>
        <v>PASTRAELCIMP28</v>
      </c>
      <c r="E1176" t="str">
        <f>VLOOKUP(D1176,TRAENE_tech_groups!A:B,2,FALSE)</f>
        <v>TRAENE-PASTRA</v>
      </c>
      <c r="F1176" s="3" t="e">
        <f>VLOOKUP(D1176,'Energy Target'!B:D,3,FALSE)</f>
        <v>#N/A</v>
      </c>
    </row>
    <row r="1177" spans="1:6" hidden="1" x14ac:dyDescent="0.3">
      <c r="A1177">
        <f>IF(_xlfn.IFNA(VLOOKUP(LEFT(RIGHT(D1177,LEN(D1177)-6),LEN(RIGHT(D1177,LEN(D1177)-6))-3),'Filter Fuel'!$A$3:$I$31,HLOOKUP(LEFT(D1177,6),'Filter Fuel'!$B$1:$I$2,2,FALSE),FALSE),1)=1,0,1)</f>
        <v>0</v>
      </c>
      <c r="B1177" t="s">
        <v>2</v>
      </c>
      <c r="C1177">
        <f t="shared" ref="C1177:C1240" si="26">C834+1</f>
        <v>2026</v>
      </c>
      <c r="D1177" t="str">
        <f t="shared" si="25"/>
        <v>PASTRAELCIMP29</v>
      </c>
      <c r="E1177" t="str">
        <f>VLOOKUP(D1177,TRAENE_tech_groups!A:B,2,FALSE)</f>
        <v>TRAENE-PASTRA</v>
      </c>
      <c r="F1177" s="3" t="e">
        <f>VLOOKUP(D1177,'Energy Target'!B:D,3,FALSE)</f>
        <v>#N/A</v>
      </c>
    </row>
    <row r="1178" spans="1:6" hidden="1" x14ac:dyDescent="0.3">
      <c r="A1178">
        <f>IF(_xlfn.IFNA(VLOOKUP(LEFT(RIGHT(D1178,LEN(D1178)-6),LEN(RIGHT(D1178,LEN(D1178)-6))-3),'Filter Fuel'!$A$3:$I$31,HLOOKUP(LEFT(D1178,6),'Filter Fuel'!$B$1:$I$2,2,FALSE),FALSE),1)=1,0,1)</f>
        <v>0</v>
      </c>
      <c r="B1178" t="s">
        <v>2</v>
      </c>
      <c r="C1178">
        <f t="shared" si="26"/>
        <v>2026</v>
      </c>
      <c r="D1178" t="str">
        <f t="shared" ref="D1178:D1241" si="27">D835</f>
        <v>PASTRAELCIMP30</v>
      </c>
      <c r="E1178" t="str">
        <f>VLOOKUP(D1178,TRAENE_tech_groups!A:B,2,FALSE)</f>
        <v>TRAENE-PASTRA</v>
      </c>
      <c r="F1178" s="3" t="e">
        <f>VLOOKUP(D1178,'Energy Target'!B:D,3,FALSE)</f>
        <v>#N/A</v>
      </c>
    </row>
    <row r="1179" spans="1:6" hidden="1" x14ac:dyDescent="0.3">
      <c r="A1179">
        <f>IF(_xlfn.IFNA(VLOOKUP(LEFT(RIGHT(D1179,LEN(D1179)-6),LEN(RIGHT(D1179,LEN(D1179)-6))-3),'Filter Fuel'!$A$3:$I$31,HLOOKUP(LEFT(D1179,6),'Filter Fuel'!$B$1:$I$2,2,FALSE),FALSE),1)=1,0,1)</f>
        <v>0</v>
      </c>
      <c r="B1179" t="s">
        <v>2</v>
      </c>
      <c r="C1179">
        <f t="shared" si="26"/>
        <v>2026</v>
      </c>
      <c r="D1179" t="str">
        <f t="shared" si="27"/>
        <v>PASTRAELCIMP31</v>
      </c>
      <c r="E1179" t="str">
        <f>VLOOKUP(D1179,TRAENE_tech_groups!A:B,2,FALSE)</f>
        <v>TRAENE-PASTRA</v>
      </c>
      <c r="F1179" s="3" t="e">
        <f>VLOOKUP(D1179,'Energy Target'!B:D,3,FALSE)</f>
        <v>#N/A</v>
      </c>
    </row>
    <row r="1180" spans="1:6" hidden="1" x14ac:dyDescent="0.3">
      <c r="A1180">
        <f>IF(_xlfn.IFNA(VLOOKUP(LEFT(RIGHT(D1180,LEN(D1180)-6),LEN(RIGHT(D1180,LEN(D1180)-6))-3),'Filter Fuel'!$A$3:$I$31,HLOOKUP(LEFT(D1180,6),'Filter Fuel'!$B$1:$I$2,2,FALSE),FALSE),1)=1,0,1)</f>
        <v>0</v>
      </c>
      <c r="B1180" t="s">
        <v>2</v>
      </c>
      <c r="C1180">
        <f t="shared" si="26"/>
        <v>2026</v>
      </c>
      <c r="D1180" t="str">
        <f t="shared" si="27"/>
        <v>PASTRAELCIMP32</v>
      </c>
      <c r="E1180" t="str">
        <f>VLOOKUP(D1180,TRAENE_tech_groups!A:B,2,FALSE)</f>
        <v>TRAENE-PASTRA</v>
      </c>
      <c r="F1180" s="3" t="e">
        <f>VLOOKUP(D1180,'Energy Target'!B:D,3,FALSE)</f>
        <v>#N/A</v>
      </c>
    </row>
    <row r="1181" spans="1:6" hidden="1" x14ac:dyDescent="0.3">
      <c r="A1181">
        <f>IF(_xlfn.IFNA(VLOOKUP(LEFT(RIGHT(D1181,LEN(D1181)-6),LEN(RIGHT(D1181,LEN(D1181)-6))-3),'Filter Fuel'!$A$3:$I$31,HLOOKUP(LEFT(D1181,6),'Filter Fuel'!$B$1:$I$2,2,FALSE),FALSE),1)=1,0,1)</f>
        <v>0</v>
      </c>
      <c r="B1181" t="s">
        <v>2</v>
      </c>
      <c r="C1181">
        <f t="shared" si="26"/>
        <v>2026</v>
      </c>
      <c r="D1181" t="str">
        <f t="shared" si="27"/>
        <v>PASTRAELCIMP33</v>
      </c>
      <c r="E1181" t="str">
        <f>VLOOKUP(D1181,TRAENE_tech_groups!A:B,2,FALSE)</f>
        <v>TRAENE-PASTRA</v>
      </c>
      <c r="F1181" s="3" t="e">
        <f>VLOOKUP(D1181,'Energy Target'!B:D,3,FALSE)</f>
        <v>#N/A</v>
      </c>
    </row>
    <row r="1182" spans="1:6" hidden="1" x14ac:dyDescent="0.3">
      <c r="A1182">
        <f>IF(_xlfn.IFNA(VLOOKUP(LEFT(RIGHT(D1182,LEN(D1182)-6),LEN(RIGHT(D1182,LEN(D1182)-6))-3),'Filter Fuel'!$A$3:$I$31,HLOOKUP(LEFT(D1182,6),'Filter Fuel'!$B$1:$I$2,2,FALSE),FALSE),1)=1,0,1)</f>
        <v>0</v>
      </c>
      <c r="B1182" t="s">
        <v>2</v>
      </c>
      <c r="C1182">
        <f t="shared" si="26"/>
        <v>2026</v>
      </c>
      <c r="D1182" t="str">
        <f t="shared" si="27"/>
        <v>PASTRAELCIMP34</v>
      </c>
      <c r="E1182" t="str">
        <f>VLOOKUP(D1182,TRAENE_tech_groups!A:B,2,FALSE)</f>
        <v>TRAENE-PASTRA</v>
      </c>
      <c r="F1182" s="3" t="e">
        <f>VLOOKUP(D1182,'Energy Target'!B:D,3,FALSE)</f>
        <v>#N/A</v>
      </c>
    </row>
    <row r="1183" spans="1:6" hidden="1" x14ac:dyDescent="0.3">
      <c r="A1183">
        <f>IF(_xlfn.IFNA(VLOOKUP(LEFT(RIGHT(D1183,LEN(D1183)-6),LEN(RIGHT(D1183,LEN(D1183)-6))-3),'Filter Fuel'!$A$3:$I$31,HLOOKUP(LEFT(D1183,6),'Filter Fuel'!$B$1:$I$2,2,FALSE),FALSE),1)=1,0,1)</f>
        <v>0</v>
      </c>
      <c r="B1183" t="s">
        <v>2</v>
      </c>
      <c r="C1183">
        <f t="shared" si="26"/>
        <v>2026</v>
      </c>
      <c r="D1183" t="str">
        <f t="shared" si="27"/>
        <v>PASTRAELCIMP35</v>
      </c>
      <c r="E1183" t="str">
        <f>VLOOKUP(D1183,TRAENE_tech_groups!A:B,2,FALSE)</f>
        <v>TRAENE-PASTRA</v>
      </c>
      <c r="F1183" s="3" t="e">
        <f>VLOOKUP(D1183,'Energy Target'!B:D,3,FALSE)</f>
        <v>#N/A</v>
      </c>
    </row>
    <row r="1184" spans="1:6" hidden="1" x14ac:dyDescent="0.3">
      <c r="A1184">
        <f>IF(_xlfn.IFNA(VLOOKUP(LEFT(RIGHT(D1184,LEN(D1184)-6),LEN(RIGHT(D1184,LEN(D1184)-6))-3),'Filter Fuel'!$A$3:$I$31,HLOOKUP(LEFT(D1184,6),'Filter Fuel'!$B$1:$I$2,2,FALSE),FALSE),1)=1,0,1)</f>
        <v>0</v>
      </c>
      <c r="B1184" t="s">
        <v>2</v>
      </c>
      <c r="C1184">
        <f t="shared" si="26"/>
        <v>2026</v>
      </c>
      <c r="D1184" t="str">
        <f t="shared" si="27"/>
        <v>PASTRAELCIMP36</v>
      </c>
      <c r="E1184" t="str">
        <f>VLOOKUP(D1184,TRAENE_tech_groups!A:B,2,FALSE)</f>
        <v>TRAENE-PASTRA</v>
      </c>
      <c r="F1184" s="3" t="e">
        <f>VLOOKUP(D1184,'Energy Target'!B:D,3,FALSE)</f>
        <v>#N/A</v>
      </c>
    </row>
    <row r="1185" spans="1:6" hidden="1" x14ac:dyDescent="0.3">
      <c r="A1185">
        <f>IF(_xlfn.IFNA(VLOOKUP(LEFT(RIGHT(D1185,LEN(D1185)-6),LEN(RIGHT(D1185,LEN(D1185)-6))-3),'Filter Fuel'!$A$3:$I$31,HLOOKUP(LEFT(D1185,6),'Filter Fuel'!$B$1:$I$2,2,FALSE),FALSE),1)=1,0,1)</f>
        <v>0</v>
      </c>
      <c r="B1185" t="s">
        <v>2</v>
      </c>
      <c r="C1185">
        <f t="shared" si="26"/>
        <v>2026</v>
      </c>
      <c r="D1185" t="str">
        <f t="shared" si="27"/>
        <v>PASTRAELCIMP37</v>
      </c>
      <c r="E1185" t="str">
        <f>VLOOKUP(D1185,TRAENE_tech_groups!A:B,2,FALSE)</f>
        <v>TRAENE-PASTRA</v>
      </c>
      <c r="F1185" s="3" t="e">
        <f>VLOOKUP(D1185,'Energy Target'!B:D,3,FALSE)</f>
        <v>#N/A</v>
      </c>
    </row>
    <row r="1186" spans="1:6" hidden="1" x14ac:dyDescent="0.3">
      <c r="A1186">
        <f>IF(_xlfn.IFNA(VLOOKUP(LEFT(RIGHT(D1186,LEN(D1186)-6),LEN(RIGHT(D1186,LEN(D1186)-6))-3),'Filter Fuel'!$A$3:$I$31,HLOOKUP(LEFT(D1186,6),'Filter Fuel'!$B$1:$I$2,2,FALSE),FALSE),1)=1,0,1)</f>
        <v>0</v>
      </c>
      <c r="B1186" t="s">
        <v>2</v>
      </c>
      <c r="C1186">
        <f t="shared" si="26"/>
        <v>2026</v>
      </c>
      <c r="D1186" t="str">
        <f t="shared" si="27"/>
        <v>PASTRAELCIMP38</v>
      </c>
      <c r="E1186" t="str">
        <f>VLOOKUP(D1186,TRAENE_tech_groups!A:B,2,FALSE)</f>
        <v>TRAENE-PASTRA</v>
      </c>
      <c r="F1186" s="3" t="e">
        <f>VLOOKUP(D1186,'Energy Target'!B:D,3,FALSE)</f>
        <v>#N/A</v>
      </c>
    </row>
    <row r="1187" spans="1:6" hidden="1" x14ac:dyDescent="0.3">
      <c r="A1187">
        <f>IF(_xlfn.IFNA(VLOOKUP(LEFT(RIGHT(D1187,LEN(D1187)-6),LEN(RIGHT(D1187,LEN(D1187)-6))-3),'Filter Fuel'!$A$3:$I$31,HLOOKUP(LEFT(D1187,6),'Filter Fuel'!$B$1:$I$2,2,FALSE),FALSE),1)=1,0,1)</f>
        <v>0</v>
      </c>
      <c r="B1187" t="s">
        <v>2</v>
      </c>
      <c r="C1187">
        <f t="shared" si="26"/>
        <v>2026</v>
      </c>
      <c r="D1187" t="str">
        <f t="shared" si="27"/>
        <v>PASTRAELCIMP39</v>
      </c>
      <c r="E1187" t="str">
        <f>VLOOKUP(D1187,TRAENE_tech_groups!A:B,2,FALSE)</f>
        <v>TRAENE-PASTRA</v>
      </c>
      <c r="F1187" s="3" t="e">
        <f>VLOOKUP(D1187,'Energy Target'!B:D,3,FALSE)</f>
        <v>#N/A</v>
      </c>
    </row>
    <row r="1188" spans="1:6" hidden="1" x14ac:dyDescent="0.3">
      <c r="A1188">
        <f>IF(_xlfn.IFNA(VLOOKUP(LEFT(RIGHT(D1188,LEN(D1188)-6),LEN(RIGHT(D1188,LEN(D1188)-6))-3),'Filter Fuel'!$A$3:$I$31,HLOOKUP(LEFT(D1188,6),'Filter Fuel'!$B$1:$I$2,2,FALSE),FALSE),1)=1,0,1)</f>
        <v>0</v>
      </c>
      <c r="B1188" t="s">
        <v>2</v>
      </c>
      <c r="C1188">
        <f t="shared" si="26"/>
        <v>2026</v>
      </c>
      <c r="D1188" t="str">
        <f t="shared" si="27"/>
        <v>PASTRAELCIMP40</v>
      </c>
      <c r="E1188" t="str">
        <f>VLOOKUP(D1188,TRAENE_tech_groups!A:B,2,FALSE)</f>
        <v>TRAENE-PASTRA</v>
      </c>
      <c r="F1188" s="3" t="e">
        <f>VLOOKUP(D1188,'Energy Target'!B:D,3,FALSE)</f>
        <v>#N/A</v>
      </c>
    </row>
    <row r="1189" spans="1:6" hidden="1" x14ac:dyDescent="0.3">
      <c r="A1189">
        <f>IF(_xlfn.IFNA(VLOOKUP(LEFT(RIGHT(D1189,LEN(D1189)-6),LEN(RIGHT(D1189,LEN(D1189)-6))-3),'Filter Fuel'!$A$3:$I$31,HLOOKUP(LEFT(D1189,6),'Filter Fuel'!$B$1:$I$2,2,FALSE),FALSE),1)=1,0,1)</f>
        <v>0</v>
      </c>
      <c r="B1189" t="s">
        <v>2</v>
      </c>
      <c r="C1189">
        <f t="shared" si="26"/>
        <v>2026</v>
      </c>
      <c r="D1189" t="str">
        <f t="shared" si="27"/>
        <v>PASTRAELCIMP41</v>
      </c>
      <c r="E1189" t="str">
        <f>VLOOKUP(D1189,TRAENE_tech_groups!A:B,2,FALSE)</f>
        <v>TRAENE-PASTRA</v>
      </c>
      <c r="F1189" s="3" t="e">
        <f>VLOOKUP(D1189,'Energy Target'!B:D,3,FALSE)</f>
        <v>#N/A</v>
      </c>
    </row>
    <row r="1190" spans="1:6" hidden="1" x14ac:dyDescent="0.3">
      <c r="A1190">
        <f>IF(_xlfn.IFNA(VLOOKUP(LEFT(RIGHT(D1190,LEN(D1190)-6),LEN(RIGHT(D1190,LEN(D1190)-6))-3),'Filter Fuel'!$A$3:$I$31,HLOOKUP(LEFT(D1190,6),'Filter Fuel'!$B$1:$I$2,2,FALSE),FALSE),1)=1,0,1)</f>
        <v>0</v>
      </c>
      <c r="B1190" t="s">
        <v>2</v>
      </c>
      <c r="C1190">
        <f t="shared" si="26"/>
        <v>2026</v>
      </c>
      <c r="D1190" t="str">
        <f t="shared" si="27"/>
        <v>PASTRAELCIMP42</v>
      </c>
      <c r="E1190" t="str">
        <f>VLOOKUP(D1190,TRAENE_tech_groups!A:B,2,FALSE)</f>
        <v>TRAENE-PASTRA</v>
      </c>
      <c r="F1190" s="3" t="e">
        <f>VLOOKUP(D1190,'Energy Target'!B:D,3,FALSE)</f>
        <v>#N/A</v>
      </c>
    </row>
    <row r="1191" spans="1:6" hidden="1" x14ac:dyDescent="0.3">
      <c r="A1191">
        <f>IF(_xlfn.IFNA(VLOOKUP(LEFT(RIGHT(D1191,LEN(D1191)-6),LEN(RIGHT(D1191,LEN(D1191)-6))-3),'Filter Fuel'!$A$3:$I$31,HLOOKUP(LEFT(D1191,6),'Filter Fuel'!$B$1:$I$2,2,FALSE),FALSE),1)=1,0,1)</f>
        <v>0</v>
      </c>
      <c r="B1191" t="s">
        <v>2</v>
      </c>
      <c r="C1191">
        <f t="shared" si="26"/>
        <v>2026</v>
      </c>
      <c r="D1191" t="str">
        <f t="shared" si="27"/>
        <v>PASTRAELCIMP43</v>
      </c>
      <c r="E1191" t="str">
        <f>VLOOKUP(D1191,TRAENE_tech_groups!A:B,2,FALSE)</f>
        <v>TRAENE-PASTRA</v>
      </c>
      <c r="F1191" s="3" t="e">
        <f>VLOOKUP(D1191,'Energy Target'!B:D,3,FALSE)</f>
        <v>#N/A</v>
      </c>
    </row>
    <row r="1192" spans="1:6" hidden="1" x14ac:dyDescent="0.3">
      <c r="A1192">
        <f>IF(_xlfn.IFNA(VLOOKUP(LEFT(RIGHT(D1192,LEN(D1192)-6),LEN(RIGHT(D1192,LEN(D1192)-6))-3),'Filter Fuel'!$A$3:$I$31,HLOOKUP(LEFT(D1192,6),'Filter Fuel'!$B$1:$I$2,2,FALSE),FALSE),1)=1,0,1)</f>
        <v>0</v>
      </c>
      <c r="B1192" t="s">
        <v>2</v>
      </c>
      <c r="C1192">
        <f t="shared" si="26"/>
        <v>2026</v>
      </c>
      <c r="D1192" t="str">
        <f t="shared" si="27"/>
        <v>PASTRAELCIMP44</v>
      </c>
      <c r="E1192" t="str">
        <f>VLOOKUP(D1192,TRAENE_tech_groups!A:B,2,FALSE)</f>
        <v>TRAENE-PASTRA</v>
      </c>
      <c r="F1192" s="3" t="e">
        <f>VLOOKUP(D1192,'Energy Target'!B:D,3,FALSE)</f>
        <v>#N/A</v>
      </c>
    </row>
    <row r="1193" spans="1:6" hidden="1" x14ac:dyDescent="0.3">
      <c r="A1193">
        <f>IF(_xlfn.IFNA(VLOOKUP(LEFT(RIGHT(D1193,LEN(D1193)-6),LEN(RIGHT(D1193,LEN(D1193)-6))-3),'Filter Fuel'!$A$3:$I$31,HLOOKUP(LEFT(D1193,6),'Filter Fuel'!$B$1:$I$2,2,FALSE),FALSE),1)=1,0,1)</f>
        <v>0</v>
      </c>
      <c r="B1193" t="s">
        <v>2</v>
      </c>
      <c r="C1193">
        <f t="shared" si="26"/>
        <v>2026</v>
      </c>
      <c r="D1193" t="str">
        <f t="shared" si="27"/>
        <v>PASTRAELCIMP45</v>
      </c>
      <c r="E1193" t="str">
        <f>VLOOKUP(D1193,TRAENE_tech_groups!A:B,2,FALSE)</f>
        <v>TRAENE-PASTRA</v>
      </c>
      <c r="F1193" s="3" t="e">
        <f>VLOOKUP(D1193,'Energy Target'!B:D,3,FALSE)</f>
        <v>#N/A</v>
      </c>
    </row>
    <row r="1194" spans="1:6" hidden="1" x14ac:dyDescent="0.3">
      <c r="A1194">
        <f>IF(_xlfn.IFNA(VLOOKUP(LEFT(RIGHT(D1194,LEN(D1194)-6),LEN(RIGHT(D1194,LEN(D1194)-6))-3),'Filter Fuel'!$A$3:$I$31,HLOOKUP(LEFT(D1194,6),'Filter Fuel'!$B$1:$I$2,2,FALSE),FALSE),1)=1,0,1)</f>
        <v>0</v>
      </c>
      <c r="B1194" t="s">
        <v>2</v>
      </c>
      <c r="C1194">
        <f t="shared" si="26"/>
        <v>2026</v>
      </c>
      <c r="D1194" t="str">
        <f t="shared" si="27"/>
        <v>PASTRAELCIMP46</v>
      </c>
      <c r="E1194" t="str">
        <f>VLOOKUP(D1194,TRAENE_tech_groups!A:B,2,FALSE)</f>
        <v>TRAENE-PASTRA</v>
      </c>
      <c r="F1194" s="3" t="e">
        <f>VLOOKUP(D1194,'Energy Target'!B:D,3,FALSE)</f>
        <v>#N/A</v>
      </c>
    </row>
    <row r="1195" spans="1:6" hidden="1" x14ac:dyDescent="0.3">
      <c r="A1195">
        <f>IF(_xlfn.IFNA(VLOOKUP(LEFT(RIGHT(D1195,LEN(D1195)-6),LEN(RIGHT(D1195,LEN(D1195)-6))-3),'Filter Fuel'!$A$3:$I$31,HLOOKUP(LEFT(D1195,6),'Filter Fuel'!$B$1:$I$2,2,FALSE),FALSE),1)=1,0,1)</f>
        <v>0</v>
      </c>
      <c r="B1195" t="s">
        <v>2</v>
      </c>
      <c r="C1195">
        <f t="shared" si="26"/>
        <v>2026</v>
      </c>
      <c r="D1195" t="str">
        <f t="shared" si="27"/>
        <v>PASTRAELCIMP47</v>
      </c>
      <c r="E1195" t="str">
        <f>VLOOKUP(D1195,TRAENE_tech_groups!A:B,2,FALSE)</f>
        <v>TRAENE-PASTRA</v>
      </c>
      <c r="F1195" s="3" t="e">
        <f>VLOOKUP(D1195,'Energy Target'!B:D,3,FALSE)</f>
        <v>#N/A</v>
      </c>
    </row>
    <row r="1196" spans="1:6" hidden="1" x14ac:dyDescent="0.3">
      <c r="A1196">
        <f>IF(_xlfn.IFNA(VLOOKUP(LEFT(RIGHT(D1196,LEN(D1196)-6),LEN(RIGHT(D1196,LEN(D1196)-6))-3),'Filter Fuel'!$A$3:$I$31,HLOOKUP(LEFT(D1196,6),'Filter Fuel'!$B$1:$I$2,2,FALSE),FALSE),1)=1,0,1)</f>
        <v>0</v>
      </c>
      <c r="B1196" t="s">
        <v>2</v>
      </c>
      <c r="C1196">
        <f t="shared" si="26"/>
        <v>2026</v>
      </c>
      <c r="D1196" t="str">
        <f t="shared" si="27"/>
        <v>PASTRAELCIMP48</v>
      </c>
      <c r="E1196" t="str">
        <f>VLOOKUP(D1196,TRAENE_tech_groups!A:B,2,FALSE)</f>
        <v>TRAENE-PASTRA</v>
      </c>
      <c r="F1196" s="3" t="e">
        <f>VLOOKUP(D1196,'Energy Target'!B:D,3,FALSE)</f>
        <v>#N/A</v>
      </c>
    </row>
    <row r="1197" spans="1:6" hidden="1" x14ac:dyDescent="0.3">
      <c r="A1197">
        <f>IF(_xlfn.IFNA(VLOOKUP(LEFT(RIGHT(D1197,LEN(D1197)-6),LEN(RIGHT(D1197,LEN(D1197)-6))-3),'Filter Fuel'!$A$3:$I$31,HLOOKUP(LEFT(D1197,6),'Filter Fuel'!$B$1:$I$2,2,FALSE),FALSE),1)=1,0,1)</f>
        <v>0</v>
      </c>
      <c r="B1197" t="s">
        <v>2</v>
      </c>
      <c r="C1197">
        <f t="shared" si="26"/>
        <v>2026</v>
      </c>
      <c r="D1197" t="str">
        <f t="shared" si="27"/>
        <v>PASTRAELCIMP49</v>
      </c>
      <c r="E1197" t="str">
        <f>VLOOKUP(D1197,TRAENE_tech_groups!A:B,2,FALSE)</f>
        <v>TRAENE-PASTRA</v>
      </c>
      <c r="F1197" s="3" t="e">
        <f>VLOOKUP(D1197,'Energy Target'!B:D,3,FALSE)</f>
        <v>#N/A</v>
      </c>
    </row>
    <row r="1198" spans="1:6" hidden="1" x14ac:dyDescent="0.3">
      <c r="A1198">
        <f>IF(_xlfn.IFNA(VLOOKUP(LEFT(RIGHT(D1198,LEN(D1198)-6),LEN(RIGHT(D1198,LEN(D1198)-6))-3),'Filter Fuel'!$A$3:$I$31,HLOOKUP(LEFT(D1198,6),'Filter Fuel'!$B$1:$I$2,2,FALSE),FALSE),1)=1,0,1)</f>
        <v>0</v>
      </c>
      <c r="B1198" t="s">
        <v>2</v>
      </c>
      <c r="C1198">
        <f t="shared" si="26"/>
        <v>2026</v>
      </c>
      <c r="D1198" t="str">
        <f t="shared" si="27"/>
        <v>PASTRAELCIMP50</v>
      </c>
      <c r="E1198" t="str">
        <f>VLOOKUP(D1198,TRAENE_tech_groups!A:B,2,FALSE)</f>
        <v>TRAENE-PASTRA</v>
      </c>
      <c r="F1198" s="3" t="e">
        <f>VLOOKUP(D1198,'Energy Target'!B:D,3,FALSE)</f>
        <v>#N/A</v>
      </c>
    </row>
    <row r="1199" spans="1:6" hidden="1" x14ac:dyDescent="0.3">
      <c r="A1199">
        <f>IF(_xlfn.IFNA(VLOOKUP(LEFT(RIGHT(D1199,LEN(D1199)-6),LEN(RIGHT(D1199,LEN(D1199)-6))-3),'Filter Fuel'!$A$3:$I$31,HLOOKUP(LEFT(D1199,6),'Filter Fuel'!$B$1:$I$2,2,FALSE),FALSE),1)=1,0,1)</f>
        <v>0</v>
      </c>
      <c r="B1199" t="s">
        <v>2</v>
      </c>
      <c r="C1199">
        <f t="shared" si="26"/>
        <v>2026</v>
      </c>
      <c r="D1199" t="str">
        <f t="shared" si="27"/>
        <v>PUBBDGELCIMP16</v>
      </c>
      <c r="E1199" t="str">
        <f>VLOOKUP(D1199,TRAENE_tech_groups!A:B,2,FALSE)</f>
        <v>TRAENE-PUBBDG</v>
      </c>
      <c r="F1199" s="3" t="e">
        <f>VLOOKUP(D1199,'Energy Target'!B:D,3,FALSE)</f>
        <v>#N/A</v>
      </c>
    </row>
    <row r="1200" spans="1:6" hidden="1" x14ac:dyDescent="0.3">
      <c r="A1200">
        <f>IF(_xlfn.IFNA(VLOOKUP(LEFT(RIGHT(D1200,LEN(D1200)-6),LEN(RIGHT(D1200,LEN(D1200)-6))-3),'Filter Fuel'!$A$3:$I$31,HLOOKUP(LEFT(D1200,6),'Filter Fuel'!$B$1:$I$2,2,FALSE),FALSE),1)=1,0,1)</f>
        <v>0</v>
      </c>
      <c r="B1200" t="s">
        <v>2</v>
      </c>
      <c r="C1200">
        <f t="shared" si="26"/>
        <v>2026</v>
      </c>
      <c r="D1200" t="str">
        <f t="shared" si="27"/>
        <v>PUBBDGELCIMP17</v>
      </c>
      <c r="E1200" t="str">
        <f>VLOOKUP(D1200,TRAENE_tech_groups!A:B,2,FALSE)</f>
        <v>TRAENE-PUBBDG</v>
      </c>
      <c r="F1200" s="3" t="e">
        <f>VLOOKUP(D1200,'Energy Target'!B:D,3,FALSE)</f>
        <v>#N/A</v>
      </c>
    </row>
    <row r="1201" spans="1:6" hidden="1" x14ac:dyDescent="0.3">
      <c r="A1201">
        <f>IF(_xlfn.IFNA(VLOOKUP(LEFT(RIGHT(D1201,LEN(D1201)-6),LEN(RIGHT(D1201,LEN(D1201)-6))-3),'Filter Fuel'!$A$3:$I$31,HLOOKUP(LEFT(D1201,6),'Filter Fuel'!$B$1:$I$2,2,FALSE),FALSE),1)=1,0,1)</f>
        <v>0</v>
      </c>
      <c r="B1201" t="s">
        <v>2</v>
      </c>
      <c r="C1201">
        <f t="shared" si="26"/>
        <v>2026</v>
      </c>
      <c r="D1201" t="str">
        <f t="shared" si="27"/>
        <v>PUBBDGELCIMP18</v>
      </c>
      <c r="E1201" t="str">
        <f>VLOOKUP(D1201,TRAENE_tech_groups!A:B,2,FALSE)</f>
        <v>TRAENE-PUBBDG</v>
      </c>
      <c r="F1201" s="3" t="e">
        <f>VLOOKUP(D1201,'Energy Target'!B:D,3,FALSE)</f>
        <v>#N/A</v>
      </c>
    </row>
    <row r="1202" spans="1:6" hidden="1" x14ac:dyDescent="0.3">
      <c r="A1202">
        <f>IF(_xlfn.IFNA(VLOOKUP(LEFT(RIGHT(D1202,LEN(D1202)-6),LEN(RIGHT(D1202,LEN(D1202)-6))-3),'Filter Fuel'!$A$3:$I$31,HLOOKUP(LEFT(D1202,6),'Filter Fuel'!$B$1:$I$2,2,FALSE),FALSE),1)=1,0,1)</f>
        <v>0</v>
      </c>
      <c r="B1202" t="s">
        <v>2</v>
      </c>
      <c r="C1202">
        <f t="shared" si="26"/>
        <v>2026</v>
      </c>
      <c r="D1202" t="str">
        <f t="shared" si="27"/>
        <v>PUBBDGELCIMP19</v>
      </c>
      <c r="E1202" t="str">
        <f>VLOOKUP(D1202,TRAENE_tech_groups!A:B,2,FALSE)</f>
        <v>TRAENE-PUBBDG</v>
      </c>
      <c r="F1202" s="3" t="e">
        <f>VLOOKUP(D1202,'Energy Target'!B:D,3,FALSE)</f>
        <v>#N/A</v>
      </c>
    </row>
    <row r="1203" spans="1:6" hidden="1" x14ac:dyDescent="0.3">
      <c r="A1203">
        <f>IF(_xlfn.IFNA(VLOOKUP(LEFT(RIGHT(D1203,LEN(D1203)-6),LEN(RIGHT(D1203,LEN(D1203)-6))-3),'Filter Fuel'!$A$3:$I$31,HLOOKUP(LEFT(D1203,6),'Filter Fuel'!$B$1:$I$2,2,FALSE),FALSE),1)=1,0,1)</f>
        <v>0</v>
      </c>
      <c r="B1203" t="s">
        <v>2</v>
      </c>
      <c r="C1203">
        <f t="shared" si="26"/>
        <v>2026</v>
      </c>
      <c r="D1203" t="str">
        <f t="shared" si="27"/>
        <v>PUBBDGELCIMP20</v>
      </c>
      <c r="E1203" t="str">
        <f>VLOOKUP(D1203,TRAENE_tech_groups!A:B,2,FALSE)</f>
        <v>TRAENE-PUBBDG</v>
      </c>
      <c r="F1203" s="3" t="e">
        <f>VLOOKUP(D1203,'Energy Target'!B:D,3,FALSE)</f>
        <v>#N/A</v>
      </c>
    </row>
    <row r="1204" spans="1:6" hidden="1" x14ac:dyDescent="0.3">
      <c r="A1204">
        <f>IF(_xlfn.IFNA(VLOOKUP(LEFT(RIGHT(D1204,LEN(D1204)-6),LEN(RIGHT(D1204,LEN(D1204)-6))-3),'Filter Fuel'!$A$3:$I$31,HLOOKUP(LEFT(D1204,6),'Filter Fuel'!$B$1:$I$2,2,FALSE),FALSE),1)=1,0,1)</f>
        <v>0</v>
      </c>
      <c r="B1204" t="s">
        <v>2</v>
      </c>
      <c r="C1204">
        <f t="shared" si="26"/>
        <v>2026</v>
      </c>
      <c r="D1204" t="str">
        <f t="shared" si="27"/>
        <v>PUBBDGELCIMP21</v>
      </c>
      <c r="E1204" t="str">
        <f>VLOOKUP(D1204,TRAENE_tech_groups!A:B,2,FALSE)</f>
        <v>TRAENE-PUBBDG</v>
      </c>
      <c r="F1204" s="3" t="e">
        <f>VLOOKUP(D1204,'Energy Target'!B:D,3,FALSE)</f>
        <v>#N/A</v>
      </c>
    </row>
    <row r="1205" spans="1:6" hidden="1" x14ac:dyDescent="0.3">
      <c r="A1205">
        <f>IF(_xlfn.IFNA(VLOOKUP(LEFT(RIGHT(D1205,LEN(D1205)-6),LEN(RIGHT(D1205,LEN(D1205)-6))-3),'Filter Fuel'!$A$3:$I$31,HLOOKUP(LEFT(D1205,6),'Filter Fuel'!$B$1:$I$2,2,FALSE),FALSE),1)=1,0,1)</f>
        <v>0</v>
      </c>
      <c r="B1205" t="s">
        <v>2</v>
      </c>
      <c r="C1205">
        <f t="shared" si="26"/>
        <v>2026</v>
      </c>
      <c r="D1205" t="str">
        <f t="shared" si="27"/>
        <v>PUBBDGELCIMP22</v>
      </c>
      <c r="E1205" t="str">
        <f>VLOOKUP(D1205,TRAENE_tech_groups!A:B,2,FALSE)</f>
        <v>TRAENE-PUBBDG</v>
      </c>
      <c r="F1205" s="3" t="e">
        <f>VLOOKUP(D1205,'Energy Target'!B:D,3,FALSE)</f>
        <v>#N/A</v>
      </c>
    </row>
    <row r="1206" spans="1:6" hidden="1" x14ac:dyDescent="0.3">
      <c r="A1206">
        <f>IF(_xlfn.IFNA(VLOOKUP(LEFT(RIGHT(D1206,LEN(D1206)-6),LEN(RIGHT(D1206,LEN(D1206)-6))-3),'Filter Fuel'!$A$3:$I$31,HLOOKUP(LEFT(D1206,6),'Filter Fuel'!$B$1:$I$2,2,FALSE),FALSE),1)=1,0,1)</f>
        <v>0</v>
      </c>
      <c r="B1206" t="s">
        <v>2</v>
      </c>
      <c r="C1206">
        <f t="shared" si="26"/>
        <v>2026</v>
      </c>
      <c r="D1206" t="str">
        <f t="shared" si="27"/>
        <v>PUBBDGELCIMP23</v>
      </c>
      <c r="E1206" t="str">
        <f>VLOOKUP(D1206,TRAENE_tech_groups!A:B,2,FALSE)</f>
        <v>TRAENE-PUBBDG</v>
      </c>
      <c r="F1206" s="3" t="e">
        <f>VLOOKUP(D1206,'Energy Target'!B:D,3,FALSE)</f>
        <v>#N/A</v>
      </c>
    </row>
    <row r="1207" spans="1:6" hidden="1" x14ac:dyDescent="0.3">
      <c r="A1207">
        <f>IF(_xlfn.IFNA(VLOOKUP(LEFT(RIGHT(D1207,LEN(D1207)-6),LEN(RIGHT(D1207,LEN(D1207)-6))-3),'Filter Fuel'!$A$3:$I$31,HLOOKUP(LEFT(D1207,6),'Filter Fuel'!$B$1:$I$2,2,FALSE),FALSE),1)=1,0,1)</f>
        <v>0</v>
      </c>
      <c r="B1207" t="s">
        <v>2</v>
      </c>
      <c r="C1207">
        <f t="shared" si="26"/>
        <v>2026</v>
      </c>
      <c r="D1207" t="str">
        <f t="shared" si="27"/>
        <v>PUBBDGELCIMP24</v>
      </c>
      <c r="E1207" t="str">
        <f>VLOOKUP(D1207,TRAENE_tech_groups!A:B,2,FALSE)</f>
        <v>TRAENE-PUBBDG</v>
      </c>
      <c r="F1207" s="3" t="e">
        <f>VLOOKUP(D1207,'Energy Target'!B:D,3,FALSE)</f>
        <v>#N/A</v>
      </c>
    </row>
    <row r="1208" spans="1:6" hidden="1" x14ac:dyDescent="0.3">
      <c r="A1208">
        <f>IF(_xlfn.IFNA(VLOOKUP(LEFT(RIGHT(D1208,LEN(D1208)-6),LEN(RIGHT(D1208,LEN(D1208)-6))-3),'Filter Fuel'!$A$3:$I$31,HLOOKUP(LEFT(D1208,6),'Filter Fuel'!$B$1:$I$2,2,FALSE),FALSE),1)=1,0,1)</f>
        <v>0</v>
      </c>
      <c r="B1208" t="s">
        <v>2</v>
      </c>
      <c r="C1208">
        <f t="shared" si="26"/>
        <v>2026</v>
      </c>
      <c r="D1208" t="str">
        <f t="shared" si="27"/>
        <v>PUBBDGELCIMP25</v>
      </c>
      <c r="E1208" t="str">
        <f>VLOOKUP(D1208,TRAENE_tech_groups!A:B,2,FALSE)</f>
        <v>TRAENE-PUBBDG</v>
      </c>
      <c r="F1208" s="3" t="e">
        <f>VLOOKUP(D1208,'Energy Target'!B:D,3,FALSE)</f>
        <v>#N/A</v>
      </c>
    </row>
    <row r="1209" spans="1:6" hidden="1" x14ac:dyDescent="0.3">
      <c r="A1209">
        <f>IF(_xlfn.IFNA(VLOOKUP(LEFT(RIGHT(D1209,LEN(D1209)-6),LEN(RIGHT(D1209,LEN(D1209)-6))-3),'Filter Fuel'!$A$3:$I$31,HLOOKUP(LEFT(D1209,6),'Filter Fuel'!$B$1:$I$2,2,FALSE),FALSE),1)=1,0,1)</f>
        <v>0</v>
      </c>
      <c r="B1209" t="s">
        <v>2</v>
      </c>
      <c r="C1209">
        <f t="shared" si="26"/>
        <v>2026</v>
      </c>
      <c r="D1209" t="str">
        <f t="shared" si="27"/>
        <v>PUBBDGELCIMP26</v>
      </c>
      <c r="E1209" t="str">
        <f>VLOOKUP(D1209,TRAENE_tech_groups!A:B,2,FALSE)</f>
        <v>TRAENE-PUBBDG</v>
      </c>
      <c r="F1209" s="3" t="e">
        <f>VLOOKUP(D1209,'Energy Target'!B:D,3,FALSE)</f>
        <v>#N/A</v>
      </c>
    </row>
    <row r="1210" spans="1:6" hidden="1" x14ac:dyDescent="0.3">
      <c r="A1210">
        <f>IF(_xlfn.IFNA(VLOOKUP(LEFT(RIGHT(D1210,LEN(D1210)-6),LEN(RIGHT(D1210,LEN(D1210)-6))-3),'Filter Fuel'!$A$3:$I$31,HLOOKUP(LEFT(D1210,6),'Filter Fuel'!$B$1:$I$2,2,FALSE),FALSE),1)=1,0,1)</f>
        <v>0</v>
      </c>
      <c r="B1210" t="s">
        <v>2</v>
      </c>
      <c r="C1210">
        <f t="shared" si="26"/>
        <v>2026</v>
      </c>
      <c r="D1210" t="str">
        <f t="shared" si="27"/>
        <v>PUBBDGELCIMP27</v>
      </c>
      <c r="E1210" t="str">
        <f>VLOOKUP(D1210,TRAENE_tech_groups!A:B,2,FALSE)</f>
        <v>TRAENE-PUBBDG</v>
      </c>
      <c r="F1210" s="3" t="e">
        <f>VLOOKUP(D1210,'Energy Target'!B:D,3,FALSE)</f>
        <v>#N/A</v>
      </c>
    </row>
    <row r="1211" spans="1:6" hidden="1" x14ac:dyDescent="0.3">
      <c r="A1211">
        <f>IF(_xlfn.IFNA(VLOOKUP(LEFT(RIGHT(D1211,LEN(D1211)-6),LEN(RIGHT(D1211,LEN(D1211)-6))-3),'Filter Fuel'!$A$3:$I$31,HLOOKUP(LEFT(D1211,6),'Filter Fuel'!$B$1:$I$2,2,FALSE),FALSE),1)=1,0,1)</f>
        <v>0</v>
      </c>
      <c r="B1211" t="s">
        <v>2</v>
      </c>
      <c r="C1211">
        <f t="shared" si="26"/>
        <v>2026</v>
      </c>
      <c r="D1211" t="str">
        <f t="shared" si="27"/>
        <v>PUBBDGELCIMP28</v>
      </c>
      <c r="E1211" t="str">
        <f>VLOOKUP(D1211,TRAENE_tech_groups!A:B,2,FALSE)</f>
        <v>TRAENE-PUBBDG</v>
      </c>
      <c r="F1211" s="3" t="e">
        <f>VLOOKUP(D1211,'Energy Target'!B:D,3,FALSE)</f>
        <v>#N/A</v>
      </c>
    </row>
    <row r="1212" spans="1:6" hidden="1" x14ac:dyDescent="0.3">
      <c r="A1212">
        <f>IF(_xlfn.IFNA(VLOOKUP(LEFT(RIGHT(D1212,LEN(D1212)-6),LEN(RIGHT(D1212,LEN(D1212)-6))-3),'Filter Fuel'!$A$3:$I$31,HLOOKUP(LEFT(D1212,6),'Filter Fuel'!$B$1:$I$2,2,FALSE),FALSE),1)=1,0,1)</f>
        <v>0</v>
      </c>
      <c r="B1212" t="s">
        <v>2</v>
      </c>
      <c r="C1212">
        <f t="shared" si="26"/>
        <v>2026</v>
      </c>
      <c r="D1212" t="str">
        <f t="shared" si="27"/>
        <v>PUBBDGELCIMP29</v>
      </c>
      <c r="E1212" t="str">
        <f>VLOOKUP(D1212,TRAENE_tech_groups!A:B,2,FALSE)</f>
        <v>TRAENE-PUBBDG</v>
      </c>
      <c r="F1212" s="3" t="e">
        <f>VLOOKUP(D1212,'Energy Target'!B:D,3,FALSE)</f>
        <v>#N/A</v>
      </c>
    </row>
    <row r="1213" spans="1:6" hidden="1" x14ac:dyDescent="0.3">
      <c r="A1213">
        <f>IF(_xlfn.IFNA(VLOOKUP(LEFT(RIGHT(D1213,LEN(D1213)-6),LEN(RIGHT(D1213,LEN(D1213)-6))-3),'Filter Fuel'!$A$3:$I$31,HLOOKUP(LEFT(D1213,6),'Filter Fuel'!$B$1:$I$2,2,FALSE),FALSE),1)=1,0,1)</f>
        <v>0</v>
      </c>
      <c r="B1213" t="s">
        <v>2</v>
      </c>
      <c r="C1213">
        <f t="shared" si="26"/>
        <v>2026</v>
      </c>
      <c r="D1213" t="str">
        <f t="shared" si="27"/>
        <v>PUBBDGELCIMP30</v>
      </c>
      <c r="E1213" t="str">
        <f>VLOOKUP(D1213,TRAENE_tech_groups!A:B,2,FALSE)</f>
        <v>TRAENE-PUBBDG</v>
      </c>
      <c r="F1213" s="3" t="e">
        <f>VLOOKUP(D1213,'Energy Target'!B:D,3,FALSE)</f>
        <v>#N/A</v>
      </c>
    </row>
    <row r="1214" spans="1:6" hidden="1" x14ac:dyDescent="0.3">
      <c r="A1214">
        <f>IF(_xlfn.IFNA(VLOOKUP(LEFT(RIGHT(D1214,LEN(D1214)-6),LEN(RIGHT(D1214,LEN(D1214)-6))-3),'Filter Fuel'!$A$3:$I$31,HLOOKUP(LEFT(D1214,6),'Filter Fuel'!$B$1:$I$2,2,FALSE),FALSE),1)=1,0,1)</f>
        <v>0</v>
      </c>
      <c r="B1214" t="s">
        <v>2</v>
      </c>
      <c r="C1214">
        <f t="shared" si="26"/>
        <v>2026</v>
      </c>
      <c r="D1214" t="str">
        <f t="shared" si="27"/>
        <v>PUBBDGELCIMP31</v>
      </c>
      <c r="E1214" t="str">
        <f>VLOOKUP(D1214,TRAENE_tech_groups!A:B,2,FALSE)</f>
        <v>TRAENE-PUBBDG</v>
      </c>
      <c r="F1214" s="3" t="e">
        <f>VLOOKUP(D1214,'Energy Target'!B:D,3,FALSE)</f>
        <v>#N/A</v>
      </c>
    </row>
    <row r="1215" spans="1:6" hidden="1" x14ac:dyDescent="0.3">
      <c r="A1215">
        <f>IF(_xlfn.IFNA(VLOOKUP(LEFT(RIGHT(D1215,LEN(D1215)-6),LEN(RIGHT(D1215,LEN(D1215)-6))-3),'Filter Fuel'!$A$3:$I$31,HLOOKUP(LEFT(D1215,6),'Filter Fuel'!$B$1:$I$2,2,FALSE),FALSE),1)=1,0,1)</f>
        <v>0</v>
      </c>
      <c r="B1215" t="s">
        <v>2</v>
      </c>
      <c r="C1215">
        <f t="shared" si="26"/>
        <v>2026</v>
      </c>
      <c r="D1215" t="str">
        <f t="shared" si="27"/>
        <v>PUBBDGELCIMP32</v>
      </c>
      <c r="E1215" t="str">
        <f>VLOOKUP(D1215,TRAENE_tech_groups!A:B,2,FALSE)</f>
        <v>TRAENE-PUBBDG</v>
      </c>
      <c r="F1215" s="3" t="e">
        <f>VLOOKUP(D1215,'Energy Target'!B:D,3,FALSE)</f>
        <v>#N/A</v>
      </c>
    </row>
    <row r="1216" spans="1:6" hidden="1" x14ac:dyDescent="0.3">
      <c r="A1216">
        <f>IF(_xlfn.IFNA(VLOOKUP(LEFT(RIGHT(D1216,LEN(D1216)-6),LEN(RIGHT(D1216,LEN(D1216)-6))-3),'Filter Fuel'!$A$3:$I$31,HLOOKUP(LEFT(D1216,6),'Filter Fuel'!$B$1:$I$2,2,FALSE),FALSE),1)=1,0,1)</f>
        <v>0</v>
      </c>
      <c r="B1216" t="s">
        <v>2</v>
      </c>
      <c r="C1216">
        <f t="shared" si="26"/>
        <v>2026</v>
      </c>
      <c r="D1216" t="str">
        <f t="shared" si="27"/>
        <v>PUBBDGELCIMP33</v>
      </c>
      <c r="E1216" t="str">
        <f>VLOOKUP(D1216,TRAENE_tech_groups!A:B,2,FALSE)</f>
        <v>TRAENE-PUBBDG</v>
      </c>
      <c r="F1216" s="3" t="e">
        <f>VLOOKUP(D1216,'Energy Target'!B:D,3,FALSE)</f>
        <v>#N/A</v>
      </c>
    </row>
    <row r="1217" spans="1:6" hidden="1" x14ac:dyDescent="0.3">
      <c r="A1217">
        <f>IF(_xlfn.IFNA(VLOOKUP(LEFT(RIGHT(D1217,LEN(D1217)-6),LEN(RIGHT(D1217,LEN(D1217)-6))-3),'Filter Fuel'!$A$3:$I$31,HLOOKUP(LEFT(D1217,6),'Filter Fuel'!$B$1:$I$2,2,FALSE),FALSE),1)=1,0,1)</f>
        <v>0</v>
      </c>
      <c r="B1217" t="s">
        <v>2</v>
      </c>
      <c r="C1217">
        <f t="shared" si="26"/>
        <v>2026</v>
      </c>
      <c r="D1217" t="str">
        <f t="shared" si="27"/>
        <v>PUBBDGELCIMP34</v>
      </c>
      <c r="E1217" t="str">
        <f>VLOOKUP(D1217,TRAENE_tech_groups!A:B,2,FALSE)</f>
        <v>TRAENE-PUBBDG</v>
      </c>
      <c r="F1217" s="3" t="e">
        <f>VLOOKUP(D1217,'Energy Target'!B:D,3,FALSE)</f>
        <v>#N/A</v>
      </c>
    </row>
    <row r="1218" spans="1:6" hidden="1" x14ac:dyDescent="0.3">
      <c r="A1218">
        <f>IF(_xlfn.IFNA(VLOOKUP(LEFT(RIGHT(D1218,LEN(D1218)-6),LEN(RIGHT(D1218,LEN(D1218)-6))-3),'Filter Fuel'!$A$3:$I$31,HLOOKUP(LEFT(D1218,6),'Filter Fuel'!$B$1:$I$2,2,FALSE),FALSE),1)=1,0,1)</f>
        <v>0</v>
      </c>
      <c r="B1218" t="s">
        <v>2</v>
      </c>
      <c r="C1218">
        <f t="shared" si="26"/>
        <v>2026</v>
      </c>
      <c r="D1218" t="str">
        <f t="shared" si="27"/>
        <v>PUBBDGELCIMP35</v>
      </c>
      <c r="E1218" t="str">
        <f>VLOOKUP(D1218,TRAENE_tech_groups!A:B,2,FALSE)</f>
        <v>TRAENE-PUBBDG</v>
      </c>
      <c r="F1218" s="3" t="e">
        <f>VLOOKUP(D1218,'Energy Target'!B:D,3,FALSE)</f>
        <v>#N/A</v>
      </c>
    </row>
    <row r="1219" spans="1:6" hidden="1" x14ac:dyDescent="0.3">
      <c r="A1219">
        <f>IF(_xlfn.IFNA(VLOOKUP(LEFT(RIGHT(D1219,LEN(D1219)-6),LEN(RIGHT(D1219,LEN(D1219)-6))-3),'Filter Fuel'!$A$3:$I$31,HLOOKUP(LEFT(D1219,6),'Filter Fuel'!$B$1:$I$2,2,FALSE),FALSE),1)=1,0,1)</f>
        <v>0</v>
      </c>
      <c r="B1219" t="s">
        <v>2</v>
      </c>
      <c r="C1219">
        <f t="shared" si="26"/>
        <v>2026</v>
      </c>
      <c r="D1219" t="str">
        <f t="shared" si="27"/>
        <v>PUBBDGELCIMP36</v>
      </c>
      <c r="E1219" t="str">
        <f>VLOOKUP(D1219,TRAENE_tech_groups!A:B,2,FALSE)</f>
        <v>TRAENE-PUBBDG</v>
      </c>
      <c r="F1219" s="3" t="e">
        <f>VLOOKUP(D1219,'Energy Target'!B:D,3,FALSE)</f>
        <v>#N/A</v>
      </c>
    </row>
    <row r="1220" spans="1:6" hidden="1" x14ac:dyDescent="0.3">
      <c r="A1220">
        <f>IF(_xlfn.IFNA(VLOOKUP(LEFT(RIGHT(D1220,LEN(D1220)-6),LEN(RIGHT(D1220,LEN(D1220)-6))-3),'Filter Fuel'!$A$3:$I$31,HLOOKUP(LEFT(D1220,6),'Filter Fuel'!$B$1:$I$2,2,FALSE),FALSE),1)=1,0,1)</f>
        <v>0</v>
      </c>
      <c r="B1220" t="s">
        <v>2</v>
      </c>
      <c r="C1220">
        <f t="shared" si="26"/>
        <v>2026</v>
      </c>
      <c r="D1220" t="str">
        <f t="shared" si="27"/>
        <v>PUBBDGELCIMP37</v>
      </c>
      <c r="E1220" t="str">
        <f>VLOOKUP(D1220,TRAENE_tech_groups!A:B,2,FALSE)</f>
        <v>TRAENE-PUBBDG</v>
      </c>
      <c r="F1220" s="3" t="e">
        <f>VLOOKUP(D1220,'Energy Target'!B:D,3,FALSE)</f>
        <v>#N/A</v>
      </c>
    </row>
    <row r="1221" spans="1:6" hidden="1" x14ac:dyDescent="0.3">
      <c r="A1221">
        <f>IF(_xlfn.IFNA(VLOOKUP(LEFT(RIGHT(D1221,LEN(D1221)-6),LEN(RIGHT(D1221,LEN(D1221)-6))-3),'Filter Fuel'!$A$3:$I$31,HLOOKUP(LEFT(D1221,6),'Filter Fuel'!$B$1:$I$2,2,FALSE),FALSE),1)=1,0,1)</f>
        <v>0</v>
      </c>
      <c r="B1221" t="s">
        <v>2</v>
      </c>
      <c r="C1221">
        <f t="shared" si="26"/>
        <v>2026</v>
      </c>
      <c r="D1221" t="str">
        <f t="shared" si="27"/>
        <v>PUBBDGELCIMP38</v>
      </c>
      <c r="E1221" t="str">
        <f>VLOOKUP(D1221,TRAENE_tech_groups!A:B,2,FALSE)</f>
        <v>TRAENE-PUBBDG</v>
      </c>
      <c r="F1221" s="3" t="e">
        <f>VLOOKUP(D1221,'Energy Target'!B:D,3,FALSE)</f>
        <v>#N/A</v>
      </c>
    </row>
    <row r="1222" spans="1:6" hidden="1" x14ac:dyDescent="0.3">
      <c r="A1222">
        <f>IF(_xlfn.IFNA(VLOOKUP(LEFT(RIGHT(D1222,LEN(D1222)-6),LEN(RIGHT(D1222,LEN(D1222)-6))-3),'Filter Fuel'!$A$3:$I$31,HLOOKUP(LEFT(D1222,6),'Filter Fuel'!$B$1:$I$2,2,FALSE),FALSE),1)=1,0,1)</f>
        <v>0</v>
      </c>
      <c r="B1222" t="s">
        <v>2</v>
      </c>
      <c r="C1222">
        <f t="shared" si="26"/>
        <v>2026</v>
      </c>
      <c r="D1222" t="str">
        <f t="shared" si="27"/>
        <v>PUBBDGELCIMP39</v>
      </c>
      <c r="E1222" t="str">
        <f>VLOOKUP(D1222,TRAENE_tech_groups!A:B,2,FALSE)</f>
        <v>TRAENE-PUBBDG</v>
      </c>
      <c r="F1222" s="3" t="e">
        <f>VLOOKUP(D1222,'Energy Target'!B:D,3,FALSE)</f>
        <v>#N/A</v>
      </c>
    </row>
    <row r="1223" spans="1:6" hidden="1" x14ac:dyDescent="0.3">
      <c r="A1223">
        <f>IF(_xlfn.IFNA(VLOOKUP(LEFT(RIGHT(D1223,LEN(D1223)-6),LEN(RIGHT(D1223,LEN(D1223)-6))-3),'Filter Fuel'!$A$3:$I$31,HLOOKUP(LEFT(D1223,6),'Filter Fuel'!$B$1:$I$2,2,FALSE),FALSE),1)=1,0,1)</f>
        <v>0</v>
      </c>
      <c r="B1223" t="s">
        <v>2</v>
      </c>
      <c r="C1223">
        <f t="shared" si="26"/>
        <v>2026</v>
      </c>
      <c r="D1223" t="str">
        <f t="shared" si="27"/>
        <v>PUBBDGELCIMP40</v>
      </c>
      <c r="E1223" t="str">
        <f>VLOOKUP(D1223,TRAENE_tech_groups!A:B,2,FALSE)</f>
        <v>TRAENE-PUBBDG</v>
      </c>
      <c r="F1223" s="3" t="e">
        <f>VLOOKUP(D1223,'Energy Target'!B:D,3,FALSE)</f>
        <v>#N/A</v>
      </c>
    </row>
    <row r="1224" spans="1:6" hidden="1" x14ac:dyDescent="0.3">
      <c r="A1224">
        <f>IF(_xlfn.IFNA(VLOOKUP(LEFT(RIGHT(D1224,LEN(D1224)-6),LEN(RIGHT(D1224,LEN(D1224)-6))-3),'Filter Fuel'!$A$3:$I$31,HLOOKUP(LEFT(D1224,6),'Filter Fuel'!$B$1:$I$2,2,FALSE),FALSE),1)=1,0,1)</f>
        <v>0</v>
      </c>
      <c r="B1224" t="s">
        <v>2</v>
      </c>
      <c r="C1224">
        <f t="shared" si="26"/>
        <v>2026</v>
      </c>
      <c r="D1224" t="str">
        <f t="shared" si="27"/>
        <v>PUBBDGELCIMP41</v>
      </c>
      <c r="E1224" t="str">
        <f>VLOOKUP(D1224,TRAENE_tech_groups!A:B,2,FALSE)</f>
        <v>TRAENE-PUBBDG</v>
      </c>
      <c r="F1224" s="3" t="e">
        <f>VLOOKUP(D1224,'Energy Target'!B:D,3,FALSE)</f>
        <v>#N/A</v>
      </c>
    </row>
    <row r="1225" spans="1:6" hidden="1" x14ac:dyDescent="0.3">
      <c r="A1225">
        <f>IF(_xlfn.IFNA(VLOOKUP(LEFT(RIGHT(D1225,LEN(D1225)-6),LEN(RIGHT(D1225,LEN(D1225)-6))-3),'Filter Fuel'!$A$3:$I$31,HLOOKUP(LEFT(D1225,6),'Filter Fuel'!$B$1:$I$2,2,FALSE),FALSE),1)=1,0,1)</f>
        <v>0</v>
      </c>
      <c r="B1225" t="s">
        <v>2</v>
      </c>
      <c r="C1225">
        <f t="shared" si="26"/>
        <v>2026</v>
      </c>
      <c r="D1225" t="str">
        <f t="shared" si="27"/>
        <v>PUBBDGELCIMP42</v>
      </c>
      <c r="E1225" t="str">
        <f>VLOOKUP(D1225,TRAENE_tech_groups!A:B,2,FALSE)</f>
        <v>TRAENE-PUBBDG</v>
      </c>
      <c r="F1225" s="3" t="e">
        <f>VLOOKUP(D1225,'Energy Target'!B:D,3,FALSE)</f>
        <v>#N/A</v>
      </c>
    </row>
    <row r="1226" spans="1:6" hidden="1" x14ac:dyDescent="0.3">
      <c r="A1226">
        <f>IF(_xlfn.IFNA(VLOOKUP(LEFT(RIGHT(D1226,LEN(D1226)-6),LEN(RIGHT(D1226,LEN(D1226)-6))-3),'Filter Fuel'!$A$3:$I$31,HLOOKUP(LEFT(D1226,6),'Filter Fuel'!$B$1:$I$2,2,FALSE),FALSE),1)=1,0,1)</f>
        <v>0</v>
      </c>
      <c r="B1226" t="s">
        <v>2</v>
      </c>
      <c r="C1226">
        <f t="shared" si="26"/>
        <v>2026</v>
      </c>
      <c r="D1226" t="str">
        <f t="shared" si="27"/>
        <v>PUBBDGELCIMP43</v>
      </c>
      <c r="E1226" t="str">
        <f>VLOOKUP(D1226,TRAENE_tech_groups!A:B,2,FALSE)</f>
        <v>TRAENE-PUBBDG</v>
      </c>
      <c r="F1226" s="3" t="e">
        <f>VLOOKUP(D1226,'Energy Target'!B:D,3,FALSE)</f>
        <v>#N/A</v>
      </c>
    </row>
    <row r="1227" spans="1:6" hidden="1" x14ac:dyDescent="0.3">
      <c r="A1227">
        <f>IF(_xlfn.IFNA(VLOOKUP(LEFT(RIGHT(D1227,LEN(D1227)-6),LEN(RIGHT(D1227,LEN(D1227)-6))-3),'Filter Fuel'!$A$3:$I$31,HLOOKUP(LEFT(D1227,6),'Filter Fuel'!$B$1:$I$2,2,FALSE),FALSE),1)=1,0,1)</f>
        <v>0</v>
      </c>
      <c r="B1227" t="s">
        <v>2</v>
      </c>
      <c r="C1227">
        <f t="shared" si="26"/>
        <v>2026</v>
      </c>
      <c r="D1227" t="str">
        <f t="shared" si="27"/>
        <v>PUBBDGELCIMP44</v>
      </c>
      <c r="E1227" t="str">
        <f>VLOOKUP(D1227,TRAENE_tech_groups!A:B,2,FALSE)</f>
        <v>TRAENE-PUBBDG</v>
      </c>
      <c r="F1227" s="3" t="e">
        <f>VLOOKUP(D1227,'Energy Target'!B:D,3,FALSE)</f>
        <v>#N/A</v>
      </c>
    </row>
    <row r="1228" spans="1:6" hidden="1" x14ac:dyDescent="0.3">
      <c r="A1228">
        <f>IF(_xlfn.IFNA(VLOOKUP(LEFT(RIGHT(D1228,LEN(D1228)-6),LEN(RIGHT(D1228,LEN(D1228)-6))-3),'Filter Fuel'!$A$3:$I$31,HLOOKUP(LEFT(D1228,6),'Filter Fuel'!$B$1:$I$2,2,FALSE),FALSE),1)=1,0,1)</f>
        <v>0</v>
      </c>
      <c r="B1228" t="s">
        <v>2</v>
      </c>
      <c r="C1228">
        <f t="shared" si="26"/>
        <v>2026</v>
      </c>
      <c r="D1228" t="str">
        <f t="shared" si="27"/>
        <v>PUBBDGELCIMP45</v>
      </c>
      <c r="E1228" t="str">
        <f>VLOOKUP(D1228,TRAENE_tech_groups!A:B,2,FALSE)</f>
        <v>TRAENE-PUBBDG</v>
      </c>
      <c r="F1228" s="3" t="e">
        <f>VLOOKUP(D1228,'Energy Target'!B:D,3,FALSE)</f>
        <v>#N/A</v>
      </c>
    </row>
    <row r="1229" spans="1:6" hidden="1" x14ac:dyDescent="0.3">
      <c r="A1229">
        <f>IF(_xlfn.IFNA(VLOOKUP(LEFT(RIGHT(D1229,LEN(D1229)-6),LEN(RIGHT(D1229,LEN(D1229)-6))-3),'Filter Fuel'!$A$3:$I$31,HLOOKUP(LEFT(D1229,6),'Filter Fuel'!$B$1:$I$2,2,FALSE),FALSE),1)=1,0,1)</f>
        <v>0</v>
      </c>
      <c r="B1229" t="s">
        <v>2</v>
      </c>
      <c r="C1229">
        <f t="shared" si="26"/>
        <v>2026</v>
      </c>
      <c r="D1229" t="str">
        <f t="shared" si="27"/>
        <v>PUBBDGELCIMP46</v>
      </c>
      <c r="E1229" t="str">
        <f>VLOOKUP(D1229,TRAENE_tech_groups!A:B,2,FALSE)</f>
        <v>TRAENE-PUBBDG</v>
      </c>
      <c r="F1229" s="3" t="e">
        <f>VLOOKUP(D1229,'Energy Target'!B:D,3,FALSE)</f>
        <v>#N/A</v>
      </c>
    </row>
    <row r="1230" spans="1:6" hidden="1" x14ac:dyDescent="0.3">
      <c r="A1230">
        <f>IF(_xlfn.IFNA(VLOOKUP(LEFT(RIGHT(D1230,LEN(D1230)-6),LEN(RIGHT(D1230,LEN(D1230)-6))-3),'Filter Fuel'!$A$3:$I$31,HLOOKUP(LEFT(D1230,6),'Filter Fuel'!$B$1:$I$2,2,FALSE),FALSE),1)=1,0,1)</f>
        <v>0</v>
      </c>
      <c r="B1230" t="s">
        <v>2</v>
      </c>
      <c r="C1230">
        <f t="shared" si="26"/>
        <v>2026</v>
      </c>
      <c r="D1230" t="str">
        <f t="shared" si="27"/>
        <v>PUBBDGELCIMP47</v>
      </c>
      <c r="E1230" t="str">
        <f>VLOOKUP(D1230,TRAENE_tech_groups!A:B,2,FALSE)</f>
        <v>TRAENE-PUBBDG</v>
      </c>
      <c r="F1230" s="3" t="e">
        <f>VLOOKUP(D1230,'Energy Target'!B:D,3,FALSE)</f>
        <v>#N/A</v>
      </c>
    </row>
    <row r="1231" spans="1:6" hidden="1" x14ac:dyDescent="0.3">
      <c r="A1231">
        <f>IF(_xlfn.IFNA(VLOOKUP(LEFT(RIGHT(D1231,LEN(D1231)-6),LEN(RIGHT(D1231,LEN(D1231)-6))-3),'Filter Fuel'!$A$3:$I$31,HLOOKUP(LEFT(D1231,6),'Filter Fuel'!$B$1:$I$2,2,FALSE),FALSE),1)=1,0,1)</f>
        <v>0</v>
      </c>
      <c r="B1231" t="s">
        <v>2</v>
      </c>
      <c r="C1231">
        <f t="shared" si="26"/>
        <v>2026</v>
      </c>
      <c r="D1231" t="str">
        <f t="shared" si="27"/>
        <v>PUBBDGELCIMP48</v>
      </c>
      <c r="E1231" t="str">
        <f>VLOOKUP(D1231,TRAENE_tech_groups!A:B,2,FALSE)</f>
        <v>TRAENE-PUBBDG</v>
      </c>
      <c r="F1231" s="3" t="e">
        <f>VLOOKUP(D1231,'Energy Target'!B:D,3,FALSE)</f>
        <v>#N/A</v>
      </c>
    </row>
    <row r="1232" spans="1:6" hidden="1" x14ac:dyDescent="0.3">
      <c r="A1232">
        <f>IF(_xlfn.IFNA(VLOOKUP(LEFT(RIGHT(D1232,LEN(D1232)-6),LEN(RIGHT(D1232,LEN(D1232)-6))-3),'Filter Fuel'!$A$3:$I$31,HLOOKUP(LEFT(D1232,6),'Filter Fuel'!$B$1:$I$2,2,FALSE),FALSE),1)=1,0,1)</f>
        <v>0</v>
      </c>
      <c r="B1232" t="s">
        <v>2</v>
      </c>
      <c r="C1232">
        <f t="shared" si="26"/>
        <v>2026</v>
      </c>
      <c r="D1232" t="str">
        <f t="shared" si="27"/>
        <v>PUBBDGELCIMP49</v>
      </c>
      <c r="E1232" t="str">
        <f>VLOOKUP(D1232,TRAENE_tech_groups!A:B,2,FALSE)</f>
        <v>TRAENE-PUBBDG</v>
      </c>
      <c r="F1232" s="3" t="e">
        <f>VLOOKUP(D1232,'Energy Target'!B:D,3,FALSE)</f>
        <v>#N/A</v>
      </c>
    </row>
    <row r="1233" spans="1:6" hidden="1" x14ac:dyDescent="0.3">
      <c r="A1233">
        <f>IF(_xlfn.IFNA(VLOOKUP(LEFT(RIGHT(D1233,LEN(D1233)-6),LEN(RIGHT(D1233,LEN(D1233)-6))-3),'Filter Fuel'!$A$3:$I$31,HLOOKUP(LEFT(D1233,6),'Filter Fuel'!$B$1:$I$2,2,FALSE),FALSE),1)=1,0,1)</f>
        <v>0</v>
      </c>
      <c r="B1233" t="s">
        <v>2</v>
      </c>
      <c r="C1233">
        <f t="shared" si="26"/>
        <v>2026</v>
      </c>
      <c r="D1233" t="str">
        <f t="shared" si="27"/>
        <v>PUBBDGELCIMP50</v>
      </c>
      <c r="E1233" t="str">
        <f>VLOOKUP(D1233,TRAENE_tech_groups!A:B,2,FALSE)</f>
        <v>TRAENE-PUBBDG</v>
      </c>
      <c r="F1233" s="3" t="e">
        <f>VLOOKUP(D1233,'Energy Target'!B:D,3,FALSE)</f>
        <v>#N/A</v>
      </c>
    </row>
    <row r="1234" spans="1:6" hidden="1" x14ac:dyDescent="0.3">
      <c r="A1234">
        <f>IF(_xlfn.IFNA(VLOOKUP(LEFT(RIGHT(D1234,LEN(D1234)-6),LEN(RIGHT(D1234,LEN(D1234)-6))-3),'Filter Fuel'!$A$3:$I$31,HLOOKUP(LEFT(D1234,6),'Filter Fuel'!$B$1:$I$2,2,FALSE),FALSE),1)=1,0,1)</f>
        <v>0</v>
      </c>
      <c r="B1234" t="s">
        <v>2</v>
      </c>
      <c r="C1234">
        <f t="shared" si="26"/>
        <v>2026</v>
      </c>
      <c r="D1234" t="str">
        <f t="shared" si="27"/>
        <v>PUBTRAELCIMP16</v>
      </c>
      <c r="E1234" t="str">
        <f>VLOOKUP(D1234,TRAENE_tech_groups!A:B,2,FALSE)</f>
        <v>TRAENE-PUBTRA</v>
      </c>
      <c r="F1234" s="3" t="e">
        <f>VLOOKUP(D1234,'Energy Target'!B:D,3,FALSE)</f>
        <v>#N/A</v>
      </c>
    </row>
    <row r="1235" spans="1:6" hidden="1" x14ac:dyDescent="0.3">
      <c r="A1235">
        <f>IF(_xlfn.IFNA(VLOOKUP(LEFT(RIGHT(D1235,LEN(D1235)-6),LEN(RIGHT(D1235,LEN(D1235)-6))-3),'Filter Fuel'!$A$3:$I$31,HLOOKUP(LEFT(D1235,6),'Filter Fuel'!$B$1:$I$2,2,FALSE),FALSE),1)=1,0,1)</f>
        <v>0</v>
      </c>
      <c r="B1235" t="s">
        <v>2</v>
      </c>
      <c r="C1235">
        <f t="shared" si="26"/>
        <v>2026</v>
      </c>
      <c r="D1235" t="str">
        <f t="shared" si="27"/>
        <v>PUBTRAELCIMP17</v>
      </c>
      <c r="E1235" t="str">
        <f>VLOOKUP(D1235,TRAENE_tech_groups!A:B,2,FALSE)</f>
        <v>TRAENE-PUBTRA</v>
      </c>
      <c r="F1235" s="3" t="e">
        <f>VLOOKUP(D1235,'Energy Target'!B:D,3,FALSE)</f>
        <v>#N/A</v>
      </c>
    </row>
    <row r="1236" spans="1:6" hidden="1" x14ac:dyDescent="0.3">
      <c r="A1236">
        <f>IF(_xlfn.IFNA(VLOOKUP(LEFT(RIGHT(D1236,LEN(D1236)-6),LEN(RIGHT(D1236,LEN(D1236)-6))-3),'Filter Fuel'!$A$3:$I$31,HLOOKUP(LEFT(D1236,6),'Filter Fuel'!$B$1:$I$2,2,FALSE),FALSE),1)=1,0,1)</f>
        <v>0</v>
      </c>
      <c r="B1236" t="s">
        <v>2</v>
      </c>
      <c r="C1236">
        <f t="shared" si="26"/>
        <v>2026</v>
      </c>
      <c r="D1236" t="str">
        <f t="shared" si="27"/>
        <v>PUBTRAELCIMP18</v>
      </c>
      <c r="E1236" t="str">
        <f>VLOOKUP(D1236,TRAENE_tech_groups!A:B,2,FALSE)</f>
        <v>TRAENE-PUBTRA</v>
      </c>
      <c r="F1236" s="3" t="e">
        <f>VLOOKUP(D1236,'Energy Target'!B:D,3,FALSE)</f>
        <v>#N/A</v>
      </c>
    </row>
    <row r="1237" spans="1:6" hidden="1" x14ac:dyDescent="0.3">
      <c r="A1237">
        <f>IF(_xlfn.IFNA(VLOOKUP(LEFT(RIGHT(D1237,LEN(D1237)-6),LEN(RIGHT(D1237,LEN(D1237)-6))-3),'Filter Fuel'!$A$3:$I$31,HLOOKUP(LEFT(D1237,6),'Filter Fuel'!$B$1:$I$2,2,FALSE),FALSE),1)=1,0,1)</f>
        <v>0</v>
      </c>
      <c r="B1237" t="s">
        <v>2</v>
      </c>
      <c r="C1237">
        <f t="shared" si="26"/>
        <v>2026</v>
      </c>
      <c r="D1237" t="str">
        <f t="shared" si="27"/>
        <v>PUBTRAELCIMP19</v>
      </c>
      <c r="E1237" t="str">
        <f>VLOOKUP(D1237,TRAENE_tech_groups!A:B,2,FALSE)</f>
        <v>TRAENE-PUBTRA</v>
      </c>
      <c r="F1237" s="3" t="e">
        <f>VLOOKUP(D1237,'Energy Target'!B:D,3,FALSE)</f>
        <v>#N/A</v>
      </c>
    </row>
    <row r="1238" spans="1:6" hidden="1" x14ac:dyDescent="0.3">
      <c r="A1238">
        <f>IF(_xlfn.IFNA(VLOOKUP(LEFT(RIGHT(D1238,LEN(D1238)-6),LEN(RIGHT(D1238,LEN(D1238)-6))-3),'Filter Fuel'!$A$3:$I$31,HLOOKUP(LEFT(D1238,6),'Filter Fuel'!$B$1:$I$2,2,FALSE),FALSE),1)=1,0,1)</f>
        <v>0</v>
      </c>
      <c r="B1238" t="s">
        <v>2</v>
      </c>
      <c r="C1238">
        <f t="shared" si="26"/>
        <v>2026</v>
      </c>
      <c r="D1238" t="str">
        <f t="shared" si="27"/>
        <v>PUBTRAELCIMP20</v>
      </c>
      <c r="E1238" t="str">
        <f>VLOOKUP(D1238,TRAENE_tech_groups!A:B,2,FALSE)</f>
        <v>TRAENE-PUBTRA</v>
      </c>
      <c r="F1238" s="3" t="e">
        <f>VLOOKUP(D1238,'Energy Target'!B:D,3,FALSE)</f>
        <v>#N/A</v>
      </c>
    </row>
    <row r="1239" spans="1:6" hidden="1" x14ac:dyDescent="0.3">
      <c r="A1239">
        <f>IF(_xlfn.IFNA(VLOOKUP(LEFT(RIGHT(D1239,LEN(D1239)-6),LEN(RIGHT(D1239,LEN(D1239)-6))-3),'Filter Fuel'!$A$3:$I$31,HLOOKUP(LEFT(D1239,6),'Filter Fuel'!$B$1:$I$2,2,FALSE),FALSE),1)=1,0,1)</f>
        <v>0</v>
      </c>
      <c r="B1239" t="s">
        <v>2</v>
      </c>
      <c r="C1239">
        <f t="shared" si="26"/>
        <v>2026</v>
      </c>
      <c r="D1239" t="str">
        <f t="shared" si="27"/>
        <v>PUBTRAELCIMP21</v>
      </c>
      <c r="E1239" t="str">
        <f>VLOOKUP(D1239,TRAENE_tech_groups!A:B,2,FALSE)</f>
        <v>TRAENE-PUBTRA</v>
      </c>
      <c r="F1239" s="3" t="e">
        <f>VLOOKUP(D1239,'Energy Target'!B:D,3,FALSE)</f>
        <v>#N/A</v>
      </c>
    </row>
    <row r="1240" spans="1:6" hidden="1" x14ac:dyDescent="0.3">
      <c r="A1240">
        <f>IF(_xlfn.IFNA(VLOOKUP(LEFT(RIGHT(D1240,LEN(D1240)-6),LEN(RIGHT(D1240,LEN(D1240)-6))-3),'Filter Fuel'!$A$3:$I$31,HLOOKUP(LEFT(D1240,6),'Filter Fuel'!$B$1:$I$2,2,FALSE),FALSE),1)=1,0,1)</f>
        <v>0</v>
      </c>
      <c r="B1240" t="s">
        <v>2</v>
      </c>
      <c r="C1240">
        <f t="shared" si="26"/>
        <v>2026</v>
      </c>
      <c r="D1240" t="str">
        <f t="shared" si="27"/>
        <v>PUBTRAELCIMP22</v>
      </c>
      <c r="E1240" t="str">
        <f>VLOOKUP(D1240,TRAENE_tech_groups!A:B,2,FALSE)</f>
        <v>TRAENE-PUBTRA</v>
      </c>
      <c r="F1240" s="3" t="e">
        <f>VLOOKUP(D1240,'Energy Target'!B:D,3,FALSE)</f>
        <v>#N/A</v>
      </c>
    </row>
    <row r="1241" spans="1:6" hidden="1" x14ac:dyDescent="0.3">
      <c r="A1241">
        <f>IF(_xlfn.IFNA(VLOOKUP(LEFT(RIGHT(D1241,LEN(D1241)-6),LEN(RIGHT(D1241,LEN(D1241)-6))-3),'Filter Fuel'!$A$3:$I$31,HLOOKUP(LEFT(D1241,6),'Filter Fuel'!$B$1:$I$2,2,FALSE),FALSE),1)=1,0,1)</f>
        <v>0</v>
      </c>
      <c r="B1241" t="s">
        <v>2</v>
      </c>
      <c r="C1241">
        <f t="shared" ref="C1241:C1304" si="28">C898+1</f>
        <v>2026</v>
      </c>
      <c r="D1241" t="str">
        <f t="shared" si="27"/>
        <v>PUBTRAELCIMP23</v>
      </c>
      <c r="E1241" t="str">
        <f>VLOOKUP(D1241,TRAENE_tech_groups!A:B,2,FALSE)</f>
        <v>TRAENE-PUBTRA</v>
      </c>
      <c r="F1241" s="3" t="e">
        <f>VLOOKUP(D1241,'Energy Target'!B:D,3,FALSE)</f>
        <v>#N/A</v>
      </c>
    </row>
    <row r="1242" spans="1:6" hidden="1" x14ac:dyDescent="0.3">
      <c r="A1242">
        <f>IF(_xlfn.IFNA(VLOOKUP(LEFT(RIGHT(D1242,LEN(D1242)-6),LEN(RIGHT(D1242,LEN(D1242)-6))-3),'Filter Fuel'!$A$3:$I$31,HLOOKUP(LEFT(D1242,6),'Filter Fuel'!$B$1:$I$2,2,FALSE),FALSE),1)=1,0,1)</f>
        <v>0</v>
      </c>
      <c r="B1242" t="s">
        <v>2</v>
      </c>
      <c r="C1242">
        <f t="shared" si="28"/>
        <v>2026</v>
      </c>
      <c r="D1242" t="str">
        <f t="shared" ref="D1242:D1305" si="29">D899</f>
        <v>PUBTRAELCIMP24</v>
      </c>
      <c r="E1242" t="str">
        <f>VLOOKUP(D1242,TRAENE_tech_groups!A:B,2,FALSE)</f>
        <v>TRAENE-PUBTRA</v>
      </c>
      <c r="F1242" s="3" t="e">
        <f>VLOOKUP(D1242,'Energy Target'!B:D,3,FALSE)</f>
        <v>#N/A</v>
      </c>
    </row>
    <row r="1243" spans="1:6" hidden="1" x14ac:dyDescent="0.3">
      <c r="A1243">
        <f>IF(_xlfn.IFNA(VLOOKUP(LEFT(RIGHT(D1243,LEN(D1243)-6),LEN(RIGHT(D1243,LEN(D1243)-6))-3),'Filter Fuel'!$A$3:$I$31,HLOOKUP(LEFT(D1243,6),'Filter Fuel'!$B$1:$I$2,2,FALSE),FALSE),1)=1,0,1)</f>
        <v>0</v>
      </c>
      <c r="B1243" t="s">
        <v>2</v>
      </c>
      <c r="C1243">
        <f t="shared" si="28"/>
        <v>2026</v>
      </c>
      <c r="D1243" t="str">
        <f t="shared" si="29"/>
        <v>PUBTRAELCIMP25</v>
      </c>
      <c r="E1243" t="str">
        <f>VLOOKUP(D1243,TRAENE_tech_groups!A:B,2,FALSE)</f>
        <v>TRAENE-PUBTRA</v>
      </c>
      <c r="F1243" s="3" t="e">
        <f>VLOOKUP(D1243,'Energy Target'!B:D,3,FALSE)</f>
        <v>#N/A</v>
      </c>
    </row>
    <row r="1244" spans="1:6" hidden="1" x14ac:dyDescent="0.3">
      <c r="A1244">
        <f>IF(_xlfn.IFNA(VLOOKUP(LEFT(RIGHT(D1244,LEN(D1244)-6),LEN(RIGHT(D1244,LEN(D1244)-6))-3),'Filter Fuel'!$A$3:$I$31,HLOOKUP(LEFT(D1244,6),'Filter Fuel'!$B$1:$I$2,2,FALSE),FALSE),1)=1,0,1)</f>
        <v>0</v>
      </c>
      <c r="B1244" t="s">
        <v>2</v>
      </c>
      <c r="C1244">
        <f t="shared" si="28"/>
        <v>2026</v>
      </c>
      <c r="D1244" t="str">
        <f t="shared" si="29"/>
        <v>PUBTRAELCIMP26</v>
      </c>
      <c r="E1244" t="str">
        <f>VLOOKUP(D1244,TRAENE_tech_groups!A:B,2,FALSE)</f>
        <v>TRAENE-PUBTRA</v>
      </c>
      <c r="F1244" s="3" t="e">
        <f>VLOOKUP(D1244,'Energy Target'!B:D,3,FALSE)</f>
        <v>#N/A</v>
      </c>
    </row>
    <row r="1245" spans="1:6" hidden="1" x14ac:dyDescent="0.3">
      <c r="A1245">
        <f>IF(_xlfn.IFNA(VLOOKUP(LEFT(RIGHT(D1245,LEN(D1245)-6),LEN(RIGHT(D1245,LEN(D1245)-6))-3),'Filter Fuel'!$A$3:$I$31,HLOOKUP(LEFT(D1245,6),'Filter Fuel'!$B$1:$I$2,2,FALSE),FALSE),1)=1,0,1)</f>
        <v>0</v>
      </c>
      <c r="B1245" t="s">
        <v>2</v>
      </c>
      <c r="C1245">
        <f t="shared" si="28"/>
        <v>2026</v>
      </c>
      <c r="D1245" t="str">
        <f t="shared" si="29"/>
        <v>PUBTRAELCIMP27</v>
      </c>
      <c r="E1245" t="str">
        <f>VLOOKUP(D1245,TRAENE_tech_groups!A:B,2,FALSE)</f>
        <v>TRAENE-PUBTRA</v>
      </c>
      <c r="F1245" s="3" t="e">
        <f>VLOOKUP(D1245,'Energy Target'!B:D,3,FALSE)</f>
        <v>#N/A</v>
      </c>
    </row>
    <row r="1246" spans="1:6" hidden="1" x14ac:dyDescent="0.3">
      <c r="A1246">
        <f>IF(_xlfn.IFNA(VLOOKUP(LEFT(RIGHT(D1246,LEN(D1246)-6),LEN(RIGHT(D1246,LEN(D1246)-6))-3),'Filter Fuel'!$A$3:$I$31,HLOOKUP(LEFT(D1246,6),'Filter Fuel'!$B$1:$I$2,2,FALSE),FALSE),1)=1,0,1)</f>
        <v>0</v>
      </c>
      <c r="B1246" t="s">
        <v>2</v>
      </c>
      <c r="C1246">
        <f t="shared" si="28"/>
        <v>2026</v>
      </c>
      <c r="D1246" t="str">
        <f t="shared" si="29"/>
        <v>PUBTRAELCIMP28</v>
      </c>
      <c r="E1246" t="str">
        <f>VLOOKUP(D1246,TRAENE_tech_groups!A:B,2,FALSE)</f>
        <v>TRAENE-PUBTRA</v>
      </c>
      <c r="F1246" s="3" t="e">
        <f>VLOOKUP(D1246,'Energy Target'!B:D,3,FALSE)</f>
        <v>#N/A</v>
      </c>
    </row>
    <row r="1247" spans="1:6" hidden="1" x14ac:dyDescent="0.3">
      <c r="A1247">
        <f>IF(_xlfn.IFNA(VLOOKUP(LEFT(RIGHT(D1247,LEN(D1247)-6),LEN(RIGHT(D1247,LEN(D1247)-6))-3),'Filter Fuel'!$A$3:$I$31,HLOOKUP(LEFT(D1247,6),'Filter Fuel'!$B$1:$I$2,2,FALSE),FALSE),1)=1,0,1)</f>
        <v>0</v>
      </c>
      <c r="B1247" t="s">
        <v>2</v>
      </c>
      <c r="C1247">
        <f t="shared" si="28"/>
        <v>2026</v>
      </c>
      <c r="D1247" t="str">
        <f t="shared" si="29"/>
        <v>PUBTRAELCIMP29</v>
      </c>
      <c r="E1247" t="str">
        <f>VLOOKUP(D1247,TRAENE_tech_groups!A:B,2,FALSE)</f>
        <v>TRAENE-PUBTRA</v>
      </c>
      <c r="F1247" s="3" t="e">
        <f>VLOOKUP(D1247,'Energy Target'!B:D,3,FALSE)</f>
        <v>#N/A</v>
      </c>
    </row>
    <row r="1248" spans="1:6" hidden="1" x14ac:dyDescent="0.3">
      <c r="A1248">
        <f>IF(_xlfn.IFNA(VLOOKUP(LEFT(RIGHT(D1248,LEN(D1248)-6),LEN(RIGHT(D1248,LEN(D1248)-6))-3),'Filter Fuel'!$A$3:$I$31,HLOOKUP(LEFT(D1248,6),'Filter Fuel'!$B$1:$I$2,2,FALSE),FALSE),1)=1,0,1)</f>
        <v>0</v>
      </c>
      <c r="B1248" t="s">
        <v>2</v>
      </c>
      <c r="C1248">
        <f t="shared" si="28"/>
        <v>2026</v>
      </c>
      <c r="D1248" t="str">
        <f t="shared" si="29"/>
        <v>PUBTRAELCIMP30</v>
      </c>
      <c r="E1248" t="str">
        <f>VLOOKUP(D1248,TRAENE_tech_groups!A:B,2,FALSE)</f>
        <v>TRAENE-PUBTRA</v>
      </c>
      <c r="F1248" s="3" t="e">
        <f>VLOOKUP(D1248,'Energy Target'!B:D,3,FALSE)</f>
        <v>#N/A</v>
      </c>
    </row>
    <row r="1249" spans="1:6" hidden="1" x14ac:dyDescent="0.3">
      <c r="A1249">
        <f>IF(_xlfn.IFNA(VLOOKUP(LEFT(RIGHT(D1249,LEN(D1249)-6),LEN(RIGHT(D1249,LEN(D1249)-6))-3),'Filter Fuel'!$A$3:$I$31,HLOOKUP(LEFT(D1249,6),'Filter Fuel'!$B$1:$I$2,2,FALSE),FALSE),1)=1,0,1)</f>
        <v>0</v>
      </c>
      <c r="B1249" t="s">
        <v>2</v>
      </c>
      <c r="C1249">
        <f t="shared" si="28"/>
        <v>2026</v>
      </c>
      <c r="D1249" t="str">
        <f t="shared" si="29"/>
        <v>PUBTRAELCIMP31</v>
      </c>
      <c r="E1249" t="str">
        <f>VLOOKUP(D1249,TRAENE_tech_groups!A:B,2,FALSE)</f>
        <v>TRAENE-PUBTRA</v>
      </c>
      <c r="F1249" s="3" t="e">
        <f>VLOOKUP(D1249,'Energy Target'!B:D,3,FALSE)</f>
        <v>#N/A</v>
      </c>
    </row>
    <row r="1250" spans="1:6" hidden="1" x14ac:dyDescent="0.3">
      <c r="A1250">
        <f>IF(_xlfn.IFNA(VLOOKUP(LEFT(RIGHT(D1250,LEN(D1250)-6),LEN(RIGHT(D1250,LEN(D1250)-6))-3),'Filter Fuel'!$A$3:$I$31,HLOOKUP(LEFT(D1250,6),'Filter Fuel'!$B$1:$I$2,2,FALSE),FALSE),1)=1,0,1)</f>
        <v>0</v>
      </c>
      <c r="B1250" t="s">
        <v>2</v>
      </c>
      <c r="C1250">
        <f t="shared" si="28"/>
        <v>2026</v>
      </c>
      <c r="D1250" t="str">
        <f t="shared" si="29"/>
        <v>PUBTRAELCIMP32</v>
      </c>
      <c r="E1250" t="str">
        <f>VLOOKUP(D1250,TRAENE_tech_groups!A:B,2,FALSE)</f>
        <v>TRAENE-PUBTRA</v>
      </c>
      <c r="F1250" s="3" t="e">
        <f>VLOOKUP(D1250,'Energy Target'!B:D,3,FALSE)</f>
        <v>#N/A</v>
      </c>
    </row>
    <row r="1251" spans="1:6" hidden="1" x14ac:dyDescent="0.3">
      <c r="A1251">
        <f>IF(_xlfn.IFNA(VLOOKUP(LEFT(RIGHT(D1251,LEN(D1251)-6),LEN(RIGHT(D1251,LEN(D1251)-6))-3),'Filter Fuel'!$A$3:$I$31,HLOOKUP(LEFT(D1251,6),'Filter Fuel'!$B$1:$I$2,2,FALSE),FALSE),1)=1,0,1)</f>
        <v>0</v>
      </c>
      <c r="B1251" t="s">
        <v>2</v>
      </c>
      <c r="C1251">
        <f t="shared" si="28"/>
        <v>2026</v>
      </c>
      <c r="D1251" t="str">
        <f t="shared" si="29"/>
        <v>PUBTRAELCIMP33</v>
      </c>
      <c r="E1251" t="str">
        <f>VLOOKUP(D1251,TRAENE_tech_groups!A:B,2,FALSE)</f>
        <v>TRAENE-PUBTRA</v>
      </c>
      <c r="F1251" s="3" t="e">
        <f>VLOOKUP(D1251,'Energy Target'!B:D,3,FALSE)</f>
        <v>#N/A</v>
      </c>
    </row>
    <row r="1252" spans="1:6" hidden="1" x14ac:dyDescent="0.3">
      <c r="A1252">
        <f>IF(_xlfn.IFNA(VLOOKUP(LEFT(RIGHT(D1252,LEN(D1252)-6),LEN(RIGHT(D1252,LEN(D1252)-6))-3),'Filter Fuel'!$A$3:$I$31,HLOOKUP(LEFT(D1252,6),'Filter Fuel'!$B$1:$I$2,2,FALSE),FALSE),1)=1,0,1)</f>
        <v>0</v>
      </c>
      <c r="B1252" t="s">
        <v>2</v>
      </c>
      <c r="C1252">
        <f t="shared" si="28"/>
        <v>2026</v>
      </c>
      <c r="D1252" t="str">
        <f t="shared" si="29"/>
        <v>PUBTRAELCIMP34</v>
      </c>
      <c r="E1252" t="str">
        <f>VLOOKUP(D1252,TRAENE_tech_groups!A:B,2,FALSE)</f>
        <v>TRAENE-PUBTRA</v>
      </c>
      <c r="F1252" s="3" t="e">
        <f>VLOOKUP(D1252,'Energy Target'!B:D,3,FALSE)</f>
        <v>#N/A</v>
      </c>
    </row>
    <row r="1253" spans="1:6" hidden="1" x14ac:dyDescent="0.3">
      <c r="A1253">
        <f>IF(_xlfn.IFNA(VLOOKUP(LEFT(RIGHT(D1253,LEN(D1253)-6),LEN(RIGHT(D1253,LEN(D1253)-6))-3),'Filter Fuel'!$A$3:$I$31,HLOOKUP(LEFT(D1253,6),'Filter Fuel'!$B$1:$I$2,2,FALSE),FALSE),1)=1,0,1)</f>
        <v>0</v>
      </c>
      <c r="B1253" t="s">
        <v>2</v>
      </c>
      <c r="C1253">
        <f t="shared" si="28"/>
        <v>2026</v>
      </c>
      <c r="D1253" t="str">
        <f t="shared" si="29"/>
        <v>PUBTRAELCIMP35</v>
      </c>
      <c r="E1253" t="str">
        <f>VLOOKUP(D1253,TRAENE_tech_groups!A:B,2,FALSE)</f>
        <v>TRAENE-PUBTRA</v>
      </c>
      <c r="F1253" s="3" t="e">
        <f>VLOOKUP(D1253,'Energy Target'!B:D,3,FALSE)</f>
        <v>#N/A</v>
      </c>
    </row>
    <row r="1254" spans="1:6" hidden="1" x14ac:dyDescent="0.3">
      <c r="A1254">
        <f>IF(_xlfn.IFNA(VLOOKUP(LEFT(RIGHT(D1254,LEN(D1254)-6),LEN(RIGHT(D1254,LEN(D1254)-6))-3),'Filter Fuel'!$A$3:$I$31,HLOOKUP(LEFT(D1254,6),'Filter Fuel'!$B$1:$I$2,2,FALSE),FALSE),1)=1,0,1)</f>
        <v>0</v>
      </c>
      <c r="B1254" t="s">
        <v>2</v>
      </c>
      <c r="C1254">
        <f t="shared" si="28"/>
        <v>2026</v>
      </c>
      <c r="D1254" t="str">
        <f t="shared" si="29"/>
        <v>PUBTRAELCIMP36</v>
      </c>
      <c r="E1254" t="str">
        <f>VLOOKUP(D1254,TRAENE_tech_groups!A:B,2,FALSE)</f>
        <v>TRAENE-PUBTRA</v>
      </c>
      <c r="F1254" s="3" t="e">
        <f>VLOOKUP(D1254,'Energy Target'!B:D,3,FALSE)</f>
        <v>#N/A</v>
      </c>
    </row>
    <row r="1255" spans="1:6" hidden="1" x14ac:dyDescent="0.3">
      <c r="A1255">
        <f>IF(_xlfn.IFNA(VLOOKUP(LEFT(RIGHT(D1255,LEN(D1255)-6),LEN(RIGHT(D1255,LEN(D1255)-6))-3),'Filter Fuel'!$A$3:$I$31,HLOOKUP(LEFT(D1255,6),'Filter Fuel'!$B$1:$I$2,2,FALSE),FALSE),1)=1,0,1)</f>
        <v>0</v>
      </c>
      <c r="B1255" t="s">
        <v>2</v>
      </c>
      <c r="C1255">
        <f t="shared" si="28"/>
        <v>2026</v>
      </c>
      <c r="D1255" t="str">
        <f t="shared" si="29"/>
        <v>PUBTRAELCIMP37</v>
      </c>
      <c r="E1255" t="str">
        <f>VLOOKUP(D1255,TRAENE_tech_groups!A:B,2,FALSE)</f>
        <v>TRAENE-PUBTRA</v>
      </c>
      <c r="F1255" s="3" t="e">
        <f>VLOOKUP(D1255,'Energy Target'!B:D,3,FALSE)</f>
        <v>#N/A</v>
      </c>
    </row>
    <row r="1256" spans="1:6" hidden="1" x14ac:dyDescent="0.3">
      <c r="A1256">
        <f>IF(_xlfn.IFNA(VLOOKUP(LEFT(RIGHT(D1256,LEN(D1256)-6),LEN(RIGHT(D1256,LEN(D1256)-6))-3),'Filter Fuel'!$A$3:$I$31,HLOOKUP(LEFT(D1256,6),'Filter Fuel'!$B$1:$I$2,2,FALSE),FALSE),1)=1,0,1)</f>
        <v>0</v>
      </c>
      <c r="B1256" t="s">
        <v>2</v>
      </c>
      <c r="C1256">
        <f t="shared" si="28"/>
        <v>2026</v>
      </c>
      <c r="D1256" t="str">
        <f t="shared" si="29"/>
        <v>PUBTRAELCIMP38</v>
      </c>
      <c r="E1256" t="str">
        <f>VLOOKUP(D1256,TRAENE_tech_groups!A:B,2,FALSE)</f>
        <v>TRAENE-PUBTRA</v>
      </c>
      <c r="F1256" s="3" t="e">
        <f>VLOOKUP(D1256,'Energy Target'!B:D,3,FALSE)</f>
        <v>#N/A</v>
      </c>
    </row>
    <row r="1257" spans="1:6" hidden="1" x14ac:dyDescent="0.3">
      <c r="A1257">
        <f>IF(_xlfn.IFNA(VLOOKUP(LEFT(RIGHT(D1257,LEN(D1257)-6),LEN(RIGHT(D1257,LEN(D1257)-6))-3),'Filter Fuel'!$A$3:$I$31,HLOOKUP(LEFT(D1257,6),'Filter Fuel'!$B$1:$I$2,2,FALSE),FALSE),1)=1,0,1)</f>
        <v>0</v>
      </c>
      <c r="B1257" t="s">
        <v>2</v>
      </c>
      <c r="C1257">
        <f t="shared" si="28"/>
        <v>2026</v>
      </c>
      <c r="D1257" t="str">
        <f t="shared" si="29"/>
        <v>PUBTRAELCIMP39</v>
      </c>
      <c r="E1257" t="str">
        <f>VLOOKUP(D1257,TRAENE_tech_groups!A:B,2,FALSE)</f>
        <v>TRAENE-PUBTRA</v>
      </c>
      <c r="F1257" s="3" t="e">
        <f>VLOOKUP(D1257,'Energy Target'!B:D,3,FALSE)</f>
        <v>#N/A</v>
      </c>
    </row>
    <row r="1258" spans="1:6" hidden="1" x14ac:dyDescent="0.3">
      <c r="A1258">
        <f>IF(_xlfn.IFNA(VLOOKUP(LEFT(RIGHT(D1258,LEN(D1258)-6),LEN(RIGHT(D1258,LEN(D1258)-6))-3),'Filter Fuel'!$A$3:$I$31,HLOOKUP(LEFT(D1258,6),'Filter Fuel'!$B$1:$I$2,2,FALSE),FALSE),1)=1,0,1)</f>
        <v>0</v>
      </c>
      <c r="B1258" t="s">
        <v>2</v>
      </c>
      <c r="C1258">
        <f t="shared" si="28"/>
        <v>2026</v>
      </c>
      <c r="D1258" t="str">
        <f t="shared" si="29"/>
        <v>PUBTRAELCIMP40</v>
      </c>
      <c r="E1258" t="str">
        <f>VLOOKUP(D1258,TRAENE_tech_groups!A:B,2,FALSE)</f>
        <v>TRAENE-PUBTRA</v>
      </c>
      <c r="F1258" s="3" t="e">
        <f>VLOOKUP(D1258,'Energy Target'!B:D,3,FALSE)</f>
        <v>#N/A</v>
      </c>
    </row>
    <row r="1259" spans="1:6" hidden="1" x14ac:dyDescent="0.3">
      <c r="A1259">
        <f>IF(_xlfn.IFNA(VLOOKUP(LEFT(RIGHT(D1259,LEN(D1259)-6),LEN(RIGHT(D1259,LEN(D1259)-6))-3),'Filter Fuel'!$A$3:$I$31,HLOOKUP(LEFT(D1259,6),'Filter Fuel'!$B$1:$I$2,2,FALSE),FALSE),1)=1,0,1)</f>
        <v>0</v>
      </c>
      <c r="B1259" t="s">
        <v>2</v>
      </c>
      <c r="C1259">
        <f t="shared" si="28"/>
        <v>2026</v>
      </c>
      <c r="D1259" t="str">
        <f t="shared" si="29"/>
        <v>PUBTRAELCIMP41</v>
      </c>
      <c r="E1259" t="str">
        <f>VLOOKUP(D1259,TRAENE_tech_groups!A:B,2,FALSE)</f>
        <v>TRAENE-PUBTRA</v>
      </c>
      <c r="F1259" s="3" t="e">
        <f>VLOOKUP(D1259,'Energy Target'!B:D,3,FALSE)</f>
        <v>#N/A</v>
      </c>
    </row>
    <row r="1260" spans="1:6" hidden="1" x14ac:dyDescent="0.3">
      <c r="A1260">
        <f>IF(_xlfn.IFNA(VLOOKUP(LEFT(RIGHT(D1260,LEN(D1260)-6),LEN(RIGHT(D1260,LEN(D1260)-6))-3),'Filter Fuel'!$A$3:$I$31,HLOOKUP(LEFT(D1260,6),'Filter Fuel'!$B$1:$I$2,2,FALSE),FALSE),1)=1,0,1)</f>
        <v>0</v>
      </c>
      <c r="B1260" t="s">
        <v>2</v>
      </c>
      <c r="C1260">
        <f t="shared" si="28"/>
        <v>2026</v>
      </c>
      <c r="D1260" t="str">
        <f t="shared" si="29"/>
        <v>PUBTRAELCIMP42</v>
      </c>
      <c r="E1260" t="str">
        <f>VLOOKUP(D1260,TRAENE_tech_groups!A:B,2,FALSE)</f>
        <v>TRAENE-PUBTRA</v>
      </c>
      <c r="F1260" s="3" t="e">
        <f>VLOOKUP(D1260,'Energy Target'!B:D,3,FALSE)</f>
        <v>#N/A</v>
      </c>
    </row>
    <row r="1261" spans="1:6" hidden="1" x14ac:dyDescent="0.3">
      <c r="A1261">
        <f>IF(_xlfn.IFNA(VLOOKUP(LEFT(RIGHT(D1261,LEN(D1261)-6),LEN(RIGHT(D1261,LEN(D1261)-6))-3),'Filter Fuel'!$A$3:$I$31,HLOOKUP(LEFT(D1261,6),'Filter Fuel'!$B$1:$I$2,2,FALSE),FALSE),1)=1,0,1)</f>
        <v>0</v>
      </c>
      <c r="B1261" t="s">
        <v>2</v>
      </c>
      <c r="C1261">
        <f t="shared" si="28"/>
        <v>2026</v>
      </c>
      <c r="D1261" t="str">
        <f t="shared" si="29"/>
        <v>PUBTRAELCIMP43</v>
      </c>
      <c r="E1261" t="str">
        <f>VLOOKUP(D1261,TRAENE_tech_groups!A:B,2,FALSE)</f>
        <v>TRAENE-PUBTRA</v>
      </c>
      <c r="F1261" s="3" t="e">
        <f>VLOOKUP(D1261,'Energy Target'!B:D,3,FALSE)</f>
        <v>#N/A</v>
      </c>
    </row>
    <row r="1262" spans="1:6" hidden="1" x14ac:dyDescent="0.3">
      <c r="A1262">
        <f>IF(_xlfn.IFNA(VLOOKUP(LEFT(RIGHT(D1262,LEN(D1262)-6),LEN(RIGHT(D1262,LEN(D1262)-6))-3),'Filter Fuel'!$A$3:$I$31,HLOOKUP(LEFT(D1262,6),'Filter Fuel'!$B$1:$I$2,2,FALSE),FALSE),1)=1,0,1)</f>
        <v>0</v>
      </c>
      <c r="B1262" t="s">
        <v>2</v>
      </c>
      <c r="C1262">
        <f t="shared" si="28"/>
        <v>2026</v>
      </c>
      <c r="D1262" t="str">
        <f t="shared" si="29"/>
        <v>PUBTRAELCIMP44</v>
      </c>
      <c r="E1262" t="str">
        <f>VLOOKUP(D1262,TRAENE_tech_groups!A:B,2,FALSE)</f>
        <v>TRAENE-PUBTRA</v>
      </c>
      <c r="F1262" s="3" t="e">
        <f>VLOOKUP(D1262,'Energy Target'!B:D,3,FALSE)</f>
        <v>#N/A</v>
      </c>
    </row>
    <row r="1263" spans="1:6" hidden="1" x14ac:dyDescent="0.3">
      <c r="A1263">
        <f>IF(_xlfn.IFNA(VLOOKUP(LEFT(RIGHT(D1263,LEN(D1263)-6),LEN(RIGHT(D1263,LEN(D1263)-6))-3),'Filter Fuel'!$A$3:$I$31,HLOOKUP(LEFT(D1263,6),'Filter Fuel'!$B$1:$I$2,2,FALSE),FALSE),1)=1,0,1)</f>
        <v>0</v>
      </c>
      <c r="B1263" t="s">
        <v>2</v>
      </c>
      <c r="C1263">
        <f t="shared" si="28"/>
        <v>2026</v>
      </c>
      <c r="D1263" t="str">
        <f t="shared" si="29"/>
        <v>PUBTRAELCIMP45</v>
      </c>
      <c r="E1263" t="str">
        <f>VLOOKUP(D1263,TRAENE_tech_groups!A:B,2,FALSE)</f>
        <v>TRAENE-PUBTRA</v>
      </c>
      <c r="F1263" s="3" t="e">
        <f>VLOOKUP(D1263,'Energy Target'!B:D,3,FALSE)</f>
        <v>#N/A</v>
      </c>
    </row>
    <row r="1264" spans="1:6" hidden="1" x14ac:dyDescent="0.3">
      <c r="A1264">
        <f>IF(_xlfn.IFNA(VLOOKUP(LEFT(RIGHT(D1264,LEN(D1264)-6),LEN(RIGHT(D1264,LEN(D1264)-6))-3),'Filter Fuel'!$A$3:$I$31,HLOOKUP(LEFT(D1264,6),'Filter Fuel'!$B$1:$I$2,2,FALSE),FALSE),1)=1,0,1)</f>
        <v>0</v>
      </c>
      <c r="B1264" t="s">
        <v>2</v>
      </c>
      <c r="C1264">
        <f t="shared" si="28"/>
        <v>2026</v>
      </c>
      <c r="D1264" t="str">
        <f t="shared" si="29"/>
        <v>PUBTRAELCIMP46</v>
      </c>
      <c r="E1264" t="str">
        <f>VLOOKUP(D1264,TRAENE_tech_groups!A:B,2,FALSE)</f>
        <v>TRAENE-PUBTRA</v>
      </c>
      <c r="F1264" s="3" t="e">
        <f>VLOOKUP(D1264,'Energy Target'!B:D,3,FALSE)</f>
        <v>#N/A</v>
      </c>
    </row>
    <row r="1265" spans="1:6" hidden="1" x14ac:dyDescent="0.3">
      <c r="A1265">
        <f>IF(_xlfn.IFNA(VLOOKUP(LEFT(RIGHT(D1265,LEN(D1265)-6),LEN(RIGHT(D1265,LEN(D1265)-6))-3),'Filter Fuel'!$A$3:$I$31,HLOOKUP(LEFT(D1265,6),'Filter Fuel'!$B$1:$I$2,2,FALSE),FALSE),1)=1,0,1)</f>
        <v>0</v>
      </c>
      <c r="B1265" t="s">
        <v>2</v>
      </c>
      <c r="C1265">
        <f t="shared" si="28"/>
        <v>2026</v>
      </c>
      <c r="D1265" t="str">
        <f t="shared" si="29"/>
        <v>PUBTRAELCIMP47</v>
      </c>
      <c r="E1265" t="str">
        <f>VLOOKUP(D1265,TRAENE_tech_groups!A:B,2,FALSE)</f>
        <v>TRAENE-PUBTRA</v>
      </c>
      <c r="F1265" s="3" t="e">
        <f>VLOOKUP(D1265,'Energy Target'!B:D,3,FALSE)</f>
        <v>#N/A</v>
      </c>
    </row>
    <row r="1266" spans="1:6" hidden="1" x14ac:dyDescent="0.3">
      <c r="A1266">
        <f>IF(_xlfn.IFNA(VLOOKUP(LEFT(RIGHT(D1266,LEN(D1266)-6),LEN(RIGHT(D1266,LEN(D1266)-6))-3),'Filter Fuel'!$A$3:$I$31,HLOOKUP(LEFT(D1266,6),'Filter Fuel'!$B$1:$I$2,2,FALSE),FALSE),1)=1,0,1)</f>
        <v>0</v>
      </c>
      <c r="B1266" t="s">
        <v>2</v>
      </c>
      <c r="C1266">
        <f t="shared" si="28"/>
        <v>2026</v>
      </c>
      <c r="D1266" t="str">
        <f t="shared" si="29"/>
        <v>PUBTRAELCIMP48</v>
      </c>
      <c r="E1266" t="str">
        <f>VLOOKUP(D1266,TRAENE_tech_groups!A:B,2,FALSE)</f>
        <v>TRAENE-PUBTRA</v>
      </c>
      <c r="F1266" s="3" t="e">
        <f>VLOOKUP(D1266,'Energy Target'!B:D,3,FALSE)</f>
        <v>#N/A</v>
      </c>
    </row>
    <row r="1267" spans="1:6" hidden="1" x14ac:dyDescent="0.3">
      <c r="A1267">
        <f>IF(_xlfn.IFNA(VLOOKUP(LEFT(RIGHT(D1267,LEN(D1267)-6),LEN(RIGHT(D1267,LEN(D1267)-6))-3),'Filter Fuel'!$A$3:$I$31,HLOOKUP(LEFT(D1267,6),'Filter Fuel'!$B$1:$I$2,2,FALSE),FALSE),1)=1,0,1)</f>
        <v>0</v>
      </c>
      <c r="B1267" t="s">
        <v>2</v>
      </c>
      <c r="C1267">
        <f t="shared" si="28"/>
        <v>2026</v>
      </c>
      <c r="D1267" t="str">
        <f t="shared" si="29"/>
        <v>PUBTRAELCIMP49</v>
      </c>
      <c r="E1267" t="str">
        <f>VLOOKUP(D1267,TRAENE_tech_groups!A:B,2,FALSE)</f>
        <v>TRAENE-PUBTRA</v>
      </c>
      <c r="F1267" s="3" t="e">
        <f>VLOOKUP(D1267,'Energy Target'!B:D,3,FALSE)</f>
        <v>#N/A</v>
      </c>
    </row>
    <row r="1268" spans="1:6" hidden="1" x14ac:dyDescent="0.3">
      <c r="A1268">
        <f>IF(_xlfn.IFNA(VLOOKUP(LEFT(RIGHT(D1268,LEN(D1268)-6),LEN(RIGHT(D1268,LEN(D1268)-6))-3),'Filter Fuel'!$A$3:$I$31,HLOOKUP(LEFT(D1268,6),'Filter Fuel'!$B$1:$I$2,2,FALSE),FALSE),1)=1,0,1)</f>
        <v>0</v>
      </c>
      <c r="B1268" t="s">
        <v>2</v>
      </c>
      <c r="C1268">
        <f t="shared" si="28"/>
        <v>2026</v>
      </c>
      <c r="D1268" t="str">
        <f t="shared" si="29"/>
        <v>PUBTRAELCIMP50</v>
      </c>
      <c r="E1268" t="str">
        <f>VLOOKUP(D1268,TRAENE_tech_groups!A:B,2,FALSE)</f>
        <v>TRAENE-PUBTRA</v>
      </c>
      <c r="F1268" s="3" t="e">
        <f>VLOOKUP(D1268,'Energy Target'!B:D,3,FALSE)</f>
        <v>#N/A</v>
      </c>
    </row>
    <row r="1269" spans="1:6" hidden="1" x14ac:dyDescent="0.3">
      <c r="A1269">
        <f>IF(_xlfn.IFNA(VLOOKUP(LEFT(RIGHT(D1269,LEN(D1269)-6),LEN(RIGHT(D1269,LEN(D1269)-6))-3),'Filter Fuel'!$A$3:$I$31,HLOOKUP(LEFT(D1269,6),'Filter Fuel'!$B$1:$I$2,2,FALSE),FALSE),1)=1,0,1)</f>
        <v>0</v>
      </c>
      <c r="B1269" t="s">
        <v>2</v>
      </c>
      <c r="C1269">
        <f t="shared" si="28"/>
        <v>2026</v>
      </c>
      <c r="D1269" t="str">
        <f t="shared" si="29"/>
        <v>RESBDGELCIMP16</v>
      </c>
      <c r="E1269" t="str">
        <f>VLOOKUP(D1269,TRAENE_tech_groups!A:B,2,FALSE)</f>
        <v>TRAENE-RESBDG</v>
      </c>
      <c r="F1269" s="3" t="e">
        <f>VLOOKUP(D1269,'Energy Target'!B:D,3,FALSE)</f>
        <v>#N/A</v>
      </c>
    </row>
    <row r="1270" spans="1:6" hidden="1" x14ac:dyDescent="0.3">
      <c r="A1270">
        <f>IF(_xlfn.IFNA(VLOOKUP(LEFT(RIGHT(D1270,LEN(D1270)-6),LEN(RIGHT(D1270,LEN(D1270)-6))-3),'Filter Fuel'!$A$3:$I$31,HLOOKUP(LEFT(D1270,6),'Filter Fuel'!$B$1:$I$2,2,FALSE),FALSE),1)=1,0,1)</f>
        <v>0</v>
      </c>
      <c r="B1270" t="s">
        <v>2</v>
      </c>
      <c r="C1270">
        <f t="shared" si="28"/>
        <v>2026</v>
      </c>
      <c r="D1270" t="str">
        <f t="shared" si="29"/>
        <v>RESBDGELCIMP17</v>
      </c>
      <c r="E1270" t="str">
        <f>VLOOKUP(D1270,TRAENE_tech_groups!A:B,2,FALSE)</f>
        <v>TRAENE-RESBDG</v>
      </c>
      <c r="F1270" s="3" t="e">
        <f>VLOOKUP(D1270,'Energy Target'!B:D,3,FALSE)</f>
        <v>#N/A</v>
      </c>
    </row>
    <row r="1271" spans="1:6" hidden="1" x14ac:dyDescent="0.3">
      <c r="A1271">
        <f>IF(_xlfn.IFNA(VLOOKUP(LEFT(RIGHT(D1271,LEN(D1271)-6),LEN(RIGHT(D1271,LEN(D1271)-6))-3),'Filter Fuel'!$A$3:$I$31,HLOOKUP(LEFT(D1271,6),'Filter Fuel'!$B$1:$I$2,2,FALSE),FALSE),1)=1,0,1)</f>
        <v>0</v>
      </c>
      <c r="B1271" t="s">
        <v>2</v>
      </c>
      <c r="C1271">
        <f t="shared" si="28"/>
        <v>2026</v>
      </c>
      <c r="D1271" t="str">
        <f t="shared" si="29"/>
        <v>RESBDGELCIMP18</v>
      </c>
      <c r="E1271" t="str">
        <f>VLOOKUP(D1271,TRAENE_tech_groups!A:B,2,FALSE)</f>
        <v>TRAENE-RESBDG</v>
      </c>
      <c r="F1271" s="3" t="e">
        <f>VLOOKUP(D1271,'Energy Target'!B:D,3,FALSE)</f>
        <v>#N/A</v>
      </c>
    </row>
    <row r="1272" spans="1:6" hidden="1" x14ac:dyDescent="0.3">
      <c r="A1272">
        <f>IF(_xlfn.IFNA(VLOOKUP(LEFT(RIGHT(D1272,LEN(D1272)-6),LEN(RIGHT(D1272,LEN(D1272)-6))-3),'Filter Fuel'!$A$3:$I$31,HLOOKUP(LEFT(D1272,6),'Filter Fuel'!$B$1:$I$2,2,FALSE),FALSE),1)=1,0,1)</f>
        <v>0</v>
      </c>
      <c r="B1272" t="s">
        <v>2</v>
      </c>
      <c r="C1272">
        <f t="shared" si="28"/>
        <v>2026</v>
      </c>
      <c r="D1272" t="str">
        <f t="shared" si="29"/>
        <v>RESBDGELCIMP19</v>
      </c>
      <c r="E1272" t="str">
        <f>VLOOKUP(D1272,TRAENE_tech_groups!A:B,2,FALSE)</f>
        <v>TRAENE-RESBDG</v>
      </c>
      <c r="F1272" s="3" t="e">
        <f>VLOOKUP(D1272,'Energy Target'!B:D,3,FALSE)</f>
        <v>#N/A</v>
      </c>
    </row>
    <row r="1273" spans="1:6" hidden="1" x14ac:dyDescent="0.3">
      <c r="A1273">
        <f>IF(_xlfn.IFNA(VLOOKUP(LEFT(RIGHT(D1273,LEN(D1273)-6),LEN(RIGHT(D1273,LEN(D1273)-6))-3),'Filter Fuel'!$A$3:$I$31,HLOOKUP(LEFT(D1273,6),'Filter Fuel'!$B$1:$I$2,2,FALSE),FALSE),1)=1,0,1)</f>
        <v>0</v>
      </c>
      <c r="B1273" t="s">
        <v>2</v>
      </c>
      <c r="C1273">
        <f t="shared" si="28"/>
        <v>2026</v>
      </c>
      <c r="D1273" t="str">
        <f t="shared" si="29"/>
        <v>RESBDGELCIMP20</v>
      </c>
      <c r="E1273" t="str">
        <f>VLOOKUP(D1273,TRAENE_tech_groups!A:B,2,FALSE)</f>
        <v>TRAENE-RESBDG</v>
      </c>
      <c r="F1273" s="3" t="e">
        <f>VLOOKUP(D1273,'Energy Target'!B:D,3,FALSE)</f>
        <v>#N/A</v>
      </c>
    </row>
    <row r="1274" spans="1:6" hidden="1" x14ac:dyDescent="0.3">
      <c r="A1274">
        <f>IF(_xlfn.IFNA(VLOOKUP(LEFT(RIGHT(D1274,LEN(D1274)-6),LEN(RIGHT(D1274,LEN(D1274)-6))-3),'Filter Fuel'!$A$3:$I$31,HLOOKUP(LEFT(D1274,6),'Filter Fuel'!$B$1:$I$2,2,FALSE),FALSE),1)=1,0,1)</f>
        <v>0</v>
      </c>
      <c r="B1274" t="s">
        <v>2</v>
      </c>
      <c r="C1274">
        <f t="shared" si="28"/>
        <v>2026</v>
      </c>
      <c r="D1274" t="str">
        <f t="shared" si="29"/>
        <v>RESBDGELCIMP21</v>
      </c>
      <c r="E1274" t="str">
        <f>VLOOKUP(D1274,TRAENE_tech_groups!A:B,2,FALSE)</f>
        <v>TRAENE-RESBDG</v>
      </c>
      <c r="F1274" s="3" t="e">
        <f>VLOOKUP(D1274,'Energy Target'!B:D,3,FALSE)</f>
        <v>#N/A</v>
      </c>
    </row>
    <row r="1275" spans="1:6" hidden="1" x14ac:dyDescent="0.3">
      <c r="A1275">
        <f>IF(_xlfn.IFNA(VLOOKUP(LEFT(RIGHT(D1275,LEN(D1275)-6),LEN(RIGHT(D1275,LEN(D1275)-6))-3),'Filter Fuel'!$A$3:$I$31,HLOOKUP(LEFT(D1275,6),'Filter Fuel'!$B$1:$I$2,2,FALSE),FALSE),1)=1,0,1)</f>
        <v>0</v>
      </c>
      <c r="B1275" t="s">
        <v>2</v>
      </c>
      <c r="C1275">
        <f t="shared" si="28"/>
        <v>2026</v>
      </c>
      <c r="D1275" t="str">
        <f t="shared" si="29"/>
        <v>RESBDGELCIMP22</v>
      </c>
      <c r="E1275" t="str">
        <f>VLOOKUP(D1275,TRAENE_tech_groups!A:B,2,FALSE)</f>
        <v>TRAENE-RESBDG</v>
      </c>
      <c r="F1275" s="3" t="e">
        <f>VLOOKUP(D1275,'Energy Target'!B:D,3,FALSE)</f>
        <v>#N/A</v>
      </c>
    </row>
    <row r="1276" spans="1:6" hidden="1" x14ac:dyDescent="0.3">
      <c r="A1276">
        <f>IF(_xlfn.IFNA(VLOOKUP(LEFT(RIGHT(D1276,LEN(D1276)-6),LEN(RIGHT(D1276,LEN(D1276)-6))-3),'Filter Fuel'!$A$3:$I$31,HLOOKUP(LEFT(D1276,6),'Filter Fuel'!$B$1:$I$2,2,FALSE),FALSE),1)=1,0,1)</f>
        <v>0</v>
      </c>
      <c r="B1276" t="s">
        <v>2</v>
      </c>
      <c r="C1276">
        <f t="shared" si="28"/>
        <v>2026</v>
      </c>
      <c r="D1276" t="str">
        <f t="shared" si="29"/>
        <v>RESBDGELCIMP23</v>
      </c>
      <c r="E1276" t="str">
        <f>VLOOKUP(D1276,TRAENE_tech_groups!A:B,2,FALSE)</f>
        <v>TRAENE-RESBDG</v>
      </c>
      <c r="F1276" s="3" t="e">
        <f>VLOOKUP(D1276,'Energy Target'!B:D,3,FALSE)</f>
        <v>#N/A</v>
      </c>
    </row>
    <row r="1277" spans="1:6" hidden="1" x14ac:dyDescent="0.3">
      <c r="A1277">
        <f>IF(_xlfn.IFNA(VLOOKUP(LEFT(RIGHT(D1277,LEN(D1277)-6),LEN(RIGHT(D1277,LEN(D1277)-6))-3),'Filter Fuel'!$A$3:$I$31,HLOOKUP(LEFT(D1277,6),'Filter Fuel'!$B$1:$I$2,2,FALSE),FALSE),1)=1,0,1)</f>
        <v>0</v>
      </c>
      <c r="B1277" t="s">
        <v>2</v>
      </c>
      <c r="C1277">
        <f t="shared" si="28"/>
        <v>2026</v>
      </c>
      <c r="D1277" t="str">
        <f t="shared" si="29"/>
        <v>RESBDGELCIMP24</v>
      </c>
      <c r="E1277" t="str">
        <f>VLOOKUP(D1277,TRAENE_tech_groups!A:B,2,FALSE)</f>
        <v>TRAENE-RESBDG</v>
      </c>
      <c r="F1277" s="3" t="e">
        <f>VLOOKUP(D1277,'Energy Target'!B:D,3,FALSE)</f>
        <v>#N/A</v>
      </c>
    </row>
    <row r="1278" spans="1:6" hidden="1" x14ac:dyDescent="0.3">
      <c r="A1278">
        <f>IF(_xlfn.IFNA(VLOOKUP(LEFT(RIGHT(D1278,LEN(D1278)-6),LEN(RIGHT(D1278,LEN(D1278)-6))-3),'Filter Fuel'!$A$3:$I$31,HLOOKUP(LEFT(D1278,6),'Filter Fuel'!$B$1:$I$2,2,FALSE),FALSE),1)=1,0,1)</f>
        <v>0</v>
      </c>
      <c r="B1278" t="s">
        <v>2</v>
      </c>
      <c r="C1278">
        <f t="shared" si="28"/>
        <v>2026</v>
      </c>
      <c r="D1278" t="str">
        <f t="shared" si="29"/>
        <v>RESBDGELCIMP25</v>
      </c>
      <c r="E1278" t="str">
        <f>VLOOKUP(D1278,TRAENE_tech_groups!A:B,2,FALSE)</f>
        <v>TRAENE-RESBDG</v>
      </c>
      <c r="F1278" s="3" t="e">
        <f>VLOOKUP(D1278,'Energy Target'!B:D,3,FALSE)</f>
        <v>#N/A</v>
      </c>
    </row>
    <row r="1279" spans="1:6" hidden="1" x14ac:dyDescent="0.3">
      <c r="A1279">
        <f>IF(_xlfn.IFNA(VLOOKUP(LEFT(RIGHT(D1279,LEN(D1279)-6),LEN(RIGHT(D1279,LEN(D1279)-6))-3),'Filter Fuel'!$A$3:$I$31,HLOOKUP(LEFT(D1279,6),'Filter Fuel'!$B$1:$I$2,2,FALSE),FALSE),1)=1,0,1)</f>
        <v>0</v>
      </c>
      <c r="B1279" t="s">
        <v>2</v>
      </c>
      <c r="C1279">
        <f t="shared" si="28"/>
        <v>2026</v>
      </c>
      <c r="D1279" t="str">
        <f t="shared" si="29"/>
        <v>RESBDGELCIMP26</v>
      </c>
      <c r="E1279" t="str">
        <f>VLOOKUP(D1279,TRAENE_tech_groups!A:B,2,FALSE)</f>
        <v>TRAENE-RESBDG</v>
      </c>
      <c r="F1279" s="3" t="e">
        <f>VLOOKUP(D1279,'Energy Target'!B:D,3,FALSE)</f>
        <v>#N/A</v>
      </c>
    </row>
    <row r="1280" spans="1:6" hidden="1" x14ac:dyDescent="0.3">
      <c r="A1280">
        <f>IF(_xlfn.IFNA(VLOOKUP(LEFT(RIGHT(D1280,LEN(D1280)-6),LEN(RIGHT(D1280,LEN(D1280)-6))-3),'Filter Fuel'!$A$3:$I$31,HLOOKUP(LEFT(D1280,6),'Filter Fuel'!$B$1:$I$2,2,FALSE),FALSE),1)=1,0,1)</f>
        <v>0</v>
      </c>
      <c r="B1280" t="s">
        <v>2</v>
      </c>
      <c r="C1280">
        <f t="shared" si="28"/>
        <v>2026</v>
      </c>
      <c r="D1280" t="str">
        <f t="shared" si="29"/>
        <v>RESBDGELCIMP27</v>
      </c>
      <c r="E1280" t="str">
        <f>VLOOKUP(D1280,TRAENE_tech_groups!A:B,2,FALSE)</f>
        <v>TRAENE-RESBDG</v>
      </c>
      <c r="F1280" s="3" t="e">
        <f>VLOOKUP(D1280,'Energy Target'!B:D,3,FALSE)</f>
        <v>#N/A</v>
      </c>
    </row>
    <row r="1281" spans="1:6" hidden="1" x14ac:dyDescent="0.3">
      <c r="A1281">
        <f>IF(_xlfn.IFNA(VLOOKUP(LEFT(RIGHT(D1281,LEN(D1281)-6),LEN(RIGHT(D1281,LEN(D1281)-6))-3),'Filter Fuel'!$A$3:$I$31,HLOOKUP(LEFT(D1281,6),'Filter Fuel'!$B$1:$I$2,2,FALSE),FALSE),1)=1,0,1)</f>
        <v>0</v>
      </c>
      <c r="B1281" t="s">
        <v>2</v>
      </c>
      <c r="C1281">
        <f t="shared" si="28"/>
        <v>2026</v>
      </c>
      <c r="D1281" t="str">
        <f t="shared" si="29"/>
        <v>RESBDGELCIMP28</v>
      </c>
      <c r="E1281" t="str">
        <f>VLOOKUP(D1281,TRAENE_tech_groups!A:B,2,FALSE)</f>
        <v>TRAENE-RESBDG</v>
      </c>
      <c r="F1281" s="3" t="e">
        <f>VLOOKUP(D1281,'Energy Target'!B:D,3,FALSE)</f>
        <v>#N/A</v>
      </c>
    </row>
    <row r="1282" spans="1:6" hidden="1" x14ac:dyDescent="0.3">
      <c r="A1282">
        <f>IF(_xlfn.IFNA(VLOOKUP(LEFT(RIGHT(D1282,LEN(D1282)-6),LEN(RIGHT(D1282,LEN(D1282)-6))-3),'Filter Fuel'!$A$3:$I$31,HLOOKUP(LEFT(D1282,6),'Filter Fuel'!$B$1:$I$2,2,FALSE),FALSE),1)=1,0,1)</f>
        <v>0</v>
      </c>
      <c r="B1282" t="s">
        <v>2</v>
      </c>
      <c r="C1282">
        <f t="shared" si="28"/>
        <v>2026</v>
      </c>
      <c r="D1282" t="str">
        <f t="shared" si="29"/>
        <v>RESBDGELCIMP29</v>
      </c>
      <c r="E1282" t="str">
        <f>VLOOKUP(D1282,TRAENE_tech_groups!A:B,2,FALSE)</f>
        <v>TRAENE-RESBDG</v>
      </c>
      <c r="F1282" s="3" t="e">
        <f>VLOOKUP(D1282,'Energy Target'!B:D,3,FALSE)</f>
        <v>#N/A</v>
      </c>
    </row>
    <row r="1283" spans="1:6" hidden="1" x14ac:dyDescent="0.3">
      <c r="A1283">
        <f>IF(_xlfn.IFNA(VLOOKUP(LEFT(RIGHT(D1283,LEN(D1283)-6),LEN(RIGHT(D1283,LEN(D1283)-6))-3),'Filter Fuel'!$A$3:$I$31,HLOOKUP(LEFT(D1283,6),'Filter Fuel'!$B$1:$I$2,2,FALSE),FALSE),1)=1,0,1)</f>
        <v>0</v>
      </c>
      <c r="B1283" t="s">
        <v>2</v>
      </c>
      <c r="C1283">
        <f t="shared" si="28"/>
        <v>2026</v>
      </c>
      <c r="D1283" t="str">
        <f t="shared" si="29"/>
        <v>RESBDGELCIMP30</v>
      </c>
      <c r="E1283" t="str">
        <f>VLOOKUP(D1283,TRAENE_tech_groups!A:B,2,FALSE)</f>
        <v>TRAENE-RESBDG</v>
      </c>
      <c r="F1283" s="3" t="e">
        <f>VLOOKUP(D1283,'Energy Target'!B:D,3,FALSE)</f>
        <v>#N/A</v>
      </c>
    </row>
    <row r="1284" spans="1:6" hidden="1" x14ac:dyDescent="0.3">
      <c r="A1284">
        <f>IF(_xlfn.IFNA(VLOOKUP(LEFT(RIGHT(D1284,LEN(D1284)-6),LEN(RIGHT(D1284,LEN(D1284)-6))-3),'Filter Fuel'!$A$3:$I$31,HLOOKUP(LEFT(D1284,6),'Filter Fuel'!$B$1:$I$2,2,FALSE),FALSE),1)=1,0,1)</f>
        <v>0</v>
      </c>
      <c r="B1284" t="s">
        <v>2</v>
      </c>
      <c r="C1284">
        <f t="shared" si="28"/>
        <v>2026</v>
      </c>
      <c r="D1284" t="str">
        <f t="shared" si="29"/>
        <v>RESBDGELCIMP31</v>
      </c>
      <c r="E1284" t="str">
        <f>VLOOKUP(D1284,TRAENE_tech_groups!A:B,2,FALSE)</f>
        <v>TRAENE-RESBDG</v>
      </c>
      <c r="F1284" s="3" t="e">
        <f>VLOOKUP(D1284,'Energy Target'!B:D,3,FALSE)</f>
        <v>#N/A</v>
      </c>
    </row>
    <row r="1285" spans="1:6" hidden="1" x14ac:dyDescent="0.3">
      <c r="A1285">
        <f>IF(_xlfn.IFNA(VLOOKUP(LEFT(RIGHT(D1285,LEN(D1285)-6),LEN(RIGHT(D1285,LEN(D1285)-6))-3),'Filter Fuel'!$A$3:$I$31,HLOOKUP(LEFT(D1285,6),'Filter Fuel'!$B$1:$I$2,2,FALSE),FALSE),1)=1,0,1)</f>
        <v>0</v>
      </c>
      <c r="B1285" t="s">
        <v>2</v>
      </c>
      <c r="C1285">
        <f t="shared" si="28"/>
        <v>2026</v>
      </c>
      <c r="D1285" t="str">
        <f t="shared" si="29"/>
        <v>RESBDGELCIMP32</v>
      </c>
      <c r="E1285" t="str">
        <f>VLOOKUP(D1285,TRAENE_tech_groups!A:B,2,FALSE)</f>
        <v>TRAENE-RESBDG</v>
      </c>
      <c r="F1285" s="3" t="e">
        <f>VLOOKUP(D1285,'Energy Target'!B:D,3,FALSE)</f>
        <v>#N/A</v>
      </c>
    </row>
    <row r="1286" spans="1:6" hidden="1" x14ac:dyDescent="0.3">
      <c r="A1286">
        <f>IF(_xlfn.IFNA(VLOOKUP(LEFT(RIGHT(D1286,LEN(D1286)-6),LEN(RIGHT(D1286,LEN(D1286)-6))-3),'Filter Fuel'!$A$3:$I$31,HLOOKUP(LEFT(D1286,6),'Filter Fuel'!$B$1:$I$2,2,FALSE),FALSE),1)=1,0,1)</f>
        <v>0</v>
      </c>
      <c r="B1286" t="s">
        <v>2</v>
      </c>
      <c r="C1286">
        <f t="shared" si="28"/>
        <v>2026</v>
      </c>
      <c r="D1286" t="str">
        <f t="shared" si="29"/>
        <v>RESBDGELCIMP33</v>
      </c>
      <c r="E1286" t="str">
        <f>VLOOKUP(D1286,TRAENE_tech_groups!A:B,2,FALSE)</f>
        <v>TRAENE-RESBDG</v>
      </c>
      <c r="F1286" s="3" t="e">
        <f>VLOOKUP(D1286,'Energy Target'!B:D,3,FALSE)</f>
        <v>#N/A</v>
      </c>
    </row>
    <row r="1287" spans="1:6" hidden="1" x14ac:dyDescent="0.3">
      <c r="A1287">
        <f>IF(_xlfn.IFNA(VLOOKUP(LEFT(RIGHT(D1287,LEN(D1287)-6),LEN(RIGHT(D1287,LEN(D1287)-6))-3),'Filter Fuel'!$A$3:$I$31,HLOOKUP(LEFT(D1287,6),'Filter Fuel'!$B$1:$I$2,2,FALSE),FALSE),1)=1,0,1)</f>
        <v>0</v>
      </c>
      <c r="B1287" t="s">
        <v>2</v>
      </c>
      <c r="C1287">
        <f t="shared" si="28"/>
        <v>2026</v>
      </c>
      <c r="D1287" t="str">
        <f t="shared" si="29"/>
        <v>RESBDGELCIMP34</v>
      </c>
      <c r="E1287" t="str">
        <f>VLOOKUP(D1287,TRAENE_tech_groups!A:B,2,FALSE)</f>
        <v>TRAENE-RESBDG</v>
      </c>
      <c r="F1287" s="3" t="e">
        <f>VLOOKUP(D1287,'Energy Target'!B:D,3,FALSE)</f>
        <v>#N/A</v>
      </c>
    </row>
    <row r="1288" spans="1:6" hidden="1" x14ac:dyDescent="0.3">
      <c r="A1288">
        <f>IF(_xlfn.IFNA(VLOOKUP(LEFT(RIGHT(D1288,LEN(D1288)-6),LEN(RIGHT(D1288,LEN(D1288)-6))-3),'Filter Fuel'!$A$3:$I$31,HLOOKUP(LEFT(D1288,6),'Filter Fuel'!$B$1:$I$2,2,FALSE),FALSE),1)=1,0,1)</f>
        <v>0</v>
      </c>
      <c r="B1288" t="s">
        <v>2</v>
      </c>
      <c r="C1288">
        <f t="shared" si="28"/>
        <v>2026</v>
      </c>
      <c r="D1288" t="str">
        <f t="shared" si="29"/>
        <v>RESBDGELCIMP35</v>
      </c>
      <c r="E1288" t="str">
        <f>VLOOKUP(D1288,TRAENE_tech_groups!A:B,2,FALSE)</f>
        <v>TRAENE-RESBDG</v>
      </c>
      <c r="F1288" s="3" t="e">
        <f>VLOOKUP(D1288,'Energy Target'!B:D,3,FALSE)</f>
        <v>#N/A</v>
      </c>
    </row>
    <row r="1289" spans="1:6" hidden="1" x14ac:dyDescent="0.3">
      <c r="A1289">
        <f>IF(_xlfn.IFNA(VLOOKUP(LEFT(RIGHT(D1289,LEN(D1289)-6),LEN(RIGHT(D1289,LEN(D1289)-6))-3),'Filter Fuel'!$A$3:$I$31,HLOOKUP(LEFT(D1289,6),'Filter Fuel'!$B$1:$I$2,2,FALSE),FALSE),1)=1,0,1)</f>
        <v>0</v>
      </c>
      <c r="B1289" t="s">
        <v>2</v>
      </c>
      <c r="C1289">
        <f t="shared" si="28"/>
        <v>2026</v>
      </c>
      <c r="D1289" t="str">
        <f t="shared" si="29"/>
        <v>RESBDGELCIMP36</v>
      </c>
      <c r="E1289" t="str">
        <f>VLOOKUP(D1289,TRAENE_tech_groups!A:B,2,FALSE)</f>
        <v>TRAENE-RESBDG</v>
      </c>
      <c r="F1289" s="3" t="e">
        <f>VLOOKUP(D1289,'Energy Target'!B:D,3,FALSE)</f>
        <v>#N/A</v>
      </c>
    </row>
    <row r="1290" spans="1:6" hidden="1" x14ac:dyDescent="0.3">
      <c r="A1290">
        <f>IF(_xlfn.IFNA(VLOOKUP(LEFT(RIGHT(D1290,LEN(D1290)-6),LEN(RIGHT(D1290,LEN(D1290)-6))-3),'Filter Fuel'!$A$3:$I$31,HLOOKUP(LEFT(D1290,6),'Filter Fuel'!$B$1:$I$2,2,FALSE),FALSE),1)=1,0,1)</f>
        <v>0</v>
      </c>
      <c r="B1290" t="s">
        <v>2</v>
      </c>
      <c r="C1290">
        <f t="shared" si="28"/>
        <v>2026</v>
      </c>
      <c r="D1290" t="str">
        <f t="shared" si="29"/>
        <v>RESBDGELCIMP37</v>
      </c>
      <c r="E1290" t="str">
        <f>VLOOKUP(D1290,TRAENE_tech_groups!A:B,2,FALSE)</f>
        <v>TRAENE-RESBDG</v>
      </c>
      <c r="F1290" s="3" t="e">
        <f>VLOOKUP(D1290,'Energy Target'!B:D,3,FALSE)</f>
        <v>#N/A</v>
      </c>
    </row>
    <row r="1291" spans="1:6" hidden="1" x14ac:dyDescent="0.3">
      <c r="A1291">
        <f>IF(_xlfn.IFNA(VLOOKUP(LEFT(RIGHT(D1291,LEN(D1291)-6),LEN(RIGHT(D1291,LEN(D1291)-6))-3),'Filter Fuel'!$A$3:$I$31,HLOOKUP(LEFT(D1291,6),'Filter Fuel'!$B$1:$I$2,2,FALSE),FALSE),1)=1,0,1)</f>
        <v>0</v>
      </c>
      <c r="B1291" t="s">
        <v>2</v>
      </c>
      <c r="C1291">
        <f t="shared" si="28"/>
        <v>2026</v>
      </c>
      <c r="D1291" t="str">
        <f t="shared" si="29"/>
        <v>RESBDGELCIMP38</v>
      </c>
      <c r="E1291" t="str">
        <f>VLOOKUP(D1291,TRAENE_tech_groups!A:B,2,FALSE)</f>
        <v>TRAENE-RESBDG</v>
      </c>
      <c r="F1291" s="3" t="e">
        <f>VLOOKUP(D1291,'Energy Target'!B:D,3,FALSE)</f>
        <v>#N/A</v>
      </c>
    </row>
    <row r="1292" spans="1:6" hidden="1" x14ac:dyDescent="0.3">
      <c r="A1292">
        <f>IF(_xlfn.IFNA(VLOOKUP(LEFT(RIGHT(D1292,LEN(D1292)-6),LEN(RIGHT(D1292,LEN(D1292)-6))-3),'Filter Fuel'!$A$3:$I$31,HLOOKUP(LEFT(D1292,6),'Filter Fuel'!$B$1:$I$2,2,FALSE),FALSE),1)=1,0,1)</f>
        <v>0</v>
      </c>
      <c r="B1292" t="s">
        <v>2</v>
      </c>
      <c r="C1292">
        <f t="shared" si="28"/>
        <v>2026</v>
      </c>
      <c r="D1292" t="str">
        <f t="shared" si="29"/>
        <v>RESBDGELCIMP39</v>
      </c>
      <c r="E1292" t="str">
        <f>VLOOKUP(D1292,TRAENE_tech_groups!A:B,2,FALSE)</f>
        <v>TRAENE-RESBDG</v>
      </c>
      <c r="F1292" s="3" t="e">
        <f>VLOOKUP(D1292,'Energy Target'!B:D,3,FALSE)</f>
        <v>#N/A</v>
      </c>
    </row>
    <row r="1293" spans="1:6" hidden="1" x14ac:dyDescent="0.3">
      <c r="A1293">
        <f>IF(_xlfn.IFNA(VLOOKUP(LEFT(RIGHT(D1293,LEN(D1293)-6),LEN(RIGHT(D1293,LEN(D1293)-6))-3),'Filter Fuel'!$A$3:$I$31,HLOOKUP(LEFT(D1293,6),'Filter Fuel'!$B$1:$I$2,2,FALSE),FALSE),1)=1,0,1)</f>
        <v>0</v>
      </c>
      <c r="B1293" t="s">
        <v>2</v>
      </c>
      <c r="C1293">
        <f t="shared" si="28"/>
        <v>2026</v>
      </c>
      <c r="D1293" t="str">
        <f t="shared" si="29"/>
        <v>RESBDGELCIMP40</v>
      </c>
      <c r="E1293" t="str">
        <f>VLOOKUP(D1293,TRAENE_tech_groups!A:B,2,FALSE)</f>
        <v>TRAENE-RESBDG</v>
      </c>
      <c r="F1293" s="3" t="e">
        <f>VLOOKUP(D1293,'Energy Target'!B:D,3,FALSE)</f>
        <v>#N/A</v>
      </c>
    </row>
    <row r="1294" spans="1:6" hidden="1" x14ac:dyDescent="0.3">
      <c r="A1294">
        <f>IF(_xlfn.IFNA(VLOOKUP(LEFT(RIGHT(D1294,LEN(D1294)-6),LEN(RIGHT(D1294,LEN(D1294)-6))-3),'Filter Fuel'!$A$3:$I$31,HLOOKUP(LEFT(D1294,6),'Filter Fuel'!$B$1:$I$2,2,FALSE),FALSE),1)=1,0,1)</f>
        <v>0</v>
      </c>
      <c r="B1294" t="s">
        <v>2</v>
      </c>
      <c r="C1294">
        <f t="shared" si="28"/>
        <v>2026</v>
      </c>
      <c r="D1294" t="str">
        <f t="shared" si="29"/>
        <v>RESBDGELCIMP41</v>
      </c>
      <c r="E1294" t="str">
        <f>VLOOKUP(D1294,TRAENE_tech_groups!A:B,2,FALSE)</f>
        <v>TRAENE-RESBDG</v>
      </c>
      <c r="F1294" s="3" t="e">
        <f>VLOOKUP(D1294,'Energy Target'!B:D,3,FALSE)</f>
        <v>#N/A</v>
      </c>
    </row>
    <row r="1295" spans="1:6" hidden="1" x14ac:dyDescent="0.3">
      <c r="A1295">
        <f>IF(_xlfn.IFNA(VLOOKUP(LEFT(RIGHT(D1295,LEN(D1295)-6),LEN(RIGHT(D1295,LEN(D1295)-6))-3),'Filter Fuel'!$A$3:$I$31,HLOOKUP(LEFT(D1295,6),'Filter Fuel'!$B$1:$I$2,2,FALSE),FALSE),1)=1,0,1)</f>
        <v>0</v>
      </c>
      <c r="B1295" t="s">
        <v>2</v>
      </c>
      <c r="C1295">
        <f t="shared" si="28"/>
        <v>2026</v>
      </c>
      <c r="D1295" t="str">
        <f t="shared" si="29"/>
        <v>RESBDGELCIMP42</v>
      </c>
      <c r="E1295" t="str">
        <f>VLOOKUP(D1295,TRAENE_tech_groups!A:B,2,FALSE)</f>
        <v>TRAENE-RESBDG</v>
      </c>
      <c r="F1295" s="3" t="e">
        <f>VLOOKUP(D1295,'Energy Target'!B:D,3,FALSE)</f>
        <v>#N/A</v>
      </c>
    </row>
    <row r="1296" spans="1:6" hidden="1" x14ac:dyDescent="0.3">
      <c r="A1296">
        <f>IF(_xlfn.IFNA(VLOOKUP(LEFT(RIGHT(D1296,LEN(D1296)-6),LEN(RIGHT(D1296,LEN(D1296)-6))-3),'Filter Fuel'!$A$3:$I$31,HLOOKUP(LEFT(D1296,6),'Filter Fuel'!$B$1:$I$2,2,FALSE),FALSE),1)=1,0,1)</f>
        <v>0</v>
      </c>
      <c r="B1296" t="s">
        <v>2</v>
      </c>
      <c r="C1296">
        <f t="shared" si="28"/>
        <v>2026</v>
      </c>
      <c r="D1296" t="str">
        <f t="shared" si="29"/>
        <v>RESBDGELCIMP43</v>
      </c>
      <c r="E1296" t="str">
        <f>VLOOKUP(D1296,TRAENE_tech_groups!A:B,2,FALSE)</f>
        <v>TRAENE-RESBDG</v>
      </c>
      <c r="F1296" s="3" t="e">
        <f>VLOOKUP(D1296,'Energy Target'!B:D,3,FALSE)</f>
        <v>#N/A</v>
      </c>
    </row>
    <row r="1297" spans="1:6" hidden="1" x14ac:dyDescent="0.3">
      <c r="A1297">
        <f>IF(_xlfn.IFNA(VLOOKUP(LEFT(RIGHT(D1297,LEN(D1297)-6),LEN(RIGHT(D1297,LEN(D1297)-6))-3),'Filter Fuel'!$A$3:$I$31,HLOOKUP(LEFT(D1297,6),'Filter Fuel'!$B$1:$I$2,2,FALSE),FALSE),1)=1,0,1)</f>
        <v>0</v>
      </c>
      <c r="B1297" t="s">
        <v>2</v>
      </c>
      <c r="C1297">
        <f t="shared" si="28"/>
        <v>2026</v>
      </c>
      <c r="D1297" t="str">
        <f t="shared" si="29"/>
        <v>RESBDGELCIMP44</v>
      </c>
      <c r="E1297" t="str">
        <f>VLOOKUP(D1297,TRAENE_tech_groups!A:B,2,FALSE)</f>
        <v>TRAENE-RESBDG</v>
      </c>
      <c r="F1297" s="3" t="e">
        <f>VLOOKUP(D1297,'Energy Target'!B:D,3,FALSE)</f>
        <v>#N/A</v>
      </c>
    </row>
    <row r="1298" spans="1:6" hidden="1" x14ac:dyDescent="0.3">
      <c r="A1298">
        <f>IF(_xlfn.IFNA(VLOOKUP(LEFT(RIGHT(D1298,LEN(D1298)-6),LEN(RIGHT(D1298,LEN(D1298)-6))-3),'Filter Fuel'!$A$3:$I$31,HLOOKUP(LEFT(D1298,6),'Filter Fuel'!$B$1:$I$2,2,FALSE),FALSE),1)=1,0,1)</f>
        <v>0</v>
      </c>
      <c r="B1298" t="s">
        <v>2</v>
      </c>
      <c r="C1298">
        <f t="shared" si="28"/>
        <v>2026</v>
      </c>
      <c r="D1298" t="str">
        <f t="shared" si="29"/>
        <v>RESBDGELCIMP45</v>
      </c>
      <c r="E1298" t="str">
        <f>VLOOKUP(D1298,TRAENE_tech_groups!A:B,2,FALSE)</f>
        <v>TRAENE-RESBDG</v>
      </c>
      <c r="F1298" s="3" t="e">
        <f>VLOOKUP(D1298,'Energy Target'!B:D,3,FALSE)</f>
        <v>#N/A</v>
      </c>
    </row>
    <row r="1299" spans="1:6" hidden="1" x14ac:dyDescent="0.3">
      <c r="A1299">
        <f>IF(_xlfn.IFNA(VLOOKUP(LEFT(RIGHT(D1299,LEN(D1299)-6),LEN(RIGHT(D1299,LEN(D1299)-6))-3),'Filter Fuel'!$A$3:$I$31,HLOOKUP(LEFT(D1299,6),'Filter Fuel'!$B$1:$I$2,2,FALSE),FALSE),1)=1,0,1)</f>
        <v>0</v>
      </c>
      <c r="B1299" t="s">
        <v>2</v>
      </c>
      <c r="C1299">
        <f t="shared" si="28"/>
        <v>2026</v>
      </c>
      <c r="D1299" t="str">
        <f t="shared" si="29"/>
        <v>RESBDGELCIMP46</v>
      </c>
      <c r="E1299" t="str">
        <f>VLOOKUP(D1299,TRAENE_tech_groups!A:B,2,FALSE)</f>
        <v>TRAENE-RESBDG</v>
      </c>
      <c r="F1299" s="3" t="e">
        <f>VLOOKUP(D1299,'Energy Target'!B:D,3,FALSE)</f>
        <v>#N/A</v>
      </c>
    </row>
    <row r="1300" spans="1:6" hidden="1" x14ac:dyDescent="0.3">
      <c r="A1300">
        <f>IF(_xlfn.IFNA(VLOOKUP(LEFT(RIGHT(D1300,LEN(D1300)-6),LEN(RIGHT(D1300,LEN(D1300)-6))-3),'Filter Fuel'!$A$3:$I$31,HLOOKUP(LEFT(D1300,6),'Filter Fuel'!$B$1:$I$2,2,FALSE),FALSE),1)=1,0,1)</f>
        <v>0</v>
      </c>
      <c r="B1300" t="s">
        <v>2</v>
      </c>
      <c r="C1300">
        <f t="shared" si="28"/>
        <v>2026</v>
      </c>
      <c r="D1300" t="str">
        <f t="shared" si="29"/>
        <v>RESBDGELCIMP47</v>
      </c>
      <c r="E1300" t="str">
        <f>VLOOKUP(D1300,TRAENE_tech_groups!A:B,2,FALSE)</f>
        <v>TRAENE-RESBDG</v>
      </c>
      <c r="F1300" s="3" t="e">
        <f>VLOOKUP(D1300,'Energy Target'!B:D,3,FALSE)</f>
        <v>#N/A</v>
      </c>
    </row>
    <row r="1301" spans="1:6" hidden="1" x14ac:dyDescent="0.3">
      <c r="A1301">
        <f>IF(_xlfn.IFNA(VLOOKUP(LEFT(RIGHT(D1301,LEN(D1301)-6),LEN(RIGHT(D1301,LEN(D1301)-6))-3),'Filter Fuel'!$A$3:$I$31,HLOOKUP(LEFT(D1301,6),'Filter Fuel'!$B$1:$I$2,2,FALSE),FALSE),1)=1,0,1)</f>
        <v>0</v>
      </c>
      <c r="B1301" t="s">
        <v>2</v>
      </c>
      <c r="C1301">
        <f t="shared" si="28"/>
        <v>2026</v>
      </c>
      <c r="D1301" t="str">
        <f t="shared" si="29"/>
        <v>RESBDGELCIMP48</v>
      </c>
      <c r="E1301" t="str">
        <f>VLOOKUP(D1301,TRAENE_tech_groups!A:B,2,FALSE)</f>
        <v>TRAENE-RESBDG</v>
      </c>
      <c r="F1301" s="3" t="e">
        <f>VLOOKUP(D1301,'Energy Target'!B:D,3,FALSE)</f>
        <v>#N/A</v>
      </c>
    </row>
    <row r="1302" spans="1:6" hidden="1" x14ac:dyDescent="0.3">
      <c r="A1302">
        <f>IF(_xlfn.IFNA(VLOOKUP(LEFT(RIGHT(D1302,LEN(D1302)-6),LEN(RIGHT(D1302,LEN(D1302)-6))-3),'Filter Fuel'!$A$3:$I$31,HLOOKUP(LEFT(D1302,6),'Filter Fuel'!$B$1:$I$2,2,FALSE),FALSE),1)=1,0,1)</f>
        <v>0</v>
      </c>
      <c r="B1302" t="s">
        <v>2</v>
      </c>
      <c r="C1302">
        <f t="shared" si="28"/>
        <v>2026</v>
      </c>
      <c r="D1302" t="str">
        <f t="shared" si="29"/>
        <v>RESBDGELCIMP49</v>
      </c>
      <c r="E1302" t="str">
        <f>VLOOKUP(D1302,TRAENE_tech_groups!A:B,2,FALSE)</f>
        <v>TRAENE-RESBDG</v>
      </c>
      <c r="F1302" s="3" t="e">
        <f>VLOOKUP(D1302,'Energy Target'!B:D,3,FALSE)</f>
        <v>#N/A</v>
      </c>
    </row>
    <row r="1303" spans="1:6" hidden="1" x14ac:dyDescent="0.3">
      <c r="A1303">
        <f>IF(_xlfn.IFNA(VLOOKUP(LEFT(RIGHT(D1303,LEN(D1303)-6),LEN(RIGHT(D1303,LEN(D1303)-6))-3),'Filter Fuel'!$A$3:$I$31,HLOOKUP(LEFT(D1303,6),'Filter Fuel'!$B$1:$I$2,2,FALSE),FALSE),1)=1,0,1)</f>
        <v>0</v>
      </c>
      <c r="B1303" t="s">
        <v>2</v>
      </c>
      <c r="C1303">
        <f t="shared" si="28"/>
        <v>2026</v>
      </c>
      <c r="D1303" t="str">
        <f t="shared" si="29"/>
        <v>RESBDGELCIMP50</v>
      </c>
      <c r="E1303" t="str">
        <f>VLOOKUP(D1303,TRAENE_tech_groups!A:B,2,FALSE)</f>
        <v>TRAENE-RESBDG</v>
      </c>
      <c r="F1303" s="3" t="e">
        <f>VLOOKUP(D1303,'Energy Target'!B:D,3,FALSE)</f>
        <v>#N/A</v>
      </c>
    </row>
    <row r="1304" spans="1:6" hidden="1" x14ac:dyDescent="0.3">
      <c r="A1304">
        <f>IF(_xlfn.IFNA(VLOOKUP(LEFT(RIGHT(D1304,LEN(D1304)-6),LEN(RIGHT(D1304,LEN(D1304)-6))-3),'Filter Fuel'!$A$3:$I$31,HLOOKUP(LEFT(D1304,6),'Filter Fuel'!$B$1:$I$2,2,FALSE),FALSE),1)=1,0,1)</f>
        <v>0</v>
      </c>
      <c r="B1304" t="s">
        <v>2</v>
      </c>
      <c r="C1304">
        <f t="shared" si="28"/>
        <v>2026</v>
      </c>
      <c r="D1304" t="str">
        <f t="shared" si="29"/>
        <v>FRETRAETHIMP</v>
      </c>
      <c r="E1304" t="str">
        <f>VLOOKUP(D1304,TRAENE_tech_groups!A:B,2,FALSE)</f>
        <v>TRAENE-FRETRA</v>
      </c>
      <c r="F1304" s="3">
        <f>VLOOKUP(D1304,'Energy Target'!B:D,3,FALSE)</f>
        <v>1.8627326783439022E-2</v>
      </c>
    </row>
    <row r="1305" spans="1:6" hidden="1" x14ac:dyDescent="0.3">
      <c r="A1305">
        <f>IF(_xlfn.IFNA(VLOOKUP(LEFT(RIGHT(D1305,LEN(D1305)-6),LEN(RIGHT(D1305,LEN(D1305)-6))-3),'Filter Fuel'!$A$3:$I$31,HLOOKUP(LEFT(D1305,6),'Filter Fuel'!$B$1:$I$2,2,FALSE),FALSE),1)=1,0,1)</f>
        <v>0</v>
      </c>
      <c r="B1305" t="s">
        <v>2</v>
      </c>
      <c r="C1305">
        <f t="shared" ref="C1305:C1368" si="30">C962+1</f>
        <v>2026</v>
      </c>
      <c r="D1305" t="str">
        <f t="shared" si="29"/>
        <v>PASTRAETHIMP</v>
      </c>
      <c r="E1305" t="str">
        <f>VLOOKUP(D1305,TRAENE_tech_groups!A:B,2,FALSE)</f>
        <v>TRAENE-PASTRA</v>
      </c>
      <c r="F1305" s="3">
        <f>VLOOKUP(D1305,'Energy Target'!B:D,3,FALSE)</f>
        <v>9.7084258537211707E-5</v>
      </c>
    </row>
    <row r="1306" spans="1:6" hidden="1" x14ac:dyDescent="0.3">
      <c r="A1306">
        <f>IF(_xlfn.IFNA(VLOOKUP(LEFT(RIGHT(D1306,LEN(D1306)-6),LEN(RIGHT(D1306,LEN(D1306)-6))-3),'Filter Fuel'!$A$3:$I$31,HLOOKUP(LEFT(D1306,6),'Filter Fuel'!$B$1:$I$2,2,FALSE),FALSE),1)=1,0,1)</f>
        <v>0</v>
      </c>
      <c r="B1306" t="s">
        <v>2</v>
      </c>
      <c r="C1306">
        <f t="shared" si="30"/>
        <v>2026</v>
      </c>
      <c r="D1306" t="str">
        <f t="shared" ref="D1306:D1369" si="31">D963</f>
        <v>PUBTRAETHIMP</v>
      </c>
      <c r="E1306" t="str">
        <f>VLOOKUP(D1306,TRAENE_tech_groups!A:B,2,FALSE)</f>
        <v>TRAENE-PUBTRA</v>
      </c>
      <c r="F1306" s="3">
        <f>VLOOKUP(D1306,'Energy Target'!B:D,3,FALSE)</f>
        <v>2.1713053821548697E-2</v>
      </c>
    </row>
    <row r="1307" spans="1:6" hidden="1" x14ac:dyDescent="0.3">
      <c r="A1307">
        <f>IF(_xlfn.IFNA(VLOOKUP(LEFT(RIGHT(D1307,LEN(D1307)-6),LEN(RIGHT(D1307,LEN(D1307)-6))-3),'Filter Fuel'!$A$3:$I$31,HLOOKUP(LEFT(D1307,6),'Filter Fuel'!$B$1:$I$2,2,FALSE),FALSE),1)=1,0,1)</f>
        <v>0</v>
      </c>
      <c r="B1307" t="s">
        <v>2</v>
      </c>
      <c r="C1307">
        <f t="shared" si="30"/>
        <v>2026</v>
      </c>
      <c r="D1307" t="str">
        <f t="shared" si="31"/>
        <v>COMBDGETHOSIMP</v>
      </c>
      <c r="E1307" t="str">
        <f>VLOOKUP(D1307,TRAENE_tech_groups!A:B,2,FALSE)</f>
        <v>TRAENE-COMBDG</v>
      </c>
      <c r="F1307" s="3">
        <f>VLOOKUP(D1307,'Energy Target'!B:D,3,FALSE)</f>
        <v>4.3285640694516588E-5</v>
      </c>
    </row>
    <row r="1308" spans="1:6" hidden="1" x14ac:dyDescent="0.3">
      <c r="A1308">
        <f>IF(_xlfn.IFNA(VLOOKUP(LEFT(RIGHT(D1308,LEN(D1308)-6),LEN(RIGHT(D1308,LEN(D1308)-6))-3),'Filter Fuel'!$A$3:$I$31,HLOOKUP(LEFT(D1308,6),'Filter Fuel'!$B$1:$I$2,2,FALSE),FALSE),1)=1,0,1)</f>
        <v>0</v>
      </c>
      <c r="B1308" t="s">
        <v>2</v>
      </c>
      <c r="C1308">
        <f t="shared" si="30"/>
        <v>2026</v>
      </c>
      <c r="D1308" t="str">
        <f t="shared" si="31"/>
        <v>INDBDGETHOSIMP</v>
      </c>
      <c r="E1308" t="str">
        <f>VLOOKUP(D1308,TRAENE_tech_groups!A:B,2,FALSE)</f>
        <v>TRAENE-INDBDG</v>
      </c>
      <c r="F1308" s="3">
        <f>VLOOKUP(D1308,'Energy Target'!B:D,3,FALSE)</f>
        <v>0</v>
      </c>
    </row>
    <row r="1309" spans="1:6" hidden="1" x14ac:dyDescent="0.3">
      <c r="A1309">
        <f>IF(_xlfn.IFNA(VLOOKUP(LEFT(RIGHT(D1309,LEN(D1309)-6),LEN(RIGHT(D1309,LEN(D1309)-6))-3),'Filter Fuel'!$A$3:$I$31,HLOOKUP(LEFT(D1309,6),'Filter Fuel'!$B$1:$I$2,2,FALSE),FALSE),1)=1,0,1)</f>
        <v>0</v>
      </c>
      <c r="B1309" t="s">
        <v>2</v>
      </c>
      <c r="C1309">
        <f t="shared" si="30"/>
        <v>2026</v>
      </c>
      <c r="D1309" t="str">
        <f t="shared" si="31"/>
        <v>PUBBDGETHOSIMP</v>
      </c>
      <c r="E1309" t="str">
        <f>VLOOKUP(D1309,TRAENE_tech_groups!A:B,2,FALSE)</f>
        <v>TRAENE-PUBBDG</v>
      </c>
      <c r="F1309" s="3">
        <f>VLOOKUP(D1309,'Energy Target'!B:D,3,FALSE)</f>
        <v>0</v>
      </c>
    </row>
    <row r="1310" spans="1:6" hidden="1" x14ac:dyDescent="0.3">
      <c r="A1310">
        <f>IF(_xlfn.IFNA(VLOOKUP(LEFT(RIGHT(D1310,LEN(D1310)-6),LEN(RIGHT(D1310,LEN(D1310)-6))-3),'Filter Fuel'!$A$3:$I$31,HLOOKUP(LEFT(D1310,6),'Filter Fuel'!$B$1:$I$2,2,FALSE),FALSE),1)=1,0,1)</f>
        <v>0</v>
      </c>
      <c r="B1310" t="s">
        <v>2</v>
      </c>
      <c r="C1310">
        <f t="shared" si="30"/>
        <v>2026</v>
      </c>
      <c r="D1310" t="str">
        <f t="shared" si="31"/>
        <v>RESBDGETHOSIMP</v>
      </c>
      <c r="E1310" t="str">
        <f>VLOOKUP(D1310,TRAENE_tech_groups!A:B,2,FALSE)</f>
        <v>TRAENE-RESBDG</v>
      </c>
      <c r="F1310" s="3">
        <f>VLOOKUP(D1310,'Energy Target'!B:D,3,FALSE)</f>
        <v>2.1485902707032564E-6</v>
      </c>
    </row>
    <row r="1311" spans="1:6" x14ac:dyDescent="0.3">
      <c r="A1311">
        <f>IF(_xlfn.IFNA(VLOOKUP(LEFT(RIGHT(D1311,LEN(D1311)-6),LEN(RIGHT(D1311,LEN(D1311)-6))-3),'Filter Fuel'!$A$3:$I$31,HLOOKUP(LEFT(D1311,6),'Filter Fuel'!$B$1:$I$2,2,FALSE),FALSE),1)=1,0,1)</f>
        <v>1</v>
      </c>
      <c r="B1311" t="s">
        <v>2</v>
      </c>
      <c r="C1311">
        <f t="shared" si="30"/>
        <v>2026</v>
      </c>
      <c r="D1311" t="str">
        <f t="shared" si="31"/>
        <v>FRETRAFTDSLIMP</v>
      </c>
      <c r="E1311" t="str">
        <f>VLOOKUP(D1311,TRAENE_tech_groups!A:B,2,FALSE)</f>
        <v>TRAENE-FRETRA</v>
      </c>
      <c r="F1311" s="3">
        <f>VLOOKUP(D1311,'Energy Target'!B:D,3,FALSE)</f>
        <v>1.4015276140026594E-4</v>
      </c>
    </row>
    <row r="1312" spans="1:6" x14ac:dyDescent="0.3">
      <c r="A1312">
        <f>IF(_xlfn.IFNA(VLOOKUP(LEFT(RIGHT(D1312,LEN(D1312)-6),LEN(RIGHT(D1312,LEN(D1312)-6))-3),'Filter Fuel'!$A$3:$I$31,HLOOKUP(LEFT(D1312,6),'Filter Fuel'!$B$1:$I$2,2,FALSE),FALSE),1)=1,0,1)</f>
        <v>1</v>
      </c>
      <c r="B1312" t="s">
        <v>2</v>
      </c>
      <c r="C1312">
        <f t="shared" si="30"/>
        <v>2026</v>
      </c>
      <c r="D1312" t="str">
        <f t="shared" si="31"/>
        <v>PUBTRAFTDSLIMP</v>
      </c>
      <c r="E1312" t="str">
        <f>VLOOKUP(D1312,TRAENE_tech_groups!A:B,2,FALSE)</f>
        <v>TRAENE-PUBTRA</v>
      </c>
      <c r="F1312" s="3">
        <f>VLOOKUP(D1312,'Energy Target'!B:D,3,FALSE)</f>
        <v>2.5288312628816783E-3</v>
      </c>
    </row>
    <row r="1313" spans="1:6" hidden="1" x14ac:dyDescent="0.3">
      <c r="A1313">
        <f>IF(_xlfn.IFNA(VLOOKUP(LEFT(RIGHT(D1313,LEN(D1313)-6),LEN(RIGHT(D1313,LEN(D1313)-6))-3),'Filter Fuel'!$A$3:$I$31,HLOOKUP(LEFT(D1313,6),'Filter Fuel'!$B$1:$I$2,2,FALSE),FALSE),1)=1,0,1)</f>
        <v>0</v>
      </c>
      <c r="B1313" t="s">
        <v>2</v>
      </c>
      <c r="C1313">
        <f t="shared" si="30"/>
        <v>2026</v>
      </c>
      <c r="D1313" t="str">
        <f t="shared" si="31"/>
        <v>FRETRAGASIMP</v>
      </c>
      <c r="E1313" t="str">
        <f>VLOOKUP(D1313,TRAENE_tech_groups!A:B,2,FALSE)</f>
        <v>TRAENE-FRETRA</v>
      </c>
      <c r="F1313" s="3">
        <f>VLOOKUP(D1313,'Energy Target'!B:D,3,FALSE)</f>
        <v>0.44542598846417158</v>
      </c>
    </row>
    <row r="1314" spans="1:6" hidden="1" x14ac:dyDescent="0.3">
      <c r="A1314">
        <f>IF(_xlfn.IFNA(VLOOKUP(LEFT(RIGHT(D1314,LEN(D1314)-6),LEN(RIGHT(D1314,LEN(D1314)-6))-3),'Filter Fuel'!$A$3:$I$31,HLOOKUP(LEFT(D1314,6),'Filter Fuel'!$B$1:$I$2,2,FALSE),FALSE),1)=1,0,1)</f>
        <v>0</v>
      </c>
      <c r="B1314" t="s">
        <v>2</v>
      </c>
      <c r="C1314">
        <f t="shared" si="30"/>
        <v>2026</v>
      </c>
      <c r="D1314" t="str">
        <f t="shared" si="31"/>
        <v>PASTRAGASIMP</v>
      </c>
      <c r="E1314" t="str">
        <f>VLOOKUP(D1314,TRAENE_tech_groups!A:B,2,FALSE)</f>
        <v>TRAENE-PASTRA</v>
      </c>
      <c r="F1314" s="3">
        <f>VLOOKUP(D1314,'Energy Target'!B:D,3,FALSE)</f>
        <v>0.8866116123219443</v>
      </c>
    </row>
    <row r="1315" spans="1:6" hidden="1" x14ac:dyDescent="0.3">
      <c r="A1315">
        <f>IF(_xlfn.IFNA(VLOOKUP(LEFT(RIGHT(D1315,LEN(D1315)-6),LEN(RIGHT(D1315,LEN(D1315)-6))-3),'Filter Fuel'!$A$3:$I$31,HLOOKUP(LEFT(D1315,6),'Filter Fuel'!$B$1:$I$2,2,FALSE),FALSE),1)=1,0,1)</f>
        <v>0</v>
      </c>
      <c r="B1315" t="s">
        <v>2</v>
      </c>
      <c r="C1315">
        <f t="shared" si="30"/>
        <v>2026</v>
      </c>
      <c r="D1315" t="str">
        <f t="shared" si="31"/>
        <v>PUBTRAGASIMP</v>
      </c>
      <c r="E1315" t="str">
        <f>VLOOKUP(D1315,TRAENE_tech_groups!A:B,2,FALSE)</f>
        <v>TRAENE-PUBTRA</v>
      </c>
      <c r="F1315" s="3">
        <f>VLOOKUP(D1315,'Energy Target'!B:D,3,FALSE)</f>
        <v>0.53033885515507739</v>
      </c>
    </row>
    <row r="1316" spans="1:6" hidden="1" x14ac:dyDescent="0.3">
      <c r="A1316">
        <f>IF(_xlfn.IFNA(VLOOKUP(LEFT(RIGHT(D1316,LEN(D1316)-6),LEN(RIGHT(D1316,LEN(D1316)-6))-3),'Filter Fuel'!$A$3:$I$31,HLOOKUP(LEFT(D1316,6),'Filter Fuel'!$B$1:$I$2,2,FALSE),FALSE),1)=1,0,1)</f>
        <v>0</v>
      </c>
      <c r="B1316" t="s">
        <v>2</v>
      </c>
      <c r="C1316">
        <f t="shared" si="30"/>
        <v>2026</v>
      </c>
      <c r="D1316" t="str">
        <f t="shared" si="31"/>
        <v>COMBDGGEOIMP</v>
      </c>
      <c r="E1316" t="str">
        <f>VLOOKUP(D1316,TRAENE_tech_groups!A:B,2,FALSE)</f>
        <v>TRAENE-COMBDG</v>
      </c>
      <c r="F1316" s="3">
        <f>VLOOKUP(D1316,'Energy Target'!B:D,3,FALSE)</f>
        <v>0</v>
      </c>
    </row>
    <row r="1317" spans="1:6" hidden="1" x14ac:dyDescent="0.3">
      <c r="A1317">
        <f>IF(_xlfn.IFNA(VLOOKUP(LEFT(RIGHT(D1317,LEN(D1317)-6),LEN(RIGHT(D1317,LEN(D1317)-6))-3),'Filter Fuel'!$A$3:$I$31,HLOOKUP(LEFT(D1317,6),'Filter Fuel'!$B$1:$I$2,2,FALSE),FALSE),1)=1,0,1)</f>
        <v>0</v>
      </c>
      <c r="B1317" t="s">
        <v>2</v>
      </c>
      <c r="C1317">
        <f t="shared" si="30"/>
        <v>2026</v>
      </c>
      <c r="D1317" t="str">
        <f t="shared" si="31"/>
        <v>PUBBDGGEOIMP</v>
      </c>
      <c r="E1317" t="str">
        <f>VLOOKUP(D1317,TRAENE_tech_groups!A:B,2,FALSE)</f>
        <v>TRAENE-PUBBDG</v>
      </c>
      <c r="F1317" s="3">
        <f>VLOOKUP(D1317,'Energy Target'!B:D,3,FALSE)</f>
        <v>0</v>
      </c>
    </row>
    <row r="1318" spans="1:6" hidden="1" x14ac:dyDescent="0.3">
      <c r="A1318">
        <f>IF(_xlfn.IFNA(VLOOKUP(LEFT(RIGHT(D1318,LEN(D1318)-6),LEN(RIGHT(D1318,LEN(D1318)-6))-3),'Filter Fuel'!$A$3:$I$31,HLOOKUP(LEFT(D1318,6),'Filter Fuel'!$B$1:$I$2,2,FALSE),FALSE),1)=1,0,1)</f>
        <v>0</v>
      </c>
      <c r="B1318" t="s">
        <v>2</v>
      </c>
      <c r="C1318">
        <f t="shared" si="30"/>
        <v>2026</v>
      </c>
      <c r="D1318" t="str">
        <f t="shared" si="31"/>
        <v>RESBDGGEOIMP</v>
      </c>
      <c r="E1318" t="str">
        <f>VLOOKUP(D1318,TRAENE_tech_groups!A:B,2,FALSE)</f>
        <v>TRAENE-RESBDG</v>
      </c>
      <c r="F1318" s="3">
        <f>VLOOKUP(D1318,'Energy Target'!B:D,3,FALSE)</f>
        <v>0</v>
      </c>
    </row>
    <row r="1319" spans="1:6" x14ac:dyDescent="0.3">
      <c r="A1319">
        <f>IF(_xlfn.IFNA(VLOOKUP(LEFT(RIGHT(D1319,LEN(D1319)-6),LEN(RIGHT(D1319,LEN(D1319)-6))-3),'Filter Fuel'!$A$3:$I$31,HLOOKUP(LEFT(D1319,6),'Filter Fuel'!$B$1:$I$2,2,FALSE),FALSE),1)=1,0,1)</f>
        <v>1</v>
      </c>
      <c r="B1319" t="s">
        <v>2</v>
      </c>
      <c r="C1319">
        <f t="shared" si="30"/>
        <v>2026</v>
      </c>
      <c r="D1319" t="str">
        <f t="shared" si="31"/>
        <v>COMBDGHFOIMP</v>
      </c>
      <c r="E1319" t="str">
        <f>VLOOKUP(D1319,TRAENE_tech_groups!A:B,2,FALSE)</f>
        <v>TRAENE-COMBDG</v>
      </c>
      <c r="F1319" s="3">
        <f>VLOOKUP(D1319,'Energy Target'!B:D,3,FALSE)</f>
        <v>2.357796384397884E-4</v>
      </c>
    </row>
    <row r="1320" spans="1:6" x14ac:dyDescent="0.3">
      <c r="A1320">
        <f>IF(_xlfn.IFNA(VLOOKUP(LEFT(RIGHT(D1320,LEN(D1320)-6),LEN(RIGHT(D1320,LEN(D1320)-6))-3),'Filter Fuel'!$A$3:$I$31,HLOOKUP(LEFT(D1320,6),'Filter Fuel'!$B$1:$I$2,2,FALSE),FALSE),1)=1,0,1)</f>
        <v>1</v>
      </c>
      <c r="B1320" t="s">
        <v>2</v>
      </c>
      <c r="C1320">
        <f t="shared" si="30"/>
        <v>2026</v>
      </c>
      <c r="D1320" t="str">
        <f t="shared" si="31"/>
        <v>FRETRAHFOIMP</v>
      </c>
      <c r="E1320" t="str">
        <f>VLOOKUP(D1320,TRAENE_tech_groups!A:B,2,FALSE)</f>
        <v>TRAENE-FRETRA</v>
      </c>
      <c r="F1320" s="3">
        <f>VLOOKUP(D1320,'Energy Target'!B:D,3,FALSE)</f>
        <v>6.1851941352505805E-3</v>
      </c>
    </row>
    <row r="1321" spans="1:6" x14ac:dyDescent="0.3">
      <c r="A1321">
        <f>IF(_xlfn.IFNA(VLOOKUP(LEFT(RIGHT(D1321,LEN(D1321)-6),LEN(RIGHT(D1321,LEN(D1321)-6))-3),'Filter Fuel'!$A$3:$I$31,HLOOKUP(LEFT(D1321,6),'Filter Fuel'!$B$1:$I$2,2,FALSE),FALSE),1)=1,0,1)</f>
        <v>1</v>
      </c>
      <c r="B1321" t="s">
        <v>2</v>
      </c>
      <c r="C1321">
        <f t="shared" si="30"/>
        <v>2026</v>
      </c>
      <c r="D1321" t="str">
        <f t="shared" si="31"/>
        <v>INDBDGHFOIMP</v>
      </c>
      <c r="E1321" t="str">
        <f>VLOOKUP(D1321,TRAENE_tech_groups!A:B,2,FALSE)</f>
        <v>TRAENE-INDBDG</v>
      </c>
      <c r="F1321" s="3">
        <f>VLOOKUP(D1321,'Energy Target'!B:D,3,FALSE)</f>
        <v>5.8588921829478618E-3</v>
      </c>
    </row>
    <row r="1322" spans="1:6" x14ac:dyDescent="0.3">
      <c r="A1322">
        <f>IF(_xlfn.IFNA(VLOOKUP(LEFT(RIGHT(D1322,LEN(D1322)-6),LEN(RIGHT(D1322,LEN(D1322)-6))-3),'Filter Fuel'!$A$3:$I$31,HLOOKUP(LEFT(D1322,6),'Filter Fuel'!$B$1:$I$2,2,FALSE),FALSE),1)=1,0,1)</f>
        <v>1</v>
      </c>
      <c r="B1322" t="s">
        <v>2</v>
      </c>
      <c r="C1322">
        <f t="shared" si="30"/>
        <v>2026</v>
      </c>
      <c r="D1322" t="str">
        <f t="shared" si="31"/>
        <v>PUBBDGHFOIMP</v>
      </c>
      <c r="E1322" t="str">
        <f>VLOOKUP(D1322,TRAENE_tech_groups!A:B,2,FALSE)</f>
        <v>TRAENE-PUBBDG</v>
      </c>
      <c r="F1322" s="3">
        <f>VLOOKUP(D1322,'Energy Target'!B:D,3,FALSE)</f>
        <v>6.2111349105021748E-5</v>
      </c>
    </row>
    <row r="1323" spans="1:6" x14ac:dyDescent="0.3">
      <c r="A1323">
        <f>IF(_xlfn.IFNA(VLOOKUP(LEFT(RIGHT(D1323,LEN(D1323)-6),LEN(RIGHT(D1323,LEN(D1323)-6))-3),'Filter Fuel'!$A$3:$I$31,HLOOKUP(LEFT(D1323,6),'Filter Fuel'!$B$1:$I$2,2,FALSE),FALSE),1)=1,0,1)</f>
        <v>1</v>
      </c>
      <c r="B1323" t="s">
        <v>2</v>
      </c>
      <c r="C1323">
        <f t="shared" si="30"/>
        <v>2026</v>
      </c>
      <c r="D1323" t="str">
        <f t="shared" si="31"/>
        <v>PUBTRAHFOIMP</v>
      </c>
      <c r="E1323" t="str">
        <f>VLOOKUP(D1323,TRAENE_tech_groups!A:B,2,FALSE)</f>
        <v>TRAENE-PUBTRA</v>
      </c>
      <c r="F1323" s="3">
        <f>VLOOKUP(D1323,'Energy Target'!B:D,3,FALSE)</f>
        <v>0</v>
      </c>
    </row>
    <row r="1324" spans="1:6" hidden="1" x14ac:dyDescent="0.3">
      <c r="A1324">
        <f>IF(_xlfn.IFNA(VLOOKUP(LEFT(RIGHT(D1324,LEN(D1324)-6),LEN(RIGHT(D1324,LEN(D1324)-6))-3),'Filter Fuel'!$A$3:$I$31,HLOOKUP(LEFT(D1324,6),'Filter Fuel'!$B$1:$I$2,2,FALSE),FALSE),1)=1,0,1)</f>
        <v>0</v>
      </c>
      <c r="B1324" t="s">
        <v>2</v>
      </c>
      <c r="C1324">
        <f t="shared" si="30"/>
        <v>2026</v>
      </c>
      <c r="D1324" t="str">
        <f t="shared" si="31"/>
        <v>COMBDGHH2IMP</v>
      </c>
      <c r="E1324" t="str">
        <f>VLOOKUP(D1324,TRAENE_tech_groups!A:B,2,FALSE)</f>
        <v>TRAENE-COMBDG</v>
      </c>
      <c r="F1324" s="3">
        <f>VLOOKUP(D1324,'Energy Target'!B:D,3,FALSE)</f>
        <v>0</v>
      </c>
    </row>
    <row r="1325" spans="1:6" hidden="1" x14ac:dyDescent="0.3">
      <c r="A1325">
        <f>IF(_xlfn.IFNA(VLOOKUP(LEFT(RIGHT(D1325,LEN(D1325)-6),LEN(RIGHT(D1325,LEN(D1325)-6))-3),'Filter Fuel'!$A$3:$I$31,HLOOKUP(LEFT(D1325,6),'Filter Fuel'!$B$1:$I$2,2,FALSE),FALSE),1)=1,0,1)</f>
        <v>0</v>
      </c>
      <c r="B1325" t="s">
        <v>2</v>
      </c>
      <c r="C1325">
        <f t="shared" si="30"/>
        <v>2026</v>
      </c>
      <c r="D1325" t="str">
        <f t="shared" si="31"/>
        <v>FRETRAHH2IMP</v>
      </c>
      <c r="E1325" t="str">
        <f>VLOOKUP(D1325,TRAENE_tech_groups!A:B,2,FALSE)</f>
        <v>TRAENE-FRETRA</v>
      </c>
      <c r="F1325" s="3">
        <f>VLOOKUP(D1325,'Energy Target'!B:D,3,FALSE)</f>
        <v>0</v>
      </c>
    </row>
    <row r="1326" spans="1:6" hidden="1" x14ac:dyDescent="0.3">
      <c r="A1326">
        <f>IF(_xlfn.IFNA(VLOOKUP(LEFT(RIGHT(D1326,LEN(D1326)-6),LEN(RIGHT(D1326,LEN(D1326)-6))-3),'Filter Fuel'!$A$3:$I$31,HLOOKUP(LEFT(D1326,6),'Filter Fuel'!$B$1:$I$2,2,FALSE),FALSE),1)=1,0,1)</f>
        <v>0</v>
      </c>
      <c r="B1326" t="s">
        <v>2</v>
      </c>
      <c r="C1326">
        <f t="shared" si="30"/>
        <v>2026</v>
      </c>
      <c r="D1326" t="str">
        <f t="shared" si="31"/>
        <v>INDBDGHH2IMP</v>
      </c>
      <c r="E1326" t="str">
        <f>VLOOKUP(D1326,TRAENE_tech_groups!A:B,2,FALSE)</f>
        <v>TRAENE-INDBDG</v>
      </c>
      <c r="F1326" s="3">
        <f>VLOOKUP(D1326,'Energy Target'!B:D,3,FALSE)</f>
        <v>0</v>
      </c>
    </row>
    <row r="1327" spans="1:6" hidden="1" x14ac:dyDescent="0.3">
      <c r="A1327">
        <f>IF(_xlfn.IFNA(VLOOKUP(LEFT(RIGHT(D1327,LEN(D1327)-6),LEN(RIGHT(D1327,LEN(D1327)-6))-3),'Filter Fuel'!$A$3:$I$31,HLOOKUP(LEFT(D1327,6),'Filter Fuel'!$B$1:$I$2,2,FALSE),FALSE),1)=1,0,1)</f>
        <v>0</v>
      </c>
      <c r="B1327" t="s">
        <v>2</v>
      </c>
      <c r="C1327">
        <f t="shared" si="30"/>
        <v>2026</v>
      </c>
      <c r="D1327" t="str">
        <f t="shared" si="31"/>
        <v>PASTRAHH2IMP</v>
      </c>
      <c r="E1327" t="str">
        <f>VLOOKUP(D1327,TRAENE_tech_groups!A:B,2,FALSE)</f>
        <v>TRAENE-PASTRA</v>
      </c>
      <c r="F1327" s="3">
        <f>VLOOKUP(D1327,'Energy Target'!B:D,3,FALSE)</f>
        <v>0</v>
      </c>
    </row>
    <row r="1328" spans="1:6" hidden="1" x14ac:dyDescent="0.3">
      <c r="A1328">
        <f>IF(_xlfn.IFNA(VLOOKUP(LEFT(RIGHT(D1328,LEN(D1328)-6),LEN(RIGHT(D1328,LEN(D1328)-6))-3),'Filter Fuel'!$A$3:$I$31,HLOOKUP(LEFT(D1328,6),'Filter Fuel'!$B$1:$I$2,2,FALSE),FALSE),1)=1,0,1)</f>
        <v>0</v>
      </c>
      <c r="B1328" t="s">
        <v>2</v>
      </c>
      <c r="C1328">
        <f t="shared" si="30"/>
        <v>2026</v>
      </c>
      <c r="D1328" t="str">
        <f t="shared" si="31"/>
        <v>PUBBDGHH2IMP</v>
      </c>
      <c r="E1328" t="str">
        <f>VLOOKUP(D1328,TRAENE_tech_groups!A:B,2,FALSE)</f>
        <v>TRAENE-PUBBDG</v>
      </c>
      <c r="F1328" s="3">
        <f>VLOOKUP(D1328,'Energy Target'!B:D,3,FALSE)</f>
        <v>0</v>
      </c>
    </row>
    <row r="1329" spans="1:6" hidden="1" x14ac:dyDescent="0.3">
      <c r="A1329">
        <f>IF(_xlfn.IFNA(VLOOKUP(LEFT(RIGHT(D1329,LEN(D1329)-6),LEN(RIGHT(D1329,LEN(D1329)-6))-3),'Filter Fuel'!$A$3:$I$31,HLOOKUP(LEFT(D1329,6),'Filter Fuel'!$B$1:$I$2,2,FALSE),FALSE),1)=1,0,1)</f>
        <v>0</v>
      </c>
      <c r="B1329" t="s">
        <v>2</v>
      </c>
      <c r="C1329">
        <f t="shared" si="30"/>
        <v>2026</v>
      </c>
      <c r="D1329" t="str">
        <f t="shared" si="31"/>
        <v>PUBTRAHH2IMP</v>
      </c>
      <c r="E1329" t="str">
        <f>VLOOKUP(D1329,TRAENE_tech_groups!A:B,2,FALSE)</f>
        <v>TRAENE-PUBTRA</v>
      </c>
      <c r="F1329" s="3">
        <f>VLOOKUP(D1329,'Energy Target'!B:D,3,FALSE)</f>
        <v>0</v>
      </c>
    </row>
    <row r="1330" spans="1:6" hidden="1" x14ac:dyDescent="0.3">
      <c r="A1330">
        <f>IF(_xlfn.IFNA(VLOOKUP(LEFT(RIGHT(D1330,LEN(D1330)-6),LEN(RIGHT(D1330,LEN(D1330)-6))-3),'Filter Fuel'!$A$3:$I$31,HLOOKUP(LEFT(D1330,6),'Filter Fuel'!$B$1:$I$2,2,FALSE),FALSE),1)=1,0,1)</f>
        <v>0</v>
      </c>
      <c r="B1330" t="s">
        <v>2</v>
      </c>
      <c r="C1330">
        <f t="shared" si="30"/>
        <v>2026</v>
      </c>
      <c r="D1330" t="str">
        <f t="shared" si="31"/>
        <v>RESBDGHH2IMP</v>
      </c>
      <c r="E1330" t="str">
        <f>VLOOKUP(D1330,TRAENE_tech_groups!A:B,2,FALSE)</f>
        <v>TRAENE-RESBDG</v>
      </c>
      <c r="F1330" s="3">
        <f>VLOOKUP(D1330,'Energy Target'!B:D,3,FALSE)</f>
        <v>8.4076836539171612E-6</v>
      </c>
    </row>
    <row r="1331" spans="1:6" x14ac:dyDescent="0.3">
      <c r="A1331">
        <f>IF(_xlfn.IFNA(VLOOKUP(LEFT(RIGHT(D1331,LEN(D1331)-6),LEN(RIGHT(D1331,LEN(D1331)-6))-3),'Filter Fuel'!$A$3:$I$31,HLOOKUP(LEFT(D1331,6),'Filter Fuel'!$B$1:$I$2,2,FALSE),FALSE),1)=1,0,1)</f>
        <v>1</v>
      </c>
      <c r="B1331" t="s">
        <v>2</v>
      </c>
      <c r="C1331">
        <f t="shared" si="30"/>
        <v>2026</v>
      </c>
      <c r="D1331" t="str">
        <f t="shared" si="31"/>
        <v>COMBDGKERIMP</v>
      </c>
      <c r="E1331" t="str">
        <f>VLOOKUP(D1331,TRAENE_tech_groups!A:B,2,FALSE)</f>
        <v>TRAENE-COMBDG</v>
      </c>
      <c r="F1331" s="3">
        <f>VLOOKUP(D1331,'Energy Target'!B:D,3,FALSE)</f>
        <v>2.3779758058365015E-4</v>
      </c>
    </row>
    <row r="1332" spans="1:6" x14ac:dyDescent="0.3">
      <c r="A1332">
        <f>IF(_xlfn.IFNA(VLOOKUP(LEFT(RIGHT(D1332,LEN(D1332)-6),LEN(RIGHT(D1332,LEN(D1332)-6))-3),'Filter Fuel'!$A$3:$I$31,HLOOKUP(LEFT(D1332,6),'Filter Fuel'!$B$1:$I$2,2,FALSE),FALSE),1)=1,0,1)</f>
        <v>1</v>
      </c>
      <c r="B1332" t="s">
        <v>2</v>
      </c>
      <c r="C1332">
        <f t="shared" si="30"/>
        <v>2026</v>
      </c>
      <c r="D1332" t="str">
        <f t="shared" si="31"/>
        <v>FRETRAKERIMP</v>
      </c>
      <c r="E1332" t="str">
        <f>VLOOKUP(D1332,TRAENE_tech_groups!A:B,2,FALSE)</f>
        <v>TRAENE-FRETRA</v>
      </c>
      <c r="F1332" s="3">
        <f>VLOOKUP(D1332,'Energy Target'!B:D,3,FALSE)</f>
        <v>0</v>
      </c>
    </row>
    <row r="1333" spans="1:6" x14ac:dyDescent="0.3">
      <c r="A1333">
        <f>IF(_xlfn.IFNA(VLOOKUP(LEFT(RIGHT(D1333,LEN(D1333)-6),LEN(RIGHT(D1333,LEN(D1333)-6))-3),'Filter Fuel'!$A$3:$I$31,HLOOKUP(LEFT(D1333,6),'Filter Fuel'!$B$1:$I$2,2,FALSE),FALSE),1)=1,0,1)</f>
        <v>1</v>
      </c>
      <c r="B1333" t="s">
        <v>2</v>
      </c>
      <c r="C1333">
        <f t="shared" si="30"/>
        <v>2026</v>
      </c>
      <c r="D1333" t="str">
        <f t="shared" si="31"/>
        <v>PUBBDGKERIMP</v>
      </c>
      <c r="E1333" t="str">
        <f>VLOOKUP(D1333,TRAENE_tech_groups!A:B,2,FALSE)</f>
        <v>TRAENE-PUBBDG</v>
      </c>
      <c r="F1333" s="3">
        <f>VLOOKUP(D1333,'Energy Target'!B:D,3,FALSE)</f>
        <v>6.2121083712890078E-5</v>
      </c>
    </row>
    <row r="1334" spans="1:6" x14ac:dyDescent="0.3">
      <c r="A1334">
        <f>IF(_xlfn.IFNA(VLOOKUP(LEFT(RIGHT(D1334,LEN(D1334)-6),LEN(RIGHT(D1334,LEN(D1334)-6))-3),'Filter Fuel'!$A$3:$I$31,HLOOKUP(LEFT(D1334,6),'Filter Fuel'!$B$1:$I$2,2,FALSE),FALSE),1)=1,0,1)</f>
        <v>1</v>
      </c>
      <c r="B1334" t="s">
        <v>2</v>
      </c>
      <c r="C1334">
        <f t="shared" si="30"/>
        <v>2026</v>
      </c>
      <c r="D1334" t="str">
        <f t="shared" si="31"/>
        <v>PUBTRAKERIMP</v>
      </c>
      <c r="E1334" t="str">
        <f>VLOOKUP(D1334,TRAENE_tech_groups!A:B,2,FALSE)</f>
        <v>TRAENE-PUBTRA</v>
      </c>
      <c r="F1334" s="3">
        <f>VLOOKUP(D1334,'Energy Target'!B:D,3,FALSE)</f>
        <v>0</v>
      </c>
    </row>
    <row r="1335" spans="1:6" x14ac:dyDescent="0.3">
      <c r="A1335">
        <f>IF(_xlfn.IFNA(VLOOKUP(LEFT(RIGHT(D1335,LEN(D1335)-6),LEN(RIGHT(D1335,LEN(D1335)-6))-3),'Filter Fuel'!$A$3:$I$31,HLOOKUP(LEFT(D1335,6),'Filter Fuel'!$B$1:$I$2,2,FALSE),FALSE),1)=1,0,1)</f>
        <v>1</v>
      </c>
      <c r="B1335" t="s">
        <v>2</v>
      </c>
      <c r="C1335">
        <f t="shared" si="30"/>
        <v>2026</v>
      </c>
      <c r="D1335" t="str">
        <f t="shared" si="31"/>
        <v>RESBDGKERIMP</v>
      </c>
      <c r="E1335" t="str">
        <f>VLOOKUP(D1335,TRAENE_tech_groups!A:B,2,FALSE)</f>
        <v>TRAENE-RESBDG</v>
      </c>
      <c r="F1335" s="3">
        <f>VLOOKUP(D1335,'Energy Target'!B:D,3,FALSE)</f>
        <v>7.7431150606407006E-4</v>
      </c>
    </row>
    <row r="1336" spans="1:6" x14ac:dyDescent="0.3">
      <c r="A1336">
        <f>IF(_xlfn.IFNA(VLOOKUP(LEFT(RIGHT(D1336,LEN(D1336)-6),LEN(RIGHT(D1336,LEN(D1336)-6))-3),'Filter Fuel'!$A$3:$I$31,HLOOKUP(LEFT(D1336,6),'Filter Fuel'!$B$1:$I$2,2,FALSE),FALSE),1)=1,0,1)</f>
        <v>1</v>
      </c>
      <c r="B1336" t="s">
        <v>2</v>
      </c>
      <c r="C1336">
        <f t="shared" si="30"/>
        <v>2026</v>
      </c>
      <c r="D1336" t="str">
        <f t="shared" si="31"/>
        <v>COMBDGLFOIMP</v>
      </c>
      <c r="E1336" t="str">
        <f>VLOOKUP(D1336,TRAENE_tech_groups!A:B,2,FALSE)</f>
        <v>TRAENE-COMBDG</v>
      </c>
      <c r="F1336" s="3">
        <f>VLOOKUP(D1336,'Energy Target'!B:D,3,FALSE)</f>
        <v>1.5764764758673978E-3</v>
      </c>
    </row>
    <row r="1337" spans="1:6" x14ac:dyDescent="0.3">
      <c r="A1337">
        <f>IF(_xlfn.IFNA(VLOOKUP(LEFT(RIGHT(D1337,LEN(D1337)-6),LEN(RIGHT(D1337,LEN(D1337)-6))-3),'Filter Fuel'!$A$3:$I$31,HLOOKUP(LEFT(D1337,6),'Filter Fuel'!$B$1:$I$2,2,FALSE),FALSE),1)=1,0,1)</f>
        <v>1</v>
      </c>
      <c r="B1337" t="s">
        <v>2</v>
      </c>
      <c r="C1337">
        <f t="shared" si="30"/>
        <v>2026</v>
      </c>
      <c r="D1337" t="str">
        <f t="shared" si="31"/>
        <v>FRETRALFOIMP</v>
      </c>
      <c r="E1337" t="str">
        <f>VLOOKUP(D1337,TRAENE_tech_groups!A:B,2,FALSE)</f>
        <v>TRAENE-FRETRA</v>
      </c>
      <c r="F1337" s="3">
        <f>VLOOKUP(D1337,'Energy Target'!B:D,3,FALSE)</f>
        <v>0</v>
      </c>
    </row>
    <row r="1338" spans="1:6" x14ac:dyDescent="0.3">
      <c r="A1338">
        <f>IF(_xlfn.IFNA(VLOOKUP(LEFT(RIGHT(D1338,LEN(D1338)-6),LEN(RIGHT(D1338,LEN(D1338)-6))-3),'Filter Fuel'!$A$3:$I$31,HLOOKUP(LEFT(D1338,6),'Filter Fuel'!$B$1:$I$2,2,FALSE),FALSE),1)=1,0,1)</f>
        <v>1</v>
      </c>
      <c r="B1338" t="s">
        <v>2</v>
      </c>
      <c r="C1338">
        <f t="shared" si="30"/>
        <v>2026</v>
      </c>
      <c r="D1338" t="str">
        <f t="shared" si="31"/>
        <v>INDBDGLFOIMP</v>
      </c>
      <c r="E1338" t="str">
        <f>VLOOKUP(D1338,TRAENE_tech_groups!A:B,2,FALSE)</f>
        <v>TRAENE-INDBDG</v>
      </c>
      <c r="F1338" s="3">
        <f>VLOOKUP(D1338,'Energy Target'!B:D,3,FALSE)</f>
        <v>2.4953589584888237E-2</v>
      </c>
    </row>
    <row r="1339" spans="1:6" x14ac:dyDescent="0.3">
      <c r="A1339">
        <f>IF(_xlfn.IFNA(VLOOKUP(LEFT(RIGHT(D1339,LEN(D1339)-6),LEN(RIGHT(D1339,LEN(D1339)-6))-3),'Filter Fuel'!$A$3:$I$31,HLOOKUP(LEFT(D1339,6),'Filter Fuel'!$B$1:$I$2,2,FALSE),FALSE),1)=1,0,1)</f>
        <v>1</v>
      </c>
      <c r="B1339" t="s">
        <v>2</v>
      </c>
      <c r="C1339">
        <f t="shared" si="30"/>
        <v>2026</v>
      </c>
      <c r="D1339" t="str">
        <f t="shared" si="31"/>
        <v>PUBBDGLFOIMP</v>
      </c>
      <c r="E1339" t="str">
        <f>VLOOKUP(D1339,TRAENE_tech_groups!A:B,2,FALSE)</f>
        <v>TRAENE-PUBBDG</v>
      </c>
      <c r="F1339" s="3">
        <f>VLOOKUP(D1339,'Energy Target'!B:D,3,FALSE)</f>
        <v>2.1710056570948173E-2</v>
      </c>
    </row>
    <row r="1340" spans="1:6" x14ac:dyDescent="0.3">
      <c r="A1340">
        <f>IF(_xlfn.IFNA(VLOOKUP(LEFT(RIGHT(D1340,LEN(D1340)-6),LEN(RIGHT(D1340,LEN(D1340)-6))-3),'Filter Fuel'!$A$3:$I$31,HLOOKUP(LEFT(D1340,6),'Filter Fuel'!$B$1:$I$2,2,FALSE),FALSE),1)=1,0,1)</f>
        <v>1</v>
      </c>
      <c r="B1340" t="s">
        <v>2</v>
      </c>
      <c r="C1340">
        <f t="shared" si="30"/>
        <v>2026</v>
      </c>
      <c r="D1340" t="str">
        <f t="shared" si="31"/>
        <v>PUBTRALFOIMP</v>
      </c>
      <c r="E1340" t="str">
        <f>VLOOKUP(D1340,TRAENE_tech_groups!A:B,2,FALSE)</f>
        <v>TRAENE-PUBTRA</v>
      </c>
      <c r="F1340" s="3">
        <f>VLOOKUP(D1340,'Energy Target'!B:D,3,FALSE)</f>
        <v>0</v>
      </c>
    </row>
    <row r="1341" spans="1:6" x14ac:dyDescent="0.3">
      <c r="A1341">
        <f>IF(_xlfn.IFNA(VLOOKUP(LEFT(RIGHT(D1341,LEN(D1341)-6),LEN(RIGHT(D1341,LEN(D1341)-6))-3),'Filter Fuel'!$A$3:$I$31,HLOOKUP(LEFT(D1341,6),'Filter Fuel'!$B$1:$I$2,2,FALSE),FALSE),1)=1,0,1)</f>
        <v>1</v>
      </c>
      <c r="B1341" t="s">
        <v>2</v>
      </c>
      <c r="C1341">
        <f t="shared" si="30"/>
        <v>2026</v>
      </c>
      <c r="D1341" t="str">
        <f t="shared" si="31"/>
        <v>RESBDGLFOIMP</v>
      </c>
      <c r="E1341" t="str">
        <f>VLOOKUP(D1341,TRAENE_tech_groups!A:B,2,FALSE)</f>
        <v>TRAENE-RESBDG</v>
      </c>
      <c r="F1341" s="3">
        <f>VLOOKUP(D1341,'Energy Target'!B:D,3,FALSE)</f>
        <v>3.4088797045001974E-3</v>
      </c>
    </row>
    <row r="1342" spans="1:6" hidden="1" x14ac:dyDescent="0.3">
      <c r="A1342">
        <f>IF(_xlfn.IFNA(VLOOKUP(LEFT(RIGHT(D1342,LEN(D1342)-6),LEN(RIGHT(D1342,LEN(D1342)-6))-3),'Filter Fuel'!$A$3:$I$31,HLOOKUP(LEFT(D1342,6),'Filter Fuel'!$B$1:$I$2,2,FALSE),FALSE),1)=1,0,1)</f>
        <v>0</v>
      </c>
      <c r="B1342" t="s">
        <v>2</v>
      </c>
      <c r="C1342">
        <f t="shared" si="30"/>
        <v>2026</v>
      </c>
      <c r="D1342" t="str">
        <f t="shared" si="31"/>
        <v>COMBDGNGAIMP</v>
      </c>
      <c r="E1342" t="str">
        <f>VLOOKUP(D1342,TRAENE_tech_groups!A:B,2,FALSE)</f>
        <v>TRAENE-COMBDG</v>
      </c>
      <c r="F1342" s="3">
        <f>VLOOKUP(D1342,'Energy Target'!B:D,3,FALSE)</f>
        <v>0.449672381751126</v>
      </c>
    </row>
    <row r="1343" spans="1:6" x14ac:dyDescent="0.3">
      <c r="A1343">
        <f>IF(_xlfn.IFNA(VLOOKUP(LEFT(RIGHT(D1343,LEN(D1343)-6),LEN(RIGHT(D1343,LEN(D1343)-6))-3),'Filter Fuel'!$A$3:$I$31,HLOOKUP(LEFT(D1343,6),'Filter Fuel'!$B$1:$I$2,2,FALSE),FALSE),1)=1,0,1)</f>
        <v>1</v>
      </c>
      <c r="B1343" t="s">
        <v>2</v>
      </c>
      <c r="C1343">
        <f t="shared" si="30"/>
        <v>2026</v>
      </c>
      <c r="D1343" t="str">
        <f t="shared" si="31"/>
        <v>FRETRANGAIMP</v>
      </c>
      <c r="E1343" t="str">
        <f>VLOOKUP(D1343,TRAENE_tech_groups!A:B,2,FALSE)</f>
        <v>TRAENE-FRETRA</v>
      </c>
      <c r="F1343" s="3">
        <f>VLOOKUP(D1343,'Energy Target'!B:D,3,FALSE)</f>
        <v>0</v>
      </c>
    </row>
    <row r="1344" spans="1:6" hidden="1" x14ac:dyDescent="0.3">
      <c r="A1344">
        <f>IF(_xlfn.IFNA(VLOOKUP(LEFT(RIGHT(D1344,LEN(D1344)-6),LEN(RIGHT(D1344,LEN(D1344)-6))-3),'Filter Fuel'!$A$3:$I$31,HLOOKUP(LEFT(D1344,6),'Filter Fuel'!$B$1:$I$2,2,FALSE),FALSE),1)=1,0,1)</f>
        <v>0</v>
      </c>
      <c r="B1344" t="s">
        <v>2</v>
      </c>
      <c r="C1344">
        <f t="shared" si="30"/>
        <v>2026</v>
      </c>
      <c r="D1344" t="str">
        <f t="shared" si="31"/>
        <v>INDBDGNGAIMP</v>
      </c>
      <c r="E1344" t="str">
        <f>VLOOKUP(D1344,TRAENE_tech_groups!A:B,2,FALSE)</f>
        <v>TRAENE-INDBDG</v>
      </c>
      <c r="F1344" s="3">
        <f>VLOOKUP(D1344,'Energy Target'!B:D,3,FALSE)</f>
        <v>0.69658446262471141</v>
      </c>
    </row>
    <row r="1345" spans="1:6" x14ac:dyDescent="0.3">
      <c r="A1345">
        <f>IF(_xlfn.IFNA(VLOOKUP(LEFT(RIGHT(D1345,LEN(D1345)-6),LEN(RIGHT(D1345,LEN(D1345)-6))-3),'Filter Fuel'!$A$3:$I$31,HLOOKUP(LEFT(D1345,6),'Filter Fuel'!$B$1:$I$2,2,FALSE),FALSE),1)=1,0,1)</f>
        <v>1</v>
      </c>
      <c r="B1345" t="s">
        <v>2</v>
      </c>
      <c r="C1345">
        <f t="shared" si="30"/>
        <v>2026</v>
      </c>
      <c r="D1345" t="str">
        <f t="shared" si="31"/>
        <v>PASTRANGAIMP</v>
      </c>
      <c r="E1345" t="str">
        <f>VLOOKUP(D1345,TRAENE_tech_groups!A:B,2,FALSE)</f>
        <v>TRAENE-PASTRA</v>
      </c>
      <c r="F1345" s="3">
        <f>VLOOKUP(D1345,'Energy Target'!B:D,3,FALSE)</f>
        <v>9.1205234984592012E-3</v>
      </c>
    </row>
    <row r="1346" spans="1:6" hidden="1" x14ac:dyDescent="0.3">
      <c r="A1346">
        <f>IF(_xlfn.IFNA(VLOOKUP(LEFT(RIGHT(D1346,LEN(D1346)-6),LEN(RIGHT(D1346,LEN(D1346)-6))-3),'Filter Fuel'!$A$3:$I$31,HLOOKUP(LEFT(D1346,6),'Filter Fuel'!$B$1:$I$2,2,FALSE),FALSE),1)=1,0,1)</f>
        <v>0</v>
      </c>
      <c r="B1346" t="s">
        <v>2</v>
      </c>
      <c r="C1346">
        <f t="shared" si="30"/>
        <v>2026</v>
      </c>
      <c r="D1346" t="str">
        <f t="shared" si="31"/>
        <v>PUBBDGNGAIMP</v>
      </c>
      <c r="E1346" t="str">
        <f>VLOOKUP(D1346,TRAENE_tech_groups!A:B,2,FALSE)</f>
        <v>TRAENE-PUBBDG</v>
      </c>
      <c r="F1346" s="3">
        <f>VLOOKUP(D1346,'Energy Target'!B:D,3,FALSE)</f>
        <v>0.59076443001691803</v>
      </c>
    </row>
    <row r="1347" spans="1:6" x14ac:dyDescent="0.3">
      <c r="A1347">
        <f>IF(_xlfn.IFNA(VLOOKUP(LEFT(RIGHT(D1347,LEN(D1347)-6),LEN(RIGHT(D1347,LEN(D1347)-6))-3),'Filter Fuel'!$A$3:$I$31,HLOOKUP(LEFT(D1347,6),'Filter Fuel'!$B$1:$I$2,2,FALSE),FALSE),1)=1,0,1)</f>
        <v>1</v>
      </c>
      <c r="B1347" t="s">
        <v>2</v>
      </c>
      <c r="C1347">
        <f t="shared" si="30"/>
        <v>2026</v>
      </c>
      <c r="D1347" t="str">
        <f t="shared" si="31"/>
        <v>PUBTRANGAIMP</v>
      </c>
      <c r="E1347" t="str">
        <f>VLOOKUP(D1347,TRAENE_tech_groups!A:B,2,FALSE)</f>
        <v>TRAENE-PUBTRA</v>
      </c>
      <c r="F1347" s="3">
        <f>VLOOKUP(D1347,'Energy Target'!B:D,3,FALSE)</f>
        <v>0</v>
      </c>
    </row>
    <row r="1348" spans="1:6" hidden="1" x14ac:dyDescent="0.3">
      <c r="A1348">
        <f>IF(_xlfn.IFNA(VLOOKUP(LEFT(RIGHT(D1348,LEN(D1348)-6),LEN(RIGHT(D1348,LEN(D1348)-6))-3),'Filter Fuel'!$A$3:$I$31,HLOOKUP(LEFT(D1348,6),'Filter Fuel'!$B$1:$I$2,2,FALSE),FALSE),1)=1,0,1)</f>
        <v>0</v>
      </c>
      <c r="B1348" t="s">
        <v>2</v>
      </c>
      <c r="C1348">
        <f t="shared" si="30"/>
        <v>2026</v>
      </c>
      <c r="D1348" t="str">
        <f t="shared" si="31"/>
        <v>RESBDGNGAIMP</v>
      </c>
      <c r="E1348" t="str">
        <f>VLOOKUP(D1348,TRAENE_tech_groups!A:B,2,FALSE)</f>
        <v>TRAENE-RESBDG</v>
      </c>
      <c r="F1348" s="3">
        <f>VLOOKUP(D1348,'Energy Target'!B:D,3,FALSE)</f>
        <v>0.75567968288414245</v>
      </c>
    </row>
    <row r="1349" spans="1:6" x14ac:dyDescent="0.3">
      <c r="A1349">
        <f>IF(_xlfn.IFNA(VLOOKUP(LEFT(RIGHT(D1349,LEN(D1349)-6),LEN(RIGHT(D1349,LEN(D1349)-6))-3),'Filter Fuel'!$A$3:$I$31,HLOOKUP(LEFT(D1349,6),'Filter Fuel'!$B$1:$I$2,2,FALSE),FALSE),1)=1,0,1)</f>
        <v>1</v>
      </c>
      <c r="B1349" t="s">
        <v>2</v>
      </c>
      <c r="C1349">
        <f t="shared" si="30"/>
        <v>2026</v>
      </c>
      <c r="D1349" t="str">
        <f t="shared" si="31"/>
        <v>INDBDGPCOKIMP</v>
      </c>
      <c r="E1349" t="str">
        <f>VLOOKUP(D1349,TRAENE_tech_groups!A:B,2,FALSE)</f>
        <v>TRAENE-INDBDG</v>
      </c>
      <c r="F1349" s="3">
        <f>VLOOKUP(D1349,'Energy Target'!B:D,3,FALSE)</f>
        <v>1.0795979700196839E-2</v>
      </c>
    </row>
    <row r="1350" spans="1:6" hidden="1" x14ac:dyDescent="0.3">
      <c r="A1350">
        <f>IF(_xlfn.IFNA(VLOOKUP(LEFT(RIGHT(D1350,LEN(D1350)-6),LEN(RIGHT(D1350,LEN(D1350)-6))-3),'Filter Fuel'!$A$3:$I$31,HLOOKUP(LEFT(D1350,6),'Filter Fuel'!$B$1:$I$2,2,FALSE),FALSE),1)=1,0,1)</f>
        <v>0</v>
      </c>
      <c r="B1350" t="s">
        <v>2</v>
      </c>
      <c r="C1350">
        <f t="shared" si="30"/>
        <v>2026</v>
      </c>
      <c r="D1350" t="str">
        <f t="shared" si="31"/>
        <v>COMBDGPROIMP</v>
      </c>
      <c r="E1350" t="str">
        <f>VLOOKUP(D1350,TRAENE_tech_groups!A:B,2,FALSE)</f>
        <v>TRAENE-COMBDG</v>
      </c>
      <c r="F1350" s="3">
        <f>VLOOKUP(D1350,'Energy Target'!B:D,3,FALSE)</f>
        <v>2.7940471123664108E-2</v>
      </c>
    </row>
    <row r="1351" spans="1:6" x14ac:dyDescent="0.3">
      <c r="A1351">
        <f>IF(_xlfn.IFNA(VLOOKUP(LEFT(RIGHT(D1351,LEN(D1351)-6),LEN(RIGHT(D1351,LEN(D1351)-6))-3),'Filter Fuel'!$A$3:$I$31,HLOOKUP(LEFT(D1351,6),'Filter Fuel'!$B$1:$I$2,2,FALSE),FALSE),1)=1,0,1)</f>
        <v>1</v>
      </c>
      <c r="B1351" t="s">
        <v>2</v>
      </c>
      <c r="C1351">
        <f t="shared" si="30"/>
        <v>2026</v>
      </c>
      <c r="D1351" t="str">
        <f t="shared" si="31"/>
        <v>FRETRAPROIMP</v>
      </c>
      <c r="E1351" t="str">
        <f>VLOOKUP(D1351,TRAENE_tech_groups!A:B,2,FALSE)</f>
        <v>TRAENE-FRETRA</v>
      </c>
      <c r="F1351" s="3">
        <f>VLOOKUP(D1351,'Energy Target'!B:D,3,FALSE)</f>
        <v>2.8983075162098994E-2</v>
      </c>
    </row>
    <row r="1352" spans="1:6" hidden="1" x14ac:dyDescent="0.3">
      <c r="A1352">
        <f>IF(_xlfn.IFNA(VLOOKUP(LEFT(RIGHT(D1352,LEN(D1352)-6),LEN(RIGHT(D1352,LEN(D1352)-6))-3),'Filter Fuel'!$A$3:$I$31,HLOOKUP(LEFT(D1352,6),'Filter Fuel'!$B$1:$I$2,2,FALSE),FALSE),1)=1,0,1)</f>
        <v>0</v>
      </c>
      <c r="B1352" t="s">
        <v>2</v>
      </c>
      <c r="C1352">
        <f t="shared" si="30"/>
        <v>2026</v>
      </c>
      <c r="D1352" t="str">
        <f t="shared" si="31"/>
        <v>INDBDGPROIMP</v>
      </c>
      <c r="E1352" t="str">
        <f>VLOOKUP(D1352,TRAENE_tech_groups!A:B,2,FALSE)</f>
        <v>TRAENE-INDBDG</v>
      </c>
      <c r="F1352" s="3">
        <f>VLOOKUP(D1352,'Energy Target'!B:D,3,FALSE)</f>
        <v>5.3823937651539472E-3</v>
      </c>
    </row>
    <row r="1353" spans="1:6" x14ac:dyDescent="0.3">
      <c r="A1353">
        <f>IF(_xlfn.IFNA(VLOOKUP(LEFT(RIGHT(D1353,LEN(D1353)-6),LEN(RIGHT(D1353,LEN(D1353)-6))-3),'Filter Fuel'!$A$3:$I$31,HLOOKUP(LEFT(D1353,6),'Filter Fuel'!$B$1:$I$2,2,FALSE),FALSE),1)=1,0,1)</f>
        <v>1</v>
      </c>
      <c r="B1353" t="s">
        <v>2</v>
      </c>
      <c r="C1353">
        <f t="shared" si="30"/>
        <v>2026</v>
      </c>
      <c r="D1353" t="str">
        <f t="shared" si="31"/>
        <v>PASTRAPROIMP</v>
      </c>
      <c r="E1353" t="str">
        <f>VLOOKUP(D1353,TRAENE_tech_groups!A:B,2,FALSE)</f>
        <v>TRAENE-PASTRA</v>
      </c>
      <c r="F1353" s="3">
        <f>VLOOKUP(D1353,'Energy Target'!B:D,3,FALSE)</f>
        <v>5.4585577681693009E-3</v>
      </c>
    </row>
    <row r="1354" spans="1:6" hidden="1" x14ac:dyDescent="0.3">
      <c r="A1354">
        <f>IF(_xlfn.IFNA(VLOOKUP(LEFT(RIGHT(D1354,LEN(D1354)-6),LEN(RIGHT(D1354,LEN(D1354)-6))-3),'Filter Fuel'!$A$3:$I$31,HLOOKUP(LEFT(D1354,6),'Filter Fuel'!$B$1:$I$2,2,FALSE),FALSE),1)=1,0,1)</f>
        <v>0</v>
      </c>
      <c r="B1354" t="s">
        <v>2</v>
      </c>
      <c r="C1354">
        <f t="shared" si="30"/>
        <v>2026</v>
      </c>
      <c r="D1354" t="str">
        <f t="shared" si="31"/>
        <v>PUBBDGPROIMP</v>
      </c>
      <c r="E1354" t="str">
        <f>VLOOKUP(D1354,TRAENE_tech_groups!A:B,2,FALSE)</f>
        <v>TRAENE-PUBBDG</v>
      </c>
      <c r="F1354" s="3">
        <f>VLOOKUP(D1354,'Energy Target'!B:D,3,FALSE)</f>
        <v>3.2507248517802428E-6</v>
      </c>
    </row>
    <row r="1355" spans="1:6" x14ac:dyDescent="0.3">
      <c r="A1355">
        <f>IF(_xlfn.IFNA(VLOOKUP(LEFT(RIGHT(D1355,LEN(D1355)-6),LEN(RIGHT(D1355,LEN(D1355)-6))-3),'Filter Fuel'!$A$3:$I$31,HLOOKUP(LEFT(D1355,6),'Filter Fuel'!$B$1:$I$2,2,FALSE),FALSE),1)=1,0,1)</f>
        <v>1</v>
      </c>
      <c r="B1355" t="s">
        <v>2</v>
      </c>
      <c r="C1355">
        <f t="shared" si="30"/>
        <v>2026</v>
      </c>
      <c r="D1355" t="str">
        <f t="shared" si="31"/>
        <v>PUBTRAPROIMP</v>
      </c>
      <c r="E1355" t="str">
        <f>VLOOKUP(D1355,TRAENE_tech_groups!A:B,2,FALSE)</f>
        <v>TRAENE-PUBTRA</v>
      </c>
      <c r="F1355" s="3">
        <f>VLOOKUP(D1355,'Energy Target'!B:D,3,FALSE)</f>
        <v>0</v>
      </c>
    </row>
    <row r="1356" spans="1:6" hidden="1" x14ac:dyDescent="0.3">
      <c r="A1356">
        <f>IF(_xlfn.IFNA(VLOOKUP(LEFT(RIGHT(D1356,LEN(D1356)-6),LEN(RIGHT(D1356,LEN(D1356)-6))-3),'Filter Fuel'!$A$3:$I$31,HLOOKUP(LEFT(D1356,6),'Filter Fuel'!$B$1:$I$2,2,FALSE),FALSE),1)=1,0,1)</f>
        <v>0</v>
      </c>
      <c r="B1356" t="s">
        <v>2</v>
      </c>
      <c r="C1356">
        <f t="shared" si="30"/>
        <v>2026</v>
      </c>
      <c r="D1356" t="str">
        <f t="shared" si="31"/>
        <v>RESBDGPROIMP</v>
      </c>
      <c r="E1356" t="str">
        <f>VLOOKUP(D1356,TRAENE_tech_groups!A:B,2,FALSE)</f>
        <v>TRAENE-RESBDG</v>
      </c>
      <c r="F1356" s="3">
        <f>VLOOKUP(D1356,'Energy Target'!B:D,3,FALSE)</f>
        <v>6.4154620489387604E-3</v>
      </c>
    </row>
    <row r="1357" spans="1:6" x14ac:dyDescent="0.3">
      <c r="A1357">
        <f>IF(_xlfn.IFNA(VLOOKUP(LEFT(RIGHT(D1357,LEN(D1357)-6),LEN(RIGHT(D1357,LEN(D1357)-6))-3),'Filter Fuel'!$A$3:$I$31,HLOOKUP(LEFT(D1357,6),'Filter Fuel'!$B$1:$I$2,2,FALSE),FALSE),1)=1,0,1)</f>
        <v>1</v>
      </c>
      <c r="B1357" t="s">
        <v>2</v>
      </c>
      <c r="C1357">
        <f t="shared" si="30"/>
        <v>2026</v>
      </c>
      <c r="D1357" t="str">
        <f t="shared" si="31"/>
        <v>FRETRARDSLIMP</v>
      </c>
      <c r="E1357" t="str">
        <f>VLOOKUP(D1357,TRAENE_tech_groups!A:B,2,FALSE)</f>
        <v>TRAENE-FRETRA</v>
      </c>
      <c r="F1357" s="3">
        <f>VLOOKUP(D1357,'Energy Target'!B:D,3,FALSE)</f>
        <v>3.54547531439402E-6</v>
      </c>
    </row>
    <row r="1358" spans="1:6" x14ac:dyDescent="0.3">
      <c r="A1358">
        <f>IF(_xlfn.IFNA(VLOOKUP(LEFT(RIGHT(D1358,LEN(D1358)-6),LEN(RIGHT(D1358,LEN(D1358)-6))-3),'Filter Fuel'!$A$3:$I$31,HLOOKUP(LEFT(D1358,6),'Filter Fuel'!$B$1:$I$2,2,FALSE),FALSE),1)=1,0,1)</f>
        <v>1</v>
      </c>
      <c r="B1358" t="s">
        <v>2</v>
      </c>
      <c r="C1358">
        <f t="shared" si="30"/>
        <v>2026</v>
      </c>
      <c r="D1358" t="str">
        <f t="shared" si="31"/>
        <v>PASTRARDSLIMP</v>
      </c>
      <c r="E1358" t="str">
        <f>VLOOKUP(D1358,TRAENE_tech_groups!A:B,2,FALSE)</f>
        <v>TRAENE-PASTRA</v>
      </c>
      <c r="F1358" s="3">
        <f>VLOOKUP(D1358,'Energy Target'!B:D,3,FALSE)</f>
        <v>1.3537579227076909E-5</v>
      </c>
    </row>
    <row r="1359" spans="1:6" hidden="1" x14ac:dyDescent="0.3">
      <c r="A1359">
        <f>IF(_xlfn.IFNA(VLOOKUP(LEFT(RIGHT(D1359,LEN(D1359)-6),LEN(RIGHT(D1359,LEN(D1359)-6))-3),'Filter Fuel'!$A$3:$I$31,HLOOKUP(LEFT(D1359,6),'Filter Fuel'!$B$1:$I$2,2,FALSE),FALSE),1)=1,0,1)</f>
        <v>0</v>
      </c>
      <c r="B1359" t="s">
        <v>2</v>
      </c>
      <c r="C1359">
        <f t="shared" si="30"/>
        <v>2026</v>
      </c>
      <c r="D1359" t="str">
        <f t="shared" si="31"/>
        <v>PUBTRARDSLIMP</v>
      </c>
      <c r="E1359" t="str">
        <f>VLOOKUP(D1359,TRAENE_tech_groups!A:B,2,FALSE)</f>
        <v>TRAENE-PUBTRA</v>
      </c>
      <c r="F1359" s="3">
        <f>VLOOKUP(D1359,'Energy Target'!B:D,3,FALSE)</f>
        <v>0</v>
      </c>
    </row>
    <row r="1360" spans="1:6" x14ac:dyDescent="0.3">
      <c r="A1360">
        <f>IF(_xlfn.IFNA(VLOOKUP(LEFT(RIGHT(D1360,LEN(D1360)-6),LEN(RIGHT(D1360,LEN(D1360)-6))-3),'Filter Fuel'!$A$3:$I$31,HLOOKUP(LEFT(D1360,6),'Filter Fuel'!$B$1:$I$2,2,FALSE),FALSE),1)=1,0,1)</f>
        <v>1</v>
      </c>
      <c r="B1360" t="s">
        <v>2</v>
      </c>
      <c r="C1360">
        <f t="shared" si="30"/>
        <v>2026</v>
      </c>
      <c r="D1360" t="str">
        <f t="shared" si="31"/>
        <v>COMBDGSGAIMP</v>
      </c>
      <c r="E1360" t="str">
        <f>VLOOKUP(D1360,TRAENE_tech_groups!A:B,2,FALSE)</f>
        <v>TRAENE-COMBDG</v>
      </c>
      <c r="F1360" s="3">
        <f>VLOOKUP(D1360,'Energy Target'!B:D,3,FALSE)</f>
        <v>2.4984651353410854E-4</v>
      </c>
    </row>
    <row r="1361" spans="1:6" x14ac:dyDescent="0.3">
      <c r="A1361">
        <f>IF(_xlfn.IFNA(VLOOKUP(LEFT(RIGHT(D1361,LEN(D1361)-6),LEN(RIGHT(D1361,LEN(D1361)-6))-3),'Filter Fuel'!$A$3:$I$31,HLOOKUP(LEFT(D1361,6),'Filter Fuel'!$B$1:$I$2,2,FALSE),FALSE),1)=1,0,1)</f>
        <v>1</v>
      </c>
      <c r="B1361" t="s">
        <v>2</v>
      </c>
      <c r="C1361">
        <f t="shared" si="30"/>
        <v>2026</v>
      </c>
      <c r="D1361" t="str">
        <f t="shared" si="31"/>
        <v>FRETRASGAIMP</v>
      </c>
      <c r="E1361" t="str">
        <f>VLOOKUP(D1361,TRAENE_tech_groups!A:B,2,FALSE)</f>
        <v>TRAENE-FRETRA</v>
      </c>
      <c r="F1361" s="3">
        <f>VLOOKUP(D1361,'Energy Target'!B:D,3,FALSE)</f>
        <v>0</v>
      </c>
    </row>
    <row r="1362" spans="1:6" x14ac:dyDescent="0.3">
      <c r="A1362">
        <f>IF(_xlfn.IFNA(VLOOKUP(LEFT(RIGHT(D1362,LEN(D1362)-6),LEN(RIGHT(D1362,LEN(D1362)-6))-3),'Filter Fuel'!$A$3:$I$31,HLOOKUP(LEFT(D1362,6),'Filter Fuel'!$B$1:$I$2,2,FALSE),FALSE),1)=1,0,1)</f>
        <v>1</v>
      </c>
      <c r="B1362" t="s">
        <v>2</v>
      </c>
      <c r="C1362">
        <f t="shared" si="30"/>
        <v>2026</v>
      </c>
      <c r="D1362" t="str">
        <f t="shared" si="31"/>
        <v>PASTRASGAIMP</v>
      </c>
      <c r="E1362" t="str">
        <f>VLOOKUP(D1362,TRAENE_tech_groups!A:B,2,FALSE)</f>
        <v>TRAENE-PASTRA</v>
      </c>
      <c r="F1362" s="3">
        <f>VLOOKUP(D1362,'Energy Target'!B:D,3,FALSE)</f>
        <v>1.2235620921966952E-5</v>
      </c>
    </row>
    <row r="1363" spans="1:6" x14ac:dyDescent="0.3">
      <c r="A1363">
        <f>IF(_xlfn.IFNA(VLOOKUP(LEFT(RIGHT(D1363,LEN(D1363)-6),LEN(RIGHT(D1363,LEN(D1363)-6))-3),'Filter Fuel'!$A$3:$I$31,HLOOKUP(LEFT(D1363,6),'Filter Fuel'!$B$1:$I$2,2,FALSE),FALSE),1)=1,0,1)</f>
        <v>1</v>
      </c>
      <c r="B1363" t="s">
        <v>2</v>
      </c>
      <c r="C1363">
        <f t="shared" si="30"/>
        <v>2026</v>
      </c>
      <c r="D1363" t="str">
        <f t="shared" si="31"/>
        <v>PUBBDGSGAIMP</v>
      </c>
      <c r="E1363" t="str">
        <f>VLOOKUP(D1363,TRAENE_tech_groups!A:B,2,FALSE)</f>
        <v>TRAENE-PUBBDG</v>
      </c>
      <c r="F1363" s="3">
        <f>VLOOKUP(D1363,'Energy Target'!B:D,3,FALSE)</f>
        <v>5.4411496021548747E-4</v>
      </c>
    </row>
    <row r="1364" spans="1:6" x14ac:dyDescent="0.3">
      <c r="A1364">
        <f>IF(_xlfn.IFNA(VLOOKUP(LEFT(RIGHT(D1364,LEN(D1364)-6),LEN(RIGHT(D1364,LEN(D1364)-6))-3),'Filter Fuel'!$A$3:$I$31,HLOOKUP(LEFT(D1364,6),'Filter Fuel'!$B$1:$I$2,2,FALSE),FALSE),1)=1,0,1)</f>
        <v>1</v>
      </c>
      <c r="B1364" t="s">
        <v>2</v>
      </c>
      <c r="C1364">
        <f t="shared" si="30"/>
        <v>2026</v>
      </c>
      <c r="D1364" t="str">
        <f t="shared" si="31"/>
        <v>PUBTRASGAIMP</v>
      </c>
      <c r="E1364" t="str">
        <f>VLOOKUP(D1364,TRAENE_tech_groups!A:B,2,FALSE)</f>
        <v>TRAENE-PUBTRA</v>
      </c>
      <c r="F1364" s="3">
        <f>VLOOKUP(D1364,'Energy Target'!B:D,3,FALSE)</f>
        <v>0</v>
      </c>
    </row>
    <row r="1365" spans="1:6" x14ac:dyDescent="0.3">
      <c r="A1365">
        <f>IF(_xlfn.IFNA(VLOOKUP(LEFT(RIGHT(D1365,LEN(D1365)-6),LEN(RIGHT(D1365,LEN(D1365)-6))-3),'Filter Fuel'!$A$3:$I$31,HLOOKUP(LEFT(D1365,6),'Filter Fuel'!$B$1:$I$2,2,FALSE),FALSE),1)=1,0,1)</f>
        <v>1</v>
      </c>
      <c r="B1365" t="s">
        <v>2</v>
      </c>
      <c r="C1365">
        <f t="shared" si="30"/>
        <v>2026</v>
      </c>
      <c r="D1365" t="str">
        <f t="shared" si="31"/>
        <v>RESBDGSGAIMP</v>
      </c>
      <c r="E1365" t="str">
        <f>VLOOKUP(D1365,TRAENE_tech_groups!A:B,2,FALSE)</f>
        <v>TRAENE-RESBDG</v>
      </c>
      <c r="F1365" s="3">
        <f>VLOOKUP(D1365,'Energy Target'!B:D,3,FALSE)</f>
        <v>7.3000385597215412E-5</v>
      </c>
    </row>
    <row r="1366" spans="1:6" hidden="1" x14ac:dyDescent="0.3">
      <c r="A1366">
        <f>IF(_xlfn.IFNA(VLOOKUP(LEFT(RIGHT(D1366,LEN(D1366)-6),LEN(RIGHT(D1366,LEN(D1366)-6))-3),'Filter Fuel'!$A$3:$I$31,HLOOKUP(LEFT(D1366,6),'Filter Fuel'!$B$1:$I$2,2,FALSE),FALSE),1)=1,0,1)</f>
        <v>0</v>
      </c>
      <c r="B1366" t="s">
        <v>2</v>
      </c>
      <c r="C1366">
        <f t="shared" si="30"/>
        <v>2026</v>
      </c>
      <c r="D1366" t="str">
        <f t="shared" si="31"/>
        <v>FRETRASJEIMP</v>
      </c>
      <c r="E1366" t="str">
        <f>VLOOKUP(D1366,TRAENE_tech_groups!A:B,2,FALSE)</f>
        <v>TRAENE-FRETRA</v>
      </c>
      <c r="F1366" s="3">
        <f>VLOOKUP(D1366,'Energy Target'!B:D,3,FALSE)</f>
        <v>0</v>
      </c>
    </row>
    <row r="1367" spans="1:6" x14ac:dyDescent="0.3">
      <c r="A1367">
        <f>IF(_xlfn.IFNA(VLOOKUP(LEFT(RIGHT(D1367,LEN(D1367)-6),LEN(RIGHT(D1367,LEN(D1367)-6))-3),'Filter Fuel'!$A$3:$I$31,HLOOKUP(LEFT(D1367,6),'Filter Fuel'!$B$1:$I$2,2,FALSE),FALSE),1)=1,0,1)</f>
        <v>1</v>
      </c>
      <c r="B1367" t="s">
        <v>2</v>
      </c>
      <c r="C1367">
        <f t="shared" si="30"/>
        <v>2026</v>
      </c>
      <c r="D1367" t="str">
        <f t="shared" si="31"/>
        <v>FRETRASMTNIMP</v>
      </c>
      <c r="E1367" t="str">
        <f>VLOOKUP(D1367,TRAENE_tech_groups!A:B,2,FALSE)</f>
        <v>TRAENE-FRETRA</v>
      </c>
      <c r="F1367" s="3">
        <f>VLOOKUP(D1367,'Energy Target'!B:D,3,FALSE)</f>
        <v>0</v>
      </c>
    </row>
    <row r="1368" spans="1:6" x14ac:dyDescent="0.3">
      <c r="A1368">
        <f>IF(_xlfn.IFNA(VLOOKUP(LEFT(RIGHT(D1368,LEN(D1368)-6),LEN(RIGHT(D1368,LEN(D1368)-6))-3),'Filter Fuel'!$A$3:$I$31,HLOOKUP(LEFT(D1368,6),'Filter Fuel'!$B$1:$I$2,2,FALSE),FALSE),1)=1,0,1)</f>
        <v>1</v>
      </c>
      <c r="B1368" t="s">
        <v>2</v>
      </c>
      <c r="C1368">
        <f t="shared" si="30"/>
        <v>2026</v>
      </c>
      <c r="D1368" t="str">
        <f t="shared" si="31"/>
        <v>PASTRASMTNIMP</v>
      </c>
      <c r="E1368" t="str">
        <f>VLOOKUP(D1368,TRAENE_tech_groups!A:B,2,FALSE)</f>
        <v>TRAENE-PASTRA</v>
      </c>
      <c r="F1368" s="3">
        <f>VLOOKUP(D1368,'Energy Target'!B:D,3,FALSE)</f>
        <v>1.223550334214596E-5</v>
      </c>
    </row>
    <row r="1369" spans="1:6" x14ac:dyDescent="0.3">
      <c r="A1369">
        <f>IF(_xlfn.IFNA(VLOOKUP(LEFT(RIGHT(D1369,LEN(D1369)-6),LEN(RIGHT(D1369,LEN(D1369)-6))-3),'Filter Fuel'!$A$3:$I$31,HLOOKUP(LEFT(D1369,6),'Filter Fuel'!$B$1:$I$2,2,FALSE),FALSE),1)=1,0,1)</f>
        <v>1</v>
      </c>
      <c r="B1369" t="s">
        <v>2</v>
      </c>
      <c r="C1369">
        <f t="shared" ref="C1369:C1432" si="32">C1026+1</f>
        <v>2026</v>
      </c>
      <c r="D1369" t="str">
        <f t="shared" si="31"/>
        <v>PUBTRASMTNIMP</v>
      </c>
      <c r="E1369" t="str">
        <f>VLOOKUP(D1369,TRAENE_tech_groups!A:B,2,FALSE)</f>
        <v>TRAENE-PUBTRA</v>
      </c>
      <c r="F1369" s="3">
        <f>VLOOKUP(D1369,'Energy Target'!B:D,3,FALSE)</f>
        <v>0</v>
      </c>
    </row>
    <row r="1370" spans="1:6" x14ac:dyDescent="0.3">
      <c r="A1370">
        <f>IF(_xlfn.IFNA(VLOOKUP(LEFT(RIGHT(D1370,LEN(D1370)-6),LEN(RIGHT(D1370,LEN(D1370)-6))-3),'Filter Fuel'!$A$3:$I$31,HLOOKUP(LEFT(D1370,6),'Filter Fuel'!$B$1:$I$2,2,FALSE),FALSE),1)=1,0,1)</f>
        <v>1</v>
      </c>
      <c r="B1370" t="s">
        <v>2</v>
      </c>
      <c r="C1370">
        <f t="shared" si="32"/>
        <v>2026</v>
      </c>
      <c r="D1370" t="str">
        <f t="shared" ref="D1370:D1433" si="33">D1027</f>
        <v>RESBDGSMTNIMP</v>
      </c>
      <c r="E1370" t="str">
        <f>VLOOKUP(D1370,TRAENE_tech_groups!A:B,2,FALSE)</f>
        <v>TRAENE-RESBDG</v>
      </c>
      <c r="F1370" s="3">
        <f>VLOOKUP(D1370,'Energy Target'!B:D,3,FALSE)</f>
        <v>0</v>
      </c>
    </row>
    <row r="1371" spans="1:6" hidden="1" x14ac:dyDescent="0.3">
      <c r="A1371">
        <f>IF(_xlfn.IFNA(VLOOKUP(LEFT(RIGHT(D1371,LEN(D1371)-6),LEN(RIGHT(D1371,LEN(D1371)-6))-3),'Filter Fuel'!$A$3:$I$31,HLOOKUP(LEFT(D1371,6),'Filter Fuel'!$B$1:$I$2,2,FALSE),FALSE),1)=1,0,1)</f>
        <v>0</v>
      </c>
      <c r="B1371" t="s">
        <v>2</v>
      </c>
      <c r="C1371">
        <f t="shared" si="32"/>
        <v>2026</v>
      </c>
      <c r="D1371" t="str">
        <f t="shared" si="33"/>
        <v>COMBDGSOLIMP</v>
      </c>
      <c r="E1371" t="str">
        <f>VLOOKUP(D1371,TRAENE_tech_groups!A:B,2,FALSE)</f>
        <v>TRAENE-COMBDG</v>
      </c>
      <c r="F1371" s="3">
        <f>VLOOKUP(D1371,'Energy Target'!B:D,3,FALSE)</f>
        <v>0</v>
      </c>
    </row>
    <row r="1372" spans="1:6" hidden="1" x14ac:dyDescent="0.3">
      <c r="A1372">
        <f>IF(_xlfn.IFNA(VLOOKUP(LEFT(RIGHT(D1372,LEN(D1372)-6),LEN(RIGHT(D1372,LEN(D1372)-6))-3),'Filter Fuel'!$A$3:$I$31,HLOOKUP(LEFT(D1372,6),'Filter Fuel'!$B$1:$I$2,2,FALSE),FALSE),1)=1,0,1)</f>
        <v>0</v>
      </c>
      <c r="B1372" t="s">
        <v>2</v>
      </c>
      <c r="C1372">
        <f t="shared" si="32"/>
        <v>2026</v>
      </c>
      <c r="D1372" t="str">
        <f t="shared" si="33"/>
        <v>PUBBDGSOLIMP</v>
      </c>
      <c r="E1372" t="str">
        <f>VLOOKUP(D1372,TRAENE_tech_groups!A:B,2,FALSE)</f>
        <v>TRAENE-PUBBDG</v>
      </c>
      <c r="F1372" s="3">
        <f>VLOOKUP(D1372,'Energy Target'!B:D,3,FALSE)</f>
        <v>0</v>
      </c>
    </row>
    <row r="1373" spans="1:6" hidden="1" x14ac:dyDescent="0.3">
      <c r="A1373">
        <f>IF(_xlfn.IFNA(VLOOKUP(LEFT(RIGHT(D1373,LEN(D1373)-6),LEN(RIGHT(D1373,LEN(D1373)-6))-3),'Filter Fuel'!$A$3:$I$31,HLOOKUP(LEFT(D1373,6),'Filter Fuel'!$B$1:$I$2,2,FALSE),FALSE),1)=1,0,1)</f>
        <v>0</v>
      </c>
      <c r="B1373" t="s">
        <v>2</v>
      </c>
      <c r="C1373">
        <f t="shared" si="32"/>
        <v>2026</v>
      </c>
      <c r="D1373" t="str">
        <f t="shared" si="33"/>
        <v>RESBDGSOLIMP</v>
      </c>
      <c r="E1373" t="str">
        <f>VLOOKUP(D1373,TRAENE_tech_groups!A:B,2,FALSE)</f>
        <v>TRAENE-RESBDG</v>
      </c>
      <c r="F1373" s="3">
        <f>VLOOKUP(D1373,'Energy Target'!B:D,3,FALSE)</f>
        <v>0</v>
      </c>
    </row>
    <row r="1374" spans="1:6" hidden="1" x14ac:dyDescent="0.3">
      <c r="A1374">
        <f>IF(_xlfn.IFNA(VLOOKUP(LEFT(RIGHT(D1374,LEN(D1374)-6),LEN(RIGHT(D1374,LEN(D1374)-6))-3),'Filter Fuel'!$A$3:$I$31,HLOOKUP(LEFT(D1374,6),'Filter Fuel'!$B$1:$I$2,2,FALSE),FALSE),1)=1,0,1)</f>
        <v>0</v>
      </c>
      <c r="B1374" t="s">
        <v>2</v>
      </c>
      <c r="C1374">
        <f t="shared" si="32"/>
        <v>2027</v>
      </c>
      <c r="D1374" t="str">
        <f t="shared" si="33"/>
        <v>FRETRAAGAIMP</v>
      </c>
      <c r="E1374" t="str">
        <f>VLOOKUP(D1374,TRAENE_tech_groups!A:B,2,FALSE)</f>
        <v>TRAENE-FRETRA</v>
      </c>
      <c r="F1374" s="3">
        <f>VLOOKUP(D1374,'Energy Target'!B:D,3,FALSE)</f>
        <v>1.2845460943059771E-5</v>
      </c>
    </row>
    <row r="1375" spans="1:6" hidden="1" x14ac:dyDescent="0.3">
      <c r="A1375">
        <f>IF(_xlfn.IFNA(VLOOKUP(LEFT(RIGHT(D1375,LEN(D1375)-6),LEN(RIGHT(D1375,LEN(D1375)-6))-3),'Filter Fuel'!$A$3:$I$31,HLOOKUP(LEFT(D1375,6),'Filter Fuel'!$B$1:$I$2,2,FALSE),FALSE),1)=1,0,1)</f>
        <v>0</v>
      </c>
      <c r="B1375" t="s">
        <v>2</v>
      </c>
      <c r="C1375">
        <f t="shared" si="32"/>
        <v>2027</v>
      </c>
      <c r="D1375" t="str">
        <f t="shared" si="33"/>
        <v>FRETRAATFIMP</v>
      </c>
      <c r="E1375" t="str">
        <f>VLOOKUP(D1375,TRAENE_tech_groups!A:B,2,FALSE)</f>
        <v>TRAENE-FRETRA</v>
      </c>
      <c r="F1375" s="3">
        <f>VLOOKUP(D1375,'Energy Target'!B:D,3,FALSE)</f>
        <v>5.8319521545729478E-3</v>
      </c>
    </row>
    <row r="1376" spans="1:6" hidden="1" x14ac:dyDescent="0.3">
      <c r="A1376">
        <f>IF(_xlfn.IFNA(VLOOKUP(LEFT(RIGHT(D1376,LEN(D1376)-6),LEN(RIGHT(D1376,LEN(D1376)-6))-3),'Filter Fuel'!$A$3:$I$31,HLOOKUP(LEFT(D1376,6),'Filter Fuel'!$B$1:$I$2,2,FALSE),FALSE),1)=1,0,1)</f>
        <v>0</v>
      </c>
      <c r="B1376" t="s">
        <v>2</v>
      </c>
      <c r="C1376">
        <f t="shared" si="32"/>
        <v>2027</v>
      </c>
      <c r="D1376" t="str">
        <f t="shared" si="33"/>
        <v>FRETRABDSLIMP</v>
      </c>
      <c r="E1376" t="str">
        <f>VLOOKUP(D1376,TRAENE_tech_groups!A:B,2,FALSE)</f>
        <v>TRAENE-FRETRA</v>
      </c>
      <c r="F1376" s="3">
        <f>VLOOKUP(D1376,'Energy Target'!B:D,3,FALSE)</f>
        <v>1.2298915449681133E-3</v>
      </c>
    </row>
    <row r="1377" spans="1:6" hidden="1" x14ac:dyDescent="0.3">
      <c r="A1377">
        <f>IF(_xlfn.IFNA(VLOOKUP(LEFT(RIGHT(D1377,LEN(D1377)-6),LEN(RIGHT(D1377,LEN(D1377)-6))-3),'Filter Fuel'!$A$3:$I$31,HLOOKUP(LEFT(D1377,6),'Filter Fuel'!$B$1:$I$2,2,FALSE),FALSE),1)=1,0,1)</f>
        <v>0</v>
      </c>
      <c r="B1377" t="s">
        <v>2</v>
      </c>
      <c r="C1377">
        <f t="shared" si="32"/>
        <v>2027</v>
      </c>
      <c r="D1377" t="str">
        <f t="shared" si="33"/>
        <v>PASTRABDSLIMP</v>
      </c>
      <c r="E1377" t="str">
        <f>VLOOKUP(D1377,TRAENE_tech_groups!A:B,2,FALSE)</f>
        <v>TRAENE-PASTRA</v>
      </c>
      <c r="F1377" s="3">
        <f>VLOOKUP(D1377,'Energy Target'!B:D,3,FALSE)</f>
        <v>3.0965192897727553E-6</v>
      </c>
    </row>
    <row r="1378" spans="1:6" hidden="1" x14ac:dyDescent="0.3">
      <c r="A1378">
        <f>IF(_xlfn.IFNA(VLOOKUP(LEFT(RIGHT(D1378,LEN(D1378)-6),LEN(RIGHT(D1378,LEN(D1378)-6))-3),'Filter Fuel'!$A$3:$I$31,HLOOKUP(LEFT(D1378,6),'Filter Fuel'!$B$1:$I$2,2,FALSE),FALSE),1)=1,0,1)</f>
        <v>0</v>
      </c>
      <c r="B1378" t="s">
        <v>2</v>
      </c>
      <c r="C1378">
        <f t="shared" si="32"/>
        <v>2027</v>
      </c>
      <c r="D1378" t="str">
        <f t="shared" si="33"/>
        <v>PUBTRABDSLIMP</v>
      </c>
      <c r="E1378" t="str">
        <f>VLOOKUP(D1378,TRAENE_tech_groups!A:B,2,FALSE)</f>
        <v>TRAENE-PUBTRA</v>
      </c>
      <c r="F1378" s="3">
        <f>VLOOKUP(D1378,'Energy Target'!B:D,3,FALSE)</f>
        <v>4.4871624766943457E-3</v>
      </c>
    </row>
    <row r="1379" spans="1:6" hidden="1" x14ac:dyDescent="0.3">
      <c r="A1379">
        <f>IF(_xlfn.IFNA(VLOOKUP(LEFT(RIGHT(D1379,LEN(D1379)-6),LEN(RIGHT(D1379,LEN(D1379)-6))-3),'Filter Fuel'!$A$3:$I$31,HLOOKUP(LEFT(D1379,6),'Filter Fuel'!$B$1:$I$2,2,FALSE),FALSE),1)=1,0,1)</f>
        <v>0</v>
      </c>
      <c r="B1379" t="s">
        <v>2</v>
      </c>
      <c r="C1379">
        <f t="shared" si="32"/>
        <v>2027</v>
      </c>
      <c r="D1379" t="str">
        <f t="shared" si="33"/>
        <v>FRETRABJEIMP</v>
      </c>
      <c r="E1379" t="str">
        <f>VLOOKUP(D1379,TRAENE_tech_groups!A:B,2,FALSE)</f>
        <v>TRAENE-FRETRA</v>
      </c>
      <c r="F1379" s="3">
        <f>VLOOKUP(D1379,'Energy Target'!B:D,3,FALSE)</f>
        <v>0</v>
      </c>
    </row>
    <row r="1380" spans="1:6" x14ac:dyDescent="0.3">
      <c r="A1380">
        <f>IF(_xlfn.IFNA(VLOOKUP(LEFT(RIGHT(D1380,LEN(D1380)-6),LEN(RIGHT(D1380,LEN(D1380)-6))-3),'Filter Fuel'!$A$3:$I$31,HLOOKUP(LEFT(D1380,6),'Filter Fuel'!$B$1:$I$2,2,FALSE),FALSE),1)=1,0,1)</f>
        <v>1</v>
      </c>
      <c r="B1380" t="s">
        <v>2</v>
      </c>
      <c r="C1380">
        <f t="shared" si="32"/>
        <v>2027</v>
      </c>
      <c r="D1380" t="str">
        <f t="shared" si="33"/>
        <v>COMBDGBMAIMP</v>
      </c>
      <c r="E1380" t="str">
        <f>VLOOKUP(D1380,TRAENE_tech_groups!A:B,2,FALSE)</f>
        <v>TRAENE-COMBDG</v>
      </c>
      <c r="F1380" s="3">
        <f>VLOOKUP(D1380,'Energy Target'!B:D,3,FALSE)</f>
        <v>0</v>
      </c>
    </row>
    <row r="1381" spans="1:6" hidden="1" x14ac:dyDescent="0.3">
      <c r="A1381">
        <f>IF(_xlfn.IFNA(VLOOKUP(LEFT(RIGHT(D1381,LEN(D1381)-6),LEN(RIGHT(D1381,LEN(D1381)-6))-3),'Filter Fuel'!$A$3:$I$31,HLOOKUP(LEFT(D1381,6),'Filter Fuel'!$B$1:$I$2,2,FALSE),FALSE),1)=1,0,1)</f>
        <v>0</v>
      </c>
      <c r="B1381" t="s">
        <v>2</v>
      </c>
      <c r="C1381">
        <f t="shared" si="32"/>
        <v>2027</v>
      </c>
      <c r="D1381" t="str">
        <f t="shared" si="33"/>
        <v>INDBDGBMAIMP</v>
      </c>
      <c r="E1381" t="str">
        <f>VLOOKUP(D1381,TRAENE_tech_groups!A:B,2,FALSE)</f>
        <v>TRAENE-INDBDG</v>
      </c>
      <c r="F1381" s="3">
        <f>VLOOKUP(D1381,'Energy Target'!B:D,3,FALSE)</f>
        <v>3.8817284581791926E-3</v>
      </c>
    </row>
    <row r="1382" spans="1:6" x14ac:dyDescent="0.3">
      <c r="A1382">
        <f>IF(_xlfn.IFNA(VLOOKUP(LEFT(RIGHT(D1382,LEN(D1382)-6),LEN(RIGHT(D1382,LEN(D1382)-6))-3),'Filter Fuel'!$A$3:$I$31,HLOOKUP(LEFT(D1382,6),'Filter Fuel'!$B$1:$I$2,2,FALSE),FALSE),1)=1,0,1)</f>
        <v>1</v>
      </c>
      <c r="B1382" t="s">
        <v>2</v>
      </c>
      <c r="C1382">
        <f t="shared" si="32"/>
        <v>2027</v>
      </c>
      <c r="D1382" t="str">
        <f t="shared" si="33"/>
        <v>PUBBDGBMAIMP</v>
      </c>
      <c r="E1382" t="str">
        <f>VLOOKUP(D1382,TRAENE_tech_groups!A:B,2,FALSE)</f>
        <v>TRAENE-PUBBDG</v>
      </c>
      <c r="F1382" s="3">
        <f>VLOOKUP(D1382,'Energy Target'!B:D,3,FALSE)</f>
        <v>0</v>
      </c>
    </row>
    <row r="1383" spans="1:6" x14ac:dyDescent="0.3">
      <c r="A1383">
        <f>IF(_xlfn.IFNA(VLOOKUP(LEFT(RIGHT(D1383,LEN(D1383)-6),LEN(RIGHT(D1383,LEN(D1383)-6))-3),'Filter Fuel'!$A$3:$I$31,HLOOKUP(LEFT(D1383,6),'Filter Fuel'!$B$1:$I$2,2,FALSE),FALSE),1)=1,0,1)</f>
        <v>1</v>
      </c>
      <c r="B1383" t="s">
        <v>2</v>
      </c>
      <c r="C1383">
        <f t="shared" si="32"/>
        <v>2027</v>
      </c>
      <c r="D1383" t="str">
        <f t="shared" si="33"/>
        <v>RESBDGBMAIMP</v>
      </c>
      <c r="E1383" t="str">
        <f>VLOOKUP(D1383,TRAENE_tech_groups!A:B,2,FALSE)</f>
        <v>TRAENE-RESBDG</v>
      </c>
      <c r="F1383" s="3">
        <f>VLOOKUP(D1383,'Energy Target'!B:D,3,FALSE)</f>
        <v>8.3184185260037086E-3</v>
      </c>
    </row>
    <row r="1384" spans="1:6" hidden="1" x14ac:dyDescent="0.3">
      <c r="A1384">
        <f>IF(_xlfn.IFNA(VLOOKUP(LEFT(RIGHT(D1384,LEN(D1384)-6),LEN(RIGHT(D1384,LEN(D1384)-6))-3),'Filter Fuel'!$A$3:$I$31,HLOOKUP(LEFT(D1384,6),'Filter Fuel'!$B$1:$I$2,2,FALSE),FALSE),1)=1,0,1)</f>
        <v>0</v>
      </c>
      <c r="B1384" t="s">
        <v>2</v>
      </c>
      <c r="C1384">
        <f t="shared" si="32"/>
        <v>2027</v>
      </c>
      <c r="D1384" t="str">
        <f t="shared" si="33"/>
        <v>COMBDGBMTNIMP</v>
      </c>
      <c r="E1384" t="str">
        <f>VLOOKUP(D1384,TRAENE_tech_groups!A:B,2,FALSE)</f>
        <v>TRAENE-COMBDG</v>
      </c>
      <c r="F1384" s="3">
        <f>VLOOKUP(D1384,'Energy Target'!B:D,3,FALSE)</f>
        <v>7.2609218769712854E-6</v>
      </c>
    </row>
    <row r="1385" spans="1:6" x14ac:dyDescent="0.3">
      <c r="A1385">
        <f>IF(_xlfn.IFNA(VLOOKUP(LEFT(RIGHT(D1385,LEN(D1385)-6),LEN(RIGHT(D1385,LEN(D1385)-6))-3),'Filter Fuel'!$A$3:$I$31,HLOOKUP(LEFT(D1385,6),'Filter Fuel'!$B$1:$I$2,2,FALSE),FALSE),1)=1,0,1)</f>
        <v>1</v>
      </c>
      <c r="B1385" t="s">
        <v>2</v>
      </c>
      <c r="C1385">
        <f t="shared" si="32"/>
        <v>2027</v>
      </c>
      <c r="D1385" t="str">
        <f t="shared" si="33"/>
        <v>FRETRABMTNIMP</v>
      </c>
      <c r="E1385" t="str">
        <f>VLOOKUP(D1385,TRAENE_tech_groups!A:B,2,FALSE)</f>
        <v>TRAENE-FRETRA</v>
      </c>
      <c r="F1385" s="3">
        <f>VLOOKUP(D1385,'Energy Target'!B:D,3,FALSE)</f>
        <v>0</v>
      </c>
    </row>
    <row r="1386" spans="1:6" hidden="1" x14ac:dyDescent="0.3">
      <c r="A1386">
        <f>IF(_xlfn.IFNA(VLOOKUP(LEFT(RIGHT(D1386,LEN(D1386)-6),LEN(RIGHT(D1386,LEN(D1386)-6))-3),'Filter Fuel'!$A$3:$I$31,HLOOKUP(LEFT(D1386,6),'Filter Fuel'!$B$1:$I$2,2,FALSE),FALSE),1)=1,0,1)</f>
        <v>0</v>
      </c>
      <c r="B1386" t="s">
        <v>2</v>
      </c>
      <c r="C1386">
        <f t="shared" si="32"/>
        <v>2027</v>
      </c>
      <c r="D1386" t="str">
        <f t="shared" si="33"/>
        <v>INDBDGBMTNIMP</v>
      </c>
      <c r="E1386" t="str">
        <f>VLOOKUP(D1386,TRAENE_tech_groups!A:B,2,FALSE)</f>
        <v>TRAENE-INDBDG</v>
      </c>
      <c r="F1386" s="3">
        <f>VLOOKUP(D1386,'Energy Target'!B:D,3,FALSE)</f>
        <v>0</v>
      </c>
    </row>
    <row r="1387" spans="1:6" x14ac:dyDescent="0.3">
      <c r="A1387">
        <f>IF(_xlfn.IFNA(VLOOKUP(LEFT(RIGHT(D1387,LEN(D1387)-6),LEN(RIGHT(D1387,LEN(D1387)-6))-3),'Filter Fuel'!$A$3:$I$31,HLOOKUP(LEFT(D1387,6),'Filter Fuel'!$B$1:$I$2,2,FALSE),FALSE),1)=1,0,1)</f>
        <v>1</v>
      </c>
      <c r="B1387" t="s">
        <v>2</v>
      </c>
      <c r="C1387">
        <f t="shared" si="32"/>
        <v>2027</v>
      </c>
      <c r="D1387" t="str">
        <f t="shared" si="33"/>
        <v>PASTRABMTNIMP</v>
      </c>
      <c r="E1387" t="str">
        <f>VLOOKUP(D1387,TRAENE_tech_groups!A:B,2,FALSE)</f>
        <v>TRAENE-PASTRA</v>
      </c>
      <c r="F1387" s="3">
        <f>VLOOKUP(D1387,'Energy Target'!B:D,3,FALSE)</f>
        <v>1.599697243147418E-6</v>
      </c>
    </row>
    <row r="1388" spans="1:6" hidden="1" x14ac:dyDescent="0.3">
      <c r="A1388">
        <f>IF(_xlfn.IFNA(VLOOKUP(LEFT(RIGHT(D1388,LEN(D1388)-6),LEN(RIGHT(D1388,LEN(D1388)-6))-3),'Filter Fuel'!$A$3:$I$31,HLOOKUP(LEFT(D1388,6),'Filter Fuel'!$B$1:$I$2,2,FALSE),FALSE),1)=1,0,1)</f>
        <v>0</v>
      </c>
      <c r="B1388" t="s">
        <v>2</v>
      </c>
      <c r="C1388">
        <f t="shared" si="32"/>
        <v>2027</v>
      </c>
      <c r="D1388" t="str">
        <f t="shared" si="33"/>
        <v>PUBBDGBMTNIMP</v>
      </c>
      <c r="E1388" t="str">
        <f>VLOOKUP(D1388,TRAENE_tech_groups!A:B,2,FALSE)</f>
        <v>TRAENE-PUBBDG</v>
      </c>
      <c r="F1388" s="3">
        <f>VLOOKUP(D1388,'Energy Target'!B:D,3,FALSE)</f>
        <v>2.1609412187440137E-5</v>
      </c>
    </row>
    <row r="1389" spans="1:6" x14ac:dyDescent="0.3">
      <c r="A1389">
        <f>IF(_xlfn.IFNA(VLOOKUP(LEFT(RIGHT(D1389,LEN(D1389)-6),LEN(RIGHT(D1389,LEN(D1389)-6))-3),'Filter Fuel'!$A$3:$I$31,HLOOKUP(LEFT(D1389,6),'Filter Fuel'!$B$1:$I$2,2,FALSE),FALSE),1)=1,0,1)</f>
        <v>1</v>
      </c>
      <c r="B1389" t="s">
        <v>2</v>
      </c>
      <c r="C1389">
        <f t="shared" si="32"/>
        <v>2027</v>
      </c>
      <c r="D1389" t="str">
        <f t="shared" si="33"/>
        <v>PUBTRABMTNIMP</v>
      </c>
      <c r="E1389" t="str">
        <f>VLOOKUP(D1389,TRAENE_tech_groups!A:B,2,FALSE)</f>
        <v>TRAENE-PUBTRA</v>
      </c>
      <c r="F1389" s="3">
        <f>VLOOKUP(D1389,'Energy Target'!B:D,3,FALSE)</f>
        <v>0</v>
      </c>
    </row>
    <row r="1390" spans="1:6" hidden="1" x14ac:dyDescent="0.3">
      <c r="A1390">
        <f>IF(_xlfn.IFNA(VLOOKUP(LEFT(RIGHT(D1390,LEN(D1390)-6),LEN(RIGHT(D1390,LEN(D1390)-6))-3),'Filter Fuel'!$A$3:$I$31,HLOOKUP(LEFT(D1390,6),'Filter Fuel'!$B$1:$I$2,2,FALSE),FALSE),1)=1,0,1)</f>
        <v>0</v>
      </c>
      <c r="B1390" t="s">
        <v>2</v>
      </c>
      <c r="C1390">
        <f t="shared" si="32"/>
        <v>2027</v>
      </c>
      <c r="D1390" t="str">
        <f t="shared" si="33"/>
        <v>RESBDGBMTNIMP</v>
      </c>
      <c r="E1390" t="str">
        <f>VLOOKUP(D1390,TRAENE_tech_groups!A:B,2,FALSE)</f>
        <v>TRAENE-RESBDG</v>
      </c>
      <c r="F1390" s="3">
        <f>VLOOKUP(D1390,'Energy Target'!B:D,3,FALSE)</f>
        <v>4.9651709850489513E-6</v>
      </c>
    </row>
    <row r="1391" spans="1:6" x14ac:dyDescent="0.3">
      <c r="A1391">
        <f>IF(_xlfn.IFNA(VLOOKUP(LEFT(RIGHT(D1391,LEN(D1391)-6),LEN(RIGHT(D1391,LEN(D1391)-6))-3),'Filter Fuel'!$A$3:$I$31,HLOOKUP(LEFT(D1391,6),'Filter Fuel'!$B$1:$I$2,2,FALSE),FALSE),1)=1,0,1)</f>
        <v>1</v>
      </c>
      <c r="B1391" t="s">
        <v>2</v>
      </c>
      <c r="C1391">
        <f t="shared" si="32"/>
        <v>2027</v>
      </c>
      <c r="D1391" t="str">
        <f t="shared" si="33"/>
        <v>COMBDGBWPIMP</v>
      </c>
      <c r="E1391" t="str">
        <f>VLOOKUP(D1391,TRAENE_tech_groups!A:B,2,FALSE)</f>
        <v>TRAENE-COMBDG</v>
      </c>
      <c r="F1391" s="3">
        <f>VLOOKUP(D1391,'Energy Target'!B:D,3,FALSE)</f>
        <v>0</v>
      </c>
    </row>
    <row r="1392" spans="1:6" x14ac:dyDescent="0.3">
      <c r="A1392">
        <f>IF(_xlfn.IFNA(VLOOKUP(LEFT(RIGHT(D1392,LEN(D1392)-6),LEN(RIGHT(D1392,LEN(D1392)-6))-3),'Filter Fuel'!$A$3:$I$31,HLOOKUP(LEFT(D1392,6),'Filter Fuel'!$B$1:$I$2,2,FALSE),FALSE),1)=1,0,1)</f>
        <v>1</v>
      </c>
      <c r="B1392" t="s">
        <v>2</v>
      </c>
      <c r="C1392">
        <f t="shared" si="32"/>
        <v>2027</v>
      </c>
      <c r="D1392" t="str">
        <f t="shared" si="33"/>
        <v>PUBBDGBWPIMP</v>
      </c>
      <c r="E1392" t="str">
        <f>VLOOKUP(D1392,TRAENE_tech_groups!A:B,2,FALSE)</f>
        <v>TRAENE-PUBBDG</v>
      </c>
      <c r="F1392" s="3">
        <f>VLOOKUP(D1392,'Energy Target'!B:D,3,FALSE)</f>
        <v>0</v>
      </c>
    </row>
    <row r="1393" spans="1:6" x14ac:dyDescent="0.3">
      <c r="A1393">
        <f>IF(_xlfn.IFNA(VLOOKUP(LEFT(RIGHT(D1393,LEN(D1393)-6),LEN(RIGHT(D1393,LEN(D1393)-6))-3),'Filter Fuel'!$A$3:$I$31,HLOOKUP(LEFT(D1393,6),'Filter Fuel'!$B$1:$I$2,2,FALSE),FALSE),1)=1,0,1)</f>
        <v>1</v>
      </c>
      <c r="B1393" t="s">
        <v>2</v>
      </c>
      <c r="C1393">
        <f t="shared" si="32"/>
        <v>2027</v>
      </c>
      <c r="D1393" t="str">
        <f t="shared" si="33"/>
        <v>RESBDGBWPIMP</v>
      </c>
      <c r="E1393" t="str">
        <f>VLOOKUP(D1393,TRAENE_tech_groups!A:B,2,FALSE)</f>
        <v>TRAENE-RESBDG</v>
      </c>
      <c r="F1393" s="3">
        <f>VLOOKUP(D1393,'Energy Target'!B:D,3,FALSE)</f>
        <v>6.4014607376384697E-3</v>
      </c>
    </row>
    <row r="1394" spans="1:6" x14ac:dyDescent="0.3">
      <c r="A1394">
        <f>IF(_xlfn.IFNA(VLOOKUP(LEFT(RIGHT(D1394,LEN(D1394)-6),LEN(RIGHT(D1394,LEN(D1394)-6))-3),'Filter Fuel'!$A$3:$I$31,HLOOKUP(LEFT(D1394,6),'Filter Fuel'!$B$1:$I$2,2,FALSE),FALSE),1)=1,0,1)</f>
        <v>1</v>
      </c>
      <c r="B1394" t="s">
        <v>2</v>
      </c>
      <c r="C1394">
        <f t="shared" si="32"/>
        <v>2027</v>
      </c>
      <c r="D1394" t="str">
        <f t="shared" si="33"/>
        <v>FRETRACETHIMP</v>
      </c>
      <c r="E1394" t="str">
        <f>VLOOKUP(D1394,TRAENE_tech_groups!A:B,2,FALSE)</f>
        <v>TRAENE-FRETRA</v>
      </c>
      <c r="F1394" s="3">
        <f>VLOOKUP(D1394,'Energy Target'!B:D,3,FALSE)</f>
        <v>2.1187195174887505E-5</v>
      </c>
    </row>
    <row r="1395" spans="1:6" hidden="1" x14ac:dyDescent="0.3">
      <c r="A1395">
        <f>IF(_xlfn.IFNA(VLOOKUP(LEFT(RIGHT(D1395,LEN(D1395)-6),LEN(RIGHT(D1395,LEN(D1395)-6))-3),'Filter Fuel'!$A$3:$I$31,HLOOKUP(LEFT(D1395,6),'Filter Fuel'!$B$1:$I$2,2,FALSE),FALSE),1)=1,0,1)</f>
        <v>0</v>
      </c>
      <c r="B1395" t="s">
        <v>2</v>
      </c>
      <c r="C1395">
        <f t="shared" si="32"/>
        <v>2027</v>
      </c>
      <c r="D1395" t="str">
        <f t="shared" si="33"/>
        <v>PASTRACETHIMP</v>
      </c>
      <c r="E1395" t="str">
        <f>VLOOKUP(D1395,TRAENE_tech_groups!A:B,2,FALSE)</f>
        <v>TRAENE-PASTRA</v>
      </c>
      <c r="F1395" s="3">
        <f>VLOOKUP(D1395,'Energy Target'!B:D,3,FALSE)</f>
        <v>6.1711994847116856E-5</v>
      </c>
    </row>
    <row r="1396" spans="1:6" hidden="1" x14ac:dyDescent="0.3">
      <c r="A1396">
        <f>IF(_xlfn.IFNA(VLOOKUP(LEFT(RIGHT(D1396,LEN(D1396)-6),LEN(RIGHT(D1396,LEN(D1396)-6))-3),'Filter Fuel'!$A$3:$I$31,HLOOKUP(LEFT(D1396,6),'Filter Fuel'!$B$1:$I$2,2,FALSE),FALSE),1)=1,0,1)</f>
        <v>0</v>
      </c>
      <c r="B1396" t="s">
        <v>2</v>
      </c>
      <c r="C1396">
        <f t="shared" si="32"/>
        <v>2027</v>
      </c>
      <c r="D1396" t="str">
        <f t="shared" si="33"/>
        <v>PUBTRACETHIMP</v>
      </c>
      <c r="E1396" t="str">
        <f>VLOOKUP(D1396,TRAENE_tech_groups!A:B,2,FALSE)</f>
        <v>TRAENE-PUBTRA</v>
      </c>
      <c r="F1396" s="3">
        <f>VLOOKUP(D1396,'Energy Target'!B:D,3,FALSE)</f>
        <v>9.562256845674946E-4</v>
      </c>
    </row>
    <row r="1397" spans="1:6" x14ac:dyDescent="0.3">
      <c r="A1397">
        <f>IF(_xlfn.IFNA(VLOOKUP(LEFT(RIGHT(D1397,LEN(D1397)-6),LEN(RIGHT(D1397,LEN(D1397)-6))-3),'Filter Fuel'!$A$3:$I$31,HLOOKUP(LEFT(D1397,6),'Filter Fuel'!$B$1:$I$2,2,FALSE),FALSE),1)=1,0,1)</f>
        <v>1</v>
      </c>
      <c r="B1397" t="s">
        <v>2</v>
      </c>
      <c r="C1397">
        <f t="shared" si="32"/>
        <v>2027</v>
      </c>
      <c r="D1397" t="str">
        <f t="shared" si="33"/>
        <v>INDBDGCOAIMP</v>
      </c>
      <c r="E1397" t="str">
        <f>VLOOKUP(D1397,TRAENE_tech_groups!A:B,2,FALSE)</f>
        <v>TRAENE-INDBDG</v>
      </c>
      <c r="F1397" s="3">
        <f>VLOOKUP(D1397,'Energy Target'!B:D,3,FALSE)</f>
        <v>4.4688909086456315E-3</v>
      </c>
    </row>
    <row r="1398" spans="1:6" x14ac:dyDescent="0.3">
      <c r="A1398">
        <f>IF(_xlfn.IFNA(VLOOKUP(LEFT(RIGHT(D1398,LEN(D1398)-6),LEN(RIGHT(D1398,LEN(D1398)-6))-3),'Filter Fuel'!$A$3:$I$31,HLOOKUP(LEFT(D1398,6),'Filter Fuel'!$B$1:$I$2,2,FALSE),FALSE),1)=1,0,1)</f>
        <v>1</v>
      </c>
      <c r="B1398" t="s">
        <v>2</v>
      </c>
      <c r="C1398">
        <f t="shared" si="32"/>
        <v>2027</v>
      </c>
      <c r="D1398" t="str">
        <f t="shared" si="33"/>
        <v>INDBDGCOKIMP</v>
      </c>
      <c r="E1398" t="str">
        <f>VLOOKUP(D1398,TRAENE_tech_groups!A:B,2,FALSE)</f>
        <v>TRAENE-INDBDG</v>
      </c>
      <c r="F1398" s="3">
        <f>VLOOKUP(D1398,'Energy Target'!B:D,3,FALSE)</f>
        <v>0</v>
      </c>
    </row>
    <row r="1399" spans="1:6" hidden="1" x14ac:dyDescent="0.3">
      <c r="A1399">
        <f>IF(_xlfn.IFNA(VLOOKUP(LEFT(RIGHT(D1399,LEN(D1399)-6),LEN(RIGHT(D1399,LEN(D1399)-6))-3),'Filter Fuel'!$A$3:$I$31,HLOOKUP(LEFT(D1399,6),'Filter Fuel'!$B$1:$I$2,2,FALSE),FALSE),1)=1,0,1)</f>
        <v>0</v>
      </c>
      <c r="B1399" t="s">
        <v>2</v>
      </c>
      <c r="C1399">
        <f t="shared" si="32"/>
        <v>2027</v>
      </c>
      <c r="D1399" t="str">
        <f t="shared" si="33"/>
        <v>FRETRADSLIMP</v>
      </c>
      <c r="E1399" t="str">
        <f>VLOOKUP(D1399,TRAENE_tech_groups!A:B,2,FALSE)</f>
        <v>TRAENE-FRETRA</v>
      </c>
      <c r="F1399" s="3">
        <f>VLOOKUP(D1399,'Energy Target'!B:D,3,FALSE)</f>
        <v>0.49353884086266619</v>
      </c>
    </row>
    <row r="1400" spans="1:6" hidden="1" x14ac:dyDescent="0.3">
      <c r="A1400">
        <f>IF(_xlfn.IFNA(VLOOKUP(LEFT(RIGHT(D1400,LEN(D1400)-6),LEN(RIGHT(D1400,LEN(D1400)-6))-3),'Filter Fuel'!$A$3:$I$31,HLOOKUP(LEFT(D1400,6),'Filter Fuel'!$B$1:$I$2,2,FALSE),FALSE),1)=1,0,1)</f>
        <v>0</v>
      </c>
      <c r="B1400" t="s">
        <v>2</v>
      </c>
      <c r="C1400">
        <f t="shared" si="32"/>
        <v>2027</v>
      </c>
      <c r="D1400" t="str">
        <f t="shared" si="33"/>
        <v>PASTRADSLIMP</v>
      </c>
      <c r="E1400" t="str">
        <f>VLOOKUP(D1400,TRAENE_tech_groups!A:B,2,FALSE)</f>
        <v>TRAENE-PASTRA</v>
      </c>
      <c r="F1400" s="3">
        <f>VLOOKUP(D1400,'Energy Target'!B:D,3,FALSE)</f>
        <v>6.9783896256936595E-2</v>
      </c>
    </row>
    <row r="1401" spans="1:6" hidden="1" x14ac:dyDescent="0.3">
      <c r="A1401">
        <f>IF(_xlfn.IFNA(VLOOKUP(LEFT(RIGHT(D1401,LEN(D1401)-6),LEN(RIGHT(D1401,LEN(D1401)-6))-3),'Filter Fuel'!$A$3:$I$31,HLOOKUP(LEFT(D1401,6),'Filter Fuel'!$B$1:$I$2,2,FALSE),FALSE),1)=1,0,1)</f>
        <v>0</v>
      </c>
      <c r="B1401" t="s">
        <v>2</v>
      </c>
      <c r="C1401">
        <f t="shared" si="32"/>
        <v>2027</v>
      </c>
      <c r="D1401" t="str">
        <f t="shared" si="33"/>
        <v>PUBTRADSLIMP</v>
      </c>
      <c r="E1401" t="str">
        <f>VLOOKUP(D1401,TRAENE_tech_groups!A:B,2,FALSE)</f>
        <v>TRAENE-PUBTRA</v>
      </c>
      <c r="F1401" s="3">
        <f>VLOOKUP(D1401,'Energy Target'!B:D,3,FALSE)</f>
        <v>0.43997587159923029</v>
      </c>
    </row>
    <row r="1402" spans="1:6" hidden="1" x14ac:dyDescent="0.3">
      <c r="A1402">
        <f>IF(_xlfn.IFNA(VLOOKUP(LEFT(RIGHT(D1402,LEN(D1402)-6),LEN(RIGHT(D1402,LEN(D1402)-6))-3),'Filter Fuel'!$A$3:$I$31,HLOOKUP(LEFT(D1402,6),'Filter Fuel'!$B$1:$I$2,2,FALSE),FALSE),1)=1,0,1)</f>
        <v>0</v>
      </c>
      <c r="B1402" t="s">
        <v>2</v>
      </c>
      <c r="C1402">
        <f t="shared" si="32"/>
        <v>2027</v>
      </c>
      <c r="D1402" t="str">
        <f t="shared" si="33"/>
        <v>COMBDGELCIMP16</v>
      </c>
      <c r="E1402" t="str">
        <f>VLOOKUP(D1402,TRAENE_tech_groups!A:B,2,FALSE)</f>
        <v>TRAENE-COMBDG</v>
      </c>
      <c r="F1402" s="3" t="e">
        <f>VLOOKUP(D1402,'Energy Target'!B:D,3,FALSE)</f>
        <v>#N/A</v>
      </c>
    </row>
    <row r="1403" spans="1:6" hidden="1" x14ac:dyDescent="0.3">
      <c r="A1403">
        <f>IF(_xlfn.IFNA(VLOOKUP(LEFT(RIGHT(D1403,LEN(D1403)-6),LEN(RIGHT(D1403,LEN(D1403)-6))-3),'Filter Fuel'!$A$3:$I$31,HLOOKUP(LEFT(D1403,6),'Filter Fuel'!$B$1:$I$2,2,FALSE),FALSE),1)=1,0,1)</f>
        <v>0</v>
      </c>
      <c r="B1403" t="s">
        <v>2</v>
      </c>
      <c r="C1403">
        <f t="shared" si="32"/>
        <v>2027</v>
      </c>
      <c r="D1403" t="str">
        <f t="shared" si="33"/>
        <v>COMBDGELCIMP17</v>
      </c>
      <c r="E1403" t="str">
        <f>VLOOKUP(D1403,TRAENE_tech_groups!A:B,2,FALSE)</f>
        <v>TRAENE-COMBDG</v>
      </c>
      <c r="F1403" s="3" t="e">
        <f>VLOOKUP(D1403,'Energy Target'!B:D,3,FALSE)</f>
        <v>#N/A</v>
      </c>
    </row>
    <row r="1404" spans="1:6" hidden="1" x14ac:dyDescent="0.3">
      <c r="A1404">
        <f>IF(_xlfn.IFNA(VLOOKUP(LEFT(RIGHT(D1404,LEN(D1404)-6),LEN(RIGHT(D1404,LEN(D1404)-6))-3),'Filter Fuel'!$A$3:$I$31,HLOOKUP(LEFT(D1404,6),'Filter Fuel'!$B$1:$I$2,2,FALSE),FALSE),1)=1,0,1)</f>
        <v>0</v>
      </c>
      <c r="B1404" t="s">
        <v>2</v>
      </c>
      <c r="C1404">
        <f t="shared" si="32"/>
        <v>2027</v>
      </c>
      <c r="D1404" t="str">
        <f t="shared" si="33"/>
        <v>COMBDGELCIMP18</v>
      </c>
      <c r="E1404" t="str">
        <f>VLOOKUP(D1404,TRAENE_tech_groups!A:B,2,FALSE)</f>
        <v>TRAENE-COMBDG</v>
      </c>
      <c r="F1404" s="3" t="e">
        <f>VLOOKUP(D1404,'Energy Target'!B:D,3,FALSE)</f>
        <v>#N/A</v>
      </c>
    </row>
    <row r="1405" spans="1:6" hidden="1" x14ac:dyDescent="0.3">
      <c r="A1405">
        <f>IF(_xlfn.IFNA(VLOOKUP(LEFT(RIGHT(D1405,LEN(D1405)-6),LEN(RIGHT(D1405,LEN(D1405)-6))-3),'Filter Fuel'!$A$3:$I$31,HLOOKUP(LEFT(D1405,6),'Filter Fuel'!$B$1:$I$2,2,FALSE),FALSE),1)=1,0,1)</f>
        <v>0</v>
      </c>
      <c r="B1405" t="s">
        <v>2</v>
      </c>
      <c r="C1405">
        <f t="shared" si="32"/>
        <v>2027</v>
      </c>
      <c r="D1405" t="str">
        <f t="shared" si="33"/>
        <v>COMBDGELCIMP19</v>
      </c>
      <c r="E1405" t="str">
        <f>VLOOKUP(D1405,TRAENE_tech_groups!A:B,2,FALSE)</f>
        <v>TRAENE-COMBDG</v>
      </c>
      <c r="F1405" s="3" t="e">
        <f>VLOOKUP(D1405,'Energy Target'!B:D,3,FALSE)</f>
        <v>#N/A</v>
      </c>
    </row>
    <row r="1406" spans="1:6" hidden="1" x14ac:dyDescent="0.3">
      <c r="A1406">
        <f>IF(_xlfn.IFNA(VLOOKUP(LEFT(RIGHT(D1406,LEN(D1406)-6),LEN(RIGHT(D1406,LEN(D1406)-6))-3),'Filter Fuel'!$A$3:$I$31,HLOOKUP(LEFT(D1406,6),'Filter Fuel'!$B$1:$I$2,2,FALSE),FALSE),1)=1,0,1)</f>
        <v>0</v>
      </c>
      <c r="B1406" t="s">
        <v>2</v>
      </c>
      <c r="C1406">
        <f t="shared" si="32"/>
        <v>2027</v>
      </c>
      <c r="D1406" t="str">
        <f t="shared" si="33"/>
        <v>COMBDGELCIMP20</v>
      </c>
      <c r="E1406" t="str">
        <f>VLOOKUP(D1406,TRAENE_tech_groups!A:B,2,FALSE)</f>
        <v>TRAENE-COMBDG</v>
      </c>
      <c r="F1406" s="3" t="e">
        <f>VLOOKUP(D1406,'Energy Target'!B:D,3,FALSE)</f>
        <v>#N/A</v>
      </c>
    </row>
    <row r="1407" spans="1:6" hidden="1" x14ac:dyDescent="0.3">
      <c r="A1407">
        <f>IF(_xlfn.IFNA(VLOOKUP(LEFT(RIGHT(D1407,LEN(D1407)-6),LEN(RIGHT(D1407,LEN(D1407)-6))-3),'Filter Fuel'!$A$3:$I$31,HLOOKUP(LEFT(D1407,6),'Filter Fuel'!$B$1:$I$2,2,FALSE),FALSE),1)=1,0,1)</f>
        <v>0</v>
      </c>
      <c r="B1407" t="s">
        <v>2</v>
      </c>
      <c r="C1407">
        <f t="shared" si="32"/>
        <v>2027</v>
      </c>
      <c r="D1407" t="str">
        <f t="shared" si="33"/>
        <v>COMBDGELCIMP21</v>
      </c>
      <c r="E1407" t="str">
        <f>VLOOKUP(D1407,TRAENE_tech_groups!A:B,2,FALSE)</f>
        <v>TRAENE-COMBDG</v>
      </c>
      <c r="F1407" s="3" t="e">
        <f>VLOOKUP(D1407,'Energy Target'!B:D,3,FALSE)</f>
        <v>#N/A</v>
      </c>
    </row>
    <row r="1408" spans="1:6" hidden="1" x14ac:dyDescent="0.3">
      <c r="A1408">
        <f>IF(_xlfn.IFNA(VLOOKUP(LEFT(RIGHT(D1408,LEN(D1408)-6),LEN(RIGHT(D1408,LEN(D1408)-6))-3),'Filter Fuel'!$A$3:$I$31,HLOOKUP(LEFT(D1408,6),'Filter Fuel'!$B$1:$I$2,2,FALSE),FALSE),1)=1,0,1)</f>
        <v>0</v>
      </c>
      <c r="B1408" t="s">
        <v>2</v>
      </c>
      <c r="C1408">
        <f t="shared" si="32"/>
        <v>2027</v>
      </c>
      <c r="D1408" t="str">
        <f t="shared" si="33"/>
        <v>COMBDGELCIMP22</v>
      </c>
      <c r="E1408" t="str">
        <f>VLOOKUP(D1408,TRAENE_tech_groups!A:B,2,FALSE)</f>
        <v>TRAENE-COMBDG</v>
      </c>
      <c r="F1408" s="3" t="e">
        <f>VLOOKUP(D1408,'Energy Target'!B:D,3,FALSE)</f>
        <v>#N/A</v>
      </c>
    </row>
    <row r="1409" spans="1:6" hidden="1" x14ac:dyDescent="0.3">
      <c r="A1409">
        <f>IF(_xlfn.IFNA(VLOOKUP(LEFT(RIGHT(D1409,LEN(D1409)-6),LEN(RIGHT(D1409,LEN(D1409)-6))-3),'Filter Fuel'!$A$3:$I$31,HLOOKUP(LEFT(D1409,6),'Filter Fuel'!$B$1:$I$2,2,FALSE),FALSE),1)=1,0,1)</f>
        <v>0</v>
      </c>
      <c r="B1409" t="s">
        <v>2</v>
      </c>
      <c r="C1409">
        <f t="shared" si="32"/>
        <v>2027</v>
      </c>
      <c r="D1409" t="str">
        <f t="shared" si="33"/>
        <v>COMBDGELCIMP23</v>
      </c>
      <c r="E1409" t="str">
        <f>VLOOKUP(D1409,TRAENE_tech_groups!A:B,2,FALSE)</f>
        <v>TRAENE-COMBDG</v>
      </c>
      <c r="F1409" s="3" t="e">
        <f>VLOOKUP(D1409,'Energy Target'!B:D,3,FALSE)</f>
        <v>#N/A</v>
      </c>
    </row>
    <row r="1410" spans="1:6" hidden="1" x14ac:dyDescent="0.3">
      <c r="A1410">
        <f>IF(_xlfn.IFNA(VLOOKUP(LEFT(RIGHT(D1410,LEN(D1410)-6),LEN(RIGHT(D1410,LEN(D1410)-6))-3),'Filter Fuel'!$A$3:$I$31,HLOOKUP(LEFT(D1410,6),'Filter Fuel'!$B$1:$I$2,2,FALSE),FALSE),1)=1,0,1)</f>
        <v>0</v>
      </c>
      <c r="B1410" t="s">
        <v>2</v>
      </c>
      <c r="C1410">
        <f t="shared" si="32"/>
        <v>2027</v>
      </c>
      <c r="D1410" t="str">
        <f t="shared" si="33"/>
        <v>COMBDGELCIMP24</v>
      </c>
      <c r="E1410" t="str">
        <f>VLOOKUP(D1410,TRAENE_tech_groups!A:B,2,FALSE)</f>
        <v>TRAENE-COMBDG</v>
      </c>
      <c r="F1410" s="3" t="e">
        <f>VLOOKUP(D1410,'Energy Target'!B:D,3,FALSE)</f>
        <v>#N/A</v>
      </c>
    </row>
    <row r="1411" spans="1:6" hidden="1" x14ac:dyDescent="0.3">
      <c r="A1411">
        <f>IF(_xlfn.IFNA(VLOOKUP(LEFT(RIGHT(D1411,LEN(D1411)-6),LEN(RIGHT(D1411,LEN(D1411)-6))-3),'Filter Fuel'!$A$3:$I$31,HLOOKUP(LEFT(D1411,6),'Filter Fuel'!$B$1:$I$2,2,FALSE),FALSE),1)=1,0,1)</f>
        <v>0</v>
      </c>
      <c r="B1411" t="s">
        <v>2</v>
      </c>
      <c r="C1411">
        <f t="shared" si="32"/>
        <v>2027</v>
      </c>
      <c r="D1411" t="str">
        <f t="shared" si="33"/>
        <v>COMBDGELCIMP25</v>
      </c>
      <c r="E1411" t="str">
        <f>VLOOKUP(D1411,TRAENE_tech_groups!A:B,2,FALSE)</f>
        <v>TRAENE-COMBDG</v>
      </c>
      <c r="F1411" s="3" t="e">
        <f>VLOOKUP(D1411,'Energy Target'!B:D,3,FALSE)</f>
        <v>#N/A</v>
      </c>
    </row>
    <row r="1412" spans="1:6" hidden="1" x14ac:dyDescent="0.3">
      <c r="A1412">
        <f>IF(_xlfn.IFNA(VLOOKUP(LEFT(RIGHT(D1412,LEN(D1412)-6),LEN(RIGHT(D1412,LEN(D1412)-6))-3),'Filter Fuel'!$A$3:$I$31,HLOOKUP(LEFT(D1412,6),'Filter Fuel'!$B$1:$I$2,2,FALSE),FALSE),1)=1,0,1)</f>
        <v>0</v>
      </c>
      <c r="B1412" t="s">
        <v>2</v>
      </c>
      <c r="C1412">
        <f t="shared" si="32"/>
        <v>2027</v>
      </c>
      <c r="D1412" t="str">
        <f t="shared" si="33"/>
        <v>COMBDGELCIMP26</v>
      </c>
      <c r="E1412" t="str">
        <f>VLOOKUP(D1412,TRAENE_tech_groups!A:B,2,FALSE)</f>
        <v>TRAENE-COMBDG</v>
      </c>
      <c r="F1412" s="3" t="e">
        <f>VLOOKUP(D1412,'Energy Target'!B:D,3,FALSE)</f>
        <v>#N/A</v>
      </c>
    </row>
    <row r="1413" spans="1:6" hidden="1" x14ac:dyDescent="0.3">
      <c r="A1413">
        <f>IF(_xlfn.IFNA(VLOOKUP(LEFT(RIGHT(D1413,LEN(D1413)-6),LEN(RIGHT(D1413,LEN(D1413)-6))-3),'Filter Fuel'!$A$3:$I$31,HLOOKUP(LEFT(D1413,6),'Filter Fuel'!$B$1:$I$2,2,FALSE),FALSE),1)=1,0,1)</f>
        <v>0</v>
      </c>
      <c r="B1413" t="s">
        <v>2</v>
      </c>
      <c r="C1413">
        <f t="shared" si="32"/>
        <v>2027</v>
      </c>
      <c r="D1413" t="str">
        <f t="shared" si="33"/>
        <v>COMBDGELCIMP27</v>
      </c>
      <c r="E1413" t="str">
        <f>VLOOKUP(D1413,TRAENE_tech_groups!A:B,2,FALSE)</f>
        <v>TRAENE-COMBDG</v>
      </c>
      <c r="F1413" s="3" t="e">
        <f>VLOOKUP(D1413,'Energy Target'!B:D,3,FALSE)</f>
        <v>#N/A</v>
      </c>
    </row>
    <row r="1414" spans="1:6" hidden="1" x14ac:dyDescent="0.3">
      <c r="A1414">
        <f>IF(_xlfn.IFNA(VLOOKUP(LEFT(RIGHT(D1414,LEN(D1414)-6),LEN(RIGHT(D1414,LEN(D1414)-6))-3),'Filter Fuel'!$A$3:$I$31,HLOOKUP(LEFT(D1414,6),'Filter Fuel'!$B$1:$I$2,2,FALSE),FALSE),1)=1,0,1)</f>
        <v>0</v>
      </c>
      <c r="B1414" t="s">
        <v>2</v>
      </c>
      <c r="C1414">
        <f t="shared" si="32"/>
        <v>2027</v>
      </c>
      <c r="D1414" t="str">
        <f t="shared" si="33"/>
        <v>COMBDGELCIMP28</v>
      </c>
      <c r="E1414" t="str">
        <f>VLOOKUP(D1414,TRAENE_tech_groups!A:B,2,FALSE)</f>
        <v>TRAENE-COMBDG</v>
      </c>
      <c r="F1414" s="3" t="e">
        <f>VLOOKUP(D1414,'Energy Target'!B:D,3,FALSE)</f>
        <v>#N/A</v>
      </c>
    </row>
    <row r="1415" spans="1:6" hidden="1" x14ac:dyDescent="0.3">
      <c r="A1415">
        <f>IF(_xlfn.IFNA(VLOOKUP(LEFT(RIGHT(D1415,LEN(D1415)-6),LEN(RIGHT(D1415,LEN(D1415)-6))-3),'Filter Fuel'!$A$3:$I$31,HLOOKUP(LEFT(D1415,6),'Filter Fuel'!$B$1:$I$2,2,FALSE),FALSE),1)=1,0,1)</f>
        <v>0</v>
      </c>
      <c r="B1415" t="s">
        <v>2</v>
      </c>
      <c r="C1415">
        <f t="shared" si="32"/>
        <v>2027</v>
      </c>
      <c r="D1415" t="str">
        <f t="shared" si="33"/>
        <v>COMBDGELCIMP29</v>
      </c>
      <c r="E1415" t="str">
        <f>VLOOKUP(D1415,TRAENE_tech_groups!A:B,2,FALSE)</f>
        <v>TRAENE-COMBDG</v>
      </c>
      <c r="F1415" s="3" t="e">
        <f>VLOOKUP(D1415,'Energy Target'!B:D,3,FALSE)</f>
        <v>#N/A</v>
      </c>
    </row>
    <row r="1416" spans="1:6" hidden="1" x14ac:dyDescent="0.3">
      <c r="A1416">
        <f>IF(_xlfn.IFNA(VLOOKUP(LEFT(RIGHT(D1416,LEN(D1416)-6),LEN(RIGHT(D1416,LEN(D1416)-6))-3),'Filter Fuel'!$A$3:$I$31,HLOOKUP(LEFT(D1416,6),'Filter Fuel'!$B$1:$I$2,2,FALSE),FALSE),1)=1,0,1)</f>
        <v>0</v>
      </c>
      <c r="B1416" t="s">
        <v>2</v>
      </c>
      <c r="C1416">
        <f t="shared" si="32"/>
        <v>2027</v>
      </c>
      <c r="D1416" t="str">
        <f t="shared" si="33"/>
        <v>COMBDGELCIMP30</v>
      </c>
      <c r="E1416" t="str">
        <f>VLOOKUP(D1416,TRAENE_tech_groups!A:B,2,FALSE)</f>
        <v>TRAENE-COMBDG</v>
      </c>
      <c r="F1416" s="3" t="e">
        <f>VLOOKUP(D1416,'Energy Target'!B:D,3,FALSE)</f>
        <v>#N/A</v>
      </c>
    </row>
    <row r="1417" spans="1:6" hidden="1" x14ac:dyDescent="0.3">
      <c r="A1417">
        <f>IF(_xlfn.IFNA(VLOOKUP(LEFT(RIGHT(D1417,LEN(D1417)-6),LEN(RIGHT(D1417,LEN(D1417)-6))-3),'Filter Fuel'!$A$3:$I$31,HLOOKUP(LEFT(D1417,6),'Filter Fuel'!$B$1:$I$2,2,FALSE),FALSE),1)=1,0,1)</f>
        <v>0</v>
      </c>
      <c r="B1417" t="s">
        <v>2</v>
      </c>
      <c r="C1417">
        <f t="shared" si="32"/>
        <v>2027</v>
      </c>
      <c r="D1417" t="str">
        <f t="shared" si="33"/>
        <v>COMBDGELCIMP31</v>
      </c>
      <c r="E1417" t="str">
        <f>VLOOKUP(D1417,TRAENE_tech_groups!A:B,2,FALSE)</f>
        <v>TRAENE-COMBDG</v>
      </c>
      <c r="F1417" s="3" t="e">
        <f>VLOOKUP(D1417,'Energy Target'!B:D,3,FALSE)</f>
        <v>#N/A</v>
      </c>
    </row>
    <row r="1418" spans="1:6" hidden="1" x14ac:dyDescent="0.3">
      <c r="A1418">
        <f>IF(_xlfn.IFNA(VLOOKUP(LEFT(RIGHT(D1418,LEN(D1418)-6),LEN(RIGHT(D1418,LEN(D1418)-6))-3),'Filter Fuel'!$A$3:$I$31,HLOOKUP(LEFT(D1418,6),'Filter Fuel'!$B$1:$I$2,2,FALSE),FALSE),1)=1,0,1)</f>
        <v>0</v>
      </c>
      <c r="B1418" t="s">
        <v>2</v>
      </c>
      <c r="C1418">
        <f t="shared" si="32"/>
        <v>2027</v>
      </c>
      <c r="D1418" t="str">
        <f t="shared" si="33"/>
        <v>COMBDGELCIMP32</v>
      </c>
      <c r="E1418" t="str">
        <f>VLOOKUP(D1418,TRAENE_tech_groups!A:B,2,FALSE)</f>
        <v>TRAENE-COMBDG</v>
      </c>
      <c r="F1418" s="3" t="e">
        <f>VLOOKUP(D1418,'Energy Target'!B:D,3,FALSE)</f>
        <v>#N/A</v>
      </c>
    </row>
    <row r="1419" spans="1:6" hidden="1" x14ac:dyDescent="0.3">
      <c r="A1419">
        <f>IF(_xlfn.IFNA(VLOOKUP(LEFT(RIGHT(D1419,LEN(D1419)-6),LEN(RIGHT(D1419,LEN(D1419)-6))-3),'Filter Fuel'!$A$3:$I$31,HLOOKUP(LEFT(D1419,6),'Filter Fuel'!$B$1:$I$2,2,FALSE),FALSE),1)=1,0,1)</f>
        <v>0</v>
      </c>
      <c r="B1419" t="s">
        <v>2</v>
      </c>
      <c r="C1419">
        <f t="shared" si="32"/>
        <v>2027</v>
      </c>
      <c r="D1419" t="str">
        <f t="shared" si="33"/>
        <v>COMBDGELCIMP33</v>
      </c>
      <c r="E1419" t="str">
        <f>VLOOKUP(D1419,TRAENE_tech_groups!A:B,2,FALSE)</f>
        <v>TRAENE-COMBDG</v>
      </c>
      <c r="F1419" s="3" t="e">
        <f>VLOOKUP(D1419,'Energy Target'!B:D,3,FALSE)</f>
        <v>#N/A</v>
      </c>
    </row>
    <row r="1420" spans="1:6" hidden="1" x14ac:dyDescent="0.3">
      <c r="A1420">
        <f>IF(_xlfn.IFNA(VLOOKUP(LEFT(RIGHT(D1420,LEN(D1420)-6),LEN(RIGHT(D1420,LEN(D1420)-6))-3),'Filter Fuel'!$A$3:$I$31,HLOOKUP(LEFT(D1420,6),'Filter Fuel'!$B$1:$I$2,2,FALSE),FALSE),1)=1,0,1)</f>
        <v>0</v>
      </c>
      <c r="B1420" t="s">
        <v>2</v>
      </c>
      <c r="C1420">
        <f t="shared" si="32"/>
        <v>2027</v>
      </c>
      <c r="D1420" t="str">
        <f t="shared" si="33"/>
        <v>COMBDGELCIMP34</v>
      </c>
      <c r="E1420" t="str">
        <f>VLOOKUP(D1420,TRAENE_tech_groups!A:B,2,FALSE)</f>
        <v>TRAENE-COMBDG</v>
      </c>
      <c r="F1420" s="3" t="e">
        <f>VLOOKUP(D1420,'Energy Target'!B:D,3,FALSE)</f>
        <v>#N/A</v>
      </c>
    </row>
    <row r="1421" spans="1:6" hidden="1" x14ac:dyDescent="0.3">
      <c r="A1421">
        <f>IF(_xlfn.IFNA(VLOOKUP(LEFT(RIGHT(D1421,LEN(D1421)-6),LEN(RIGHT(D1421,LEN(D1421)-6))-3),'Filter Fuel'!$A$3:$I$31,HLOOKUP(LEFT(D1421,6),'Filter Fuel'!$B$1:$I$2,2,FALSE),FALSE),1)=1,0,1)</f>
        <v>0</v>
      </c>
      <c r="B1421" t="s">
        <v>2</v>
      </c>
      <c r="C1421">
        <f t="shared" si="32"/>
        <v>2027</v>
      </c>
      <c r="D1421" t="str">
        <f t="shared" si="33"/>
        <v>COMBDGELCIMP35</v>
      </c>
      <c r="E1421" t="str">
        <f>VLOOKUP(D1421,TRAENE_tech_groups!A:B,2,FALSE)</f>
        <v>TRAENE-COMBDG</v>
      </c>
      <c r="F1421" s="3" t="e">
        <f>VLOOKUP(D1421,'Energy Target'!B:D,3,FALSE)</f>
        <v>#N/A</v>
      </c>
    </row>
    <row r="1422" spans="1:6" hidden="1" x14ac:dyDescent="0.3">
      <c r="A1422">
        <f>IF(_xlfn.IFNA(VLOOKUP(LEFT(RIGHT(D1422,LEN(D1422)-6),LEN(RIGHT(D1422,LEN(D1422)-6))-3),'Filter Fuel'!$A$3:$I$31,HLOOKUP(LEFT(D1422,6),'Filter Fuel'!$B$1:$I$2,2,FALSE),FALSE),1)=1,0,1)</f>
        <v>0</v>
      </c>
      <c r="B1422" t="s">
        <v>2</v>
      </c>
      <c r="C1422">
        <f t="shared" si="32"/>
        <v>2027</v>
      </c>
      <c r="D1422" t="str">
        <f t="shared" si="33"/>
        <v>COMBDGELCIMP36</v>
      </c>
      <c r="E1422" t="str">
        <f>VLOOKUP(D1422,TRAENE_tech_groups!A:B,2,FALSE)</f>
        <v>TRAENE-COMBDG</v>
      </c>
      <c r="F1422" s="3" t="e">
        <f>VLOOKUP(D1422,'Energy Target'!B:D,3,FALSE)</f>
        <v>#N/A</v>
      </c>
    </row>
    <row r="1423" spans="1:6" hidden="1" x14ac:dyDescent="0.3">
      <c r="A1423">
        <f>IF(_xlfn.IFNA(VLOOKUP(LEFT(RIGHT(D1423,LEN(D1423)-6),LEN(RIGHT(D1423,LEN(D1423)-6))-3),'Filter Fuel'!$A$3:$I$31,HLOOKUP(LEFT(D1423,6),'Filter Fuel'!$B$1:$I$2,2,FALSE),FALSE),1)=1,0,1)</f>
        <v>0</v>
      </c>
      <c r="B1423" t="s">
        <v>2</v>
      </c>
      <c r="C1423">
        <f t="shared" si="32"/>
        <v>2027</v>
      </c>
      <c r="D1423" t="str">
        <f t="shared" si="33"/>
        <v>COMBDGELCIMP37</v>
      </c>
      <c r="E1423" t="str">
        <f>VLOOKUP(D1423,TRAENE_tech_groups!A:B,2,FALSE)</f>
        <v>TRAENE-COMBDG</v>
      </c>
      <c r="F1423" s="3" t="e">
        <f>VLOOKUP(D1423,'Energy Target'!B:D,3,FALSE)</f>
        <v>#N/A</v>
      </c>
    </row>
    <row r="1424" spans="1:6" hidden="1" x14ac:dyDescent="0.3">
      <c r="A1424">
        <f>IF(_xlfn.IFNA(VLOOKUP(LEFT(RIGHT(D1424,LEN(D1424)-6),LEN(RIGHT(D1424,LEN(D1424)-6))-3),'Filter Fuel'!$A$3:$I$31,HLOOKUP(LEFT(D1424,6),'Filter Fuel'!$B$1:$I$2,2,FALSE),FALSE),1)=1,0,1)</f>
        <v>0</v>
      </c>
      <c r="B1424" t="s">
        <v>2</v>
      </c>
      <c r="C1424">
        <f t="shared" si="32"/>
        <v>2027</v>
      </c>
      <c r="D1424" t="str">
        <f t="shared" si="33"/>
        <v>COMBDGELCIMP38</v>
      </c>
      <c r="E1424" t="str">
        <f>VLOOKUP(D1424,TRAENE_tech_groups!A:B,2,FALSE)</f>
        <v>TRAENE-COMBDG</v>
      </c>
      <c r="F1424" s="3" t="e">
        <f>VLOOKUP(D1424,'Energy Target'!B:D,3,FALSE)</f>
        <v>#N/A</v>
      </c>
    </row>
    <row r="1425" spans="1:6" hidden="1" x14ac:dyDescent="0.3">
      <c r="A1425">
        <f>IF(_xlfn.IFNA(VLOOKUP(LEFT(RIGHT(D1425,LEN(D1425)-6),LEN(RIGHT(D1425,LEN(D1425)-6))-3),'Filter Fuel'!$A$3:$I$31,HLOOKUP(LEFT(D1425,6),'Filter Fuel'!$B$1:$I$2,2,FALSE),FALSE),1)=1,0,1)</f>
        <v>0</v>
      </c>
      <c r="B1425" t="s">
        <v>2</v>
      </c>
      <c r="C1425">
        <f t="shared" si="32"/>
        <v>2027</v>
      </c>
      <c r="D1425" t="str">
        <f t="shared" si="33"/>
        <v>COMBDGELCIMP39</v>
      </c>
      <c r="E1425" t="str">
        <f>VLOOKUP(D1425,TRAENE_tech_groups!A:B,2,FALSE)</f>
        <v>TRAENE-COMBDG</v>
      </c>
      <c r="F1425" s="3" t="e">
        <f>VLOOKUP(D1425,'Energy Target'!B:D,3,FALSE)</f>
        <v>#N/A</v>
      </c>
    </row>
    <row r="1426" spans="1:6" hidden="1" x14ac:dyDescent="0.3">
      <c r="A1426">
        <f>IF(_xlfn.IFNA(VLOOKUP(LEFT(RIGHT(D1426,LEN(D1426)-6),LEN(RIGHT(D1426,LEN(D1426)-6))-3),'Filter Fuel'!$A$3:$I$31,HLOOKUP(LEFT(D1426,6),'Filter Fuel'!$B$1:$I$2,2,FALSE),FALSE),1)=1,0,1)</f>
        <v>0</v>
      </c>
      <c r="B1426" t="s">
        <v>2</v>
      </c>
      <c r="C1426">
        <f t="shared" si="32"/>
        <v>2027</v>
      </c>
      <c r="D1426" t="str">
        <f t="shared" si="33"/>
        <v>COMBDGELCIMP40</v>
      </c>
      <c r="E1426" t="str">
        <f>VLOOKUP(D1426,TRAENE_tech_groups!A:B,2,FALSE)</f>
        <v>TRAENE-COMBDG</v>
      </c>
      <c r="F1426" s="3" t="e">
        <f>VLOOKUP(D1426,'Energy Target'!B:D,3,FALSE)</f>
        <v>#N/A</v>
      </c>
    </row>
    <row r="1427" spans="1:6" hidden="1" x14ac:dyDescent="0.3">
      <c r="A1427">
        <f>IF(_xlfn.IFNA(VLOOKUP(LEFT(RIGHT(D1427,LEN(D1427)-6),LEN(RIGHT(D1427,LEN(D1427)-6))-3),'Filter Fuel'!$A$3:$I$31,HLOOKUP(LEFT(D1427,6),'Filter Fuel'!$B$1:$I$2,2,FALSE),FALSE),1)=1,0,1)</f>
        <v>0</v>
      </c>
      <c r="B1427" t="s">
        <v>2</v>
      </c>
      <c r="C1427">
        <f t="shared" si="32"/>
        <v>2027</v>
      </c>
      <c r="D1427" t="str">
        <f t="shared" si="33"/>
        <v>COMBDGELCIMP41</v>
      </c>
      <c r="E1427" t="str">
        <f>VLOOKUP(D1427,TRAENE_tech_groups!A:B,2,FALSE)</f>
        <v>TRAENE-COMBDG</v>
      </c>
      <c r="F1427" s="3" t="e">
        <f>VLOOKUP(D1427,'Energy Target'!B:D,3,FALSE)</f>
        <v>#N/A</v>
      </c>
    </row>
    <row r="1428" spans="1:6" hidden="1" x14ac:dyDescent="0.3">
      <c r="A1428">
        <f>IF(_xlfn.IFNA(VLOOKUP(LEFT(RIGHT(D1428,LEN(D1428)-6),LEN(RIGHT(D1428,LEN(D1428)-6))-3),'Filter Fuel'!$A$3:$I$31,HLOOKUP(LEFT(D1428,6),'Filter Fuel'!$B$1:$I$2,2,FALSE),FALSE),1)=1,0,1)</f>
        <v>0</v>
      </c>
      <c r="B1428" t="s">
        <v>2</v>
      </c>
      <c r="C1428">
        <f t="shared" si="32"/>
        <v>2027</v>
      </c>
      <c r="D1428" t="str">
        <f t="shared" si="33"/>
        <v>COMBDGELCIMP42</v>
      </c>
      <c r="E1428" t="str">
        <f>VLOOKUP(D1428,TRAENE_tech_groups!A:B,2,FALSE)</f>
        <v>TRAENE-COMBDG</v>
      </c>
      <c r="F1428" s="3" t="e">
        <f>VLOOKUP(D1428,'Energy Target'!B:D,3,FALSE)</f>
        <v>#N/A</v>
      </c>
    </row>
    <row r="1429" spans="1:6" hidden="1" x14ac:dyDescent="0.3">
      <c r="A1429">
        <f>IF(_xlfn.IFNA(VLOOKUP(LEFT(RIGHT(D1429,LEN(D1429)-6),LEN(RIGHT(D1429,LEN(D1429)-6))-3),'Filter Fuel'!$A$3:$I$31,HLOOKUP(LEFT(D1429,6),'Filter Fuel'!$B$1:$I$2,2,FALSE),FALSE),1)=1,0,1)</f>
        <v>0</v>
      </c>
      <c r="B1429" t="s">
        <v>2</v>
      </c>
      <c r="C1429">
        <f t="shared" si="32"/>
        <v>2027</v>
      </c>
      <c r="D1429" t="str">
        <f t="shared" si="33"/>
        <v>COMBDGELCIMP43</v>
      </c>
      <c r="E1429" t="str">
        <f>VLOOKUP(D1429,TRAENE_tech_groups!A:B,2,FALSE)</f>
        <v>TRAENE-COMBDG</v>
      </c>
      <c r="F1429" s="3" t="e">
        <f>VLOOKUP(D1429,'Energy Target'!B:D,3,FALSE)</f>
        <v>#N/A</v>
      </c>
    </row>
    <row r="1430" spans="1:6" hidden="1" x14ac:dyDescent="0.3">
      <c r="A1430">
        <f>IF(_xlfn.IFNA(VLOOKUP(LEFT(RIGHT(D1430,LEN(D1430)-6),LEN(RIGHT(D1430,LEN(D1430)-6))-3),'Filter Fuel'!$A$3:$I$31,HLOOKUP(LEFT(D1430,6),'Filter Fuel'!$B$1:$I$2,2,FALSE),FALSE),1)=1,0,1)</f>
        <v>0</v>
      </c>
      <c r="B1430" t="s">
        <v>2</v>
      </c>
      <c r="C1430">
        <f t="shared" si="32"/>
        <v>2027</v>
      </c>
      <c r="D1430" t="str">
        <f t="shared" si="33"/>
        <v>COMBDGELCIMP44</v>
      </c>
      <c r="E1430" t="str">
        <f>VLOOKUP(D1430,TRAENE_tech_groups!A:B,2,FALSE)</f>
        <v>TRAENE-COMBDG</v>
      </c>
      <c r="F1430" s="3" t="e">
        <f>VLOOKUP(D1430,'Energy Target'!B:D,3,FALSE)</f>
        <v>#N/A</v>
      </c>
    </row>
    <row r="1431" spans="1:6" hidden="1" x14ac:dyDescent="0.3">
      <c r="A1431">
        <f>IF(_xlfn.IFNA(VLOOKUP(LEFT(RIGHT(D1431,LEN(D1431)-6),LEN(RIGHT(D1431,LEN(D1431)-6))-3),'Filter Fuel'!$A$3:$I$31,HLOOKUP(LEFT(D1431,6),'Filter Fuel'!$B$1:$I$2,2,FALSE),FALSE),1)=1,0,1)</f>
        <v>0</v>
      </c>
      <c r="B1431" t="s">
        <v>2</v>
      </c>
      <c r="C1431">
        <f t="shared" si="32"/>
        <v>2027</v>
      </c>
      <c r="D1431" t="str">
        <f t="shared" si="33"/>
        <v>COMBDGELCIMP45</v>
      </c>
      <c r="E1431" t="str">
        <f>VLOOKUP(D1431,TRAENE_tech_groups!A:B,2,FALSE)</f>
        <v>TRAENE-COMBDG</v>
      </c>
      <c r="F1431" s="3" t="e">
        <f>VLOOKUP(D1431,'Energy Target'!B:D,3,FALSE)</f>
        <v>#N/A</v>
      </c>
    </row>
    <row r="1432" spans="1:6" hidden="1" x14ac:dyDescent="0.3">
      <c r="A1432">
        <f>IF(_xlfn.IFNA(VLOOKUP(LEFT(RIGHT(D1432,LEN(D1432)-6),LEN(RIGHT(D1432,LEN(D1432)-6))-3),'Filter Fuel'!$A$3:$I$31,HLOOKUP(LEFT(D1432,6),'Filter Fuel'!$B$1:$I$2,2,FALSE),FALSE),1)=1,0,1)</f>
        <v>0</v>
      </c>
      <c r="B1432" t="s">
        <v>2</v>
      </c>
      <c r="C1432">
        <f t="shared" si="32"/>
        <v>2027</v>
      </c>
      <c r="D1432" t="str">
        <f t="shared" si="33"/>
        <v>COMBDGELCIMP46</v>
      </c>
      <c r="E1432" t="str">
        <f>VLOOKUP(D1432,TRAENE_tech_groups!A:B,2,FALSE)</f>
        <v>TRAENE-COMBDG</v>
      </c>
      <c r="F1432" s="3" t="e">
        <f>VLOOKUP(D1432,'Energy Target'!B:D,3,FALSE)</f>
        <v>#N/A</v>
      </c>
    </row>
    <row r="1433" spans="1:6" hidden="1" x14ac:dyDescent="0.3">
      <c r="A1433">
        <f>IF(_xlfn.IFNA(VLOOKUP(LEFT(RIGHT(D1433,LEN(D1433)-6),LEN(RIGHT(D1433,LEN(D1433)-6))-3),'Filter Fuel'!$A$3:$I$31,HLOOKUP(LEFT(D1433,6),'Filter Fuel'!$B$1:$I$2,2,FALSE),FALSE),1)=1,0,1)</f>
        <v>0</v>
      </c>
      <c r="B1433" t="s">
        <v>2</v>
      </c>
      <c r="C1433">
        <f t="shared" ref="C1433:C1496" si="34">C1090+1</f>
        <v>2027</v>
      </c>
      <c r="D1433" t="str">
        <f t="shared" si="33"/>
        <v>COMBDGELCIMP47</v>
      </c>
      <c r="E1433" t="str">
        <f>VLOOKUP(D1433,TRAENE_tech_groups!A:B,2,FALSE)</f>
        <v>TRAENE-COMBDG</v>
      </c>
      <c r="F1433" s="3" t="e">
        <f>VLOOKUP(D1433,'Energy Target'!B:D,3,FALSE)</f>
        <v>#N/A</v>
      </c>
    </row>
    <row r="1434" spans="1:6" hidden="1" x14ac:dyDescent="0.3">
      <c r="A1434">
        <f>IF(_xlfn.IFNA(VLOOKUP(LEFT(RIGHT(D1434,LEN(D1434)-6),LEN(RIGHT(D1434,LEN(D1434)-6))-3),'Filter Fuel'!$A$3:$I$31,HLOOKUP(LEFT(D1434,6),'Filter Fuel'!$B$1:$I$2,2,FALSE),FALSE),1)=1,0,1)</f>
        <v>0</v>
      </c>
      <c r="B1434" t="s">
        <v>2</v>
      </c>
      <c r="C1434">
        <f t="shared" si="34"/>
        <v>2027</v>
      </c>
      <c r="D1434" t="str">
        <f t="shared" ref="D1434:D1497" si="35">D1091</f>
        <v>COMBDGELCIMP48</v>
      </c>
      <c r="E1434" t="str">
        <f>VLOOKUP(D1434,TRAENE_tech_groups!A:B,2,FALSE)</f>
        <v>TRAENE-COMBDG</v>
      </c>
      <c r="F1434" s="3" t="e">
        <f>VLOOKUP(D1434,'Energy Target'!B:D,3,FALSE)</f>
        <v>#N/A</v>
      </c>
    </row>
    <row r="1435" spans="1:6" hidden="1" x14ac:dyDescent="0.3">
      <c r="A1435">
        <f>IF(_xlfn.IFNA(VLOOKUP(LEFT(RIGHT(D1435,LEN(D1435)-6),LEN(RIGHT(D1435,LEN(D1435)-6))-3),'Filter Fuel'!$A$3:$I$31,HLOOKUP(LEFT(D1435,6),'Filter Fuel'!$B$1:$I$2,2,FALSE),FALSE),1)=1,0,1)</f>
        <v>0</v>
      </c>
      <c r="B1435" t="s">
        <v>2</v>
      </c>
      <c r="C1435">
        <f t="shared" si="34"/>
        <v>2027</v>
      </c>
      <c r="D1435" t="str">
        <f t="shared" si="35"/>
        <v>COMBDGELCIMP49</v>
      </c>
      <c r="E1435" t="str">
        <f>VLOOKUP(D1435,TRAENE_tech_groups!A:B,2,FALSE)</f>
        <v>TRAENE-COMBDG</v>
      </c>
      <c r="F1435" s="3" t="e">
        <f>VLOOKUP(D1435,'Energy Target'!B:D,3,FALSE)</f>
        <v>#N/A</v>
      </c>
    </row>
    <row r="1436" spans="1:6" hidden="1" x14ac:dyDescent="0.3">
      <c r="A1436">
        <f>IF(_xlfn.IFNA(VLOOKUP(LEFT(RIGHT(D1436,LEN(D1436)-6),LEN(RIGHT(D1436,LEN(D1436)-6))-3),'Filter Fuel'!$A$3:$I$31,HLOOKUP(LEFT(D1436,6),'Filter Fuel'!$B$1:$I$2,2,FALSE),FALSE),1)=1,0,1)</f>
        <v>0</v>
      </c>
      <c r="B1436" t="s">
        <v>2</v>
      </c>
      <c r="C1436">
        <f t="shared" si="34"/>
        <v>2027</v>
      </c>
      <c r="D1436" t="str">
        <f t="shared" si="35"/>
        <v>COMBDGELCIMP50</v>
      </c>
      <c r="E1436" t="str">
        <f>VLOOKUP(D1436,TRAENE_tech_groups!A:B,2,FALSE)</f>
        <v>TRAENE-COMBDG</v>
      </c>
      <c r="F1436" s="3" t="e">
        <f>VLOOKUP(D1436,'Energy Target'!B:D,3,FALSE)</f>
        <v>#N/A</v>
      </c>
    </row>
    <row r="1437" spans="1:6" hidden="1" x14ac:dyDescent="0.3">
      <c r="A1437">
        <f>IF(_xlfn.IFNA(VLOOKUP(LEFT(RIGHT(D1437,LEN(D1437)-6),LEN(RIGHT(D1437,LEN(D1437)-6))-3),'Filter Fuel'!$A$3:$I$31,HLOOKUP(LEFT(D1437,6),'Filter Fuel'!$B$1:$I$2,2,FALSE),FALSE),1)=1,0,1)</f>
        <v>0</v>
      </c>
      <c r="B1437" t="s">
        <v>2</v>
      </c>
      <c r="C1437">
        <f t="shared" si="34"/>
        <v>2027</v>
      </c>
      <c r="D1437" t="str">
        <f t="shared" si="35"/>
        <v>FRETRAELCIMP16</v>
      </c>
      <c r="E1437" t="str">
        <f>VLOOKUP(D1437,TRAENE_tech_groups!A:B,2,FALSE)</f>
        <v>TRAENE-FRETRA</v>
      </c>
      <c r="F1437" s="3" t="e">
        <f>VLOOKUP(D1437,'Energy Target'!B:D,3,FALSE)</f>
        <v>#N/A</v>
      </c>
    </row>
    <row r="1438" spans="1:6" hidden="1" x14ac:dyDescent="0.3">
      <c r="A1438">
        <f>IF(_xlfn.IFNA(VLOOKUP(LEFT(RIGHT(D1438,LEN(D1438)-6),LEN(RIGHT(D1438,LEN(D1438)-6))-3),'Filter Fuel'!$A$3:$I$31,HLOOKUP(LEFT(D1438,6),'Filter Fuel'!$B$1:$I$2,2,FALSE),FALSE),1)=1,0,1)</f>
        <v>0</v>
      </c>
      <c r="B1438" t="s">
        <v>2</v>
      </c>
      <c r="C1438">
        <f t="shared" si="34"/>
        <v>2027</v>
      </c>
      <c r="D1438" t="str">
        <f t="shared" si="35"/>
        <v>FRETRAELCIMP17</v>
      </c>
      <c r="E1438" t="str">
        <f>VLOOKUP(D1438,TRAENE_tech_groups!A:B,2,FALSE)</f>
        <v>TRAENE-FRETRA</v>
      </c>
      <c r="F1438" s="3" t="e">
        <f>VLOOKUP(D1438,'Energy Target'!B:D,3,FALSE)</f>
        <v>#N/A</v>
      </c>
    </row>
    <row r="1439" spans="1:6" hidden="1" x14ac:dyDescent="0.3">
      <c r="A1439">
        <f>IF(_xlfn.IFNA(VLOOKUP(LEFT(RIGHT(D1439,LEN(D1439)-6),LEN(RIGHT(D1439,LEN(D1439)-6))-3),'Filter Fuel'!$A$3:$I$31,HLOOKUP(LEFT(D1439,6),'Filter Fuel'!$B$1:$I$2,2,FALSE),FALSE),1)=1,0,1)</f>
        <v>0</v>
      </c>
      <c r="B1439" t="s">
        <v>2</v>
      </c>
      <c r="C1439">
        <f t="shared" si="34"/>
        <v>2027</v>
      </c>
      <c r="D1439" t="str">
        <f t="shared" si="35"/>
        <v>FRETRAELCIMP18</v>
      </c>
      <c r="E1439" t="str">
        <f>VLOOKUP(D1439,TRAENE_tech_groups!A:B,2,FALSE)</f>
        <v>TRAENE-FRETRA</v>
      </c>
      <c r="F1439" s="3" t="e">
        <f>VLOOKUP(D1439,'Energy Target'!B:D,3,FALSE)</f>
        <v>#N/A</v>
      </c>
    </row>
    <row r="1440" spans="1:6" hidden="1" x14ac:dyDescent="0.3">
      <c r="A1440">
        <f>IF(_xlfn.IFNA(VLOOKUP(LEFT(RIGHT(D1440,LEN(D1440)-6),LEN(RIGHT(D1440,LEN(D1440)-6))-3),'Filter Fuel'!$A$3:$I$31,HLOOKUP(LEFT(D1440,6),'Filter Fuel'!$B$1:$I$2,2,FALSE),FALSE),1)=1,0,1)</f>
        <v>0</v>
      </c>
      <c r="B1440" t="s">
        <v>2</v>
      </c>
      <c r="C1440">
        <f t="shared" si="34"/>
        <v>2027</v>
      </c>
      <c r="D1440" t="str">
        <f t="shared" si="35"/>
        <v>FRETRAELCIMP19</v>
      </c>
      <c r="E1440" t="str">
        <f>VLOOKUP(D1440,TRAENE_tech_groups!A:B,2,FALSE)</f>
        <v>TRAENE-FRETRA</v>
      </c>
      <c r="F1440" s="3" t="e">
        <f>VLOOKUP(D1440,'Energy Target'!B:D,3,FALSE)</f>
        <v>#N/A</v>
      </c>
    </row>
    <row r="1441" spans="1:6" hidden="1" x14ac:dyDescent="0.3">
      <c r="A1441">
        <f>IF(_xlfn.IFNA(VLOOKUP(LEFT(RIGHT(D1441,LEN(D1441)-6),LEN(RIGHT(D1441,LEN(D1441)-6))-3),'Filter Fuel'!$A$3:$I$31,HLOOKUP(LEFT(D1441,6),'Filter Fuel'!$B$1:$I$2,2,FALSE),FALSE),1)=1,0,1)</f>
        <v>0</v>
      </c>
      <c r="B1441" t="s">
        <v>2</v>
      </c>
      <c r="C1441">
        <f t="shared" si="34"/>
        <v>2027</v>
      </c>
      <c r="D1441" t="str">
        <f t="shared" si="35"/>
        <v>FRETRAELCIMP20</v>
      </c>
      <c r="E1441" t="str">
        <f>VLOOKUP(D1441,TRAENE_tech_groups!A:B,2,FALSE)</f>
        <v>TRAENE-FRETRA</v>
      </c>
      <c r="F1441" s="3" t="e">
        <f>VLOOKUP(D1441,'Energy Target'!B:D,3,FALSE)</f>
        <v>#N/A</v>
      </c>
    </row>
    <row r="1442" spans="1:6" hidden="1" x14ac:dyDescent="0.3">
      <c r="A1442">
        <f>IF(_xlfn.IFNA(VLOOKUP(LEFT(RIGHT(D1442,LEN(D1442)-6),LEN(RIGHT(D1442,LEN(D1442)-6))-3),'Filter Fuel'!$A$3:$I$31,HLOOKUP(LEFT(D1442,6),'Filter Fuel'!$B$1:$I$2,2,FALSE),FALSE),1)=1,0,1)</f>
        <v>0</v>
      </c>
      <c r="B1442" t="s">
        <v>2</v>
      </c>
      <c r="C1442">
        <f t="shared" si="34"/>
        <v>2027</v>
      </c>
      <c r="D1442" t="str">
        <f t="shared" si="35"/>
        <v>FRETRAELCIMP21</v>
      </c>
      <c r="E1442" t="str">
        <f>VLOOKUP(D1442,TRAENE_tech_groups!A:B,2,FALSE)</f>
        <v>TRAENE-FRETRA</v>
      </c>
      <c r="F1442" s="3" t="e">
        <f>VLOOKUP(D1442,'Energy Target'!B:D,3,FALSE)</f>
        <v>#N/A</v>
      </c>
    </row>
    <row r="1443" spans="1:6" hidden="1" x14ac:dyDescent="0.3">
      <c r="A1443">
        <f>IF(_xlfn.IFNA(VLOOKUP(LEFT(RIGHT(D1443,LEN(D1443)-6),LEN(RIGHT(D1443,LEN(D1443)-6))-3),'Filter Fuel'!$A$3:$I$31,HLOOKUP(LEFT(D1443,6),'Filter Fuel'!$B$1:$I$2,2,FALSE),FALSE),1)=1,0,1)</f>
        <v>0</v>
      </c>
      <c r="B1443" t="s">
        <v>2</v>
      </c>
      <c r="C1443">
        <f t="shared" si="34"/>
        <v>2027</v>
      </c>
      <c r="D1443" t="str">
        <f t="shared" si="35"/>
        <v>FRETRAELCIMP22</v>
      </c>
      <c r="E1443" t="str">
        <f>VLOOKUP(D1443,TRAENE_tech_groups!A:B,2,FALSE)</f>
        <v>TRAENE-FRETRA</v>
      </c>
      <c r="F1443" s="3" t="e">
        <f>VLOOKUP(D1443,'Energy Target'!B:D,3,FALSE)</f>
        <v>#N/A</v>
      </c>
    </row>
    <row r="1444" spans="1:6" hidden="1" x14ac:dyDescent="0.3">
      <c r="A1444">
        <f>IF(_xlfn.IFNA(VLOOKUP(LEFT(RIGHT(D1444,LEN(D1444)-6),LEN(RIGHT(D1444,LEN(D1444)-6))-3),'Filter Fuel'!$A$3:$I$31,HLOOKUP(LEFT(D1444,6),'Filter Fuel'!$B$1:$I$2,2,FALSE),FALSE),1)=1,0,1)</f>
        <v>0</v>
      </c>
      <c r="B1444" t="s">
        <v>2</v>
      </c>
      <c r="C1444">
        <f t="shared" si="34"/>
        <v>2027</v>
      </c>
      <c r="D1444" t="str">
        <f t="shared" si="35"/>
        <v>FRETRAELCIMP23</v>
      </c>
      <c r="E1444" t="str">
        <f>VLOOKUP(D1444,TRAENE_tech_groups!A:B,2,FALSE)</f>
        <v>TRAENE-FRETRA</v>
      </c>
      <c r="F1444" s="3" t="e">
        <f>VLOOKUP(D1444,'Energy Target'!B:D,3,FALSE)</f>
        <v>#N/A</v>
      </c>
    </row>
    <row r="1445" spans="1:6" hidden="1" x14ac:dyDescent="0.3">
      <c r="A1445">
        <f>IF(_xlfn.IFNA(VLOOKUP(LEFT(RIGHT(D1445,LEN(D1445)-6),LEN(RIGHT(D1445,LEN(D1445)-6))-3),'Filter Fuel'!$A$3:$I$31,HLOOKUP(LEFT(D1445,6),'Filter Fuel'!$B$1:$I$2,2,FALSE),FALSE),1)=1,0,1)</f>
        <v>0</v>
      </c>
      <c r="B1445" t="s">
        <v>2</v>
      </c>
      <c r="C1445">
        <f t="shared" si="34"/>
        <v>2027</v>
      </c>
      <c r="D1445" t="str">
        <f t="shared" si="35"/>
        <v>FRETRAELCIMP24</v>
      </c>
      <c r="E1445" t="str">
        <f>VLOOKUP(D1445,TRAENE_tech_groups!A:B,2,FALSE)</f>
        <v>TRAENE-FRETRA</v>
      </c>
      <c r="F1445" s="3" t="e">
        <f>VLOOKUP(D1445,'Energy Target'!B:D,3,FALSE)</f>
        <v>#N/A</v>
      </c>
    </row>
    <row r="1446" spans="1:6" hidden="1" x14ac:dyDescent="0.3">
      <c r="A1446">
        <f>IF(_xlfn.IFNA(VLOOKUP(LEFT(RIGHT(D1446,LEN(D1446)-6),LEN(RIGHT(D1446,LEN(D1446)-6))-3),'Filter Fuel'!$A$3:$I$31,HLOOKUP(LEFT(D1446,6),'Filter Fuel'!$B$1:$I$2,2,FALSE),FALSE),1)=1,0,1)</f>
        <v>0</v>
      </c>
      <c r="B1446" t="s">
        <v>2</v>
      </c>
      <c r="C1446">
        <f t="shared" si="34"/>
        <v>2027</v>
      </c>
      <c r="D1446" t="str">
        <f t="shared" si="35"/>
        <v>FRETRAELCIMP25</v>
      </c>
      <c r="E1446" t="str">
        <f>VLOOKUP(D1446,TRAENE_tech_groups!A:B,2,FALSE)</f>
        <v>TRAENE-FRETRA</v>
      </c>
      <c r="F1446" s="3" t="e">
        <f>VLOOKUP(D1446,'Energy Target'!B:D,3,FALSE)</f>
        <v>#N/A</v>
      </c>
    </row>
    <row r="1447" spans="1:6" hidden="1" x14ac:dyDescent="0.3">
      <c r="A1447">
        <f>IF(_xlfn.IFNA(VLOOKUP(LEFT(RIGHT(D1447,LEN(D1447)-6),LEN(RIGHT(D1447,LEN(D1447)-6))-3),'Filter Fuel'!$A$3:$I$31,HLOOKUP(LEFT(D1447,6),'Filter Fuel'!$B$1:$I$2,2,FALSE),FALSE),1)=1,0,1)</f>
        <v>0</v>
      </c>
      <c r="B1447" t="s">
        <v>2</v>
      </c>
      <c r="C1447">
        <f t="shared" si="34"/>
        <v>2027</v>
      </c>
      <c r="D1447" t="str">
        <f t="shared" si="35"/>
        <v>FRETRAELCIMP26</v>
      </c>
      <c r="E1447" t="str">
        <f>VLOOKUP(D1447,TRAENE_tech_groups!A:B,2,FALSE)</f>
        <v>TRAENE-FRETRA</v>
      </c>
      <c r="F1447" s="3" t="e">
        <f>VLOOKUP(D1447,'Energy Target'!B:D,3,FALSE)</f>
        <v>#N/A</v>
      </c>
    </row>
    <row r="1448" spans="1:6" hidden="1" x14ac:dyDescent="0.3">
      <c r="A1448">
        <f>IF(_xlfn.IFNA(VLOOKUP(LEFT(RIGHT(D1448,LEN(D1448)-6),LEN(RIGHT(D1448,LEN(D1448)-6))-3),'Filter Fuel'!$A$3:$I$31,HLOOKUP(LEFT(D1448,6),'Filter Fuel'!$B$1:$I$2,2,FALSE),FALSE),1)=1,0,1)</f>
        <v>0</v>
      </c>
      <c r="B1448" t="s">
        <v>2</v>
      </c>
      <c r="C1448">
        <f t="shared" si="34"/>
        <v>2027</v>
      </c>
      <c r="D1448" t="str">
        <f t="shared" si="35"/>
        <v>FRETRAELCIMP27</v>
      </c>
      <c r="E1448" t="str">
        <f>VLOOKUP(D1448,TRAENE_tech_groups!A:B,2,FALSE)</f>
        <v>TRAENE-FRETRA</v>
      </c>
      <c r="F1448" s="3" t="e">
        <f>VLOOKUP(D1448,'Energy Target'!B:D,3,FALSE)</f>
        <v>#N/A</v>
      </c>
    </row>
    <row r="1449" spans="1:6" hidden="1" x14ac:dyDescent="0.3">
      <c r="A1449">
        <f>IF(_xlfn.IFNA(VLOOKUP(LEFT(RIGHT(D1449,LEN(D1449)-6),LEN(RIGHT(D1449,LEN(D1449)-6))-3),'Filter Fuel'!$A$3:$I$31,HLOOKUP(LEFT(D1449,6),'Filter Fuel'!$B$1:$I$2,2,FALSE),FALSE),1)=1,0,1)</f>
        <v>0</v>
      </c>
      <c r="B1449" t="s">
        <v>2</v>
      </c>
      <c r="C1449">
        <f t="shared" si="34"/>
        <v>2027</v>
      </c>
      <c r="D1449" t="str">
        <f t="shared" si="35"/>
        <v>FRETRAELCIMP28</v>
      </c>
      <c r="E1449" t="str">
        <f>VLOOKUP(D1449,TRAENE_tech_groups!A:B,2,FALSE)</f>
        <v>TRAENE-FRETRA</v>
      </c>
      <c r="F1449" s="3" t="e">
        <f>VLOOKUP(D1449,'Energy Target'!B:D,3,FALSE)</f>
        <v>#N/A</v>
      </c>
    </row>
    <row r="1450" spans="1:6" hidden="1" x14ac:dyDescent="0.3">
      <c r="A1450">
        <f>IF(_xlfn.IFNA(VLOOKUP(LEFT(RIGHT(D1450,LEN(D1450)-6),LEN(RIGHT(D1450,LEN(D1450)-6))-3),'Filter Fuel'!$A$3:$I$31,HLOOKUP(LEFT(D1450,6),'Filter Fuel'!$B$1:$I$2,2,FALSE),FALSE),1)=1,0,1)</f>
        <v>0</v>
      </c>
      <c r="B1450" t="s">
        <v>2</v>
      </c>
      <c r="C1450">
        <f t="shared" si="34"/>
        <v>2027</v>
      </c>
      <c r="D1450" t="str">
        <f t="shared" si="35"/>
        <v>FRETRAELCIMP29</v>
      </c>
      <c r="E1450" t="str">
        <f>VLOOKUP(D1450,TRAENE_tech_groups!A:B,2,FALSE)</f>
        <v>TRAENE-FRETRA</v>
      </c>
      <c r="F1450" s="3" t="e">
        <f>VLOOKUP(D1450,'Energy Target'!B:D,3,FALSE)</f>
        <v>#N/A</v>
      </c>
    </row>
    <row r="1451" spans="1:6" hidden="1" x14ac:dyDescent="0.3">
      <c r="A1451">
        <f>IF(_xlfn.IFNA(VLOOKUP(LEFT(RIGHT(D1451,LEN(D1451)-6),LEN(RIGHT(D1451,LEN(D1451)-6))-3),'Filter Fuel'!$A$3:$I$31,HLOOKUP(LEFT(D1451,6),'Filter Fuel'!$B$1:$I$2,2,FALSE),FALSE),1)=1,0,1)</f>
        <v>0</v>
      </c>
      <c r="B1451" t="s">
        <v>2</v>
      </c>
      <c r="C1451">
        <f t="shared" si="34"/>
        <v>2027</v>
      </c>
      <c r="D1451" t="str">
        <f t="shared" si="35"/>
        <v>FRETRAELCIMP30</v>
      </c>
      <c r="E1451" t="str">
        <f>VLOOKUP(D1451,TRAENE_tech_groups!A:B,2,FALSE)</f>
        <v>TRAENE-FRETRA</v>
      </c>
      <c r="F1451" s="3" t="e">
        <f>VLOOKUP(D1451,'Energy Target'!B:D,3,FALSE)</f>
        <v>#N/A</v>
      </c>
    </row>
    <row r="1452" spans="1:6" hidden="1" x14ac:dyDescent="0.3">
      <c r="A1452">
        <f>IF(_xlfn.IFNA(VLOOKUP(LEFT(RIGHT(D1452,LEN(D1452)-6),LEN(RIGHT(D1452,LEN(D1452)-6))-3),'Filter Fuel'!$A$3:$I$31,HLOOKUP(LEFT(D1452,6),'Filter Fuel'!$B$1:$I$2,2,FALSE),FALSE),1)=1,0,1)</f>
        <v>0</v>
      </c>
      <c r="B1452" t="s">
        <v>2</v>
      </c>
      <c r="C1452">
        <f t="shared" si="34"/>
        <v>2027</v>
      </c>
      <c r="D1452" t="str">
        <f t="shared" si="35"/>
        <v>FRETRAELCIMP31</v>
      </c>
      <c r="E1452" t="str">
        <f>VLOOKUP(D1452,TRAENE_tech_groups!A:B,2,FALSE)</f>
        <v>TRAENE-FRETRA</v>
      </c>
      <c r="F1452" s="3" t="e">
        <f>VLOOKUP(D1452,'Energy Target'!B:D,3,FALSE)</f>
        <v>#N/A</v>
      </c>
    </row>
    <row r="1453" spans="1:6" hidden="1" x14ac:dyDescent="0.3">
      <c r="A1453">
        <f>IF(_xlfn.IFNA(VLOOKUP(LEFT(RIGHT(D1453,LEN(D1453)-6),LEN(RIGHT(D1453,LEN(D1453)-6))-3),'Filter Fuel'!$A$3:$I$31,HLOOKUP(LEFT(D1453,6),'Filter Fuel'!$B$1:$I$2,2,FALSE),FALSE),1)=1,0,1)</f>
        <v>0</v>
      </c>
      <c r="B1453" t="s">
        <v>2</v>
      </c>
      <c r="C1453">
        <f t="shared" si="34"/>
        <v>2027</v>
      </c>
      <c r="D1453" t="str">
        <f t="shared" si="35"/>
        <v>FRETRAELCIMP32</v>
      </c>
      <c r="E1453" t="str">
        <f>VLOOKUP(D1453,TRAENE_tech_groups!A:B,2,FALSE)</f>
        <v>TRAENE-FRETRA</v>
      </c>
      <c r="F1453" s="3" t="e">
        <f>VLOOKUP(D1453,'Energy Target'!B:D,3,FALSE)</f>
        <v>#N/A</v>
      </c>
    </row>
    <row r="1454" spans="1:6" hidden="1" x14ac:dyDescent="0.3">
      <c r="A1454">
        <f>IF(_xlfn.IFNA(VLOOKUP(LEFT(RIGHT(D1454,LEN(D1454)-6),LEN(RIGHT(D1454,LEN(D1454)-6))-3),'Filter Fuel'!$A$3:$I$31,HLOOKUP(LEFT(D1454,6),'Filter Fuel'!$B$1:$I$2,2,FALSE),FALSE),1)=1,0,1)</f>
        <v>0</v>
      </c>
      <c r="B1454" t="s">
        <v>2</v>
      </c>
      <c r="C1454">
        <f t="shared" si="34"/>
        <v>2027</v>
      </c>
      <c r="D1454" t="str">
        <f t="shared" si="35"/>
        <v>FRETRAELCIMP33</v>
      </c>
      <c r="E1454" t="str">
        <f>VLOOKUP(D1454,TRAENE_tech_groups!A:B,2,FALSE)</f>
        <v>TRAENE-FRETRA</v>
      </c>
      <c r="F1454" s="3" t="e">
        <f>VLOOKUP(D1454,'Energy Target'!B:D,3,FALSE)</f>
        <v>#N/A</v>
      </c>
    </row>
    <row r="1455" spans="1:6" hidden="1" x14ac:dyDescent="0.3">
      <c r="A1455">
        <f>IF(_xlfn.IFNA(VLOOKUP(LEFT(RIGHT(D1455,LEN(D1455)-6),LEN(RIGHT(D1455,LEN(D1455)-6))-3),'Filter Fuel'!$A$3:$I$31,HLOOKUP(LEFT(D1455,6),'Filter Fuel'!$B$1:$I$2,2,FALSE),FALSE),1)=1,0,1)</f>
        <v>0</v>
      </c>
      <c r="B1455" t="s">
        <v>2</v>
      </c>
      <c r="C1455">
        <f t="shared" si="34"/>
        <v>2027</v>
      </c>
      <c r="D1455" t="str">
        <f t="shared" si="35"/>
        <v>FRETRAELCIMP34</v>
      </c>
      <c r="E1455" t="str">
        <f>VLOOKUP(D1455,TRAENE_tech_groups!A:B,2,FALSE)</f>
        <v>TRAENE-FRETRA</v>
      </c>
      <c r="F1455" s="3" t="e">
        <f>VLOOKUP(D1455,'Energy Target'!B:D,3,FALSE)</f>
        <v>#N/A</v>
      </c>
    </row>
    <row r="1456" spans="1:6" hidden="1" x14ac:dyDescent="0.3">
      <c r="A1456">
        <f>IF(_xlfn.IFNA(VLOOKUP(LEFT(RIGHT(D1456,LEN(D1456)-6),LEN(RIGHT(D1456,LEN(D1456)-6))-3),'Filter Fuel'!$A$3:$I$31,HLOOKUP(LEFT(D1456,6),'Filter Fuel'!$B$1:$I$2,2,FALSE),FALSE),1)=1,0,1)</f>
        <v>0</v>
      </c>
      <c r="B1456" t="s">
        <v>2</v>
      </c>
      <c r="C1456">
        <f t="shared" si="34"/>
        <v>2027</v>
      </c>
      <c r="D1456" t="str">
        <f t="shared" si="35"/>
        <v>FRETRAELCIMP35</v>
      </c>
      <c r="E1456" t="str">
        <f>VLOOKUP(D1456,TRAENE_tech_groups!A:B,2,FALSE)</f>
        <v>TRAENE-FRETRA</v>
      </c>
      <c r="F1456" s="3" t="e">
        <f>VLOOKUP(D1456,'Energy Target'!B:D,3,FALSE)</f>
        <v>#N/A</v>
      </c>
    </row>
    <row r="1457" spans="1:6" hidden="1" x14ac:dyDescent="0.3">
      <c r="A1457">
        <f>IF(_xlfn.IFNA(VLOOKUP(LEFT(RIGHT(D1457,LEN(D1457)-6),LEN(RIGHT(D1457,LEN(D1457)-6))-3),'Filter Fuel'!$A$3:$I$31,HLOOKUP(LEFT(D1457,6),'Filter Fuel'!$B$1:$I$2,2,FALSE),FALSE),1)=1,0,1)</f>
        <v>0</v>
      </c>
      <c r="B1457" t="s">
        <v>2</v>
      </c>
      <c r="C1457">
        <f t="shared" si="34"/>
        <v>2027</v>
      </c>
      <c r="D1457" t="str">
        <f t="shared" si="35"/>
        <v>FRETRAELCIMP36</v>
      </c>
      <c r="E1457" t="str">
        <f>VLOOKUP(D1457,TRAENE_tech_groups!A:B,2,FALSE)</f>
        <v>TRAENE-FRETRA</v>
      </c>
      <c r="F1457" s="3" t="e">
        <f>VLOOKUP(D1457,'Energy Target'!B:D,3,FALSE)</f>
        <v>#N/A</v>
      </c>
    </row>
    <row r="1458" spans="1:6" hidden="1" x14ac:dyDescent="0.3">
      <c r="A1458">
        <f>IF(_xlfn.IFNA(VLOOKUP(LEFT(RIGHT(D1458,LEN(D1458)-6),LEN(RIGHT(D1458,LEN(D1458)-6))-3),'Filter Fuel'!$A$3:$I$31,HLOOKUP(LEFT(D1458,6),'Filter Fuel'!$B$1:$I$2,2,FALSE),FALSE),1)=1,0,1)</f>
        <v>0</v>
      </c>
      <c r="B1458" t="s">
        <v>2</v>
      </c>
      <c r="C1458">
        <f t="shared" si="34"/>
        <v>2027</v>
      </c>
      <c r="D1458" t="str">
        <f t="shared" si="35"/>
        <v>FRETRAELCIMP37</v>
      </c>
      <c r="E1458" t="str">
        <f>VLOOKUP(D1458,TRAENE_tech_groups!A:B,2,FALSE)</f>
        <v>TRAENE-FRETRA</v>
      </c>
      <c r="F1458" s="3" t="e">
        <f>VLOOKUP(D1458,'Energy Target'!B:D,3,FALSE)</f>
        <v>#N/A</v>
      </c>
    </row>
    <row r="1459" spans="1:6" hidden="1" x14ac:dyDescent="0.3">
      <c r="A1459">
        <f>IF(_xlfn.IFNA(VLOOKUP(LEFT(RIGHT(D1459,LEN(D1459)-6),LEN(RIGHT(D1459,LEN(D1459)-6))-3),'Filter Fuel'!$A$3:$I$31,HLOOKUP(LEFT(D1459,6),'Filter Fuel'!$B$1:$I$2,2,FALSE),FALSE),1)=1,0,1)</f>
        <v>0</v>
      </c>
      <c r="B1459" t="s">
        <v>2</v>
      </c>
      <c r="C1459">
        <f t="shared" si="34"/>
        <v>2027</v>
      </c>
      <c r="D1459" t="str">
        <f t="shared" si="35"/>
        <v>FRETRAELCIMP38</v>
      </c>
      <c r="E1459" t="str">
        <f>VLOOKUP(D1459,TRAENE_tech_groups!A:B,2,FALSE)</f>
        <v>TRAENE-FRETRA</v>
      </c>
      <c r="F1459" s="3" t="e">
        <f>VLOOKUP(D1459,'Energy Target'!B:D,3,FALSE)</f>
        <v>#N/A</v>
      </c>
    </row>
    <row r="1460" spans="1:6" hidden="1" x14ac:dyDescent="0.3">
      <c r="A1460">
        <f>IF(_xlfn.IFNA(VLOOKUP(LEFT(RIGHT(D1460,LEN(D1460)-6),LEN(RIGHT(D1460,LEN(D1460)-6))-3),'Filter Fuel'!$A$3:$I$31,HLOOKUP(LEFT(D1460,6),'Filter Fuel'!$B$1:$I$2,2,FALSE),FALSE),1)=1,0,1)</f>
        <v>0</v>
      </c>
      <c r="B1460" t="s">
        <v>2</v>
      </c>
      <c r="C1460">
        <f t="shared" si="34"/>
        <v>2027</v>
      </c>
      <c r="D1460" t="str">
        <f t="shared" si="35"/>
        <v>FRETRAELCIMP39</v>
      </c>
      <c r="E1460" t="str">
        <f>VLOOKUP(D1460,TRAENE_tech_groups!A:B,2,FALSE)</f>
        <v>TRAENE-FRETRA</v>
      </c>
      <c r="F1460" s="3" t="e">
        <f>VLOOKUP(D1460,'Energy Target'!B:D,3,FALSE)</f>
        <v>#N/A</v>
      </c>
    </row>
    <row r="1461" spans="1:6" hidden="1" x14ac:dyDescent="0.3">
      <c r="A1461">
        <f>IF(_xlfn.IFNA(VLOOKUP(LEFT(RIGHT(D1461,LEN(D1461)-6),LEN(RIGHT(D1461,LEN(D1461)-6))-3),'Filter Fuel'!$A$3:$I$31,HLOOKUP(LEFT(D1461,6),'Filter Fuel'!$B$1:$I$2,2,FALSE),FALSE),1)=1,0,1)</f>
        <v>0</v>
      </c>
      <c r="B1461" t="s">
        <v>2</v>
      </c>
      <c r="C1461">
        <f t="shared" si="34"/>
        <v>2027</v>
      </c>
      <c r="D1461" t="str">
        <f t="shared" si="35"/>
        <v>FRETRAELCIMP40</v>
      </c>
      <c r="E1461" t="str">
        <f>VLOOKUP(D1461,TRAENE_tech_groups!A:B,2,FALSE)</f>
        <v>TRAENE-FRETRA</v>
      </c>
      <c r="F1461" s="3" t="e">
        <f>VLOOKUP(D1461,'Energy Target'!B:D,3,FALSE)</f>
        <v>#N/A</v>
      </c>
    </row>
    <row r="1462" spans="1:6" hidden="1" x14ac:dyDescent="0.3">
      <c r="A1462">
        <f>IF(_xlfn.IFNA(VLOOKUP(LEFT(RIGHT(D1462,LEN(D1462)-6),LEN(RIGHT(D1462,LEN(D1462)-6))-3),'Filter Fuel'!$A$3:$I$31,HLOOKUP(LEFT(D1462,6),'Filter Fuel'!$B$1:$I$2,2,FALSE),FALSE),1)=1,0,1)</f>
        <v>0</v>
      </c>
      <c r="B1462" t="s">
        <v>2</v>
      </c>
      <c r="C1462">
        <f t="shared" si="34"/>
        <v>2027</v>
      </c>
      <c r="D1462" t="str">
        <f t="shared" si="35"/>
        <v>FRETRAELCIMP41</v>
      </c>
      <c r="E1462" t="str">
        <f>VLOOKUP(D1462,TRAENE_tech_groups!A:B,2,FALSE)</f>
        <v>TRAENE-FRETRA</v>
      </c>
      <c r="F1462" s="3" t="e">
        <f>VLOOKUP(D1462,'Energy Target'!B:D,3,FALSE)</f>
        <v>#N/A</v>
      </c>
    </row>
    <row r="1463" spans="1:6" hidden="1" x14ac:dyDescent="0.3">
      <c r="A1463">
        <f>IF(_xlfn.IFNA(VLOOKUP(LEFT(RIGHT(D1463,LEN(D1463)-6),LEN(RIGHT(D1463,LEN(D1463)-6))-3),'Filter Fuel'!$A$3:$I$31,HLOOKUP(LEFT(D1463,6),'Filter Fuel'!$B$1:$I$2,2,FALSE),FALSE),1)=1,0,1)</f>
        <v>0</v>
      </c>
      <c r="B1463" t="s">
        <v>2</v>
      </c>
      <c r="C1463">
        <f t="shared" si="34"/>
        <v>2027</v>
      </c>
      <c r="D1463" t="str">
        <f t="shared" si="35"/>
        <v>FRETRAELCIMP42</v>
      </c>
      <c r="E1463" t="str">
        <f>VLOOKUP(D1463,TRAENE_tech_groups!A:B,2,FALSE)</f>
        <v>TRAENE-FRETRA</v>
      </c>
      <c r="F1463" s="3" t="e">
        <f>VLOOKUP(D1463,'Energy Target'!B:D,3,FALSE)</f>
        <v>#N/A</v>
      </c>
    </row>
    <row r="1464" spans="1:6" hidden="1" x14ac:dyDescent="0.3">
      <c r="A1464">
        <f>IF(_xlfn.IFNA(VLOOKUP(LEFT(RIGHT(D1464,LEN(D1464)-6),LEN(RIGHT(D1464,LEN(D1464)-6))-3),'Filter Fuel'!$A$3:$I$31,HLOOKUP(LEFT(D1464,6),'Filter Fuel'!$B$1:$I$2,2,FALSE),FALSE),1)=1,0,1)</f>
        <v>0</v>
      </c>
      <c r="B1464" t="s">
        <v>2</v>
      </c>
      <c r="C1464">
        <f t="shared" si="34"/>
        <v>2027</v>
      </c>
      <c r="D1464" t="str">
        <f t="shared" si="35"/>
        <v>FRETRAELCIMP43</v>
      </c>
      <c r="E1464" t="str">
        <f>VLOOKUP(D1464,TRAENE_tech_groups!A:B,2,FALSE)</f>
        <v>TRAENE-FRETRA</v>
      </c>
      <c r="F1464" s="3" t="e">
        <f>VLOOKUP(D1464,'Energy Target'!B:D,3,FALSE)</f>
        <v>#N/A</v>
      </c>
    </row>
    <row r="1465" spans="1:6" hidden="1" x14ac:dyDescent="0.3">
      <c r="A1465">
        <f>IF(_xlfn.IFNA(VLOOKUP(LEFT(RIGHT(D1465,LEN(D1465)-6),LEN(RIGHT(D1465,LEN(D1465)-6))-3),'Filter Fuel'!$A$3:$I$31,HLOOKUP(LEFT(D1465,6),'Filter Fuel'!$B$1:$I$2,2,FALSE),FALSE),1)=1,0,1)</f>
        <v>0</v>
      </c>
      <c r="B1465" t="s">
        <v>2</v>
      </c>
      <c r="C1465">
        <f t="shared" si="34"/>
        <v>2027</v>
      </c>
      <c r="D1465" t="str">
        <f t="shared" si="35"/>
        <v>FRETRAELCIMP44</v>
      </c>
      <c r="E1465" t="str">
        <f>VLOOKUP(D1465,TRAENE_tech_groups!A:B,2,FALSE)</f>
        <v>TRAENE-FRETRA</v>
      </c>
      <c r="F1465" s="3" t="e">
        <f>VLOOKUP(D1465,'Energy Target'!B:D,3,FALSE)</f>
        <v>#N/A</v>
      </c>
    </row>
    <row r="1466" spans="1:6" hidden="1" x14ac:dyDescent="0.3">
      <c r="A1466">
        <f>IF(_xlfn.IFNA(VLOOKUP(LEFT(RIGHT(D1466,LEN(D1466)-6),LEN(RIGHT(D1466,LEN(D1466)-6))-3),'Filter Fuel'!$A$3:$I$31,HLOOKUP(LEFT(D1466,6),'Filter Fuel'!$B$1:$I$2,2,FALSE),FALSE),1)=1,0,1)</f>
        <v>0</v>
      </c>
      <c r="B1466" t="s">
        <v>2</v>
      </c>
      <c r="C1466">
        <f t="shared" si="34"/>
        <v>2027</v>
      </c>
      <c r="D1466" t="str">
        <f t="shared" si="35"/>
        <v>FRETRAELCIMP45</v>
      </c>
      <c r="E1466" t="str">
        <f>VLOOKUP(D1466,TRAENE_tech_groups!A:B,2,FALSE)</f>
        <v>TRAENE-FRETRA</v>
      </c>
      <c r="F1466" s="3" t="e">
        <f>VLOOKUP(D1466,'Energy Target'!B:D,3,FALSE)</f>
        <v>#N/A</v>
      </c>
    </row>
    <row r="1467" spans="1:6" hidden="1" x14ac:dyDescent="0.3">
      <c r="A1467">
        <f>IF(_xlfn.IFNA(VLOOKUP(LEFT(RIGHT(D1467,LEN(D1467)-6),LEN(RIGHT(D1467,LEN(D1467)-6))-3),'Filter Fuel'!$A$3:$I$31,HLOOKUP(LEFT(D1467,6),'Filter Fuel'!$B$1:$I$2,2,FALSE),FALSE),1)=1,0,1)</f>
        <v>0</v>
      </c>
      <c r="B1467" t="s">
        <v>2</v>
      </c>
      <c r="C1467">
        <f t="shared" si="34"/>
        <v>2027</v>
      </c>
      <c r="D1467" t="str">
        <f t="shared" si="35"/>
        <v>FRETRAELCIMP46</v>
      </c>
      <c r="E1467" t="str">
        <f>VLOOKUP(D1467,TRAENE_tech_groups!A:B,2,FALSE)</f>
        <v>TRAENE-FRETRA</v>
      </c>
      <c r="F1467" s="3" t="e">
        <f>VLOOKUP(D1467,'Energy Target'!B:D,3,FALSE)</f>
        <v>#N/A</v>
      </c>
    </row>
    <row r="1468" spans="1:6" hidden="1" x14ac:dyDescent="0.3">
      <c r="A1468">
        <f>IF(_xlfn.IFNA(VLOOKUP(LEFT(RIGHT(D1468,LEN(D1468)-6),LEN(RIGHT(D1468,LEN(D1468)-6))-3),'Filter Fuel'!$A$3:$I$31,HLOOKUP(LEFT(D1468,6),'Filter Fuel'!$B$1:$I$2,2,FALSE),FALSE),1)=1,0,1)</f>
        <v>0</v>
      </c>
      <c r="B1468" t="s">
        <v>2</v>
      </c>
      <c r="C1468">
        <f t="shared" si="34"/>
        <v>2027</v>
      </c>
      <c r="D1468" t="str">
        <f t="shared" si="35"/>
        <v>FRETRAELCIMP47</v>
      </c>
      <c r="E1468" t="str">
        <f>VLOOKUP(D1468,TRAENE_tech_groups!A:B,2,FALSE)</f>
        <v>TRAENE-FRETRA</v>
      </c>
      <c r="F1468" s="3" t="e">
        <f>VLOOKUP(D1468,'Energy Target'!B:D,3,FALSE)</f>
        <v>#N/A</v>
      </c>
    </row>
    <row r="1469" spans="1:6" hidden="1" x14ac:dyDescent="0.3">
      <c r="A1469">
        <f>IF(_xlfn.IFNA(VLOOKUP(LEFT(RIGHT(D1469,LEN(D1469)-6),LEN(RIGHT(D1469,LEN(D1469)-6))-3),'Filter Fuel'!$A$3:$I$31,HLOOKUP(LEFT(D1469,6),'Filter Fuel'!$B$1:$I$2,2,FALSE),FALSE),1)=1,0,1)</f>
        <v>0</v>
      </c>
      <c r="B1469" t="s">
        <v>2</v>
      </c>
      <c r="C1469">
        <f t="shared" si="34"/>
        <v>2027</v>
      </c>
      <c r="D1469" t="str">
        <f t="shared" si="35"/>
        <v>FRETRAELCIMP48</v>
      </c>
      <c r="E1469" t="str">
        <f>VLOOKUP(D1469,TRAENE_tech_groups!A:B,2,FALSE)</f>
        <v>TRAENE-FRETRA</v>
      </c>
      <c r="F1469" s="3" t="e">
        <f>VLOOKUP(D1469,'Energy Target'!B:D,3,FALSE)</f>
        <v>#N/A</v>
      </c>
    </row>
    <row r="1470" spans="1:6" hidden="1" x14ac:dyDescent="0.3">
      <c r="A1470">
        <f>IF(_xlfn.IFNA(VLOOKUP(LEFT(RIGHT(D1470,LEN(D1470)-6),LEN(RIGHT(D1470,LEN(D1470)-6))-3),'Filter Fuel'!$A$3:$I$31,HLOOKUP(LEFT(D1470,6),'Filter Fuel'!$B$1:$I$2,2,FALSE),FALSE),1)=1,0,1)</f>
        <v>0</v>
      </c>
      <c r="B1470" t="s">
        <v>2</v>
      </c>
      <c r="C1470">
        <f t="shared" si="34"/>
        <v>2027</v>
      </c>
      <c r="D1470" t="str">
        <f t="shared" si="35"/>
        <v>FRETRAELCIMP49</v>
      </c>
      <c r="E1470" t="str">
        <f>VLOOKUP(D1470,TRAENE_tech_groups!A:B,2,FALSE)</f>
        <v>TRAENE-FRETRA</v>
      </c>
      <c r="F1470" s="3" t="e">
        <f>VLOOKUP(D1470,'Energy Target'!B:D,3,FALSE)</f>
        <v>#N/A</v>
      </c>
    </row>
    <row r="1471" spans="1:6" hidden="1" x14ac:dyDescent="0.3">
      <c r="A1471">
        <f>IF(_xlfn.IFNA(VLOOKUP(LEFT(RIGHT(D1471,LEN(D1471)-6),LEN(RIGHT(D1471,LEN(D1471)-6))-3),'Filter Fuel'!$A$3:$I$31,HLOOKUP(LEFT(D1471,6),'Filter Fuel'!$B$1:$I$2,2,FALSE),FALSE),1)=1,0,1)</f>
        <v>0</v>
      </c>
      <c r="B1471" t="s">
        <v>2</v>
      </c>
      <c r="C1471">
        <f t="shared" si="34"/>
        <v>2027</v>
      </c>
      <c r="D1471" t="str">
        <f t="shared" si="35"/>
        <v>FRETRAELCIMP50</v>
      </c>
      <c r="E1471" t="str">
        <f>VLOOKUP(D1471,TRAENE_tech_groups!A:B,2,FALSE)</f>
        <v>TRAENE-FRETRA</v>
      </c>
      <c r="F1471" s="3" t="e">
        <f>VLOOKUP(D1471,'Energy Target'!B:D,3,FALSE)</f>
        <v>#N/A</v>
      </c>
    </row>
    <row r="1472" spans="1:6" hidden="1" x14ac:dyDescent="0.3">
      <c r="A1472">
        <f>IF(_xlfn.IFNA(VLOOKUP(LEFT(RIGHT(D1472,LEN(D1472)-6),LEN(RIGHT(D1472,LEN(D1472)-6))-3),'Filter Fuel'!$A$3:$I$31,HLOOKUP(LEFT(D1472,6),'Filter Fuel'!$B$1:$I$2,2,FALSE),FALSE),1)=1,0,1)</f>
        <v>0</v>
      </c>
      <c r="B1472" t="s">
        <v>2</v>
      </c>
      <c r="C1472">
        <f t="shared" si="34"/>
        <v>2027</v>
      </c>
      <c r="D1472" t="str">
        <f t="shared" si="35"/>
        <v>INDBDGELCIMP16</v>
      </c>
      <c r="E1472" t="str">
        <f>VLOOKUP(D1472,TRAENE_tech_groups!A:B,2,FALSE)</f>
        <v>TRAENE-INDBDG</v>
      </c>
      <c r="F1472" s="3" t="e">
        <f>VLOOKUP(D1472,'Energy Target'!B:D,3,FALSE)</f>
        <v>#N/A</v>
      </c>
    </row>
    <row r="1473" spans="1:6" hidden="1" x14ac:dyDescent="0.3">
      <c r="A1473">
        <f>IF(_xlfn.IFNA(VLOOKUP(LEFT(RIGHT(D1473,LEN(D1473)-6),LEN(RIGHT(D1473,LEN(D1473)-6))-3),'Filter Fuel'!$A$3:$I$31,HLOOKUP(LEFT(D1473,6),'Filter Fuel'!$B$1:$I$2,2,FALSE),FALSE),1)=1,0,1)</f>
        <v>0</v>
      </c>
      <c r="B1473" t="s">
        <v>2</v>
      </c>
      <c r="C1473">
        <f t="shared" si="34"/>
        <v>2027</v>
      </c>
      <c r="D1473" t="str">
        <f t="shared" si="35"/>
        <v>INDBDGELCIMP17</v>
      </c>
      <c r="E1473" t="str">
        <f>VLOOKUP(D1473,TRAENE_tech_groups!A:B,2,FALSE)</f>
        <v>TRAENE-INDBDG</v>
      </c>
      <c r="F1473" s="3" t="e">
        <f>VLOOKUP(D1473,'Energy Target'!B:D,3,FALSE)</f>
        <v>#N/A</v>
      </c>
    </row>
    <row r="1474" spans="1:6" hidden="1" x14ac:dyDescent="0.3">
      <c r="A1474">
        <f>IF(_xlfn.IFNA(VLOOKUP(LEFT(RIGHT(D1474,LEN(D1474)-6),LEN(RIGHT(D1474,LEN(D1474)-6))-3),'Filter Fuel'!$A$3:$I$31,HLOOKUP(LEFT(D1474,6),'Filter Fuel'!$B$1:$I$2,2,FALSE),FALSE),1)=1,0,1)</f>
        <v>0</v>
      </c>
      <c r="B1474" t="s">
        <v>2</v>
      </c>
      <c r="C1474">
        <f t="shared" si="34"/>
        <v>2027</v>
      </c>
      <c r="D1474" t="str">
        <f t="shared" si="35"/>
        <v>INDBDGELCIMP18</v>
      </c>
      <c r="E1474" t="str">
        <f>VLOOKUP(D1474,TRAENE_tech_groups!A:B,2,FALSE)</f>
        <v>TRAENE-INDBDG</v>
      </c>
      <c r="F1474" s="3" t="e">
        <f>VLOOKUP(D1474,'Energy Target'!B:D,3,FALSE)</f>
        <v>#N/A</v>
      </c>
    </row>
    <row r="1475" spans="1:6" hidden="1" x14ac:dyDescent="0.3">
      <c r="A1475">
        <f>IF(_xlfn.IFNA(VLOOKUP(LEFT(RIGHT(D1475,LEN(D1475)-6),LEN(RIGHT(D1475,LEN(D1475)-6))-3),'Filter Fuel'!$A$3:$I$31,HLOOKUP(LEFT(D1475,6),'Filter Fuel'!$B$1:$I$2,2,FALSE),FALSE),1)=1,0,1)</f>
        <v>0</v>
      </c>
      <c r="B1475" t="s">
        <v>2</v>
      </c>
      <c r="C1475">
        <f t="shared" si="34"/>
        <v>2027</v>
      </c>
      <c r="D1475" t="str">
        <f t="shared" si="35"/>
        <v>INDBDGELCIMP19</v>
      </c>
      <c r="E1475" t="str">
        <f>VLOOKUP(D1475,TRAENE_tech_groups!A:B,2,FALSE)</f>
        <v>TRAENE-INDBDG</v>
      </c>
      <c r="F1475" s="3" t="e">
        <f>VLOOKUP(D1475,'Energy Target'!B:D,3,FALSE)</f>
        <v>#N/A</v>
      </c>
    </row>
    <row r="1476" spans="1:6" hidden="1" x14ac:dyDescent="0.3">
      <c r="A1476">
        <f>IF(_xlfn.IFNA(VLOOKUP(LEFT(RIGHT(D1476,LEN(D1476)-6),LEN(RIGHT(D1476,LEN(D1476)-6))-3),'Filter Fuel'!$A$3:$I$31,HLOOKUP(LEFT(D1476,6),'Filter Fuel'!$B$1:$I$2,2,FALSE),FALSE),1)=1,0,1)</f>
        <v>0</v>
      </c>
      <c r="B1476" t="s">
        <v>2</v>
      </c>
      <c r="C1476">
        <f t="shared" si="34"/>
        <v>2027</v>
      </c>
      <c r="D1476" t="str">
        <f t="shared" si="35"/>
        <v>INDBDGELCIMP20</v>
      </c>
      <c r="E1476" t="str">
        <f>VLOOKUP(D1476,TRAENE_tech_groups!A:B,2,FALSE)</f>
        <v>TRAENE-INDBDG</v>
      </c>
      <c r="F1476" s="3" t="e">
        <f>VLOOKUP(D1476,'Energy Target'!B:D,3,FALSE)</f>
        <v>#N/A</v>
      </c>
    </row>
    <row r="1477" spans="1:6" hidden="1" x14ac:dyDescent="0.3">
      <c r="A1477">
        <f>IF(_xlfn.IFNA(VLOOKUP(LEFT(RIGHT(D1477,LEN(D1477)-6),LEN(RIGHT(D1477,LEN(D1477)-6))-3),'Filter Fuel'!$A$3:$I$31,HLOOKUP(LEFT(D1477,6),'Filter Fuel'!$B$1:$I$2,2,FALSE),FALSE),1)=1,0,1)</f>
        <v>0</v>
      </c>
      <c r="B1477" t="s">
        <v>2</v>
      </c>
      <c r="C1477">
        <f t="shared" si="34"/>
        <v>2027</v>
      </c>
      <c r="D1477" t="str">
        <f t="shared" si="35"/>
        <v>INDBDGELCIMP21</v>
      </c>
      <c r="E1477" t="str">
        <f>VLOOKUP(D1477,TRAENE_tech_groups!A:B,2,FALSE)</f>
        <v>TRAENE-INDBDG</v>
      </c>
      <c r="F1477" s="3" t="e">
        <f>VLOOKUP(D1477,'Energy Target'!B:D,3,FALSE)</f>
        <v>#N/A</v>
      </c>
    </row>
    <row r="1478" spans="1:6" hidden="1" x14ac:dyDescent="0.3">
      <c r="A1478">
        <f>IF(_xlfn.IFNA(VLOOKUP(LEFT(RIGHT(D1478,LEN(D1478)-6),LEN(RIGHT(D1478,LEN(D1478)-6))-3),'Filter Fuel'!$A$3:$I$31,HLOOKUP(LEFT(D1478,6),'Filter Fuel'!$B$1:$I$2,2,FALSE),FALSE),1)=1,0,1)</f>
        <v>0</v>
      </c>
      <c r="B1478" t="s">
        <v>2</v>
      </c>
      <c r="C1478">
        <f t="shared" si="34"/>
        <v>2027</v>
      </c>
      <c r="D1478" t="str">
        <f t="shared" si="35"/>
        <v>INDBDGELCIMP22</v>
      </c>
      <c r="E1478" t="str">
        <f>VLOOKUP(D1478,TRAENE_tech_groups!A:B,2,FALSE)</f>
        <v>TRAENE-INDBDG</v>
      </c>
      <c r="F1478" s="3" t="e">
        <f>VLOOKUP(D1478,'Energy Target'!B:D,3,FALSE)</f>
        <v>#N/A</v>
      </c>
    </row>
    <row r="1479" spans="1:6" hidden="1" x14ac:dyDescent="0.3">
      <c r="A1479">
        <f>IF(_xlfn.IFNA(VLOOKUP(LEFT(RIGHT(D1479,LEN(D1479)-6),LEN(RIGHT(D1479,LEN(D1479)-6))-3),'Filter Fuel'!$A$3:$I$31,HLOOKUP(LEFT(D1479,6),'Filter Fuel'!$B$1:$I$2,2,FALSE),FALSE),1)=1,0,1)</f>
        <v>0</v>
      </c>
      <c r="B1479" t="s">
        <v>2</v>
      </c>
      <c r="C1479">
        <f t="shared" si="34"/>
        <v>2027</v>
      </c>
      <c r="D1479" t="str">
        <f t="shared" si="35"/>
        <v>INDBDGELCIMP23</v>
      </c>
      <c r="E1479" t="str">
        <f>VLOOKUP(D1479,TRAENE_tech_groups!A:B,2,FALSE)</f>
        <v>TRAENE-INDBDG</v>
      </c>
      <c r="F1479" s="3" t="e">
        <f>VLOOKUP(D1479,'Energy Target'!B:D,3,FALSE)</f>
        <v>#N/A</v>
      </c>
    </row>
    <row r="1480" spans="1:6" hidden="1" x14ac:dyDescent="0.3">
      <c r="A1480">
        <f>IF(_xlfn.IFNA(VLOOKUP(LEFT(RIGHT(D1480,LEN(D1480)-6),LEN(RIGHT(D1480,LEN(D1480)-6))-3),'Filter Fuel'!$A$3:$I$31,HLOOKUP(LEFT(D1480,6),'Filter Fuel'!$B$1:$I$2,2,FALSE),FALSE),1)=1,0,1)</f>
        <v>0</v>
      </c>
      <c r="B1480" t="s">
        <v>2</v>
      </c>
      <c r="C1480">
        <f t="shared" si="34"/>
        <v>2027</v>
      </c>
      <c r="D1480" t="str">
        <f t="shared" si="35"/>
        <v>INDBDGELCIMP24</v>
      </c>
      <c r="E1480" t="str">
        <f>VLOOKUP(D1480,TRAENE_tech_groups!A:B,2,FALSE)</f>
        <v>TRAENE-INDBDG</v>
      </c>
      <c r="F1480" s="3" t="e">
        <f>VLOOKUP(D1480,'Energy Target'!B:D,3,FALSE)</f>
        <v>#N/A</v>
      </c>
    </row>
    <row r="1481" spans="1:6" hidden="1" x14ac:dyDescent="0.3">
      <c r="A1481">
        <f>IF(_xlfn.IFNA(VLOOKUP(LEFT(RIGHT(D1481,LEN(D1481)-6),LEN(RIGHT(D1481,LEN(D1481)-6))-3),'Filter Fuel'!$A$3:$I$31,HLOOKUP(LEFT(D1481,6),'Filter Fuel'!$B$1:$I$2,2,FALSE),FALSE),1)=1,0,1)</f>
        <v>0</v>
      </c>
      <c r="B1481" t="s">
        <v>2</v>
      </c>
      <c r="C1481">
        <f t="shared" si="34"/>
        <v>2027</v>
      </c>
      <c r="D1481" t="str">
        <f t="shared" si="35"/>
        <v>INDBDGELCIMP25</v>
      </c>
      <c r="E1481" t="str">
        <f>VLOOKUP(D1481,TRAENE_tech_groups!A:B,2,FALSE)</f>
        <v>TRAENE-INDBDG</v>
      </c>
      <c r="F1481" s="3" t="e">
        <f>VLOOKUP(D1481,'Energy Target'!B:D,3,FALSE)</f>
        <v>#N/A</v>
      </c>
    </row>
    <row r="1482" spans="1:6" hidden="1" x14ac:dyDescent="0.3">
      <c r="A1482">
        <f>IF(_xlfn.IFNA(VLOOKUP(LEFT(RIGHT(D1482,LEN(D1482)-6),LEN(RIGHT(D1482,LEN(D1482)-6))-3),'Filter Fuel'!$A$3:$I$31,HLOOKUP(LEFT(D1482,6),'Filter Fuel'!$B$1:$I$2,2,FALSE),FALSE),1)=1,0,1)</f>
        <v>0</v>
      </c>
      <c r="B1482" t="s">
        <v>2</v>
      </c>
      <c r="C1482">
        <f t="shared" si="34"/>
        <v>2027</v>
      </c>
      <c r="D1482" t="str">
        <f t="shared" si="35"/>
        <v>INDBDGELCIMP26</v>
      </c>
      <c r="E1482" t="str">
        <f>VLOOKUP(D1482,TRAENE_tech_groups!A:B,2,FALSE)</f>
        <v>TRAENE-INDBDG</v>
      </c>
      <c r="F1482" s="3" t="e">
        <f>VLOOKUP(D1482,'Energy Target'!B:D,3,FALSE)</f>
        <v>#N/A</v>
      </c>
    </row>
    <row r="1483" spans="1:6" hidden="1" x14ac:dyDescent="0.3">
      <c r="A1483">
        <f>IF(_xlfn.IFNA(VLOOKUP(LEFT(RIGHT(D1483,LEN(D1483)-6),LEN(RIGHT(D1483,LEN(D1483)-6))-3),'Filter Fuel'!$A$3:$I$31,HLOOKUP(LEFT(D1483,6),'Filter Fuel'!$B$1:$I$2,2,FALSE),FALSE),1)=1,0,1)</f>
        <v>0</v>
      </c>
      <c r="B1483" t="s">
        <v>2</v>
      </c>
      <c r="C1483">
        <f t="shared" si="34"/>
        <v>2027</v>
      </c>
      <c r="D1483" t="str">
        <f t="shared" si="35"/>
        <v>INDBDGELCIMP27</v>
      </c>
      <c r="E1483" t="str">
        <f>VLOOKUP(D1483,TRAENE_tech_groups!A:B,2,FALSE)</f>
        <v>TRAENE-INDBDG</v>
      </c>
      <c r="F1483" s="3" t="e">
        <f>VLOOKUP(D1483,'Energy Target'!B:D,3,FALSE)</f>
        <v>#N/A</v>
      </c>
    </row>
    <row r="1484" spans="1:6" hidden="1" x14ac:dyDescent="0.3">
      <c r="A1484">
        <f>IF(_xlfn.IFNA(VLOOKUP(LEFT(RIGHT(D1484,LEN(D1484)-6),LEN(RIGHT(D1484,LEN(D1484)-6))-3),'Filter Fuel'!$A$3:$I$31,HLOOKUP(LEFT(D1484,6),'Filter Fuel'!$B$1:$I$2,2,FALSE),FALSE),1)=1,0,1)</f>
        <v>0</v>
      </c>
      <c r="B1484" t="s">
        <v>2</v>
      </c>
      <c r="C1484">
        <f t="shared" si="34"/>
        <v>2027</v>
      </c>
      <c r="D1484" t="str">
        <f t="shared" si="35"/>
        <v>INDBDGELCIMP28</v>
      </c>
      <c r="E1484" t="str">
        <f>VLOOKUP(D1484,TRAENE_tech_groups!A:B,2,FALSE)</f>
        <v>TRAENE-INDBDG</v>
      </c>
      <c r="F1484" s="3" t="e">
        <f>VLOOKUP(D1484,'Energy Target'!B:D,3,FALSE)</f>
        <v>#N/A</v>
      </c>
    </row>
    <row r="1485" spans="1:6" hidden="1" x14ac:dyDescent="0.3">
      <c r="A1485">
        <f>IF(_xlfn.IFNA(VLOOKUP(LEFT(RIGHT(D1485,LEN(D1485)-6),LEN(RIGHT(D1485,LEN(D1485)-6))-3),'Filter Fuel'!$A$3:$I$31,HLOOKUP(LEFT(D1485,6),'Filter Fuel'!$B$1:$I$2,2,FALSE),FALSE),1)=1,0,1)</f>
        <v>0</v>
      </c>
      <c r="B1485" t="s">
        <v>2</v>
      </c>
      <c r="C1485">
        <f t="shared" si="34"/>
        <v>2027</v>
      </c>
      <c r="D1485" t="str">
        <f t="shared" si="35"/>
        <v>INDBDGELCIMP29</v>
      </c>
      <c r="E1485" t="str">
        <f>VLOOKUP(D1485,TRAENE_tech_groups!A:B,2,FALSE)</f>
        <v>TRAENE-INDBDG</v>
      </c>
      <c r="F1485" s="3" t="e">
        <f>VLOOKUP(D1485,'Energy Target'!B:D,3,FALSE)</f>
        <v>#N/A</v>
      </c>
    </row>
    <row r="1486" spans="1:6" hidden="1" x14ac:dyDescent="0.3">
      <c r="A1486">
        <f>IF(_xlfn.IFNA(VLOOKUP(LEFT(RIGHT(D1486,LEN(D1486)-6),LEN(RIGHT(D1486,LEN(D1486)-6))-3),'Filter Fuel'!$A$3:$I$31,HLOOKUP(LEFT(D1486,6),'Filter Fuel'!$B$1:$I$2,2,FALSE),FALSE),1)=1,0,1)</f>
        <v>0</v>
      </c>
      <c r="B1486" t="s">
        <v>2</v>
      </c>
      <c r="C1486">
        <f t="shared" si="34"/>
        <v>2027</v>
      </c>
      <c r="D1486" t="str">
        <f t="shared" si="35"/>
        <v>INDBDGELCIMP30</v>
      </c>
      <c r="E1486" t="str">
        <f>VLOOKUP(D1486,TRAENE_tech_groups!A:B,2,FALSE)</f>
        <v>TRAENE-INDBDG</v>
      </c>
      <c r="F1486" s="3" t="e">
        <f>VLOOKUP(D1486,'Energy Target'!B:D,3,FALSE)</f>
        <v>#N/A</v>
      </c>
    </row>
    <row r="1487" spans="1:6" hidden="1" x14ac:dyDescent="0.3">
      <c r="A1487">
        <f>IF(_xlfn.IFNA(VLOOKUP(LEFT(RIGHT(D1487,LEN(D1487)-6),LEN(RIGHT(D1487,LEN(D1487)-6))-3),'Filter Fuel'!$A$3:$I$31,HLOOKUP(LEFT(D1487,6),'Filter Fuel'!$B$1:$I$2,2,FALSE),FALSE),1)=1,0,1)</f>
        <v>0</v>
      </c>
      <c r="B1487" t="s">
        <v>2</v>
      </c>
      <c r="C1487">
        <f t="shared" si="34"/>
        <v>2027</v>
      </c>
      <c r="D1487" t="str">
        <f t="shared" si="35"/>
        <v>INDBDGELCIMP31</v>
      </c>
      <c r="E1487" t="str">
        <f>VLOOKUP(D1487,TRAENE_tech_groups!A:B,2,FALSE)</f>
        <v>TRAENE-INDBDG</v>
      </c>
      <c r="F1487" s="3" t="e">
        <f>VLOOKUP(D1487,'Energy Target'!B:D,3,FALSE)</f>
        <v>#N/A</v>
      </c>
    </row>
    <row r="1488" spans="1:6" hidden="1" x14ac:dyDescent="0.3">
      <c r="A1488">
        <f>IF(_xlfn.IFNA(VLOOKUP(LEFT(RIGHT(D1488,LEN(D1488)-6),LEN(RIGHT(D1488,LEN(D1488)-6))-3),'Filter Fuel'!$A$3:$I$31,HLOOKUP(LEFT(D1488,6),'Filter Fuel'!$B$1:$I$2,2,FALSE),FALSE),1)=1,0,1)</f>
        <v>0</v>
      </c>
      <c r="B1488" t="s">
        <v>2</v>
      </c>
      <c r="C1488">
        <f t="shared" si="34"/>
        <v>2027</v>
      </c>
      <c r="D1488" t="str">
        <f t="shared" si="35"/>
        <v>INDBDGELCIMP32</v>
      </c>
      <c r="E1488" t="str">
        <f>VLOOKUP(D1488,TRAENE_tech_groups!A:B,2,FALSE)</f>
        <v>TRAENE-INDBDG</v>
      </c>
      <c r="F1488" s="3" t="e">
        <f>VLOOKUP(D1488,'Energy Target'!B:D,3,FALSE)</f>
        <v>#N/A</v>
      </c>
    </row>
    <row r="1489" spans="1:6" hidden="1" x14ac:dyDescent="0.3">
      <c r="A1489">
        <f>IF(_xlfn.IFNA(VLOOKUP(LEFT(RIGHT(D1489,LEN(D1489)-6),LEN(RIGHT(D1489,LEN(D1489)-6))-3),'Filter Fuel'!$A$3:$I$31,HLOOKUP(LEFT(D1489,6),'Filter Fuel'!$B$1:$I$2,2,FALSE),FALSE),1)=1,0,1)</f>
        <v>0</v>
      </c>
      <c r="B1489" t="s">
        <v>2</v>
      </c>
      <c r="C1489">
        <f t="shared" si="34"/>
        <v>2027</v>
      </c>
      <c r="D1489" t="str">
        <f t="shared" si="35"/>
        <v>INDBDGELCIMP33</v>
      </c>
      <c r="E1489" t="str">
        <f>VLOOKUP(D1489,TRAENE_tech_groups!A:B,2,FALSE)</f>
        <v>TRAENE-INDBDG</v>
      </c>
      <c r="F1489" s="3" t="e">
        <f>VLOOKUP(D1489,'Energy Target'!B:D,3,FALSE)</f>
        <v>#N/A</v>
      </c>
    </row>
    <row r="1490" spans="1:6" hidden="1" x14ac:dyDescent="0.3">
      <c r="A1490">
        <f>IF(_xlfn.IFNA(VLOOKUP(LEFT(RIGHT(D1490,LEN(D1490)-6),LEN(RIGHT(D1490,LEN(D1490)-6))-3),'Filter Fuel'!$A$3:$I$31,HLOOKUP(LEFT(D1490,6),'Filter Fuel'!$B$1:$I$2,2,FALSE),FALSE),1)=1,0,1)</f>
        <v>0</v>
      </c>
      <c r="B1490" t="s">
        <v>2</v>
      </c>
      <c r="C1490">
        <f t="shared" si="34"/>
        <v>2027</v>
      </c>
      <c r="D1490" t="str">
        <f t="shared" si="35"/>
        <v>INDBDGELCIMP34</v>
      </c>
      <c r="E1490" t="str">
        <f>VLOOKUP(D1490,TRAENE_tech_groups!A:B,2,FALSE)</f>
        <v>TRAENE-INDBDG</v>
      </c>
      <c r="F1490" s="3" t="e">
        <f>VLOOKUP(D1490,'Energy Target'!B:D,3,FALSE)</f>
        <v>#N/A</v>
      </c>
    </row>
    <row r="1491" spans="1:6" hidden="1" x14ac:dyDescent="0.3">
      <c r="A1491">
        <f>IF(_xlfn.IFNA(VLOOKUP(LEFT(RIGHT(D1491,LEN(D1491)-6),LEN(RIGHT(D1491,LEN(D1491)-6))-3),'Filter Fuel'!$A$3:$I$31,HLOOKUP(LEFT(D1491,6),'Filter Fuel'!$B$1:$I$2,2,FALSE),FALSE),1)=1,0,1)</f>
        <v>0</v>
      </c>
      <c r="B1491" t="s">
        <v>2</v>
      </c>
      <c r="C1491">
        <f t="shared" si="34"/>
        <v>2027</v>
      </c>
      <c r="D1491" t="str">
        <f t="shared" si="35"/>
        <v>INDBDGELCIMP35</v>
      </c>
      <c r="E1491" t="str">
        <f>VLOOKUP(D1491,TRAENE_tech_groups!A:B,2,FALSE)</f>
        <v>TRAENE-INDBDG</v>
      </c>
      <c r="F1491" s="3" t="e">
        <f>VLOOKUP(D1491,'Energy Target'!B:D,3,FALSE)</f>
        <v>#N/A</v>
      </c>
    </row>
    <row r="1492" spans="1:6" hidden="1" x14ac:dyDescent="0.3">
      <c r="A1492">
        <f>IF(_xlfn.IFNA(VLOOKUP(LEFT(RIGHT(D1492,LEN(D1492)-6),LEN(RIGHT(D1492,LEN(D1492)-6))-3),'Filter Fuel'!$A$3:$I$31,HLOOKUP(LEFT(D1492,6),'Filter Fuel'!$B$1:$I$2,2,FALSE),FALSE),1)=1,0,1)</f>
        <v>0</v>
      </c>
      <c r="B1492" t="s">
        <v>2</v>
      </c>
      <c r="C1492">
        <f t="shared" si="34"/>
        <v>2027</v>
      </c>
      <c r="D1492" t="str">
        <f t="shared" si="35"/>
        <v>INDBDGELCIMP36</v>
      </c>
      <c r="E1492" t="str">
        <f>VLOOKUP(D1492,TRAENE_tech_groups!A:B,2,FALSE)</f>
        <v>TRAENE-INDBDG</v>
      </c>
      <c r="F1492" s="3" t="e">
        <f>VLOOKUP(D1492,'Energy Target'!B:D,3,FALSE)</f>
        <v>#N/A</v>
      </c>
    </row>
    <row r="1493" spans="1:6" hidden="1" x14ac:dyDescent="0.3">
      <c r="A1493">
        <f>IF(_xlfn.IFNA(VLOOKUP(LEFT(RIGHT(D1493,LEN(D1493)-6),LEN(RIGHT(D1493,LEN(D1493)-6))-3),'Filter Fuel'!$A$3:$I$31,HLOOKUP(LEFT(D1493,6),'Filter Fuel'!$B$1:$I$2,2,FALSE),FALSE),1)=1,0,1)</f>
        <v>0</v>
      </c>
      <c r="B1493" t="s">
        <v>2</v>
      </c>
      <c r="C1493">
        <f t="shared" si="34"/>
        <v>2027</v>
      </c>
      <c r="D1493" t="str">
        <f t="shared" si="35"/>
        <v>INDBDGELCIMP37</v>
      </c>
      <c r="E1493" t="str">
        <f>VLOOKUP(D1493,TRAENE_tech_groups!A:B,2,FALSE)</f>
        <v>TRAENE-INDBDG</v>
      </c>
      <c r="F1493" s="3" t="e">
        <f>VLOOKUP(D1493,'Energy Target'!B:D,3,FALSE)</f>
        <v>#N/A</v>
      </c>
    </row>
    <row r="1494" spans="1:6" hidden="1" x14ac:dyDescent="0.3">
      <c r="A1494">
        <f>IF(_xlfn.IFNA(VLOOKUP(LEFT(RIGHT(D1494,LEN(D1494)-6),LEN(RIGHT(D1494,LEN(D1494)-6))-3),'Filter Fuel'!$A$3:$I$31,HLOOKUP(LEFT(D1494,6),'Filter Fuel'!$B$1:$I$2,2,FALSE),FALSE),1)=1,0,1)</f>
        <v>0</v>
      </c>
      <c r="B1494" t="s">
        <v>2</v>
      </c>
      <c r="C1494">
        <f t="shared" si="34"/>
        <v>2027</v>
      </c>
      <c r="D1494" t="str">
        <f t="shared" si="35"/>
        <v>INDBDGELCIMP38</v>
      </c>
      <c r="E1494" t="str">
        <f>VLOOKUP(D1494,TRAENE_tech_groups!A:B,2,FALSE)</f>
        <v>TRAENE-INDBDG</v>
      </c>
      <c r="F1494" s="3" t="e">
        <f>VLOOKUP(D1494,'Energy Target'!B:D,3,FALSE)</f>
        <v>#N/A</v>
      </c>
    </row>
    <row r="1495" spans="1:6" hidden="1" x14ac:dyDescent="0.3">
      <c r="A1495">
        <f>IF(_xlfn.IFNA(VLOOKUP(LEFT(RIGHT(D1495,LEN(D1495)-6),LEN(RIGHT(D1495,LEN(D1495)-6))-3),'Filter Fuel'!$A$3:$I$31,HLOOKUP(LEFT(D1495,6),'Filter Fuel'!$B$1:$I$2,2,FALSE),FALSE),1)=1,0,1)</f>
        <v>0</v>
      </c>
      <c r="B1495" t="s">
        <v>2</v>
      </c>
      <c r="C1495">
        <f t="shared" si="34"/>
        <v>2027</v>
      </c>
      <c r="D1495" t="str">
        <f t="shared" si="35"/>
        <v>INDBDGELCIMP39</v>
      </c>
      <c r="E1495" t="str">
        <f>VLOOKUP(D1495,TRAENE_tech_groups!A:B,2,FALSE)</f>
        <v>TRAENE-INDBDG</v>
      </c>
      <c r="F1495" s="3" t="e">
        <f>VLOOKUP(D1495,'Energy Target'!B:D,3,FALSE)</f>
        <v>#N/A</v>
      </c>
    </row>
    <row r="1496" spans="1:6" hidden="1" x14ac:dyDescent="0.3">
      <c r="A1496">
        <f>IF(_xlfn.IFNA(VLOOKUP(LEFT(RIGHT(D1496,LEN(D1496)-6),LEN(RIGHT(D1496,LEN(D1496)-6))-3),'Filter Fuel'!$A$3:$I$31,HLOOKUP(LEFT(D1496,6),'Filter Fuel'!$B$1:$I$2,2,FALSE),FALSE),1)=1,0,1)</f>
        <v>0</v>
      </c>
      <c r="B1496" t="s">
        <v>2</v>
      </c>
      <c r="C1496">
        <f t="shared" si="34"/>
        <v>2027</v>
      </c>
      <c r="D1496" t="str">
        <f t="shared" si="35"/>
        <v>INDBDGELCIMP40</v>
      </c>
      <c r="E1496" t="str">
        <f>VLOOKUP(D1496,TRAENE_tech_groups!A:B,2,FALSE)</f>
        <v>TRAENE-INDBDG</v>
      </c>
      <c r="F1496" s="3" t="e">
        <f>VLOOKUP(D1496,'Energy Target'!B:D,3,FALSE)</f>
        <v>#N/A</v>
      </c>
    </row>
    <row r="1497" spans="1:6" hidden="1" x14ac:dyDescent="0.3">
      <c r="A1497">
        <f>IF(_xlfn.IFNA(VLOOKUP(LEFT(RIGHT(D1497,LEN(D1497)-6),LEN(RIGHT(D1497,LEN(D1497)-6))-3),'Filter Fuel'!$A$3:$I$31,HLOOKUP(LEFT(D1497,6),'Filter Fuel'!$B$1:$I$2,2,FALSE),FALSE),1)=1,0,1)</f>
        <v>0</v>
      </c>
      <c r="B1497" t="s">
        <v>2</v>
      </c>
      <c r="C1497">
        <f t="shared" ref="C1497:C1560" si="36">C1154+1</f>
        <v>2027</v>
      </c>
      <c r="D1497" t="str">
        <f t="shared" si="35"/>
        <v>INDBDGELCIMP41</v>
      </c>
      <c r="E1497" t="str">
        <f>VLOOKUP(D1497,TRAENE_tech_groups!A:B,2,FALSE)</f>
        <v>TRAENE-INDBDG</v>
      </c>
      <c r="F1497" s="3" t="e">
        <f>VLOOKUP(D1497,'Energy Target'!B:D,3,FALSE)</f>
        <v>#N/A</v>
      </c>
    </row>
    <row r="1498" spans="1:6" hidden="1" x14ac:dyDescent="0.3">
      <c r="A1498">
        <f>IF(_xlfn.IFNA(VLOOKUP(LEFT(RIGHT(D1498,LEN(D1498)-6),LEN(RIGHT(D1498,LEN(D1498)-6))-3),'Filter Fuel'!$A$3:$I$31,HLOOKUP(LEFT(D1498,6),'Filter Fuel'!$B$1:$I$2,2,FALSE),FALSE),1)=1,0,1)</f>
        <v>0</v>
      </c>
      <c r="B1498" t="s">
        <v>2</v>
      </c>
      <c r="C1498">
        <f t="shared" si="36"/>
        <v>2027</v>
      </c>
      <c r="D1498" t="str">
        <f t="shared" ref="D1498:D1561" si="37">D1155</f>
        <v>INDBDGELCIMP42</v>
      </c>
      <c r="E1498" t="str">
        <f>VLOOKUP(D1498,TRAENE_tech_groups!A:B,2,FALSE)</f>
        <v>TRAENE-INDBDG</v>
      </c>
      <c r="F1498" s="3" t="e">
        <f>VLOOKUP(D1498,'Energy Target'!B:D,3,FALSE)</f>
        <v>#N/A</v>
      </c>
    </row>
    <row r="1499" spans="1:6" hidden="1" x14ac:dyDescent="0.3">
      <c r="A1499">
        <f>IF(_xlfn.IFNA(VLOOKUP(LEFT(RIGHT(D1499,LEN(D1499)-6),LEN(RIGHT(D1499,LEN(D1499)-6))-3),'Filter Fuel'!$A$3:$I$31,HLOOKUP(LEFT(D1499,6),'Filter Fuel'!$B$1:$I$2,2,FALSE),FALSE),1)=1,0,1)</f>
        <v>0</v>
      </c>
      <c r="B1499" t="s">
        <v>2</v>
      </c>
      <c r="C1499">
        <f t="shared" si="36"/>
        <v>2027</v>
      </c>
      <c r="D1499" t="str">
        <f t="shared" si="37"/>
        <v>INDBDGELCIMP43</v>
      </c>
      <c r="E1499" t="str">
        <f>VLOOKUP(D1499,TRAENE_tech_groups!A:B,2,FALSE)</f>
        <v>TRAENE-INDBDG</v>
      </c>
      <c r="F1499" s="3" t="e">
        <f>VLOOKUP(D1499,'Energy Target'!B:D,3,FALSE)</f>
        <v>#N/A</v>
      </c>
    </row>
    <row r="1500" spans="1:6" hidden="1" x14ac:dyDescent="0.3">
      <c r="A1500">
        <f>IF(_xlfn.IFNA(VLOOKUP(LEFT(RIGHT(D1500,LEN(D1500)-6),LEN(RIGHT(D1500,LEN(D1500)-6))-3),'Filter Fuel'!$A$3:$I$31,HLOOKUP(LEFT(D1500,6),'Filter Fuel'!$B$1:$I$2,2,FALSE),FALSE),1)=1,0,1)</f>
        <v>0</v>
      </c>
      <c r="B1500" t="s">
        <v>2</v>
      </c>
      <c r="C1500">
        <f t="shared" si="36"/>
        <v>2027</v>
      </c>
      <c r="D1500" t="str">
        <f t="shared" si="37"/>
        <v>INDBDGELCIMP44</v>
      </c>
      <c r="E1500" t="str">
        <f>VLOOKUP(D1500,TRAENE_tech_groups!A:B,2,FALSE)</f>
        <v>TRAENE-INDBDG</v>
      </c>
      <c r="F1500" s="3" t="e">
        <f>VLOOKUP(D1500,'Energy Target'!B:D,3,FALSE)</f>
        <v>#N/A</v>
      </c>
    </row>
    <row r="1501" spans="1:6" hidden="1" x14ac:dyDescent="0.3">
      <c r="A1501">
        <f>IF(_xlfn.IFNA(VLOOKUP(LEFT(RIGHT(D1501,LEN(D1501)-6),LEN(RIGHT(D1501,LEN(D1501)-6))-3),'Filter Fuel'!$A$3:$I$31,HLOOKUP(LEFT(D1501,6),'Filter Fuel'!$B$1:$I$2,2,FALSE),FALSE),1)=1,0,1)</f>
        <v>0</v>
      </c>
      <c r="B1501" t="s">
        <v>2</v>
      </c>
      <c r="C1501">
        <f t="shared" si="36"/>
        <v>2027</v>
      </c>
      <c r="D1501" t="str">
        <f t="shared" si="37"/>
        <v>INDBDGELCIMP45</v>
      </c>
      <c r="E1501" t="str">
        <f>VLOOKUP(D1501,TRAENE_tech_groups!A:B,2,FALSE)</f>
        <v>TRAENE-INDBDG</v>
      </c>
      <c r="F1501" s="3" t="e">
        <f>VLOOKUP(D1501,'Energy Target'!B:D,3,FALSE)</f>
        <v>#N/A</v>
      </c>
    </row>
    <row r="1502" spans="1:6" hidden="1" x14ac:dyDescent="0.3">
      <c r="A1502">
        <f>IF(_xlfn.IFNA(VLOOKUP(LEFT(RIGHT(D1502,LEN(D1502)-6),LEN(RIGHT(D1502,LEN(D1502)-6))-3),'Filter Fuel'!$A$3:$I$31,HLOOKUP(LEFT(D1502,6),'Filter Fuel'!$B$1:$I$2,2,FALSE),FALSE),1)=1,0,1)</f>
        <v>0</v>
      </c>
      <c r="B1502" t="s">
        <v>2</v>
      </c>
      <c r="C1502">
        <f t="shared" si="36"/>
        <v>2027</v>
      </c>
      <c r="D1502" t="str">
        <f t="shared" si="37"/>
        <v>INDBDGELCIMP46</v>
      </c>
      <c r="E1502" t="str">
        <f>VLOOKUP(D1502,TRAENE_tech_groups!A:B,2,FALSE)</f>
        <v>TRAENE-INDBDG</v>
      </c>
      <c r="F1502" s="3" t="e">
        <f>VLOOKUP(D1502,'Energy Target'!B:D,3,FALSE)</f>
        <v>#N/A</v>
      </c>
    </row>
    <row r="1503" spans="1:6" hidden="1" x14ac:dyDescent="0.3">
      <c r="A1503">
        <f>IF(_xlfn.IFNA(VLOOKUP(LEFT(RIGHT(D1503,LEN(D1503)-6),LEN(RIGHT(D1503,LEN(D1503)-6))-3),'Filter Fuel'!$A$3:$I$31,HLOOKUP(LEFT(D1503,6),'Filter Fuel'!$B$1:$I$2,2,FALSE),FALSE),1)=1,0,1)</f>
        <v>0</v>
      </c>
      <c r="B1503" t="s">
        <v>2</v>
      </c>
      <c r="C1503">
        <f t="shared" si="36"/>
        <v>2027</v>
      </c>
      <c r="D1503" t="str">
        <f t="shared" si="37"/>
        <v>INDBDGELCIMP47</v>
      </c>
      <c r="E1503" t="str">
        <f>VLOOKUP(D1503,TRAENE_tech_groups!A:B,2,FALSE)</f>
        <v>TRAENE-INDBDG</v>
      </c>
      <c r="F1503" s="3" t="e">
        <f>VLOOKUP(D1503,'Energy Target'!B:D,3,FALSE)</f>
        <v>#N/A</v>
      </c>
    </row>
    <row r="1504" spans="1:6" hidden="1" x14ac:dyDescent="0.3">
      <c r="A1504">
        <f>IF(_xlfn.IFNA(VLOOKUP(LEFT(RIGHT(D1504,LEN(D1504)-6),LEN(RIGHT(D1504,LEN(D1504)-6))-3),'Filter Fuel'!$A$3:$I$31,HLOOKUP(LEFT(D1504,6),'Filter Fuel'!$B$1:$I$2,2,FALSE),FALSE),1)=1,0,1)</f>
        <v>0</v>
      </c>
      <c r="B1504" t="s">
        <v>2</v>
      </c>
      <c r="C1504">
        <f t="shared" si="36"/>
        <v>2027</v>
      </c>
      <c r="D1504" t="str">
        <f t="shared" si="37"/>
        <v>INDBDGELCIMP48</v>
      </c>
      <c r="E1504" t="str">
        <f>VLOOKUP(D1504,TRAENE_tech_groups!A:B,2,FALSE)</f>
        <v>TRAENE-INDBDG</v>
      </c>
      <c r="F1504" s="3" t="e">
        <f>VLOOKUP(D1504,'Energy Target'!B:D,3,FALSE)</f>
        <v>#N/A</v>
      </c>
    </row>
    <row r="1505" spans="1:6" hidden="1" x14ac:dyDescent="0.3">
      <c r="A1505">
        <f>IF(_xlfn.IFNA(VLOOKUP(LEFT(RIGHT(D1505,LEN(D1505)-6),LEN(RIGHT(D1505,LEN(D1505)-6))-3),'Filter Fuel'!$A$3:$I$31,HLOOKUP(LEFT(D1505,6),'Filter Fuel'!$B$1:$I$2,2,FALSE),FALSE),1)=1,0,1)</f>
        <v>0</v>
      </c>
      <c r="B1505" t="s">
        <v>2</v>
      </c>
      <c r="C1505">
        <f t="shared" si="36"/>
        <v>2027</v>
      </c>
      <c r="D1505" t="str">
        <f t="shared" si="37"/>
        <v>INDBDGELCIMP49</v>
      </c>
      <c r="E1505" t="str">
        <f>VLOOKUP(D1505,TRAENE_tech_groups!A:B,2,FALSE)</f>
        <v>TRAENE-INDBDG</v>
      </c>
      <c r="F1505" s="3" t="e">
        <f>VLOOKUP(D1505,'Energy Target'!B:D,3,FALSE)</f>
        <v>#N/A</v>
      </c>
    </row>
    <row r="1506" spans="1:6" hidden="1" x14ac:dyDescent="0.3">
      <c r="A1506">
        <f>IF(_xlfn.IFNA(VLOOKUP(LEFT(RIGHT(D1506,LEN(D1506)-6),LEN(RIGHT(D1506,LEN(D1506)-6))-3),'Filter Fuel'!$A$3:$I$31,HLOOKUP(LEFT(D1506,6),'Filter Fuel'!$B$1:$I$2,2,FALSE),FALSE),1)=1,0,1)</f>
        <v>0</v>
      </c>
      <c r="B1506" t="s">
        <v>2</v>
      </c>
      <c r="C1506">
        <f t="shared" si="36"/>
        <v>2027</v>
      </c>
      <c r="D1506" t="str">
        <f t="shared" si="37"/>
        <v>INDBDGELCIMP50</v>
      </c>
      <c r="E1506" t="str">
        <f>VLOOKUP(D1506,TRAENE_tech_groups!A:B,2,FALSE)</f>
        <v>TRAENE-INDBDG</v>
      </c>
      <c r="F1506" s="3" t="e">
        <f>VLOOKUP(D1506,'Energy Target'!B:D,3,FALSE)</f>
        <v>#N/A</v>
      </c>
    </row>
    <row r="1507" spans="1:6" hidden="1" x14ac:dyDescent="0.3">
      <c r="A1507">
        <f>IF(_xlfn.IFNA(VLOOKUP(LEFT(RIGHT(D1507,LEN(D1507)-6),LEN(RIGHT(D1507,LEN(D1507)-6))-3),'Filter Fuel'!$A$3:$I$31,HLOOKUP(LEFT(D1507,6),'Filter Fuel'!$B$1:$I$2,2,FALSE),FALSE),1)=1,0,1)</f>
        <v>0</v>
      </c>
      <c r="B1507" t="s">
        <v>2</v>
      </c>
      <c r="C1507">
        <f t="shared" si="36"/>
        <v>2027</v>
      </c>
      <c r="D1507" t="str">
        <f t="shared" si="37"/>
        <v>PASTRAELCIMP16</v>
      </c>
      <c r="E1507" t="str">
        <f>VLOOKUP(D1507,TRAENE_tech_groups!A:B,2,FALSE)</f>
        <v>TRAENE-PASTRA</v>
      </c>
      <c r="F1507" s="3" t="e">
        <f>VLOOKUP(D1507,'Energy Target'!B:D,3,FALSE)</f>
        <v>#N/A</v>
      </c>
    </row>
    <row r="1508" spans="1:6" hidden="1" x14ac:dyDescent="0.3">
      <c r="A1508">
        <f>IF(_xlfn.IFNA(VLOOKUP(LEFT(RIGHT(D1508,LEN(D1508)-6),LEN(RIGHT(D1508,LEN(D1508)-6))-3),'Filter Fuel'!$A$3:$I$31,HLOOKUP(LEFT(D1508,6),'Filter Fuel'!$B$1:$I$2,2,FALSE),FALSE),1)=1,0,1)</f>
        <v>0</v>
      </c>
      <c r="B1508" t="s">
        <v>2</v>
      </c>
      <c r="C1508">
        <f t="shared" si="36"/>
        <v>2027</v>
      </c>
      <c r="D1508" t="str">
        <f t="shared" si="37"/>
        <v>PASTRAELCIMP17</v>
      </c>
      <c r="E1508" t="str">
        <f>VLOOKUP(D1508,TRAENE_tech_groups!A:B,2,FALSE)</f>
        <v>TRAENE-PASTRA</v>
      </c>
      <c r="F1508" s="3" t="e">
        <f>VLOOKUP(D1508,'Energy Target'!B:D,3,FALSE)</f>
        <v>#N/A</v>
      </c>
    </row>
    <row r="1509" spans="1:6" hidden="1" x14ac:dyDescent="0.3">
      <c r="A1509">
        <f>IF(_xlfn.IFNA(VLOOKUP(LEFT(RIGHT(D1509,LEN(D1509)-6),LEN(RIGHT(D1509,LEN(D1509)-6))-3),'Filter Fuel'!$A$3:$I$31,HLOOKUP(LEFT(D1509,6),'Filter Fuel'!$B$1:$I$2,2,FALSE),FALSE),1)=1,0,1)</f>
        <v>0</v>
      </c>
      <c r="B1509" t="s">
        <v>2</v>
      </c>
      <c r="C1509">
        <f t="shared" si="36"/>
        <v>2027</v>
      </c>
      <c r="D1509" t="str">
        <f t="shared" si="37"/>
        <v>PASTRAELCIMP18</v>
      </c>
      <c r="E1509" t="str">
        <f>VLOOKUP(D1509,TRAENE_tech_groups!A:B,2,FALSE)</f>
        <v>TRAENE-PASTRA</v>
      </c>
      <c r="F1509" s="3" t="e">
        <f>VLOOKUP(D1509,'Energy Target'!B:D,3,FALSE)</f>
        <v>#N/A</v>
      </c>
    </row>
    <row r="1510" spans="1:6" hidden="1" x14ac:dyDescent="0.3">
      <c r="A1510">
        <f>IF(_xlfn.IFNA(VLOOKUP(LEFT(RIGHT(D1510,LEN(D1510)-6),LEN(RIGHT(D1510,LEN(D1510)-6))-3),'Filter Fuel'!$A$3:$I$31,HLOOKUP(LEFT(D1510,6),'Filter Fuel'!$B$1:$I$2,2,FALSE),FALSE),1)=1,0,1)</f>
        <v>0</v>
      </c>
      <c r="B1510" t="s">
        <v>2</v>
      </c>
      <c r="C1510">
        <f t="shared" si="36"/>
        <v>2027</v>
      </c>
      <c r="D1510" t="str">
        <f t="shared" si="37"/>
        <v>PASTRAELCIMP19</v>
      </c>
      <c r="E1510" t="str">
        <f>VLOOKUP(D1510,TRAENE_tech_groups!A:B,2,FALSE)</f>
        <v>TRAENE-PASTRA</v>
      </c>
      <c r="F1510" s="3" t="e">
        <f>VLOOKUP(D1510,'Energy Target'!B:D,3,FALSE)</f>
        <v>#N/A</v>
      </c>
    </row>
    <row r="1511" spans="1:6" hidden="1" x14ac:dyDescent="0.3">
      <c r="A1511">
        <f>IF(_xlfn.IFNA(VLOOKUP(LEFT(RIGHT(D1511,LEN(D1511)-6),LEN(RIGHT(D1511,LEN(D1511)-6))-3),'Filter Fuel'!$A$3:$I$31,HLOOKUP(LEFT(D1511,6),'Filter Fuel'!$B$1:$I$2,2,FALSE),FALSE),1)=1,0,1)</f>
        <v>0</v>
      </c>
      <c r="B1511" t="s">
        <v>2</v>
      </c>
      <c r="C1511">
        <f t="shared" si="36"/>
        <v>2027</v>
      </c>
      <c r="D1511" t="str">
        <f t="shared" si="37"/>
        <v>PASTRAELCIMP20</v>
      </c>
      <c r="E1511" t="str">
        <f>VLOOKUP(D1511,TRAENE_tech_groups!A:B,2,FALSE)</f>
        <v>TRAENE-PASTRA</v>
      </c>
      <c r="F1511" s="3" t="e">
        <f>VLOOKUP(D1511,'Energy Target'!B:D,3,FALSE)</f>
        <v>#N/A</v>
      </c>
    </row>
    <row r="1512" spans="1:6" hidden="1" x14ac:dyDescent="0.3">
      <c r="A1512">
        <f>IF(_xlfn.IFNA(VLOOKUP(LEFT(RIGHT(D1512,LEN(D1512)-6),LEN(RIGHT(D1512,LEN(D1512)-6))-3),'Filter Fuel'!$A$3:$I$31,HLOOKUP(LEFT(D1512,6),'Filter Fuel'!$B$1:$I$2,2,FALSE),FALSE),1)=1,0,1)</f>
        <v>0</v>
      </c>
      <c r="B1512" t="s">
        <v>2</v>
      </c>
      <c r="C1512">
        <f t="shared" si="36"/>
        <v>2027</v>
      </c>
      <c r="D1512" t="str">
        <f t="shared" si="37"/>
        <v>PASTRAELCIMP21</v>
      </c>
      <c r="E1512" t="str">
        <f>VLOOKUP(D1512,TRAENE_tech_groups!A:B,2,FALSE)</f>
        <v>TRAENE-PASTRA</v>
      </c>
      <c r="F1512" s="3" t="e">
        <f>VLOOKUP(D1512,'Energy Target'!B:D,3,FALSE)</f>
        <v>#N/A</v>
      </c>
    </row>
    <row r="1513" spans="1:6" hidden="1" x14ac:dyDescent="0.3">
      <c r="A1513">
        <f>IF(_xlfn.IFNA(VLOOKUP(LEFT(RIGHT(D1513,LEN(D1513)-6),LEN(RIGHT(D1513,LEN(D1513)-6))-3),'Filter Fuel'!$A$3:$I$31,HLOOKUP(LEFT(D1513,6),'Filter Fuel'!$B$1:$I$2,2,FALSE),FALSE),1)=1,0,1)</f>
        <v>0</v>
      </c>
      <c r="B1513" t="s">
        <v>2</v>
      </c>
      <c r="C1513">
        <f t="shared" si="36"/>
        <v>2027</v>
      </c>
      <c r="D1513" t="str">
        <f t="shared" si="37"/>
        <v>PASTRAELCIMP22</v>
      </c>
      <c r="E1513" t="str">
        <f>VLOOKUP(D1513,TRAENE_tech_groups!A:B,2,FALSE)</f>
        <v>TRAENE-PASTRA</v>
      </c>
      <c r="F1513" s="3" t="e">
        <f>VLOOKUP(D1513,'Energy Target'!B:D,3,FALSE)</f>
        <v>#N/A</v>
      </c>
    </row>
    <row r="1514" spans="1:6" hidden="1" x14ac:dyDescent="0.3">
      <c r="A1514">
        <f>IF(_xlfn.IFNA(VLOOKUP(LEFT(RIGHT(D1514,LEN(D1514)-6),LEN(RIGHT(D1514,LEN(D1514)-6))-3),'Filter Fuel'!$A$3:$I$31,HLOOKUP(LEFT(D1514,6),'Filter Fuel'!$B$1:$I$2,2,FALSE),FALSE),1)=1,0,1)</f>
        <v>0</v>
      </c>
      <c r="B1514" t="s">
        <v>2</v>
      </c>
      <c r="C1514">
        <f t="shared" si="36"/>
        <v>2027</v>
      </c>
      <c r="D1514" t="str">
        <f t="shared" si="37"/>
        <v>PASTRAELCIMP23</v>
      </c>
      <c r="E1514" t="str">
        <f>VLOOKUP(D1514,TRAENE_tech_groups!A:B,2,FALSE)</f>
        <v>TRAENE-PASTRA</v>
      </c>
      <c r="F1514" s="3" t="e">
        <f>VLOOKUP(D1514,'Energy Target'!B:D,3,FALSE)</f>
        <v>#N/A</v>
      </c>
    </row>
    <row r="1515" spans="1:6" hidden="1" x14ac:dyDescent="0.3">
      <c r="A1515">
        <f>IF(_xlfn.IFNA(VLOOKUP(LEFT(RIGHT(D1515,LEN(D1515)-6),LEN(RIGHT(D1515,LEN(D1515)-6))-3),'Filter Fuel'!$A$3:$I$31,HLOOKUP(LEFT(D1515,6),'Filter Fuel'!$B$1:$I$2,2,FALSE),FALSE),1)=1,0,1)</f>
        <v>0</v>
      </c>
      <c r="B1515" t="s">
        <v>2</v>
      </c>
      <c r="C1515">
        <f t="shared" si="36"/>
        <v>2027</v>
      </c>
      <c r="D1515" t="str">
        <f t="shared" si="37"/>
        <v>PASTRAELCIMP24</v>
      </c>
      <c r="E1515" t="str">
        <f>VLOOKUP(D1515,TRAENE_tech_groups!A:B,2,FALSE)</f>
        <v>TRAENE-PASTRA</v>
      </c>
      <c r="F1515" s="3" t="e">
        <f>VLOOKUP(D1515,'Energy Target'!B:D,3,FALSE)</f>
        <v>#N/A</v>
      </c>
    </row>
    <row r="1516" spans="1:6" hidden="1" x14ac:dyDescent="0.3">
      <c r="A1516">
        <f>IF(_xlfn.IFNA(VLOOKUP(LEFT(RIGHT(D1516,LEN(D1516)-6),LEN(RIGHT(D1516,LEN(D1516)-6))-3),'Filter Fuel'!$A$3:$I$31,HLOOKUP(LEFT(D1516,6),'Filter Fuel'!$B$1:$I$2,2,FALSE),FALSE),1)=1,0,1)</f>
        <v>0</v>
      </c>
      <c r="B1516" t="s">
        <v>2</v>
      </c>
      <c r="C1516">
        <f t="shared" si="36"/>
        <v>2027</v>
      </c>
      <c r="D1516" t="str">
        <f t="shared" si="37"/>
        <v>PASTRAELCIMP25</v>
      </c>
      <c r="E1516" t="str">
        <f>VLOOKUP(D1516,TRAENE_tech_groups!A:B,2,FALSE)</f>
        <v>TRAENE-PASTRA</v>
      </c>
      <c r="F1516" s="3" t="e">
        <f>VLOOKUP(D1516,'Energy Target'!B:D,3,FALSE)</f>
        <v>#N/A</v>
      </c>
    </row>
    <row r="1517" spans="1:6" hidden="1" x14ac:dyDescent="0.3">
      <c r="A1517">
        <f>IF(_xlfn.IFNA(VLOOKUP(LEFT(RIGHT(D1517,LEN(D1517)-6),LEN(RIGHT(D1517,LEN(D1517)-6))-3),'Filter Fuel'!$A$3:$I$31,HLOOKUP(LEFT(D1517,6),'Filter Fuel'!$B$1:$I$2,2,FALSE),FALSE),1)=1,0,1)</f>
        <v>0</v>
      </c>
      <c r="B1517" t="s">
        <v>2</v>
      </c>
      <c r="C1517">
        <f t="shared" si="36"/>
        <v>2027</v>
      </c>
      <c r="D1517" t="str">
        <f t="shared" si="37"/>
        <v>PASTRAELCIMP26</v>
      </c>
      <c r="E1517" t="str">
        <f>VLOOKUP(D1517,TRAENE_tech_groups!A:B,2,FALSE)</f>
        <v>TRAENE-PASTRA</v>
      </c>
      <c r="F1517" s="3" t="e">
        <f>VLOOKUP(D1517,'Energy Target'!B:D,3,FALSE)</f>
        <v>#N/A</v>
      </c>
    </row>
    <row r="1518" spans="1:6" hidden="1" x14ac:dyDescent="0.3">
      <c r="A1518">
        <f>IF(_xlfn.IFNA(VLOOKUP(LEFT(RIGHT(D1518,LEN(D1518)-6),LEN(RIGHT(D1518,LEN(D1518)-6))-3),'Filter Fuel'!$A$3:$I$31,HLOOKUP(LEFT(D1518,6),'Filter Fuel'!$B$1:$I$2,2,FALSE),FALSE),1)=1,0,1)</f>
        <v>0</v>
      </c>
      <c r="B1518" t="s">
        <v>2</v>
      </c>
      <c r="C1518">
        <f t="shared" si="36"/>
        <v>2027</v>
      </c>
      <c r="D1518" t="str">
        <f t="shared" si="37"/>
        <v>PASTRAELCIMP27</v>
      </c>
      <c r="E1518" t="str">
        <f>VLOOKUP(D1518,TRAENE_tech_groups!A:B,2,FALSE)</f>
        <v>TRAENE-PASTRA</v>
      </c>
      <c r="F1518" s="3" t="e">
        <f>VLOOKUP(D1518,'Energy Target'!B:D,3,FALSE)</f>
        <v>#N/A</v>
      </c>
    </row>
    <row r="1519" spans="1:6" hidden="1" x14ac:dyDescent="0.3">
      <c r="A1519">
        <f>IF(_xlfn.IFNA(VLOOKUP(LEFT(RIGHT(D1519,LEN(D1519)-6),LEN(RIGHT(D1519,LEN(D1519)-6))-3),'Filter Fuel'!$A$3:$I$31,HLOOKUP(LEFT(D1519,6),'Filter Fuel'!$B$1:$I$2,2,FALSE),FALSE),1)=1,0,1)</f>
        <v>0</v>
      </c>
      <c r="B1519" t="s">
        <v>2</v>
      </c>
      <c r="C1519">
        <f t="shared" si="36"/>
        <v>2027</v>
      </c>
      <c r="D1519" t="str">
        <f t="shared" si="37"/>
        <v>PASTRAELCIMP28</v>
      </c>
      <c r="E1519" t="str">
        <f>VLOOKUP(D1519,TRAENE_tech_groups!A:B,2,FALSE)</f>
        <v>TRAENE-PASTRA</v>
      </c>
      <c r="F1519" s="3" t="e">
        <f>VLOOKUP(D1519,'Energy Target'!B:D,3,FALSE)</f>
        <v>#N/A</v>
      </c>
    </row>
    <row r="1520" spans="1:6" hidden="1" x14ac:dyDescent="0.3">
      <c r="A1520">
        <f>IF(_xlfn.IFNA(VLOOKUP(LEFT(RIGHT(D1520,LEN(D1520)-6),LEN(RIGHT(D1520,LEN(D1520)-6))-3),'Filter Fuel'!$A$3:$I$31,HLOOKUP(LEFT(D1520,6),'Filter Fuel'!$B$1:$I$2,2,FALSE),FALSE),1)=1,0,1)</f>
        <v>0</v>
      </c>
      <c r="B1520" t="s">
        <v>2</v>
      </c>
      <c r="C1520">
        <f t="shared" si="36"/>
        <v>2027</v>
      </c>
      <c r="D1520" t="str">
        <f t="shared" si="37"/>
        <v>PASTRAELCIMP29</v>
      </c>
      <c r="E1520" t="str">
        <f>VLOOKUP(D1520,TRAENE_tech_groups!A:B,2,FALSE)</f>
        <v>TRAENE-PASTRA</v>
      </c>
      <c r="F1520" s="3" t="e">
        <f>VLOOKUP(D1520,'Energy Target'!B:D,3,FALSE)</f>
        <v>#N/A</v>
      </c>
    </row>
    <row r="1521" spans="1:6" hidden="1" x14ac:dyDescent="0.3">
      <c r="A1521">
        <f>IF(_xlfn.IFNA(VLOOKUP(LEFT(RIGHT(D1521,LEN(D1521)-6),LEN(RIGHT(D1521,LEN(D1521)-6))-3),'Filter Fuel'!$A$3:$I$31,HLOOKUP(LEFT(D1521,6),'Filter Fuel'!$B$1:$I$2,2,FALSE),FALSE),1)=1,0,1)</f>
        <v>0</v>
      </c>
      <c r="B1521" t="s">
        <v>2</v>
      </c>
      <c r="C1521">
        <f t="shared" si="36"/>
        <v>2027</v>
      </c>
      <c r="D1521" t="str">
        <f t="shared" si="37"/>
        <v>PASTRAELCIMP30</v>
      </c>
      <c r="E1521" t="str">
        <f>VLOOKUP(D1521,TRAENE_tech_groups!A:B,2,FALSE)</f>
        <v>TRAENE-PASTRA</v>
      </c>
      <c r="F1521" s="3" t="e">
        <f>VLOOKUP(D1521,'Energy Target'!B:D,3,FALSE)</f>
        <v>#N/A</v>
      </c>
    </row>
    <row r="1522" spans="1:6" hidden="1" x14ac:dyDescent="0.3">
      <c r="A1522">
        <f>IF(_xlfn.IFNA(VLOOKUP(LEFT(RIGHT(D1522,LEN(D1522)-6),LEN(RIGHT(D1522,LEN(D1522)-6))-3),'Filter Fuel'!$A$3:$I$31,HLOOKUP(LEFT(D1522,6),'Filter Fuel'!$B$1:$I$2,2,FALSE),FALSE),1)=1,0,1)</f>
        <v>0</v>
      </c>
      <c r="B1522" t="s">
        <v>2</v>
      </c>
      <c r="C1522">
        <f t="shared" si="36"/>
        <v>2027</v>
      </c>
      <c r="D1522" t="str">
        <f t="shared" si="37"/>
        <v>PASTRAELCIMP31</v>
      </c>
      <c r="E1522" t="str">
        <f>VLOOKUP(D1522,TRAENE_tech_groups!A:B,2,FALSE)</f>
        <v>TRAENE-PASTRA</v>
      </c>
      <c r="F1522" s="3" t="e">
        <f>VLOOKUP(D1522,'Energy Target'!B:D,3,FALSE)</f>
        <v>#N/A</v>
      </c>
    </row>
    <row r="1523" spans="1:6" hidden="1" x14ac:dyDescent="0.3">
      <c r="A1523">
        <f>IF(_xlfn.IFNA(VLOOKUP(LEFT(RIGHT(D1523,LEN(D1523)-6),LEN(RIGHT(D1523,LEN(D1523)-6))-3),'Filter Fuel'!$A$3:$I$31,HLOOKUP(LEFT(D1523,6),'Filter Fuel'!$B$1:$I$2,2,FALSE),FALSE),1)=1,0,1)</f>
        <v>0</v>
      </c>
      <c r="B1523" t="s">
        <v>2</v>
      </c>
      <c r="C1523">
        <f t="shared" si="36"/>
        <v>2027</v>
      </c>
      <c r="D1523" t="str">
        <f t="shared" si="37"/>
        <v>PASTRAELCIMP32</v>
      </c>
      <c r="E1523" t="str">
        <f>VLOOKUP(D1523,TRAENE_tech_groups!A:B,2,FALSE)</f>
        <v>TRAENE-PASTRA</v>
      </c>
      <c r="F1523" s="3" t="e">
        <f>VLOOKUP(D1523,'Energy Target'!B:D,3,FALSE)</f>
        <v>#N/A</v>
      </c>
    </row>
    <row r="1524" spans="1:6" hidden="1" x14ac:dyDescent="0.3">
      <c r="A1524">
        <f>IF(_xlfn.IFNA(VLOOKUP(LEFT(RIGHT(D1524,LEN(D1524)-6),LEN(RIGHT(D1524,LEN(D1524)-6))-3),'Filter Fuel'!$A$3:$I$31,HLOOKUP(LEFT(D1524,6),'Filter Fuel'!$B$1:$I$2,2,FALSE),FALSE),1)=1,0,1)</f>
        <v>0</v>
      </c>
      <c r="B1524" t="s">
        <v>2</v>
      </c>
      <c r="C1524">
        <f t="shared" si="36"/>
        <v>2027</v>
      </c>
      <c r="D1524" t="str">
        <f t="shared" si="37"/>
        <v>PASTRAELCIMP33</v>
      </c>
      <c r="E1524" t="str">
        <f>VLOOKUP(D1524,TRAENE_tech_groups!A:B,2,FALSE)</f>
        <v>TRAENE-PASTRA</v>
      </c>
      <c r="F1524" s="3" t="e">
        <f>VLOOKUP(D1524,'Energy Target'!B:D,3,FALSE)</f>
        <v>#N/A</v>
      </c>
    </row>
    <row r="1525" spans="1:6" hidden="1" x14ac:dyDescent="0.3">
      <c r="A1525">
        <f>IF(_xlfn.IFNA(VLOOKUP(LEFT(RIGHT(D1525,LEN(D1525)-6),LEN(RIGHT(D1525,LEN(D1525)-6))-3),'Filter Fuel'!$A$3:$I$31,HLOOKUP(LEFT(D1525,6),'Filter Fuel'!$B$1:$I$2,2,FALSE),FALSE),1)=1,0,1)</f>
        <v>0</v>
      </c>
      <c r="B1525" t="s">
        <v>2</v>
      </c>
      <c r="C1525">
        <f t="shared" si="36"/>
        <v>2027</v>
      </c>
      <c r="D1525" t="str">
        <f t="shared" si="37"/>
        <v>PASTRAELCIMP34</v>
      </c>
      <c r="E1525" t="str">
        <f>VLOOKUP(D1525,TRAENE_tech_groups!A:B,2,FALSE)</f>
        <v>TRAENE-PASTRA</v>
      </c>
      <c r="F1525" s="3" t="e">
        <f>VLOOKUP(D1525,'Energy Target'!B:D,3,FALSE)</f>
        <v>#N/A</v>
      </c>
    </row>
    <row r="1526" spans="1:6" hidden="1" x14ac:dyDescent="0.3">
      <c r="A1526">
        <f>IF(_xlfn.IFNA(VLOOKUP(LEFT(RIGHT(D1526,LEN(D1526)-6),LEN(RIGHT(D1526,LEN(D1526)-6))-3),'Filter Fuel'!$A$3:$I$31,HLOOKUP(LEFT(D1526,6),'Filter Fuel'!$B$1:$I$2,2,FALSE),FALSE),1)=1,0,1)</f>
        <v>0</v>
      </c>
      <c r="B1526" t="s">
        <v>2</v>
      </c>
      <c r="C1526">
        <f t="shared" si="36"/>
        <v>2027</v>
      </c>
      <c r="D1526" t="str">
        <f t="shared" si="37"/>
        <v>PASTRAELCIMP35</v>
      </c>
      <c r="E1526" t="str">
        <f>VLOOKUP(D1526,TRAENE_tech_groups!A:B,2,FALSE)</f>
        <v>TRAENE-PASTRA</v>
      </c>
      <c r="F1526" s="3" t="e">
        <f>VLOOKUP(D1526,'Energy Target'!B:D,3,FALSE)</f>
        <v>#N/A</v>
      </c>
    </row>
    <row r="1527" spans="1:6" hidden="1" x14ac:dyDescent="0.3">
      <c r="A1527">
        <f>IF(_xlfn.IFNA(VLOOKUP(LEFT(RIGHT(D1527,LEN(D1527)-6),LEN(RIGHT(D1527,LEN(D1527)-6))-3),'Filter Fuel'!$A$3:$I$31,HLOOKUP(LEFT(D1527,6),'Filter Fuel'!$B$1:$I$2,2,FALSE),FALSE),1)=1,0,1)</f>
        <v>0</v>
      </c>
      <c r="B1527" t="s">
        <v>2</v>
      </c>
      <c r="C1527">
        <f t="shared" si="36"/>
        <v>2027</v>
      </c>
      <c r="D1527" t="str">
        <f t="shared" si="37"/>
        <v>PASTRAELCIMP36</v>
      </c>
      <c r="E1527" t="str">
        <f>VLOOKUP(D1527,TRAENE_tech_groups!A:B,2,FALSE)</f>
        <v>TRAENE-PASTRA</v>
      </c>
      <c r="F1527" s="3" t="e">
        <f>VLOOKUP(D1527,'Energy Target'!B:D,3,FALSE)</f>
        <v>#N/A</v>
      </c>
    </row>
    <row r="1528" spans="1:6" hidden="1" x14ac:dyDescent="0.3">
      <c r="A1528">
        <f>IF(_xlfn.IFNA(VLOOKUP(LEFT(RIGHT(D1528,LEN(D1528)-6),LEN(RIGHT(D1528,LEN(D1528)-6))-3),'Filter Fuel'!$A$3:$I$31,HLOOKUP(LEFT(D1528,6),'Filter Fuel'!$B$1:$I$2,2,FALSE),FALSE),1)=1,0,1)</f>
        <v>0</v>
      </c>
      <c r="B1528" t="s">
        <v>2</v>
      </c>
      <c r="C1528">
        <f t="shared" si="36"/>
        <v>2027</v>
      </c>
      <c r="D1528" t="str">
        <f t="shared" si="37"/>
        <v>PASTRAELCIMP37</v>
      </c>
      <c r="E1528" t="str">
        <f>VLOOKUP(D1528,TRAENE_tech_groups!A:B,2,FALSE)</f>
        <v>TRAENE-PASTRA</v>
      </c>
      <c r="F1528" s="3" t="e">
        <f>VLOOKUP(D1528,'Energy Target'!B:D,3,FALSE)</f>
        <v>#N/A</v>
      </c>
    </row>
    <row r="1529" spans="1:6" hidden="1" x14ac:dyDescent="0.3">
      <c r="A1529">
        <f>IF(_xlfn.IFNA(VLOOKUP(LEFT(RIGHT(D1529,LEN(D1529)-6),LEN(RIGHT(D1529,LEN(D1529)-6))-3),'Filter Fuel'!$A$3:$I$31,HLOOKUP(LEFT(D1529,6),'Filter Fuel'!$B$1:$I$2,2,FALSE),FALSE),1)=1,0,1)</f>
        <v>0</v>
      </c>
      <c r="B1529" t="s">
        <v>2</v>
      </c>
      <c r="C1529">
        <f t="shared" si="36"/>
        <v>2027</v>
      </c>
      <c r="D1529" t="str">
        <f t="shared" si="37"/>
        <v>PASTRAELCIMP38</v>
      </c>
      <c r="E1529" t="str">
        <f>VLOOKUP(D1529,TRAENE_tech_groups!A:B,2,FALSE)</f>
        <v>TRAENE-PASTRA</v>
      </c>
      <c r="F1529" s="3" t="e">
        <f>VLOOKUP(D1529,'Energy Target'!B:D,3,FALSE)</f>
        <v>#N/A</v>
      </c>
    </row>
    <row r="1530" spans="1:6" hidden="1" x14ac:dyDescent="0.3">
      <c r="A1530">
        <f>IF(_xlfn.IFNA(VLOOKUP(LEFT(RIGHT(D1530,LEN(D1530)-6),LEN(RIGHT(D1530,LEN(D1530)-6))-3),'Filter Fuel'!$A$3:$I$31,HLOOKUP(LEFT(D1530,6),'Filter Fuel'!$B$1:$I$2,2,FALSE),FALSE),1)=1,0,1)</f>
        <v>0</v>
      </c>
      <c r="B1530" t="s">
        <v>2</v>
      </c>
      <c r="C1530">
        <f t="shared" si="36"/>
        <v>2027</v>
      </c>
      <c r="D1530" t="str">
        <f t="shared" si="37"/>
        <v>PASTRAELCIMP39</v>
      </c>
      <c r="E1530" t="str">
        <f>VLOOKUP(D1530,TRAENE_tech_groups!A:B,2,FALSE)</f>
        <v>TRAENE-PASTRA</v>
      </c>
      <c r="F1530" s="3" t="e">
        <f>VLOOKUP(D1530,'Energy Target'!B:D,3,FALSE)</f>
        <v>#N/A</v>
      </c>
    </row>
    <row r="1531" spans="1:6" hidden="1" x14ac:dyDescent="0.3">
      <c r="A1531">
        <f>IF(_xlfn.IFNA(VLOOKUP(LEFT(RIGHT(D1531,LEN(D1531)-6),LEN(RIGHT(D1531,LEN(D1531)-6))-3),'Filter Fuel'!$A$3:$I$31,HLOOKUP(LEFT(D1531,6),'Filter Fuel'!$B$1:$I$2,2,FALSE),FALSE),1)=1,0,1)</f>
        <v>0</v>
      </c>
      <c r="B1531" t="s">
        <v>2</v>
      </c>
      <c r="C1531">
        <f t="shared" si="36"/>
        <v>2027</v>
      </c>
      <c r="D1531" t="str">
        <f t="shared" si="37"/>
        <v>PASTRAELCIMP40</v>
      </c>
      <c r="E1531" t="str">
        <f>VLOOKUP(D1531,TRAENE_tech_groups!A:B,2,FALSE)</f>
        <v>TRAENE-PASTRA</v>
      </c>
      <c r="F1531" s="3" t="e">
        <f>VLOOKUP(D1531,'Energy Target'!B:D,3,FALSE)</f>
        <v>#N/A</v>
      </c>
    </row>
    <row r="1532" spans="1:6" hidden="1" x14ac:dyDescent="0.3">
      <c r="A1532">
        <f>IF(_xlfn.IFNA(VLOOKUP(LEFT(RIGHT(D1532,LEN(D1532)-6),LEN(RIGHT(D1532,LEN(D1532)-6))-3),'Filter Fuel'!$A$3:$I$31,HLOOKUP(LEFT(D1532,6),'Filter Fuel'!$B$1:$I$2,2,FALSE),FALSE),1)=1,0,1)</f>
        <v>0</v>
      </c>
      <c r="B1532" t="s">
        <v>2</v>
      </c>
      <c r="C1532">
        <f t="shared" si="36"/>
        <v>2027</v>
      </c>
      <c r="D1532" t="str">
        <f t="shared" si="37"/>
        <v>PASTRAELCIMP41</v>
      </c>
      <c r="E1532" t="str">
        <f>VLOOKUP(D1532,TRAENE_tech_groups!A:B,2,FALSE)</f>
        <v>TRAENE-PASTRA</v>
      </c>
      <c r="F1532" s="3" t="e">
        <f>VLOOKUP(D1532,'Energy Target'!B:D,3,FALSE)</f>
        <v>#N/A</v>
      </c>
    </row>
    <row r="1533" spans="1:6" hidden="1" x14ac:dyDescent="0.3">
      <c r="A1533">
        <f>IF(_xlfn.IFNA(VLOOKUP(LEFT(RIGHT(D1533,LEN(D1533)-6),LEN(RIGHT(D1533,LEN(D1533)-6))-3),'Filter Fuel'!$A$3:$I$31,HLOOKUP(LEFT(D1533,6),'Filter Fuel'!$B$1:$I$2,2,FALSE),FALSE),1)=1,0,1)</f>
        <v>0</v>
      </c>
      <c r="B1533" t="s">
        <v>2</v>
      </c>
      <c r="C1533">
        <f t="shared" si="36"/>
        <v>2027</v>
      </c>
      <c r="D1533" t="str">
        <f t="shared" si="37"/>
        <v>PASTRAELCIMP42</v>
      </c>
      <c r="E1533" t="str">
        <f>VLOOKUP(D1533,TRAENE_tech_groups!A:B,2,FALSE)</f>
        <v>TRAENE-PASTRA</v>
      </c>
      <c r="F1533" s="3" t="e">
        <f>VLOOKUP(D1533,'Energy Target'!B:D,3,FALSE)</f>
        <v>#N/A</v>
      </c>
    </row>
    <row r="1534" spans="1:6" hidden="1" x14ac:dyDescent="0.3">
      <c r="A1534">
        <f>IF(_xlfn.IFNA(VLOOKUP(LEFT(RIGHT(D1534,LEN(D1534)-6),LEN(RIGHT(D1534,LEN(D1534)-6))-3),'Filter Fuel'!$A$3:$I$31,HLOOKUP(LEFT(D1534,6),'Filter Fuel'!$B$1:$I$2,2,FALSE),FALSE),1)=1,0,1)</f>
        <v>0</v>
      </c>
      <c r="B1534" t="s">
        <v>2</v>
      </c>
      <c r="C1534">
        <f t="shared" si="36"/>
        <v>2027</v>
      </c>
      <c r="D1534" t="str">
        <f t="shared" si="37"/>
        <v>PASTRAELCIMP43</v>
      </c>
      <c r="E1534" t="str">
        <f>VLOOKUP(D1534,TRAENE_tech_groups!A:B,2,FALSE)</f>
        <v>TRAENE-PASTRA</v>
      </c>
      <c r="F1534" s="3" t="e">
        <f>VLOOKUP(D1534,'Energy Target'!B:D,3,FALSE)</f>
        <v>#N/A</v>
      </c>
    </row>
    <row r="1535" spans="1:6" hidden="1" x14ac:dyDescent="0.3">
      <c r="A1535">
        <f>IF(_xlfn.IFNA(VLOOKUP(LEFT(RIGHT(D1535,LEN(D1535)-6),LEN(RIGHT(D1535,LEN(D1535)-6))-3),'Filter Fuel'!$A$3:$I$31,HLOOKUP(LEFT(D1535,6),'Filter Fuel'!$B$1:$I$2,2,FALSE),FALSE),1)=1,0,1)</f>
        <v>0</v>
      </c>
      <c r="B1535" t="s">
        <v>2</v>
      </c>
      <c r="C1535">
        <f t="shared" si="36"/>
        <v>2027</v>
      </c>
      <c r="D1535" t="str">
        <f t="shared" si="37"/>
        <v>PASTRAELCIMP44</v>
      </c>
      <c r="E1535" t="str">
        <f>VLOOKUP(D1535,TRAENE_tech_groups!A:B,2,FALSE)</f>
        <v>TRAENE-PASTRA</v>
      </c>
      <c r="F1535" s="3" t="e">
        <f>VLOOKUP(D1535,'Energy Target'!B:D,3,FALSE)</f>
        <v>#N/A</v>
      </c>
    </row>
    <row r="1536" spans="1:6" hidden="1" x14ac:dyDescent="0.3">
      <c r="A1536">
        <f>IF(_xlfn.IFNA(VLOOKUP(LEFT(RIGHT(D1536,LEN(D1536)-6),LEN(RIGHT(D1536,LEN(D1536)-6))-3),'Filter Fuel'!$A$3:$I$31,HLOOKUP(LEFT(D1536,6),'Filter Fuel'!$B$1:$I$2,2,FALSE),FALSE),1)=1,0,1)</f>
        <v>0</v>
      </c>
      <c r="B1536" t="s">
        <v>2</v>
      </c>
      <c r="C1536">
        <f t="shared" si="36"/>
        <v>2027</v>
      </c>
      <c r="D1536" t="str">
        <f t="shared" si="37"/>
        <v>PASTRAELCIMP45</v>
      </c>
      <c r="E1536" t="str">
        <f>VLOOKUP(D1536,TRAENE_tech_groups!A:B,2,FALSE)</f>
        <v>TRAENE-PASTRA</v>
      </c>
      <c r="F1536" s="3" t="e">
        <f>VLOOKUP(D1536,'Energy Target'!B:D,3,FALSE)</f>
        <v>#N/A</v>
      </c>
    </row>
    <row r="1537" spans="1:6" hidden="1" x14ac:dyDescent="0.3">
      <c r="A1537">
        <f>IF(_xlfn.IFNA(VLOOKUP(LEFT(RIGHT(D1537,LEN(D1537)-6),LEN(RIGHT(D1537,LEN(D1537)-6))-3),'Filter Fuel'!$A$3:$I$31,HLOOKUP(LEFT(D1537,6),'Filter Fuel'!$B$1:$I$2,2,FALSE),FALSE),1)=1,0,1)</f>
        <v>0</v>
      </c>
      <c r="B1537" t="s">
        <v>2</v>
      </c>
      <c r="C1537">
        <f t="shared" si="36"/>
        <v>2027</v>
      </c>
      <c r="D1537" t="str">
        <f t="shared" si="37"/>
        <v>PASTRAELCIMP46</v>
      </c>
      <c r="E1537" t="str">
        <f>VLOOKUP(D1537,TRAENE_tech_groups!A:B,2,FALSE)</f>
        <v>TRAENE-PASTRA</v>
      </c>
      <c r="F1537" s="3" t="e">
        <f>VLOOKUP(D1537,'Energy Target'!B:D,3,FALSE)</f>
        <v>#N/A</v>
      </c>
    </row>
    <row r="1538" spans="1:6" hidden="1" x14ac:dyDescent="0.3">
      <c r="A1538">
        <f>IF(_xlfn.IFNA(VLOOKUP(LEFT(RIGHT(D1538,LEN(D1538)-6),LEN(RIGHT(D1538,LEN(D1538)-6))-3),'Filter Fuel'!$A$3:$I$31,HLOOKUP(LEFT(D1538,6),'Filter Fuel'!$B$1:$I$2,2,FALSE),FALSE),1)=1,0,1)</f>
        <v>0</v>
      </c>
      <c r="B1538" t="s">
        <v>2</v>
      </c>
      <c r="C1538">
        <f t="shared" si="36"/>
        <v>2027</v>
      </c>
      <c r="D1538" t="str">
        <f t="shared" si="37"/>
        <v>PASTRAELCIMP47</v>
      </c>
      <c r="E1538" t="str">
        <f>VLOOKUP(D1538,TRAENE_tech_groups!A:B,2,FALSE)</f>
        <v>TRAENE-PASTRA</v>
      </c>
      <c r="F1538" s="3" t="e">
        <f>VLOOKUP(D1538,'Energy Target'!B:D,3,FALSE)</f>
        <v>#N/A</v>
      </c>
    </row>
    <row r="1539" spans="1:6" hidden="1" x14ac:dyDescent="0.3">
      <c r="A1539">
        <f>IF(_xlfn.IFNA(VLOOKUP(LEFT(RIGHT(D1539,LEN(D1539)-6),LEN(RIGHT(D1539,LEN(D1539)-6))-3),'Filter Fuel'!$A$3:$I$31,HLOOKUP(LEFT(D1539,6),'Filter Fuel'!$B$1:$I$2,2,FALSE),FALSE),1)=1,0,1)</f>
        <v>0</v>
      </c>
      <c r="B1539" t="s">
        <v>2</v>
      </c>
      <c r="C1539">
        <f t="shared" si="36"/>
        <v>2027</v>
      </c>
      <c r="D1539" t="str">
        <f t="shared" si="37"/>
        <v>PASTRAELCIMP48</v>
      </c>
      <c r="E1539" t="str">
        <f>VLOOKUP(D1539,TRAENE_tech_groups!A:B,2,FALSE)</f>
        <v>TRAENE-PASTRA</v>
      </c>
      <c r="F1539" s="3" t="e">
        <f>VLOOKUP(D1539,'Energy Target'!B:D,3,FALSE)</f>
        <v>#N/A</v>
      </c>
    </row>
    <row r="1540" spans="1:6" hidden="1" x14ac:dyDescent="0.3">
      <c r="A1540">
        <f>IF(_xlfn.IFNA(VLOOKUP(LEFT(RIGHT(D1540,LEN(D1540)-6),LEN(RIGHT(D1540,LEN(D1540)-6))-3),'Filter Fuel'!$A$3:$I$31,HLOOKUP(LEFT(D1540,6),'Filter Fuel'!$B$1:$I$2,2,FALSE),FALSE),1)=1,0,1)</f>
        <v>0</v>
      </c>
      <c r="B1540" t="s">
        <v>2</v>
      </c>
      <c r="C1540">
        <f t="shared" si="36"/>
        <v>2027</v>
      </c>
      <c r="D1540" t="str">
        <f t="shared" si="37"/>
        <v>PASTRAELCIMP49</v>
      </c>
      <c r="E1540" t="str">
        <f>VLOOKUP(D1540,TRAENE_tech_groups!A:B,2,FALSE)</f>
        <v>TRAENE-PASTRA</v>
      </c>
      <c r="F1540" s="3" t="e">
        <f>VLOOKUP(D1540,'Energy Target'!B:D,3,FALSE)</f>
        <v>#N/A</v>
      </c>
    </row>
    <row r="1541" spans="1:6" hidden="1" x14ac:dyDescent="0.3">
      <c r="A1541">
        <f>IF(_xlfn.IFNA(VLOOKUP(LEFT(RIGHT(D1541,LEN(D1541)-6),LEN(RIGHT(D1541,LEN(D1541)-6))-3),'Filter Fuel'!$A$3:$I$31,HLOOKUP(LEFT(D1541,6),'Filter Fuel'!$B$1:$I$2,2,FALSE),FALSE),1)=1,0,1)</f>
        <v>0</v>
      </c>
      <c r="B1541" t="s">
        <v>2</v>
      </c>
      <c r="C1541">
        <f t="shared" si="36"/>
        <v>2027</v>
      </c>
      <c r="D1541" t="str">
        <f t="shared" si="37"/>
        <v>PASTRAELCIMP50</v>
      </c>
      <c r="E1541" t="str">
        <f>VLOOKUP(D1541,TRAENE_tech_groups!A:B,2,FALSE)</f>
        <v>TRAENE-PASTRA</v>
      </c>
      <c r="F1541" s="3" t="e">
        <f>VLOOKUP(D1541,'Energy Target'!B:D,3,FALSE)</f>
        <v>#N/A</v>
      </c>
    </row>
    <row r="1542" spans="1:6" hidden="1" x14ac:dyDescent="0.3">
      <c r="A1542">
        <f>IF(_xlfn.IFNA(VLOOKUP(LEFT(RIGHT(D1542,LEN(D1542)-6),LEN(RIGHT(D1542,LEN(D1542)-6))-3),'Filter Fuel'!$A$3:$I$31,HLOOKUP(LEFT(D1542,6),'Filter Fuel'!$B$1:$I$2,2,FALSE),FALSE),1)=1,0,1)</f>
        <v>0</v>
      </c>
      <c r="B1542" t="s">
        <v>2</v>
      </c>
      <c r="C1542">
        <f t="shared" si="36"/>
        <v>2027</v>
      </c>
      <c r="D1542" t="str">
        <f t="shared" si="37"/>
        <v>PUBBDGELCIMP16</v>
      </c>
      <c r="E1542" t="str">
        <f>VLOOKUP(D1542,TRAENE_tech_groups!A:B,2,FALSE)</f>
        <v>TRAENE-PUBBDG</v>
      </c>
      <c r="F1542" s="3" t="e">
        <f>VLOOKUP(D1542,'Energy Target'!B:D,3,FALSE)</f>
        <v>#N/A</v>
      </c>
    </row>
    <row r="1543" spans="1:6" hidden="1" x14ac:dyDescent="0.3">
      <c r="A1543">
        <f>IF(_xlfn.IFNA(VLOOKUP(LEFT(RIGHT(D1543,LEN(D1543)-6),LEN(RIGHT(D1543,LEN(D1543)-6))-3),'Filter Fuel'!$A$3:$I$31,HLOOKUP(LEFT(D1543,6),'Filter Fuel'!$B$1:$I$2,2,FALSE),FALSE),1)=1,0,1)</f>
        <v>0</v>
      </c>
      <c r="B1543" t="s">
        <v>2</v>
      </c>
      <c r="C1543">
        <f t="shared" si="36"/>
        <v>2027</v>
      </c>
      <c r="D1543" t="str">
        <f t="shared" si="37"/>
        <v>PUBBDGELCIMP17</v>
      </c>
      <c r="E1543" t="str">
        <f>VLOOKUP(D1543,TRAENE_tech_groups!A:B,2,FALSE)</f>
        <v>TRAENE-PUBBDG</v>
      </c>
      <c r="F1543" s="3" t="e">
        <f>VLOOKUP(D1543,'Energy Target'!B:D,3,FALSE)</f>
        <v>#N/A</v>
      </c>
    </row>
    <row r="1544" spans="1:6" hidden="1" x14ac:dyDescent="0.3">
      <c r="A1544">
        <f>IF(_xlfn.IFNA(VLOOKUP(LEFT(RIGHT(D1544,LEN(D1544)-6),LEN(RIGHT(D1544,LEN(D1544)-6))-3),'Filter Fuel'!$A$3:$I$31,HLOOKUP(LEFT(D1544,6),'Filter Fuel'!$B$1:$I$2,2,FALSE),FALSE),1)=1,0,1)</f>
        <v>0</v>
      </c>
      <c r="B1544" t="s">
        <v>2</v>
      </c>
      <c r="C1544">
        <f t="shared" si="36"/>
        <v>2027</v>
      </c>
      <c r="D1544" t="str">
        <f t="shared" si="37"/>
        <v>PUBBDGELCIMP18</v>
      </c>
      <c r="E1544" t="str">
        <f>VLOOKUP(D1544,TRAENE_tech_groups!A:B,2,FALSE)</f>
        <v>TRAENE-PUBBDG</v>
      </c>
      <c r="F1544" s="3" t="e">
        <f>VLOOKUP(D1544,'Energy Target'!B:D,3,FALSE)</f>
        <v>#N/A</v>
      </c>
    </row>
    <row r="1545" spans="1:6" hidden="1" x14ac:dyDescent="0.3">
      <c r="A1545">
        <f>IF(_xlfn.IFNA(VLOOKUP(LEFT(RIGHT(D1545,LEN(D1545)-6),LEN(RIGHT(D1545,LEN(D1545)-6))-3),'Filter Fuel'!$A$3:$I$31,HLOOKUP(LEFT(D1545,6),'Filter Fuel'!$B$1:$I$2,2,FALSE),FALSE),1)=1,0,1)</f>
        <v>0</v>
      </c>
      <c r="B1545" t="s">
        <v>2</v>
      </c>
      <c r="C1545">
        <f t="shared" si="36"/>
        <v>2027</v>
      </c>
      <c r="D1545" t="str">
        <f t="shared" si="37"/>
        <v>PUBBDGELCIMP19</v>
      </c>
      <c r="E1545" t="str">
        <f>VLOOKUP(D1545,TRAENE_tech_groups!A:B,2,FALSE)</f>
        <v>TRAENE-PUBBDG</v>
      </c>
      <c r="F1545" s="3" t="e">
        <f>VLOOKUP(D1545,'Energy Target'!B:D,3,FALSE)</f>
        <v>#N/A</v>
      </c>
    </row>
    <row r="1546" spans="1:6" hidden="1" x14ac:dyDescent="0.3">
      <c r="A1546">
        <f>IF(_xlfn.IFNA(VLOOKUP(LEFT(RIGHT(D1546,LEN(D1546)-6),LEN(RIGHT(D1546,LEN(D1546)-6))-3),'Filter Fuel'!$A$3:$I$31,HLOOKUP(LEFT(D1546,6),'Filter Fuel'!$B$1:$I$2,2,FALSE),FALSE),1)=1,0,1)</f>
        <v>0</v>
      </c>
      <c r="B1546" t="s">
        <v>2</v>
      </c>
      <c r="C1546">
        <f t="shared" si="36"/>
        <v>2027</v>
      </c>
      <c r="D1546" t="str">
        <f t="shared" si="37"/>
        <v>PUBBDGELCIMP20</v>
      </c>
      <c r="E1546" t="str">
        <f>VLOOKUP(D1546,TRAENE_tech_groups!A:B,2,FALSE)</f>
        <v>TRAENE-PUBBDG</v>
      </c>
      <c r="F1546" s="3" t="e">
        <f>VLOOKUP(D1546,'Energy Target'!B:D,3,FALSE)</f>
        <v>#N/A</v>
      </c>
    </row>
    <row r="1547" spans="1:6" hidden="1" x14ac:dyDescent="0.3">
      <c r="A1547">
        <f>IF(_xlfn.IFNA(VLOOKUP(LEFT(RIGHT(D1547,LEN(D1547)-6),LEN(RIGHT(D1547,LEN(D1547)-6))-3),'Filter Fuel'!$A$3:$I$31,HLOOKUP(LEFT(D1547,6),'Filter Fuel'!$B$1:$I$2,2,FALSE),FALSE),1)=1,0,1)</f>
        <v>0</v>
      </c>
      <c r="B1547" t="s">
        <v>2</v>
      </c>
      <c r="C1547">
        <f t="shared" si="36"/>
        <v>2027</v>
      </c>
      <c r="D1547" t="str">
        <f t="shared" si="37"/>
        <v>PUBBDGELCIMP21</v>
      </c>
      <c r="E1547" t="str">
        <f>VLOOKUP(D1547,TRAENE_tech_groups!A:B,2,FALSE)</f>
        <v>TRAENE-PUBBDG</v>
      </c>
      <c r="F1547" s="3" t="e">
        <f>VLOOKUP(D1547,'Energy Target'!B:D,3,FALSE)</f>
        <v>#N/A</v>
      </c>
    </row>
    <row r="1548" spans="1:6" hidden="1" x14ac:dyDescent="0.3">
      <c r="A1548">
        <f>IF(_xlfn.IFNA(VLOOKUP(LEFT(RIGHT(D1548,LEN(D1548)-6),LEN(RIGHT(D1548,LEN(D1548)-6))-3),'Filter Fuel'!$A$3:$I$31,HLOOKUP(LEFT(D1548,6),'Filter Fuel'!$B$1:$I$2,2,FALSE),FALSE),1)=1,0,1)</f>
        <v>0</v>
      </c>
      <c r="B1548" t="s">
        <v>2</v>
      </c>
      <c r="C1548">
        <f t="shared" si="36"/>
        <v>2027</v>
      </c>
      <c r="D1548" t="str">
        <f t="shared" si="37"/>
        <v>PUBBDGELCIMP22</v>
      </c>
      <c r="E1548" t="str">
        <f>VLOOKUP(D1548,TRAENE_tech_groups!A:B,2,FALSE)</f>
        <v>TRAENE-PUBBDG</v>
      </c>
      <c r="F1548" s="3" t="e">
        <f>VLOOKUP(D1548,'Energy Target'!B:D,3,FALSE)</f>
        <v>#N/A</v>
      </c>
    </row>
    <row r="1549" spans="1:6" hidden="1" x14ac:dyDescent="0.3">
      <c r="A1549">
        <f>IF(_xlfn.IFNA(VLOOKUP(LEFT(RIGHT(D1549,LEN(D1549)-6),LEN(RIGHT(D1549,LEN(D1549)-6))-3),'Filter Fuel'!$A$3:$I$31,HLOOKUP(LEFT(D1549,6),'Filter Fuel'!$B$1:$I$2,2,FALSE),FALSE),1)=1,0,1)</f>
        <v>0</v>
      </c>
      <c r="B1549" t="s">
        <v>2</v>
      </c>
      <c r="C1549">
        <f t="shared" si="36"/>
        <v>2027</v>
      </c>
      <c r="D1549" t="str">
        <f t="shared" si="37"/>
        <v>PUBBDGELCIMP23</v>
      </c>
      <c r="E1549" t="str">
        <f>VLOOKUP(D1549,TRAENE_tech_groups!A:B,2,FALSE)</f>
        <v>TRAENE-PUBBDG</v>
      </c>
      <c r="F1549" s="3" t="e">
        <f>VLOOKUP(D1549,'Energy Target'!B:D,3,FALSE)</f>
        <v>#N/A</v>
      </c>
    </row>
    <row r="1550" spans="1:6" hidden="1" x14ac:dyDescent="0.3">
      <c r="A1550">
        <f>IF(_xlfn.IFNA(VLOOKUP(LEFT(RIGHT(D1550,LEN(D1550)-6),LEN(RIGHT(D1550,LEN(D1550)-6))-3),'Filter Fuel'!$A$3:$I$31,HLOOKUP(LEFT(D1550,6),'Filter Fuel'!$B$1:$I$2,2,FALSE),FALSE),1)=1,0,1)</f>
        <v>0</v>
      </c>
      <c r="B1550" t="s">
        <v>2</v>
      </c>
      <c r="C1550">
        <f t="shared" si="36"/>
        <v>2027</v>
      </c>
      <c r="D1550" t="str">
        <f t="shared" si="37"/>
        <v>PUBBDGELCIMP24</v>
      </c>
      <c r="E1550" t="str">
        <f>VLOOKUP(D1550,TRAENE_tech_groups!A:B,2,FALSE)</f>
        <v>TRAENE-PUBBDG</v>
      </c>
      <c r="F1550" s="3" t="e">
        <f>VLOOKUP(D1550,'Energy Target'!B:D,3,FALSE)</f>
        <v>#N/A</v>
      </c>
    </row>
    <row r="1551" spans="1:6" hidden="1" x14ac:dyDescent="0.3">
      <c r="A1551">
        <f>IF(_xlfn.IFNA(VLOOKUP(LEFT(RIGHT(D1551,LEN(D1551)-6),LEN(RIGHT(D1551,LEN(D1551)-6))-3),'Filter Fuel'!$A$3:$I$31,HLOOKUP(LEFT(D1551,6),'Filter Fuel'!$B$1:$I$2,2,FALSE),FALSE),1)=1,0,1)</f>
        <v>0</v>
      </c>
      <c r="B1551" t="s">
        <v>2</v>
      </c>
      <c r="C1551">
        <f t="shared" si="36"/>
        <v>2027</v>
      </c>
      <c r="D1551" t="str">
        <f t="shared" si="37"/>
        <v>PUBBDGELCIMP25</v>
      </c>
      <c r="E1551" t="str">
        <f>VLOOKUP(D1551,TRAENE_tech_groups!A:B,2,FALSE)</f>
        <v>TRAENE-PUBBDG</v>
      </c>
      <c r="F1551" s="3" t="e">
        <f>VLOOKUP(D1551,'Energy Target'!B:D,3,FALSE)</f>
        <v>#N/A</v>
      </c>
    </row>
    <row r="1552" spans="1:6" hidden="1" x14ac:dyDescent="0.3">
      <c r="A1552">
        <f>IF(_xlfn.IFNA(VLOOKUP(LEFT(RIGHT(D1552,LEN(D1552)-6),LEN(RIGHT(D1552,LEN(D1552)-6))-3),'Filter Fuel'!$A$3:$I$31,HLOOKUP(LEFT(D1552,6),'Filter Fuel'!$B$1:$I$2,2,FALSE),FALSE),1)=1,0,1)</f>
        <v>0</v>
      </c>
      <c r="B1552" t="s">
        <v>2</v>
      </c>
      <c r="C1552">
        <f t="shared" si="36"/>
        <v>2027</v>
      </c>
      <c r="D1552" t="str">
        <f t="shared" si="37"/>
        <v>PUBBDGELCIMP26</v>
      </c>
      <c r="E1552" t="str">
        <f>VLOOKUP(D1552,TRAENE_tech_groups!A:B,2,FALSE)</f>
        <v>TRAENE-PUBBDG</v>
      </c>
      <c r="F1552" s="3" t="e">
        <f>VLOOKUP(D1552,'Energy Target'!B:D,3,FALSE)</f>
        <v>#N/A</v>
      </c>
    </row>
    <row r="1553" spans="1:6" hidden="1" x14ac:dyDescent="0.3">
      <c r="A1553">
        <f>IF(_xlfn.IFNA(VLOOKUP(LEFT(RIGHT(D1553,LEN(D1553)-6),LEN(RIGHT(D1553,LEN(D1553)-6))-3),'Filter Fuel'!$A$3:$I$31,HLOOKUP(LEFT(D1553,6),'Filter Fuel'!$B$1:$I$2,2,FALSE),FALSE),1)=1,0,1)</f>
        <v>0</v>
      </c>
      <c r="B1553" t="s">
        <v>2</v>
      </c>
      <c r="C1553">
        <f t="shared" si="36"/>
        <v>2027</v>
      </c>
      <c r="D1553" t="str">
        <f t="shared" si="37"/>
        <v>PUBBDGELCIMP27</v>
      </c>
      <c r="E1553" t="str">
        <f>VLOOKUP(D1553,TRAENE_tech_groups!A:B,2,FALSE)</f>
        <v>TRAENE-PUBBDG</v>
      </c>
      <c r="F1553" s="3" t="e">
        <f>VLOOKUP(D1553,'Energy Target'!B:D,3,FALSE)</f>
        <v>#N/A</v>
      </c>
    </row>
    <row r="1554" spans="1:6" hidden="1" x14ac:dyDescent="0.3">
      <c r="A1554">
        <f>IF(_xlfn.IFNA(VLOOKUP(LEFT(RIGHT(D1554,LEN(D1554)-6),LEN(RIGHT(D1554,LEN(D1554)-6))-3),'Filter Fuel'!$A$3:$I$31,HLOOKUP(LEFT(D1554,6),'Filter Fuel'!$B$1:$I$2,2,FALSE),FALSE),1)=1,0,1)</f>
        <v>0</v>
      </c>
      <c r="B1554" t="s">
        <v>2</v>
      </c>
      <c r="C1554">
        <f t="shared" si="36"/>
        <v>2027</v>
      </c>
      <c r="D1554" t="str">
        <f t="shared" si="37"/>
        <v>PUBBDGELCIMP28</v>
      </c>
      <c r="E1554" t="str">
        <f>VLOOKUP(D1554,TRAENE_tech_groups!A:B,2,FALSE)</f>
        <v>TRAENE-PUBBDG</v>
      </c>
      <c r="F1554" s="3" t="e">
        <f>VLOOKUP(D1554,'Energy Target'!B:D,3,FALSE)</f>
        <v>#N/A</v>
      </c>
    </row>
    <row r="1555" spans="1:6" hidden="1" x14ac:dyDescent="0.3">
      <c r="A1555">
        <f>IF(_xlfn.IFNA(VLOOKUP(LEFT(RIGHT(D1555,LEN(D1555)-6),LEN(RIGHT(D1555,LEN(D1555)-6))-3),'Filter Fuel'!$A$3:$I$31,HLOOKUP(LEFT(D1555,6),'Filter Fuel'!$B$1:$I$2,2,FALSE),FALSE),1)=1,0,1)</f>
        <v>0</v>
      </c>
      <c r="B1555" t="s">
        <v>2</v>
      </c>
      <c r="C1555">
        <f t="shared" si="36"/>
        <v>2027</v>
      </c>
      <c r="D1555" t="str">
        <f t="shared" si="37"/>
        <v>PUBBDGELCIMP29</v>
      </c>
      <c r="E1555" t="str">
        <f>VLOOKUP(D1555,TRAENE_tech_groups!A:B,2,FALSE)</f>
        <v>TRAENE-PUBBDG</v>
      </c>
      <c r="F1555" s="3" t="e">
        <f>VLOOKUP(D1555,'Energy Target'!B:D,3,FALSE)</f>
        <v>#N/A</v>
      </c>
    </row>
    <row r="1556" spans="1:6" hidden="1" x14ac:dyDescent="0.3">
      <c r="A1556">
        <f>IF(_xlfn.IFNA(VLOOKUP(LEFT(RIGHT(D1556,LEN(D1556)-6),LEN(RIGHT(D1556,LEN(D1556)-6))-3),'Filter Fuel'!$A$3:$I$31,HLOOKUP(LEFT(D1556,6),'Filter Fuel'!$B$1:$I$2,2,FALSE),FALSE),1)=1,0,1)</f>
        <v>0</v>
      </c>
      <c r="B1556" t="s">
        <v>2</v>
      </c>
      <c r="C1556">
        <f t="shared" si="36"/>
        <v>2027</v>
      </c>
      <c r="D1556" t="str">
        <f t="shared" si="37"/>
        <v>PUBBDGELCIMP30</v>
      </c>
      <c r="E1556" t="str">
        <f>VLOOKUP(D1556,TRAENE_tech_groups!A:B,2,FALSE)</f>
        <v>TRAENE-PUBBDG</v>
      </c>
      <c r="F1556" s="3" t="e">
        <f>VLOOKUP(D1556,'Energy Target'!B:D,3,FALSE)</f>
        <v>#N/A</v>
      </c>
    </row>
    <row r="1557" spans="1:6" hidden="1" x14ac:dyDescent="0.3">
      <c r="A1557">
        <f>IF(_xlfn.IFNA(VLOOKUP(LEFT(RIGHT(D1557,LEN(D1557)-6),LEN(RIGHT(D1557,LEN(D1557)-6))-3),'Filter Fuel'!$A$3:$I$31,HLOOKUP(LEFT(D1557,6),'Filter Fuel'!$B$1:$I$2,2,FALSE),FALSE),1)=1,0,1)</f>
        <v>0</v>
      </c>
      <c r="B1557" t="s">
        <v>2</v>
      </c>
      <c r="C1557">
        <f t="shared" si="36"/>
        <v>2027</v>
      </c>
      <c r="D1557" t="str">
        <f t="shared" si="37"/>
        <v>PUBBDGELCIMP31</v>
      </c>
      <c r="E1557" t="str">
        <f>VLOOKUP(D1557,TRAENE_tech_groups!A:B,2,FALSE)</f>
        <v>TRAENE-PUBBDG</v>
      </c>
      <c r="F1557" s="3" t="e">
        <f>VLOOKUP(D1557,'Energy Target'!B:D,3,FALSE)</f>
        <v>#N/A</v>
      </c>
    </row>
    <row r="1558" spans="1:6" hidden="1" x14ac:dyDescent="0.3">
      <c r="A1558">
        <f>IF(_xlfn.IFNA(VLOOKUP(LEFT(RIGHT(D1558,LEN(D1558)-6),LEN(RIGHT(D1558,LEN(D1558)-6))-3),'Filter Fuel'!$A$3:$I$31,HLOOKUP(LEFT(D1558,6),'Filter Fuel'!$B$1:$I$2,2,FALSE),FALSE),1)=1,0,1)</f>
        <v>0</v>
      </c>
      <c r="B1558" t="s">
        <v>2</v>
      </c>
      <c r="C1558">
        <f t="shared" si="36"/>
        <v>2027</v>
      </c>
      <c r="D1558" t="str">
        <f t="shared" si="37"/>
        <v>PUBBDGELCIMP32</v>
      </c>
      <c r="E1558" t="str">
        <f>VLOOKUP(D1558,TRAENE_tech_groups!A:B,2,FALSE)</f>
        <v>TRAENE-PUBBDG</v>
      </c>
      <c r="F1558" s="3" t="e">
        <f>VLOOKUP(D1558,'Energy Target'!B:D,3,FALSE)</f>
        <v>#N/A</v>
      </c>
    </row>
    <row r="1559" spans="1:6" hidden="1" x14ac:dyDescent="0.3">
      <c r="A1559">
        <f>IF(_xlfn.IFNA(VLOOKUP(LEFT(RIGHT(D1559,LEN(D1559)-6),LEN(RIGHT(D1559,LEN(D1559)-6))-3),'Filter Fuel'!$A$3:$I$31,HLOOKUP(LEFT(D1559,6),'Filter Fuel'!$B$1:$I$2,2,FALSE),FALSE),1)=1,0,1)</f>
        <v>0</v>
      </c>
      <c r="B1559" t="s">
        <v>2</v>
      </c>
      <c r="C1559">
        <f t="shared" si="36"/>
        <v>2027</v>
      </c>
      <c r="D1559" t="str">
        <f t="shared" si="37"/>
        <v>PUBBDGELCIMP33</v>
      </c>
      <c r="E1559" t="str">
        <f>VLOOKUP(D1559,TRAENE_tech_groups!A:B,2,FALSE)</f>
        <v>TRAENE-PUBBDG</v>
      </c>
      <c r="F1559" s="3" t="e">
        <f>VLOOKUP(D1559,'Energy Target'!B:D,3,FALSE)</f>
        <v>#N/A</v>
      </c>
    </row>
    <row r="1560" spans="1:6" hidden="1" x14ac:dyDescent="0.3">
      <c r="A1560">
        <f>IF(_xlfn.IFNA(VLOOKUP(LEFT(RIGHT(D1560,LEN(D1560)-6),LEN(RIGHT(D1560,LEN(D1560)-6))-3),'Filter Fuel'!$A$3:$I$31,HLOOKUP(LEFT(D1560,6),'Filter Fuel'!$B$1:$I$2,2,FALSE),FALSE),1)=1,0,1)</f>
        <v>0</v>
      </c>
      <c r="B1560" t="s">
        <v>2</v>
      </c>
      <c r="C1560">
        <f t="shared" si="36"/>
        <v>2027</v>
      </c>
      <c r="D1560" t="str">
        <f t="shared" si="37"/>
        <v>PUBBDGELCIMP34</v>
      </c>
      <c r="E1560" t="str">
        <f>VLOOKUP(D1560,TRAENE_tech_groups!A:B,2,FALSE)</f>
        <v>TRAENE-PUBBDG</v>
      </c>
      <c r="F1560" s="3" t="e">
        <f>VLOOKUP(D1560,'Energy Target'!B:D,3,FALSE)</f>
        <v>#N/A</v>
      </c>
    </row>
    <row r="1561" spans="1:6" hidden="1" x14ac:dyDescent="0.3">
      <c r="A1561">
        <f>IF(_xlfn.IFNA(VLOOKUP(LEFT(RIGHT(D1561,LEN(D1561)-6),LEN(RIGHT(D1561,LEN(D1561)-6))-3),'Filter Fuel'!$A$3:$I$31,HLOOKUP(LEFT(D1561,6),'Filter Fuel'!$B$1:$I$2,2,FALSE),FALSE),1)=1,0,1)</f>
        <v>0</v>
      </c>
      <c r="B1561" t="s">
        <v>2</v>
      </c>
      <c r="C1561">
        <f t="shared" ref="C1561:C1624" si="38">C1218+1</f>
        <v>2027</v>
      </c>
      <c r="D1561" t="str">
        <f t="shared" si="37"/>
        <v>PUBBDGELCIMP35</v>
      </c>
      <c r="E1561" t="str">
        <f>VLOOKUP(D1561,TRAENE_tech_groups!A:B,2,FALSE)</f>
        <v>TRAENE-PUBBDG</v>
      </c>
      <c r="F1561" s="3" t="e">
        <f>VLOOKUP(D1561,'Energy Target'!B:D,3,FALSE)</f>
        <v>#N/A</v>
      </c>
    </row>
    <row r="1562" spans="1:6" hidden="1" x14ac:dyDescent="0.3">
      <c r="A1562">
        <f>IF(_xlfn.IFNA(VLOOKUP(LEFT(RIGHT(D1562,LEN(D1562)-6),LEN(RIGHT(D1562,LEN(D1562)-6))-3),'Filter Fuel'!$A$3:$I$31,HLOOKUP(LEFT(D1562,6),'Filter Fuel'!$B$1:$I$2,2,FALSE),FALSE),1)=1,0,1)</f>
        <v>0</v>
      </c>
      <c r="B1562" t="s">
        <v>2</v>
      </c>
      <c r="C1562">
        <f t="shared" si="38"/>
        <v>2027</v>
      </c>
      <c r="D1562" t="str">
        <f t="shared" ref="D1562:D1625" si="39">D1219</f>
        <v>PUBBDGELCIMP36</v>
      </c>
      <c r="E1562" t="str">
        <f>VLOOKUP(D1562,TRAENE_tech_groups!A:B,2,FALSE)</f>
        <v>TRAENE-PUBBDG</v>
      </c>
      <c r="F1562" s="3" t="e">
        <f>VLOOKUP(D1562,'Energy Target'!B:D,3,FALSE)</f>
        <v>#N/A</v>
      </c>
    </row>
    <row r="1563" spans="1:6" hidden="1" x14ac:dyDescent="0.3">
      <c r="A1563">
        <f>IF(_xlfn.IFNA(VLOOKUP(LEFT(RIGHT(D1563,LEN(D1563)-6),LEN(RIGHT(D1563,LEN(D1563)-6))-3),'Filter Fuel'!$A$3:$I$31,HLOOKUP(LEFT(D1563,6),'Filter Fuel'!$B$1:$I$2,2,FALSE),FALSE),1)=1,0,1)</f>
        <v>0</v>
      </c>
      <c r="B1563" t="s">
        <v>2</v>
      </c>
      <c r="C1563">
        <f t="shared" si="38"/>
        <v>2027</v>
      </c>
      <c r="D1563" t="str">
        <f t="shared" si="39"/>
        <v>PUBBDGELCIMP37</v>
      </c>
      <c r="E1563" t="str">
        <f>VLOOKUP(D1563,TRAENE_tech_groups!A:B,2,FALSE)</f>
        <v>TRAENE-PUBBDG</v>
      </c>
      <c r="F1563" s="3" t="e">
        <f>VLOOKUP(D1563,'Energy Target'!B:D,3,FALSE)</f>
        <v>#N/A</v>
      </c>
    </row>
    <row r="1564" spans="1:6" hidden="1" x14ac:dyDescent="0.3">
      <c r="A1564">
        <f>IF(_xlfn.IFNA(VLOOKUP(LEFT(RIGHT(D1564,LEN(D1564)-6),LEN(RIGHT(D1564,LEN(D1564)-6))-3),'Filter Fuel'!$A$3:$I$31,HLOOKUP(LEFT(D1564,6),'Filter Fuel'!$B$1:$I$2,2,FALSE),FALSE),1)=1,0,1)</f>
        <v>0</v>
      </c>
      <c r="B1564" t="s">
        <v>2</v>
      </c>
      <c r="C1564">
        <f t="shared" si="38"/>
        <v>2027</v>
      </c>
      <c r="D1564" t="str">
        <f t="shared" si="39"/>
        <v>PUBBDGELCIMP38</v>
      </c>
      <c r="E1564" t="str">
        <f>VLOOKUP(D1564,TRAENE_tech_groups!A:B,2,FALSE)</f>
        <v>TRAENE-PUBBDG</v>
      </c>
      <c r="F1564" s="3" t="e">
        <f>VLOOKUP(D1564,'Energy Target'!B:D,3,FALSE)</f>
        <v>#N/A</v>
      </c>
    </row>
    <row r="1565" spans="1:6" hidden="1" x14ac:dyDescent="0.3">
      <c r="A1565">
        <f>IF(_xlfn.IFNA(VLOOKUP(LEFT(RIGHT(D1565,LEN(D1565)-6),LEN(RIGHT(D1565,LEN(D1565)-6))-3),'Filter Fuel'!$A$3:$I$31,HLOOKUP(LEFT(D1565,6),'Filter Fuel'!$B$1:$I$2,2,FALSE),FALSE),1)=1,0,1)</f>
        <v>0</v>
      </c>
      <c r="B1565" t="s">
        <v>2</v>
      </c>
      <c r="C1565">
        <f t="shared" si="38"/>
        <v>2027</v>
      </c>
      <c r="D1565" t="str">
        <f t="shared" si="39"/>
        <v>PUBBDGELCIMP39</v>
      </c>
      <c r="E1565" t="str">
        <f>VLOOKUP(D1565,TRAENE_tech_groups!A:B,2,FALSE)</f>
        <v>TRAENE-PUBBDG</v>
      </c>
      <c r="F1565" s="3" t="e">
        <f>VLOOKUP(D1565,'Energy Target'!B:D,3,FALSE)</f>
        <v>#N/A</v>
      </c>
    </row>
    <row r="1566" spans="1:6" hidden="1" x14ac:dyDescent="0.3">
      <c r="A1566">
        <f>IF(_xlfn.IFNA(VLOOKUP(LEFT(RIGHT(D1566,LEN(D1566)-6),LEN(RIGHT(D1566,LEN(D1566)-6))-3),'Filter Fuel'!$A$3:$I$31,HLOOKUP(LEFT(D1566,6),'Filter Fuel'!$B$1:$I$2,2,FALSE),FALSE),1)=1,0,1)</f>
        <v>0</v>
      </c>
      <c r="B1566" t="s">
        <v>2</v>
      </c>
      <c r="C1566">
        <f t="shared" si="38"/>
        <v>2027</v>
      </c>
      <c r="D1566" t="str">
        <f t="shared" si="39"/>
        <v>PUBBDGELCIMP40</v>
      </c>
      <c r="E1566" t="str">
        <f>VLOOKUP(D1566,TRAENE_tech_groups!A:B,2,FALSE)</f>
        <v>TRAENE-PUBBDG</v>
      </c>
      <c r="F1566" s="3" t="e">
        <f>VLOOKUP(D1566,'Energy Target'!B:D,3,FALSE)</f>
        <v>#N/A</v>
      </c>
    </row>
    <row r="1567" spans="1:6" hidden="1" x14ac:dyDescent="0.3">
      <c r="A1567">
        <f>IF(_xlfn.IFNA(VLOOKUP(LEFT(RIGHT(D1567,LEN(D1567)-6),LEN(RIGHT(D1567,LEN(D1567)-6))-3),'Filter Fuel'!$A$3:$I$31,HLOOKUP(LEFT(D1567,6),'Filter Fuel'!$B$1:$I$2,2,FALSE),FALSE),1)=1,0,1)</f>
        <v>0</v>
      </c>
      <c r="B1567" t="s">
        <v>2</v>
      </c>
      <c r="C1567">
        <f t="shared" si="38"/>
        <v>2027</v>
      </c>
      <c r="D1567" t="str">
        <f t="shared" si="39"/>
        <v>PUBBDGELCIMP41</v>
      </c>
      <c r="E1567" t="str">
        <f>VLOOKUP(D1567,TRAENE_tech_groups!A:B,2,FALSE)</f>
        <v>TRAENE-PUBBDG</v>
      </c>
      <c r="F1567" s="3" t="e">
        <f>VLOOKUP(D1567,'Energy Target'!B:D,3,FALSE)</f>
        <v>#N/A</v>
      </c>
    </row>
    <row r="1568" spans="1:6" hidden="1" x14ac:dyDescent="0.3">
      <c r="A1568">
        <f>IF(_xlfn.IFNA(VLOOKUP(LEFT(RIGHT(D1568,LEN(D1568)-6),LEN(RIGHT(D1568,LEN(D1568)-6))-3),'Filter Fuel'!$A$3:$I$31,HLOOKUP(LEFT(D1568,6),'Filter Fuel'!$B$1:$I$2,2,FALSE),FALSE),1)=1,0,1)</f>
        <v>0</v>
      </c>
      <c r="B1568" t="s">
        <v>2</v>
      </c>
      <c r="C1568">
        <f t="shared" si="38"/>
        <v>2027</v>
      </c>
      <c r="D1568" t="str">
        <f t="shared" si="39"/>
        <v>PUBBDGELCIMP42</v>
      </c>
      <c r="E1568" t="str">
        <f>VLOOKUP(D1568,TRAENE_tech_groups!A:B,2,FALSE)</f>
        <v>TRAENE-PUBBDG</v>
      </c>
      <c r="F1568" s="3" t="e">
        <f>VLOOKUP(D1568,'Energy Target'!B:D,3,FALSE)</f>
        <v>#N/A</v>
      </c>
    </row>
    <row r="1569" spans="1:6" hidden="1" x14ac:dyDescent="0.3">
      <c r="A1569">
        <f>IF(_xlfn.IFNA(VLOOKUP(LEFT(RIGHT(D1569,LEN(D1569)-6),LEN(RIGHT(D1569,LEN(D1569)-6))-3),'Filter Fuel'!$A$3:$I$31,HLOOKUP(LEFT(D1569,6),'Filter Fuel'!$B$1:$I$2,2,FALSE),FALSE),1)=1,0,1)</f>
        <v>0</v>
      </c>
      <c r="B1569" t="s">
        <v>2</v>
      </c>
      <c r="C1569">
        <f t="shared" si="38"/>
        <v>2027</v>
      </c>
      <c r="D1569" t="str">
        <f t="shared" si="39"/>
        <v>PUBBDGELCIMP43</v>
      </c>
      <c r="E1569" t="str">
        <f>VLOOKUP(D1569,TRAENE_tech_groups!A:B,2,FALSE)</f>
        <v>TRAENE-PUBBDG</v>
      </c>
      <c r="F1569" s="3" t="e">
        <f>VLOOKUP(D1569,'Energy Target'!B:D,3,FALSE)</f>
        <v>#N/A</v>
      </c>
    </row>
    <row r="1570" spans="1:6" hidden="1" x14ac:dyDescent="0.3">
      <c r="A1570">
        <f>IF(_xlfn.IFNA(VLOOKUP(LEFT(RIGHT(D1570,LEN(D1570)-6),LEN(RIGHT(D1570,LEN(D1570)-6))-3),'Filter Fuel'!$A$3:$I$31,HLOOKUP(LEFT(D1570,6),'Filter Fuel'!$B$1:$I$2,2,FALSE),FALSE),1)=1,0,1)</f>
        <v>0</v>
      </c>
      <c r="B1570" t="s">
        <v>2</v>
      </c>
      <c r="C1570">
        <f t="shared" si="38"/>
        <v>2027</v>
      </c>
      <c r="D1570" t="str">
        <f t="shared" si="39"/>
        <v>PUBBDGELCIMP44</v>
      </c>
      <c r="E1570" t="str">
        <f>VLOOKUP(D1570,TRAENE_tech_groups!A:B,2,FALSE)</f>
        <v>TRAENE-PUBBDG</v>
      </c>
      <c r="F1570" s="3" t="e">
        <f>VLOOKUP(D1570,'Energy Target'!B:D,3,FALSE)</f>
        <v>#N/A</v>
      </c>
    </row>
    <row r="1571" spans="1:6" hidden="1" x14ac:dyDescent="0.3">
      <c r="A1571">
        <f>IF(_xlfn.IFNA(VLOOKUP(LEFT(RIGHT(D1571,LEN(D1571)-6),LEN(RIGHT(D1571,LEN(D1571)-6))-3),'Filter Fuel'!$A$3:$I$31,HLOOKUP(LEFT(D1571,6),'Filter Fuel'!$B$1:$I$2,2,FALSE),FALSE),1)=1,0,1)</f>
        <v>0</v>
      </c>
      <c r="B1571" t="s">
        <v>2</v>
      </c>
      <c r="C1571">
        <f t="shared" si="38"/>
        <v>2027</v>
      </c>
      <c r="D1571" t="str">
        <f t="shared" si="39"/>
        <v>PUBBDGELCIMP45</v>
      </c>
      <c r="E1571" t="str">
        <f>VLOOKUP(D1571,TRAENE_tech_groups!A:B,2,FALSE)</f>
        <v>TRAENE-PUBBDG</v>
      </c>
      <c r="F1571" s="3" t="e">
        <f>VLOOKUP(D1571,'Energy Target'!B:D,3,FALSE)</f>
        <v>#N/A</v>
      </c>
    </row>
    <row r="1572" spans="1:6" hidden="1" x14ac:dyDescent="0.3">
      <c r="A1572">
        <f>IF(_xlfn.IFNA(VLOOKUP(LEFT(RIGHT(D1572,LEN(D1572)-6),LEN(RIGHT(D1572,LEN(D1572)-6))-3),'Filter Fuel'!$A$3:$I$31,HLOOKUP(LEFT(D1572,6),'Filter Fuel'!$B$1:$I$2,2,FALSE),FALSE),1)=1,0,1)</f>
        <v>0</v>
      </c>
      <c r="B1572" t="s">
        <v>2</v>
      </c>
      <c r="C1572">
        <f t="shared" si="38"/>
        <v>2027</v>
      </c>
      <c r="D1572" t="str">
        <f t="shared" si="39"/>
        <v>PUBBDGELCIMP46</v>
      </c>
      <c r="E1572" t="str">
        <f>VLOOKUP(D1572,TRAENE_tech_groups!A:B,2,FALSE)</f>
        <v>TRAENE-PUBBDG</v>
      </c>
      <c r="F1572" s="3" t="e">
        <f>VLOOKUP(D1572,'Energy Target'!B:D,3,FALSE)</f>
        <v>#N/A</v>
      </c>
    </row>
    <row r="1573" spans="1:6" hidden="1" x14ac:dyDescent="0.3">
      <c r="A1573">
        <f>IF(_xlfn.IFNA(VLOOKUP(LEFT(RIGHT(D1573,LEN(D1573)-6),LEN(RIGHT(D1573,LEN(D1573)-6))-3),'Filter Fuel'!$A$3:$I$31,HLOOKUP(LEFT(D1573,6),'Filter Fuel'!$B$1:$I$2,2,FALSE),FALSE),1)=1,0,1)</f>
        <v>0</v>
      </c>
      <c r="B1573" t="s">
        <v>2</v>
      </c>
      <c r="C1573">
        <f t="shared" si="38"/>
        <v>2027</v>
      </c>
      <c r="D1573" t="str">
        <f t="shared" si="39"/>
        <v>PUBBDGELCIMP47</v>
      </c>
      <c r="E1573" t="str">
        <f>VLOOKUP(D1573,TRAENE_tech_groups!A:B,2,FALSE)</f>
        <v>TRAENE-PUBBDG</v>
      </c>
      <c r="F1573" s="3" t="e">
        <f>VLOOKUP(D1573,'Energy Target'!B:D,3,FALSE)</f>
        <v>#N/A</v>
      </c>
    </row>
    <row r="1574" spans="1:6" hidden="1" x14ac:dyDescent="0.3">
      <c r="A1574">
        <f>IF(_xlfn.IFNA(VLOOKUP(LEFT(RIGHT(D1574,LEN(D1574)-6),LEN(RIGHT(D1574,LEN(D1574)-6))-3),'Filter Fuel'!$A$3:$I$31,HLOOKUP(LEFT(D1574,6),'Filter Fuel'!$B$1:$I$2,2,FALSE),FALSE),1)=1,0,1)</f>
        <v>0</v>
      </c>
      <c r="B1574" t="s">
        <v>2</v>
      </c>
      <c r="C1574">
        <f t="shared" si="38"/>
        <v>2027</v>
      </c>
      <c r="D1574" t="str">
        <f t="shared" si="39"/>
        <v>PUBBDGELCIMP48</v>
      </c>
      <c r="E1574" t="str">
        <f>VLOOKUP(D1574,TRAENE_tech_groups!A:B,2,FALSE)</f>
        <v>TRAENE-PUBBDG</v>
      </c>
      <c r="F1574" s="3" t="e">
        <f>VLOOKUP(D1574,'Energy Target'!B:D,3,FALSE)</f>
        <v>#N/A</v>
      </c>
    </row>
    <row r="1575" spans="1:6" hidden="1" x14ac:dyDescent="0.3">
      <c r="A1575">
        <f>IF(_xlfn.IFNA(VLOOKUP(LEFT(RIGHT(D1575,LEN(D1575)-6),LEN(RIGHT(D1575,LEN(D1575)-6))-3),'Filter Fuel'!$A$3:$I$31,HLOOKUP(LEFT(D1575,6),'Filter Fuel'!$B$1:$I$2,2,FALSE),FALSE),1)=1,0,1)</f>
        <v>0</v>
      </c>
      <c r="B1575" t="s">
        <v>2</v>
      </c>
      <c r="C1575">
        <f t="shared" si="38"/>
        <v>2027</v>
      </c>
      <c r="D1575" t="str">
        <f t="shared" si="39"/>
        <v>PUBBDGELCIMP49</v>
      </c>
      <c r="E1575" t="str">
        <f>VLOOKUP(D1575,TRAENE_tech_groups!A:B,2,FALSE)</f>
        <v>TRAENE-PUBBDG</v>
      </c>
      <c r="F1575" s="3" t="e">
        <f>VLOOKUP(D1575,'Energy Target'!B:D,3,FALSE)</f>
        <v>#N/A</v>
      </c>
    </row>
    <row r="1576" spans="1:6" hidden="1" x14ac:dyDescent="0.3">
      <c r="A1576">
        <f>IF(_xlfn.IFNA(VLOOKUP(LEFT(RIGHT(D1576,LEN(D1576)-6),LEN(RIGHT(D1576,LEN(D1576)-6))-3),'Filter Fuel'!$A$3:$I$31,HLOOKUP(LEFT(D1576,6),'Filter Fuel'!$B$1:$I$2,2,FALSE),FALSE),1)=1,0,1)</f>
        <v>0</v>
      </c>
      <c r="B1576" t="s">
        <v>2</v>
      </c>
      <c r="C1576">
        <f t="shared" si="38"/>
        <v>2027</v>
      </c>
      <c r="D1576" t="str">
        <f t="shared" si="39"/>
        <v>PUBBDGELCIMP50</v>
      </c>
      <c r="E1576" t="str">
        <f>VLOOKUP(D1576,TRAENE_tech_groups!A:B,2,FALSE)</f>
        <v>TRAENE-PUBBDG</v>
      </c>
      <c r="F1576" s="3" t="e">
        <f>VLOOKUP(D1576,'Energy Target'!B:D,3,FALSE)</f>
        <v>#N/A</v>
      </c>
    </row>
    <row r="1577" spans="1:6" hidden="1" x14ac:dyDescent="0.3">
      <c r="A1577">
        <f>IF(_xlfn.IFNA(VLOOKUP(LEFT(RIGHT(D1577,LEN(D1577)-6),LEN(RIGHT(D1577,LEN(D1577)-6))-3),'Filter Fuel'!$A$3:$I$31,HLOOKUP(LEFT(D1577,6),'Filter Fuel'!$B$1:$I$2,2,FALSE),FALSE),1)=1,0,1)</f>
        <v>0</v>
      </c>
      <c r="B1577" t="s">
        <v>2</v>
      </c>
      <c r="C1577">
        <f t="shared" si="38"/>
        <v>2027</v>
      </c>
      <c r="D1577" t="str">
        <f t="shared" si="39"/>
        <v>PUBTRAELCIMP16</v>
      </c>
      <c r="E1577" t="str">
        <f>VLOOKUP(D1577,TRAENE_tech_groups!A:B,2,FALSE)</f>
        <v>TRAENE-PUBTRA</v>
      </c>
      <c r="F1577" s="3" t="e">
        <f>VLOOKUP(D1577,'Energy Target'!B:D,3,FALSE)</f>
        <v>#N/A</v>
      </c>
    </row>
    <row r="1578" spans="1:6" hidden="1" x14ac:dyDescent="0.3">
      <c r="A1578">
        <f>IF(_xlfn.IFNA(VLOOKUP(LEFT(RIGHT(D1578,LEN(D1578)-6),LEN(RIGHT(D1578,LEN(D1578)-6))-3),'Filter Fuel'!$A$3:$I$31,HLOOKUP(LEFT(D1578,6),'Filter Fuel'!$B$1:$I$2,2,FALSE),FALSE),1)=1,0,1)</f>
        <v>0</v>
      </c>
      <c r="B1578" t="s">
        <v>2</v>
      </c>
      <c r="C1578">
        <f t="shared" si="38"/>
        <v>2027</v>
      </c>
      <c r="D1578" t="str">
        <f t="shared" si="39"/>
        <v>PUBTRAELCIMP17</v>
      </c>
      <c r="E1578" t="str">
        <f>VLOOKUP(D1578,TRAENE_tech_groups!A:B,2,FALSE)</f>
        <v>TRAENE-PUBTRA</v>
      </c>
      <c r="F1578" s="3" t="e">
        <f>VLOOKUP(D1578,'Energy Target'!B:D,3,FALSE)</f>
        <v>#N/A</v>
      </c>
    </row>
    <row r="1579" spans="1:6" hidden="1" x14ac:dyDescent="0.3">
      <c r="A1579">
        <f>IF(_xlfn.IFNA(VLOOKUP(LEFT(RIGHT(D1579,LEN(D1579)-6),LEN(RIGHT(D1579,LEN(D1579)-6))-3),'Filter Fuel'!$A$3:$I$31,HLOOKUP(LEFT(D1579,6),'Filter Fuel'!$B$1:$I$2,2,FALSE),FALSE),1)=1,0,1)</f>
        <v>0</v>
      </c>
      <c r="B1579" t="s">
        <v>2</v>
      </c>
      <c r="C1579">
        <f t="shared" si="38"/>
        <v>2027</v>
      </c>
      <c r="D1579" t="str">
        <f t="shared" si="39"/>
        <v>PUBTRAELCIMP18</v>
      </c>
      <c r="E1579" t="str">
        <f>VLOOKUP(D1579,TRAENE_tech_groups!A:B,2,FALSE)</f>
        <v>TRAENE-PUBTRA</v>
      </c>
      <c r="F1579" s="3" t="e">
        <f>VLOOKUP(D1579,'Energy Target'!B:D,3,FALSE)</f>
        <v>#N/A</v>
      </c>
    </row>
    <row r="1580" spans="1:6" hidden="1" x14ac:dyDescent="0.3">
      <c r="A1580">
        <f>IF(_xlfn.IFNA(VLOOKUP(LEFT(RIGHT(D1580,LEN(D1580)-6),LEN(RIGHT(D1580,LEN(D1580)-6))-3),'Filter Fuel'!$A$3:$I$31,HLOOKUP(LEFT(D1580,6),'Filter Fuel'!$B$1:$I$2,2,FALSE),FALSE),1)=1,0,1)</f>
        <v>0</v>
      </c>
      <c r="B1580" t="s">
        <v>2</v>
      </c>
      <c r="C1580">
        <f t="shared" si="38"/>
        <v>2027</v>
      </c>
      <c r="D1580" t="str">
        <f t="shared" si="39"/>
        <v>PUBTRAELCIMP19</v>
      </c>
      <c r="E1580" t="str">
        <f>VLOOKUP(D1580,TRAENE_tech_groups!A:B,2,FALSE)</f>
        <v>TRAENE-PUBTRA</v>
      </c>
      <c r="F1580" s="3" t="e">
        <f>VLOOKUP(D1580,'Energy Target'!B:D,3,FALSE)</f>
        <v>#N/A</v>
      </c>
    </row>
    <row r="1581" spans="1:6" hidden="1" x14ac:dyDescent="0.3">
      <c r="A1581">
        <f>IF(_xlfn.IFNA(VLOOKUP(LEFT(RIGHT(D1581,LEN(D1581)-6),LEN(RIGHT(D1581,LEN(D1581)-6))-3),'Filter Fuel'!$A$3:$I$31,HLOOKUP(LEFT(D1581,6),'Filter Fuel'!$B$1:$I$2,2,FALSE),FALSE),1)=1,0,1)</f>
        <v>0</v>
      </c>
      <c r="B1581" t="s">
        <v>2</v>
      </c>
      <c r="C1581">
        <f t="shared" si="38"/>
        <v>2027</v>
      </c>
      <c r="D1581" t="str">
        <f t="shared" si="39"/>
        <v>PUBTRAELCIMP20</v>
      </c>
      <c r="E1581" t="str">
        <f>VLOOKUP(D1581,TRAENE_tech_groups!A:B,2,FALSE)</f>
        <v>TRAENE-PUBTRA</v>
      </c>
      <c r="F1581" s="3" t="e">
        <f>VLOOKUP(D1581,'Energy Target'!B:D,3,FALSE)</f>
        <v>#N/A</v>
      </c>
    </row>
    <row r="1582" spans="1:6" hidden="1" x14ac:dyDescent="0.3">
      <c r="A1582">
        <f>IF(_xlfn.IFNA(VLOOKUP(LEFT(RIGHT(D1582,LEN(D1582)-6),LEN(RIGHT(D1582,LEN(D1582)-6))-3),'Filter Fuel'!$A$3:$I$31,HLOOKUP(LEFT(D1582,6),'Filter Fuel'!$B$1:$I$2,2,FALSE),FALSE),1)=1,0,1)</f>
        <v>0</v>
      </c>
      <c r="B1582" t="s">
        <v>2</v>
      </c>
      <c r="C1582">
        <f t="shared" si="38"/>
        <v>2027</v>
      </c>
      <c r="D1582" t="str">
        <f t="shared" si="39"/>
        <v>PUBTRAELCIMP21</v>
      </c>
      <c r="E1582" t="str">
        <f>VLOOKUP(D1582,TRAENE_tech_groups!A:B,2,FALSE)</f>
        <v>TRAENE-PUBTRA</v>
      </c>
      <c r="F1582" s="3" t="e">
        <f>VLOOKUP(D1582,'Energy Target'!B:D,3,FALSE)</f>
        <v>#N/A</v>
      </c>
    </row>
    <row r="1583" spans="1:6" hidden="1" x14ac:dyDescent="0.3">
      <c r="A1583">
        <f>IF(_xlfn.IFNA(VLOOKUP(LEFT(RIGHT(D1583,LEN(D1583)-6),LEN(RIGHT(D1583,LEN(D1583)-6))-3),'Filter Fuel'!$A$3:$I$31,HLOOKUP(LEFT(D1583,6),'Filter Fuel'!$B$1:$I$2,2,FALSE),FALSE),1)=1,0,1)</f>
        <v>0</v>
      </c>
      <c r="B1583" t="s">
        <v>2</v>
      </c>
      <c r="C1583">
        <f t="shared" si="38"/>
        <v>2027</v>
      </c>
      <c r="D1583" t="str">
        <f t="shared" si="39"/>
        <v>PUBTRAELCIMP22</v>
      </c>
      <c r="E1583" t="str">
        <f>VLOOKUP(D1583,TRAENE_tech_groups!A:B,2,FALSE)</f>
        <v>TRAENE-PUBTRA</v>
      </c>
      <c r="F1583" s="3" t="e">
        <f>VLOOKUP(D1583,'Energy Target'!B:D,3,FALSE)</f>
        <v>#N/A</v>
      </c>
    </row>
    <row r="1584" spans="1:6" hidden="1" x14ac:dyDescent="0.3">
      <c r="A1584">
        <f>IF(_xlfn.IFNA(VLOOKUP(LEFT(RIGHT(D1584,LEN(D1584)-6),LEN(RIGHT(D1584,LEN(D1584)-6))-3),'Filter Fuel'!$A$3:$I$31,HLOOKUP(LEFT(D1584,6),'Filter Fuel'!$B$1:$I$2,2,FALSE),FALSE),1)=1,0,1)</f>
        <v>0</v>
      </c>
      <c r="B1584" t="s">
        <v>2</v>
      </c>
      <c r="C1584">
        <f t="shared" si="38"/>
        <v>2027</v>
      </c>
      <c r="D1584" t="str">
        <f t="shared" si="39"/>
        <v>PUBTRAELCIMP23</v>
      </c>
      <c r="E1584" t="str">
        <f>VLOOKUP(D1584,TRAENE_tech_groups!A:B,2,FALSE)</f>
        <v>TRAENE-PUBTRA</v>
      </c>
      <c r="F1584" s="3" t="e">
        <f>VLOOKUP(D1584,'Energy Target'!B:D,3,FALSE)</f>
        <v>#N/A</v>
      </c>
    </row>
    <row r="1585" spans="1:6" hidden="1" x14ac:dyDescent="0.3">
      <c r="A1585">
        <f>IF(_xlfn.IFNA(VLOOKUP(LEFT(RIGHT(D1585,LEN(D1585)-6),LEN(RIGHT(D1585,LEN(D1585)-6))-3),'Filter Fuel'!$A$3:$I$31,HLOOKUP(LEFT(D1585,6),'Filter Fuel'!$B$1:$I$2,2,FALSE),FALSE),1)=1,0,1)</f>
        <v>0</v>
      </c>
      <c r="B1585" t="s">
        <v>2</v>
      </c>
      <c r="C1585">
        <f t="shared" si="38"/>
        <v>2027</v>
      </c>
      <c r="D1585" t="str">
        <f t="shared" si="39"/>
        <v>PUBTRAELCIMP24</v>
      </c>
      <c r="E1585" t="str">
        <f>VLOOKUP(D1585,TRAENE_tech_groups!A:B,2,FALSE)</f>
        <v>TRAENE-PUBTRA</v>
      </c>
      <c r="F1585" s="3" t="e">
        <f>VLOOKUP(D1585,'Energy Target'!B:D,3,FALSE)</f>
        <v>#N/A</v>
      </c>
    </row>
    <row r="1586" spans="1:6" hidden="1" x14ac:dyDescent="0.3">
      <c r="A1586">
        <f>IF(_xlfn.IFNA(VLOOKUP(LEFT(RIGHT(D1586,LEN(D1586)-6),LEN(RIGHT(D1586,LEN(D1586)-6))-3),'Filter Fuel'!$A$3:$I$31,HLOOKUP(LEFT(D1586,6),'Filter Fuel'!$B$1:$I$2,2,FALSE),FALSE),1)=1,0,1)</f>
        <v>0</v>
      </c>
      <c r="B1586" t="s">
        <v>2</v>
      </c>
      <c r="C1586">
        <f t="shared" si="38"/>
        <v>2027</v>
      </c>
      <c r="D1586" t="str">
        <f t="shared" si="39"/>
        <v>PUBTRAELCIMP25</v>
      </c>
      <c r="E1586" t="str">
        <f>VLOOKUP(D1586,TRAENE_tech_groups!A:B,2,FALSE)</f>
        <v>TRAENE-PUBTRA</v>
      </c>
      <c r="F1586" s="3" t="e">
        <f>VLOOKUP(D1586,'Energy Target'!B:D,3,FALSE)</f>
        <v>#N/A</v>
      </c>
    </row>
    <row r="1587" spans="1:6" hidden="1" x14ac:dyDescent="0.3">
      <c r="A1587">
        <f>IF(_xlfn.IFNA(VLOOKUP(LEFT(RIGHT(D1587,LEN(D1587)-6),LEN(RIGHT(D1587,LEN(D1587)-6))-3),'Filter Fuel'!$A$3:$I$31,HLOOKUP(LEFT(D1587,6),'Filter Fuel'!$B$1:$I$2,2,FALSE),FALSE),1)=1,0,1)</f>
        <v>0</v>
      </c>
      <c r="B1587" t="s">
        <v>2</v>
      </c>
      <c r="C1587">
        <f t="shared" si="38"/>
        <v>2027</v>
      </c>
      <c r="D1587" t="str">
        <f t="shared" si="39"/>
        <v>PUBTRAELCIMP26</v>
      </c>
      <c r="E1587" t="str">
        <f>VLOOKUP(D1587,TRAENE_tech_groups!A:B,2,FALSE)</f>
        <v>TRAENE-PUBTRA</v>
      </c>
      <c r="F1587" s="3" t="e">
        <f>VLOOKUP(D1587,'Energy Target'!B:D,3,FALSE)</f>
        <v>#N/A</v>
      </c>
    </row>
    <row r="1588" spans="1:6" hidden="1" x14ac:dyDescent="0.3">
      <c r="A1588">
        <f>IF(_xlfn.IFNA(VLOOKUP(LEFT(RIGHT(D1588,LEN(D1588)-6),LEN(RIGHT(D1588,LEN(D1588)-6))-3),'Filter Fuel'!$A$3:$I$31,HLOOKUP(LEFT(D1588,6),'Filter Fuel'!$B$1:$I$2,2,FALSE),FALSE),1)=1,0,1)</f>
        <v>0</v>
      </c>
      <c r="B1588" t="s">
        <v>2</v>
      </c>
      <c r="C1588">
        <f t="shared" si="38"/>
        <v>2027</v>
      </c>
      <c r="D1588" t="str">
        <f t="shared" si="39"/>
        <v>PUBTRAELCIMP27</v>
      </c>
      <c r="E1588" t="str">
        <f>VLOOKUP(D1588,TRAENE_tech_groups!A:B,2,FALSE)</f>
        <v>TRAENE-PUBTRA</v>
      </c>
      <c r="F1588" s="3" t="e">
        <f>VLOOKUP(D1588,'Energy Target'!B:D,3,FALSE)</f>
        <v>#N/A</v>
      </c>
    </row>
    <row r="1589" spans="1:6" hidden="1" x14ac:dyDescent="0.3">
      <c r="A1589">
        <f>IF(_xlfn.IFNA(VLOOKUP(LEFT(RIGHT(D1589,LEN(D1589)-6),LEN(RIGHT(D1589,LEN(D1589)-6))-3),'Filter Fuel'!$A$3:$I$31,HLOOKUP(LEFT(D1589,6),'Filter Fuel'!$B$1:$I$2,2,FALSE),FALSE),1)=1,0,1)</f>
        <v>0</v>
      </c>
      <c r="B1589" t="s">
        <v>2</v>
      </c>
      <c r="C1589">
        <f t="shared" si="38"/>
        <v>2027</v>
      </c>
      <c r="D1589" t="str">
        <f t="shared" si="39"/>
        <v>PUBTRAELCIMP28</v>
      </c>
      <c r="E1589" t="str">
        <f>VLOOKUP(D1589,TRAENE_tech_groups!A:B,2,FALSE)</f>
        <v>TRAENE-PUBTRA</v>
      </c>
      <c r="F1589" s="3" t="e">
        <f>VLOOKUP(D1589,'Energy Target'!B:D,3,FALSE)</f>
        <v>#N/A</v>
      </c>
    </row>
    <row r="1590" spans="1:6" hidden="1" x14ac:dyDescent="0.3">
      <c r="A1590">
        <f>IF(_xlfn.IFNA(VLOOKUP(LEFT(RIGHT(D1590,LEN(D1590)-6),LEN(RIGHT(D1590,LEN(D1590)-6))-3),'Filter Fuel'!$A$3:$I$31,HLOOKUP(LEFT(D1590,6),'Filter Fuel'!$B$1:$I$2,2,FALSE),FALSE),1)=1,0,1)</f>
        <v>0</v>
      </c>
      <c r="B1590" t="s">
        <v>2</v>
      </c>
      <c r="C1590">
        <f t="shared" si="38"/>
        <v>2027</v>
      </c>
      <c r="D1590" t="str">
        <f t="shared" si="39"/>
        <v>PUBTRAELCIMP29</v>
      </c>
      <c r="E1590" t="str">
        <f>VLOOKUP(D1590,TRAENE_tech_groups!A:B,2,FALSE)</f>
        <v>TRAENE-PUBTRA</v>
      </c>
      <c r="F1590" s="3" t="e">
        <f>VLOOKUP(D1590,'Energy Target'!B:D,3,FALSE)</f>
        <v>#N/A</v>
      </c>
    </row>
    <row r="1591" spans="1:6" hidden="1" x14ac:dyDescent="0.3">
      <c r="A1591">
        <f>IF(_xlfn.IFNA(VLOOKUP(LEFT(RIGHT(D1591,LEN(D1591)-6),LEN(RIGHT(D1591,LEN(D1591)-6))-3),'Filter Fuel'!$A$3:$I$31,HLOOKUP(LEFT(D1591,6),'Filter Fuel'!$B$1:$I$2,2,FALSE),FALSE),1)=1,0,1)</f>
        <v>0</v>
      </c>
      <c r="B1591" t="s">
        <v>2</v>
      </c>
      <c r="C1591">
        <f t="shared" si="38"/>
        <v>2027</v>
      </c>
      <c r="D1591" t="str">
        <f t="shared" si="39"/>
        <v>PUBTRAELCIMP30</v>
      </c>
      <c r="E1591" t="str">
        <f>VLOOKUP(D1591,TRAENE_tech_groups!A:B,2,FALSE)</f>
        <v>TRAENE-PUBTRA</v>
      </c>
      <c r="F1591" s="3" t="e">
        <f>VLOOKUP(D1591,'Energy Target'!B:D,3,FALSE)</f>
        <v>#N/A</v>
      </c>
    </row>
    <row r="1592" spans="1:6" hidden="1" x14ac:dyDescent="0.3">
      <c r="A1592">
        <f>IF(_xlfn.IFNA(VLOOKUP(LEFT(RIGHT(D1592,LEN(D1592)-6),LEN(RIGHT(D1592,LEN(D1592)-6))-3),'Filter Fuel'!$A$3:$I$31,HLOOKUP(LEFT(D1592,6),'Filter Fuel'!$B$1:$I$2,2,FALSE),FALSE),1)=1,0,1)</f>
        <v>0</v>
      </c>
      <c r="B1592" t="s">
        <v>2</v>
      </c>
      <c r="C1592">
        <f t="shared" si="38"/>
        <v>2027</v>
      </c>
      <c r="D1592" t="str">
        <f t="shared" si="39"/>
        <v>PUBTRAELCIMP31</v>
      </c>
      <c r="E1592" t="str">
        <f>VLOOKUP(D1592,TRAENE_tech_groups!A:B,2,FALSE)</f>
        <v>TRAENE-PUBTRA</v>
      </c>
      <c r="F1592" s="3" t="e">
        <f>VLOOKUP(D1592,'Energy Target'!B:D,3,FALSE)</f>
        <v>#N/A</v>
      </c>
    </row>
    <row r="1593" spans="1:6" hidden="1" x14ac:dyDescent="0.3">
      <c r="A1593">
        <f>IF(_xlfn.IFNA(VLOOKUP(LEFT(RIGHT(D1593,LEN(D1593)-6),LEN(RIGHT(D1593,LEN(D1593)-6))-3),'Filter Fuel'!$A$3:$I$31,HLOOKUP(LEFT(D1593,6),'Filter Fuel'!$B$1:$I$2,2,FALSE),FALSE),1)=1,0,1)</f>
        <v>0</v>
      </c>
      <c r="B1593" t="s">
        <v>2</v>
      </c>
      <c r="C1593">
        <f t="shared" si="38"/>
        <v>2027</v>
      </c>
      <c r="D1593" t="str">
        <f t="shared" si="39"/>
        <v>PUBTRAELCIMP32</v>
      </c>
      <c r="E1593" t="str">
        <f>VLOOKUP(D1593,TRAENE_tech_groups!A:B,2,FALSE)</f>
        <v>TRAENE-PUBTRA</v>
      </c>
      <c r="F1593" s="3" t="e">
        <f>VLOOKUP(D1593,'Energy Target'!B:D,3,FALSE)</f>
        <v>#N/A</v>
      </c>
    </row>
    <row r="1594" spans="1:6" hidden="1" x14ac:dyDescent="0.3">
      <c r="A1594">
        <f>IF(_xlfn.IFNA(VLOOKUP(LEFT(RIGHT(D1594,LEN(D1594)-6),LEN(RIGHT(D1594,LEN(D1594)-6))-3),'Filter Fuel'!$A$3:$I$31,HLOOKUP(LEFT(D1594,6),'Filter Fuel'!$B$1:$I$2,2,FALSE),FALSE),1)=1,0,1)</f>
        <v>0</v>
      </c>
      <c r="B1594" t="s">
        <v>2</v>
      </c>
      <c r="C1594">
        <f t="shared" si="38"/>
        <v>2027</v>
      </c>
      <c r="D1594" t="str">
        <f t="shared" si="39"/>
        <v>PUBTRAELCIMP33</v>
      </c>
      <c r="E1594" t="str">
        <f>VLOOKUP(D1594,TRAENE_tech_groups!A:B,2,FALSE)</f>
        <v>TRAENE-PUBTRA</v>
      </c>
      <c r="F1594" s="3" t="e">
        <f>VLOOKUP(D1594,'Energy Target'!B:D,3,FALSE)</f>
        <v>#N/A</v>
      </c>
    </row>
    <row r="1595" spans="1:6" hidden="1" x14ac:dyDescent="0.3">
      <c r="A1595">
        <f>IF(_xlfn.IFNA(VLOOKUP(LEFT(RIGHT(D1595,LEN(D1595)-6),LEN(RIGHT(D1595,LEN(D1595)-6))-3),'Filter Fuel'!$A$3:$I$31,HLOOKUP(LEFT(D1595,6),'Filter Fuel'!$B$1:$I$2,2,FALSE),FALSE),1)=1,0,1)</f>
        <v>0</v>
      </c>
      <c r="B1595" t="s">
        <v>2</v>
      </c>
      <c r="C1595">
        <f t="shared" si="38"/>
        <v>2027</v>
      </c>
      <c r="D1595" t="str">
        <f t="shared" si="39"/>
        <v>PUBTRAELCIMP34</v>
      </c>
      <c r="E1595" t="str">
        <f>VLOOKUP(D1595,TRAENE_tech_groups!A:B,2,FALSE)</f>
        <v>TRAENE-PUBTRA</v>
      </c>
      <c r="F1595" s="3" t="e">
        <f>VLOOKUP(D1595,'Energy Target'!B:D,3,FALSE)</f>
        <v>#N/A</v>
      </c>
    </row>
    <row r="1596" spans="1:6" hidden="1" x14ac:dyDescent="0.3">
      <c r="A1596">
        <f>IF(_xlfn.IFNA(VLOOKUP(LEFT(RIGHT(D1596,LEN(D1596)-6),LEN(RIGHT(D1596,LEN(D1596)-6))-3),'Filter Fuel'!$A$3:$I$31,HLOOKUP(LEFT(D1596,6),'Filter Fuel'!$B$1:$I$2,2,FALSE),FALSE),1)=1,0,1)</f>
        <v>0</v>
      </c>
      <c r="B1596" t="s">
        <v>2</v>
      </c>
      <c r="C1596">
        <f t="shared" si="38"/>
        <v>2027</v>
      </c>
      <c r="D1596" t="str">
        <f t="shared" si="39"/>
        <v>PUBTRAELCIMP35</v>
      </c>
      <c r="E1596" t="str">
        <f>VLOOKUP(D1596,TRAENE_tech_groups!A:B,2,FALSE)</f>
        <v>TRAENE-PUBTRA</v>
      </c>
      <c r="F1596" s="3" t="e">
        <f>VLOOKUP(D1596,'Energy Target'!B:D,3,FALSE)</f>
        <v>#N/A</v>
      </c>
    </row>
    <row r="1597" spans="1:6" hidden="1" x14ac:dyDescent="0.3">
      <c r="A1597">
        <f>IF(_xlfn.IFNA(VLOOKUP(LEFT(RIGHT(D1597,LEN(D1597)-6),LEN(RIGHT(D1597,LEN(D1597)-6))-3),'Filter Fuel'!$A$3:$I$31,HLOOKUP(LEFT(D1597,6),'Filter Fuel'!$B$1:$I$2,2,FALSE),FALSE),1)=1,0,1)</f>
        <v>0</v>
      </c>
      <c r="B1597" t="s">
        <v>2</v>
      </c>
      <c r="C1597">
        <f t="shared" si="38"/>
        <v>2027</v>
      </c>
      <c r="D1597" t="str">
        <f t="shared" si="39"/>
        <v>PUBTRAELCIMP36</v>
      </c>
      <c r="E1597" t="str">
        <f>VLOOKUP(D1597,TRAENE_tech_groups!A:B,2,FALSE)</f>
        <v>TRAENE-PUBTRA</v>
      </c>
      <c r="F1597" s="3" t="e">
        <f>VLOOKUP(D1597,'Energy Target'!B:D,3,FALSE)</f>
        <v>#N/A</v>
      </c>
    </row>
    <row r="1598" spans="1:6" hidden="1" x14ac:dyDescent="0.3">
      <c r="A1598">
        <f>IF(_xlfn.IFNA(VLOOKUP(LEFT(RIGHT(D1598,LEN(D1598)-6),LEN(RIGHT(D1598,LEN(D1598)-6))-3),'Filter Fuel'!$A$3:$I$31,HLOOKUP(LEFT(D1598,6),'Filter Fuel'!$B$1:$I$2,2,FALSE),FALSE),1)=1,0,1)</f>
        <v>0</v>
      </c>
      <c r="B1598" t="s">
        <v>2</v>
      </c>
      <c r="C1598">
        <f t="shared" si="38"/>
        <v>2027</v>
      </c>
      <c r="D1598" t="str">
        <f t="shared" si="39"/>
        <v>PUBTRAELCIMP37</v>
      </c>
      <c r="E1598" t="str">
        <f>VLOOKUP(D1598,TRAENE_tech_groups!A:B,2,FALSE)</f>
        <v>TRAENE-PUBTRA</v>
      </c>
      <c r="F1598" s="3" t="e">
        <f>VLOOKUP(D1598,'Energy Target'!B:D,3,FALSE)</f>
        <v>#N/A</v>
      </c>
    </row>
    <row r="1599" spans="1:6" hidden="1" x14ac:dyDescent="0.3">
      <c r="A1599">
        <f>IF(_xlfn.IFNA(VLOOKUP(LEFT(RIGHT(D1599,LEN(D1599)-6),LEN(RIGHT(D1599,LEN(D1599)-6))-3),'Filter Fuel'!$A$3:$I$31,HLOOKUP(LEFT(D1599,6),'Filter Fuel'!$B$1:$I$2,2,FALSE),FALSE),1)=1,0,1)</f>
        <v>0</v>
      </c>
      <c r="B1599" t="s">
        <v>2</v>
      </c>
      <c r="C1599">
        <f t="shared" si="38"/>
        <v>2027</v>
      </c>
      <c r="D1599" t="str">
        <f t="shared" si="39"/>
        <v>PUBTRAELCIMP38</v>
      </c>
      <c r="E1599" t="str">
        <f>VLOOKUP(D1599,TRAENE_tech_groups!A:B,2,FALSE)</f>
        <v>TRAENE-PUBTRA</v>
      </c>
      <c r="F1599" s="3" t="e">
        <f>VLOOKUP(D1599,'Energy Target'!B:D,3,FALSE)</f>
        <v>#N/A</v>
      </c>
    </row>
    <row r="1600" spans="1:6" hidden="1" x14ac:dyDescent="0.3">
      <c r="A1600">
        <f>IF(_xlfn.IFNA(VLOOKUP(LEFT(RIGHT(D1600,LEN(D1600)-6),LEN(RIGHT(D1600,LEN(D1600)-6))-3),'Filter Fuel'!$A$3:$I$31,HLOOKUP(LEFT(D1600,6),'Filter Fuel'!$B$1:$I$2,2,FALSE),FALSE),1)=1,0,1)</f>
        <v>0</v>
      </c>
      <c r="B1600" t="s">
        <v>2</v>
      </c>
      <c r="C1600">
        <f t="shared" si="38"/>
        <v>2027</v>
      </c>
      <c r="D1600" t="str">
        <f t="shared" si="39"/>
        <v>PUBTRAELCIMP39</v>
      </c>
      <c r="E1600" t="str">
        <f>VLOOKUP(D1600,TRAENE_tech_groups!A:B,2,FALSE)</f>
        <v>TRAENE-PUBTRA</v>
      </c>
      <c r="F1600" s="3" t="e">
        <f>VLOOKUP(D1600,'Energy Target'!B:D,3,FALSE)</f>
        <v>#N/A</v>
      </c>
    </row>
    <row r="1601" spans="1:6" hidden="1" x14ac:dyDescent="0.3">
      <c r="A1601">
        <f>IF(_xlfn.IFNA(VLOOKUP(LEFT(RIGHT(D1601,LEN(D1601)-6),LEN(RIGHT(D1601,LEN(D1601)-6))-3),'Filter Fuel'!$A$3:$I$31,HLOOKUP(LEFT(D1601,6),'Filter Fuel'!$B$1:$I$2,2,FALSE),FALSE),1)=1,0,1)</f>
        <v>0</v>
      </c>
      <c r="B1601" t="s">
        <v>2</v>
      </c>
      <c r="C1601">
        <f t="shared" si="38"/>
        <v>2027</v>
      </c>
      <c r="D1601" t="str">
        <f t="shared" si="39"/>
        <v>PUBTRAELCIMP40</v>
      </c>
      <c r="E1601" t="str">
        <f>VLOOKUP(D1601,TRAENE_tech_groups!A:B,2,FALSE)</f>
        <v>TRAENE-PUBTRA</v>
      </c>
      <c r="F1601" s="3" t="e">
        <f>VLOOKUP(D1601,'Energy Target'!B:D,3,FALSE)</f>
        <v>#N/A</v>
      </c>
    </row>
    <row r="1602" spans="1:6" hidden="1" x14ac:dyDescent="0.3">
      <c r="A1602">
        <f>IF(_xlfn.IFNA(VLOOKUP(LEFT(RIGHT(D1602,LEN(D1602)-6),LEN(RIGHT(D1602,LEN(D1602)-6))-3),'Filter Fuel'!$A$3:$I$31,HLOOKUP(LEFT(D1602,6),'Filter Fuel'!$B$1:$I$2,2,FALSE),FALSE),1)=1,0,1)</f>
        <v>0</v>
      </c>
      <c r="B1602" t="s">
        <v>2</v>
      </c>
      <c r="C1602">
        <f t="shared" si="38"/>
        <v>2027</v>
      </c>
      <c r="D1602" t="str">
        <f t="shared" si="39"/>
        <v>PUBTRAELCIMP41</v>
      </c>
      <c r="E1602" t="str">
        <f>VLOOKUP(D1602,TRAENE_tech_groups!A:B,2,FALSE)</f>
        <v>TRAENE-PUBTRA</v>
      </c>
      <c r="F1602" s="3" t="e">
        <f>VLOOKUP(D1602,'Energy Target'!B:D,3,FALSE)</f>
        <v>#N/A</v>
      </c>
    </row>
    <row r="1603" spans="1:6" hidden="1" x14ac:dyDescent="0.3">
      <c r="A1603">
        <f>IF(_xlfn.IFNA(VLOOKUP(LEFT(RIGHT(D1603,LEN(D1603)-6),LEN(RIGHT(D1603,LEN(D1603)-6))-3),'Filter Fuel'!$A$3:$I$31,HLOOKUP(LEFT(D1603,6),'Filter Fuel'!$B$1:$I$2,2,FALSE),FALSE),1)=1,0,1)</f>
        <v>0</v>
      </c>
      <c r="B1603" t="s">
        <v>2</v>
      </c>
      <c r="C1603">
        <f t="shared" si="38"/>
        <v>2027</v>
      </c>
      <c r="D1603" t="str">
        <f t="shared" si="39"/>
        <v>PUBTRAELCIMP42</v>
      </c>
      <c r="E1603" t="str">
        <f>VLOOKUP(D1603,TRAENE_tech_groups!A:B,2,FALSE)</f>
        <v>TRAENE-PUBTRA</v>
      </c>
      <c r="F1603" s="3" t="e">
        <f>VLOOKUP(D1603,'Energy Target'!B:D,3,FALSE)</f>
        <v>#N/A</v>
      </c>
    </row>
    <row r="1604" spans="1:6" hidden="1" x14ac:dyDescent="0.3">
      <c r="A1604">
        <f>IF(_xlfn.IFNA(VLOOKUP(LEFT(RIGHT(D1604,LEN(D1604)-6),LEN(RIGHT(D1604,LEN(D1604)-6))-3),'Filter Fuel'!$A$3:$I$31,HLOOKUP(LEFT(D1604,6),'Filter Fuel'!$B$1:$I$2,2,FALSE),FALSE),1)=1,0,1)</f>
        <v>0</v>
      </c>
      <c r="B1604" t="s">
        <v>2</v>
      </c>
      <c r="C1604">
        <f t="shared" si="38"/>
        <v>2027</v>
      </c>
      <c r="D1604" t="str">
        <f t="shared" si="39"/>
        <v>PUBTRAELCIMP43</v>
      </c>
      <c r="E1604" t="str">
        <f>VLOOKUP(D1604,TRAENE_tech_groups!A:B,2,FALSE)</f>
        <v>TRAENE-PUBTRA</v>
      </c>
      <c r="F1604" s="3" t="e">
        <f>VLOOKUP(D1604,'Energy Target'!B:D,3,FALSE)</f>
        <v>#N/A</v>
      </c>
    </row>
    <row r="1605" spans="1:6" hidden="1" x14ac:dyDescent="0.3">
      <c r="A1605">
        <f>IF(_xlfn.IFNA(VLOOKUP(LEFT(RIGHT(D1605,LEN(D1605)-6),LEN(RIGHT(D1605,LEN(D1605)-6))-3),'Filter Fuel'!$A$3:$I$31,HLOOKUP(LEFT(D1605,6),'Filter Fuel'!$B$1:$I$2,2,FALSE),FALSE),1)=1,0,1)</f>
        <v>0</v>
      </c>
      <c r="B1605" t="s">
        <v>2</v>
      </c>
      <c r="C1605">
        <f t="shared" si="38"/>
        <v>2027</v>
      </c>
      <c r="D1605" t="str">
        <f t="shared" si="39"/>
        <v>PUBTRAELCIMP44</v>
      </c>
      <c r="E1605" t="str">
        <f>VLOOKUP(D1605,TRAENE_tech_groups!A:B,2,FALSE)</f>
        <v>TRAENE-PUBTRA</v>
      </c>
      <c r="F1605" s="3" t="e">
        <f>VLOOKUP(D1605,'Energy Target'!B:D,3,FALSE)</f>
        <v>#N/A</v>
      </c>
    </row>
    <row r="1606" spans="1:6" hidden="1" x14ac:dyDescent="0.3">
      <c r="A1606">
        <f>IF(_xlfn.IFNA(VLOOKUP(LEFT(RIGHT(D1606,LEN(D1606)-6),LEN(RIGHT(D1606,LEN(D1606)-6))-3),'Filter Fuel'!$A$3:$I$31,HLOOKUP(LEFT(D1606,6),'Filter Fuel'!$B$1:$I$2,2,FALSE),FALSE),1)=1,0,1)</f>
        <v>0</v>
      </c>
      <c r="B1606" t="s">
        <v>2</v>
      </c>
      <c r="C1606">
        <f t="shared" si="38"/>
        <v>2027</v>
      </c>
      <c r="D1606" t="str">
        <f t="shared" si="39"/>
        <v>PUBTRAELCIMP45</v>
      </c>
      <c r="E1606" t="str">
        <f>VLOOKUP(D1606,TRAENE_tech_groups!A:B,2,FALSE)</f>
        <v>TRAENE-PUBTRA</v>
      </c>
      <c r="F1606" s="3" t="e">
        <f>VLOOKUP(D1606,'Energy Target'!B:D,3,FALSE)</f>
        <v>#N/A</v>
      </c>
    </row>
    <row r="1607" spans="1:6" hidden="1" x14ac:dyDescent="0.3">
      <c r="A1607">
        <f>IF(_xlfn.IFNA(VLOOKUP(LEFT(RIGHT(D1607,LEN(D1607)-6),LEN(RIGHT(D1607,LEN(D1607)-6))-3),'Filter Fuel'!$A$3:$I$31,HLOOKUP(LEFT(D1607,6),'Filter Fuel'!$B$1:$I$2,2,FALSE),FALSE),1)=1,0,1)</f>
        <v>0</v>
      </c>
      <c r="B1607" t="s">
        <v>2</v>
      </c>
      <c r="C1607">
        <f t="shared" si="38"/>
        <v>2027</v>
      </c>
      <c r="D1607" t="str">
        <f t="shared" si="39"/>
        <v>PUBTRAELCIMP46</v>
      </c>
      <c r="E1607" t="str">
        <f>VLOOKUP(D1607,TRAENE_tech_groups!A:B,2,FALSE)</f>
        <v>TRAENE-PUBTRA</v>
      </c>
      <c r="F1607" s="3" t="e">
        <f>VLOOKUP(D1607,'Energy Target'!B:D,3,FALSE)</f>
        <v>#N/A</v>
      </c>
    </row>
    <row r="1608" spans="1:6" hidden="1" x14ac:dyDescent="0.3">
      <c r="A1608">
        <f>IF(_xlfn.IFNA(VLOOKUP(LEFT(RIGHT(D1608,LEN(D1608)-6),LEN(RIGHT(D1608,LEN(D1608)-6))-3),'Filter Fuel'!$A$3:$I$31,HLOOKUP(LEFT(D1608,6),'Filter Fuel'!$B$1:$I$2,2,FALSE),FALSE),1)=1,0,1)</f>
        <v>0</v>
      </c>
      <c r="B1608" t="s">
        <v>2</v>
      </c>
      <c r="C1608">
        <f t="shared" si="38"/>
        <v>2027</v>
      </c>
      <c r="D1608" t="str">
        <f t="shared" si="39"/>
        <v>PUBTRAELCIMP47</v>
      </c>
      <c r="E1608" t="str">
        <f>VLOOKUP(D1608,TRAENE_tech_groups!A:B,2,FALSE)</f>
        <v>TRAENE-PUBTRA</v>
      </c>
      <c r="F1608" s="3" t="e">
        <f>VLOOKUP(D1608,'Energy Target'!B:D,3,FALSE)</f>
        <v>#N/A</v>
      </c>
    </row>
    <row r="1609" spans="1:6" hidden="1" x14ac:dyDescent="0.3">
      <c r="A1609">
        <f>IF(_xlfn.IFNA(VLOOKUP(LEFT(RIGHT(D1609,LEN(D1609)-6),LEN(RIGHT(D1609,LEN(D1609)-6))-3),'Filter Fuel'!$A$3:$I$31,HLOOKUP(LEFT(D1609,6),'Filter Fuel'!$B$1:$I$2,2,FALSE),FALSE),1)=1,0,1)</f>
        <v>0</v>
      </c>
      <c r="B1609" t="s">
        <v>2</v>
      </c>
      <c r="C1609">
        <f t="shared" si="38"/>
        <v>2027</v>
      </c>
      <c r="D1609" t="str">
        <f t="shared" si="39"/>
        <v>PUBTRAELCIMP48</v>
      </c>
      <c r="E1609" t="str">
        <f>VLOOKUP(D1609,TRAENE_tech_groups!A:B,2,FALSE)</f>
        <v>TRAENE-PUBTRA</v>
      </c>
      <c r="F1609" s="3" t="e">
        <f>VLOOKUP(D1609,'Energy Target'!B:D,3,FALSE)</f>
        <v>#N/A</v>
      </c>
    </row>
    <row r="1610" spans="1:6" hidden="1" x14ac:dyDescent="0.3">
      <c r="A1610">
        <f>IF(_xlfn.IFNA(VLOOKUP(LEFT(RIGHT(D1610,LEN(D1610)-6),LEN(RIGHT(D1610,LEN(D1610)-6))-3),'Filter Fuel'!$A$3:$I$31,HLOOKUP(LEFT(D1610,6),'Filter Fuel'!$B$1:$I$2,2,FALSE),FALSE),1)=1,0,1)</f>
        <v>0</v>
      </c>
      <c r="B1610" t="s">
        <v>2</v>
      </c>
      <c r="C1610">
        <f t="shared" si="38"/>
        <v>2027</v>
      </c>
      <c r="D1610" t="str">
        <f t="shared" si="39"/>
        <v>PUBTRAELCIMP49</v>
      </c>
      <c r="E1610" t="str">
        <f>VLOOKUP(D1610,TRAENE_tech_groups!A:B,2,FALSE)</f>
        <v>TRAENE-PUBTRA</v>
      </c>
      <c r="F1610" s="3" t="e">
        <f>VLOOKUP(D1610,'Energy Target'!B:D,3,FALSE)</f>
        <v>#N/A</v>
      </c>
    </row>
    <row r="1611" spans="1:6" hidden="1" x14ac:dyDescent="0.3">
      <c r="A1611">
        <f>IF(_xlfn.IFNA(VLOOKUP(LEFT(RIGHT(D1611,LEN(D1611)-6),LEN(RIGHT(D1611,LEN(D1611)-6))-3),'Filter Fuel'!$A$3:$I$31,HLOOKUP(LEFT(D1611,6),'Filter Fuel'!$B$1:$I$2,2,FALSE),FALSE),1)=1,0,1)</f>
        <v>0</v>
      </c>
      <c r="B1611" t="s">
        <v>2</v>
      </c>
      <c r="C1611">
        <f t="shared" si="38"/>
        <v>2027</v>
      </c>
      <c r="D1611" t="str">
        <f t="shared" si="39"/>
        <v>PUBTRAELCIMP50</v>
      </c>
      <c r="E1611" t="str">
        <f>VLOOKUP(D1611,TRAENE_tech_groups!A:B,2,FALSE)</f>
        <v>TRAENE-PUBTRA</v>
      </c>
      <c r="F1611" s="3" t="e">
        <f>VLOOKUP(D1611,'Energy Target'!B:D,3,FALSE)</f>
        <v>#N/A</v>
      </c>
    </row>
    <row r="1612" spans="1:6" hidden="1" x14ac:dyDescent="0.3">
      <c r="A1612">
        <f>IF(_xlfn.IFNA(VLOOKUP(LEFT(RIGHT(D1612,LEN(D1612)-6),LEN(RIGHT(D1612,LEN(D1612)-6))-3),'Filter Fuel'!$A$3:$I$31,HLOOKUP(LEFT(D1612,6),'Filter Fuel'!$B$1:$I$2,2,FALSE),FALSE),1)=1,0,1)</f>
        <v>0</v>
      </c>
      <c r="B1612" t="s">
        <v>2</v>
      </c>
      <c r="C1612">
        <f t="shared" si="38"/>
        <v>2027</v>
      </c>
      <c r="D1612" t="str">
        <f t="shared" si="39"/>
        <v>RESBDGELCIMP16</v>
      </c>
      <c r="E1612" t="str">
        <f>VLOOKUP(D1612,TRAENE_tech_groups!A:B,2,FALSE)</f>
        <v>TRAENE-RESBDG</v>
      </c>
      <c r="F1612" s="3" t="e">
        <f>VLOOKUP(D1612,'Energy Target'!B:D,3,FALSE)</f>
        <v>#N/A</v>
      </c>
    </row>
    <row r="1613" spans="1:6" hidden="1" x14ac:dyDescent="0.3">
      <c r="A1613">
        <f>IF(_xlfn.IFNA(VLOOKUP(LEFT(RIGHT(D1613,LEN(D1613)-6),LEN(RIGHT(D1613,LEN(D1613)-6))-3),'Filter Fuel'!$A$3:$I$31,HLOOKUP(LEFT(D1613,6),'Filter Fuel'!$B$1:$I$2,2,FALSE),FALSE),1)=1,0,1)</f>
        <v>0</v>
      </c>
      <c r="B1613" t="s">
        <v>2</v>
      </c>
      <c r="C1613">
        <f t="shared" si="38"/>
        <v>2027</v>
      </c>
      <c r="D1613" t="str">
        <f t="shared" si="39"/>
        <v>RESBDGELCIMP17</v>
      </c>
      <c r="E1613" t="str">
        <f>VLOOKUP(D1613,TRAENE_tech_groups!A:B,2,FALSE)</f>
        <v>TRAENE-RESBDG</v>
      </c>
      <c r="F1613" s="3" t="e">
        <f>VLOOKUP(D1613,'Energy Target'!B:D,3,FALSE)</f>
        <v>#N/A</v>
      </c>
    </row>
    <row r="1614" spans="1:6" hidden="1" x14ac:dyDescent="0.3">
      <c r="A1614">
        <f>IF(_xlfn.IFNA(VLOOKUP(LEFT(RIGHT(D1614,LEN(D1614)-6),LEN(RIGHT(D1614,LEN(D1614)-6))-3),'Filter Fuel'!$A$3:$I$31,HLOOKUP(LEFT(D1614,6),'Filter Fuel'!$B$1:$I$2,2,FALSE),FALSE),1)=1,0,1)</f>
        <v>0</v>
      </c>
      <c r="B1614" t="s">
        <v>2</v>
      </c>
      <c r="C1614">
        <f t="shared" si="38"/>
        <v>2027</v>
      </c>
      <c r="D1614" t="str">
        <f t="shared" si="39"/>
        <v>RESBDGELCIMP18</v>
      </c>
      <c r="E1614" t="str">
        <f>VLOOKUP(D1614,TRAENE_tech_groups!A:B,2,FALSE)</f>
        <v>TRAENE-RESBDG</v>
      </c>
      <c r="F1614" s="3" t="e">
        <f>VLOOKUP(D1614,'Energy Target'!B:D,3,FALSE)</f>
        <v>#N/A</v>
      </c>
    </row>
    <row r="1615" spans="1:6" hidden="1" x14ac:dyDescent="0.3">
      <c r="A1615">
        <f>IF(_xlfn.IFNA(VLOOKUP(LEFT(RIGHT(D1615,LEN(D1615)-6),LEN(RIGHT(D1615,LEN(D1615)-6))-3),'Filter Fuel'!$A$3:$I$31,HLOOKUP(LEFT(D1615,6),'Filter Fuel'!$B$1:$I$2,2,FALSE),FALSE),1)=1,0,1)</f>
        <v>0</v>
      </c>
      <c r="B1615" t="s">
        <v>2</v>
      </c>
      <c r="C1615">
        <f t="shared" si="38"/>
        <v>2027</v>
      </c>
      <c r="D1615" t="str">
        <f t="shared" si="39"/>
        <v>RESBDGELCIMP19</v>
      </c>
      <c r="E1615" t="str">
        <f>VLOOKUP(D1615,TRAENE_tech_groups!A:B,2,FALSE)</f>
        <v>TRAENE-RESBDG</v>
      </c>
      <c r="F1615" s="3" t="e">
        <f>VLOOKUP(D1615,'Energy Target'!B:D,3,FALSE)</f>
        <v>#N/A</v>
      </c>
    </row>
    <row r="1616" spans="1:6" hidden="1" x14ac:dyDescent="0.3">
      <c r="A1616">
        <f>IF(_xlfn.IFNA(VLOOKUP(LEFT(RIGHT(D1616,LEN(D1616)-6),LEN(RIGHT(D1616,LEN(D1616)-6))-3),'Filter Fuel'!$A$3:$I$31,HLOOKUP(LEFT(D1616,6),'Filter Fuel'!$B$1:$I$2,2,FALSE),FALSE),1)=1,0,1)</f>
        <v>0</v>
      </c>
      <c r="B1616" t="s">
        <v>2</v>
      </c>
      <c r="C1616">
        <f t="shared" si="38"/>
        <v>2027</v>
      </c>
      <c r="D1616" t="str">
        <f t="shared" si="39"/>
        <v>RESBDGELCIMP20</v>
      </c>
      <c r="E1616" t="str">
        <f>VLOOKUP(D1616,TRAENE_tech_groups!A:B,2,FALSE)</f>
        <v>TRAENE-RESBDG</v>
      </c>
      <c r="F1616" s="3" t="e">
        <f>VLOOKUP(D1616,'Energy Target'!B:D,3,FALSE)</f>
        <v>#N/A</v>
      </c>
    </row>
    <row r="1617" spans="1:6" hidden="1" x14ac:dyDescent="0.3">
      <c r="A1617">
        <f>IF(_xlfn.IFNA(VLOOKUP(LEFT(RIGHT(D1617,LEN(D1617)-6),LEN(RIGHT(D1617,LEN(D1617)-6))-3),'Filter Fuel'!$A$3:$I$31,HLOOKUP(LEFT(D1617,6),'Filter Fuel'!$B$1:$I$2,2,FALSE),FALSE),1)=1,0,1)</f>
        <v>0</v>
      </c>
      <c r="B1617" t="s">
        <v>2</v>
      </c>
      <c r="C1617">
        <f t="shared" si="38"/>
        <v>2027</v>
      </c>
      <c r="D1617" t="str">
        <f t="shared" si="39"/>
        <v>RESBDGELCIMP21</v>
      </c>
      <c r="E1617" t="str">
        <f>VLOOKUP(D1617,TRAENE_tech_groups!A:B,2,FALSE)</f>
        <v>TRAENE-RESBDG</v>
      </c>
      <c r="F1617" s="3" t="e">
        <f>VLOOKUP(D1617,'Energy Target'!B:D,3,FALSE)</f>
        <v>#N/A</v>
      </c>
    </row>
    <row r="1618" spans="1:6" hidden="1" x14ac:dyDescent="0.3">
      <c r="A1618">
        <f>IF(_xlfn.IFNA(VLOOKUP(LEFT(RIGHT(D1618,LEN(D1618)-6),LEN(RIGHT(D1618,LEN(D1618)-6))-3),'Filter Fuel'!$A$3:$I$31,HLOOKUP(LEFT(D1618,6),'Filter Fuel'!$B$1:$I$2,2,FALSE),FALSE),1)=1,0,1)</f>
        <v>0</v>
      </c>
      <c r="B1618" t="s">
        <v>2</v>
      </c>
      <c r="C1618">
        <f t="shared" si="38"/>
        <v>2027</v>
      </c>
      <c r="D1618" t="str">
        <f t="shared" si="39"/>
        <v>RESBDGELCIMP22</v>
      </c>
      <c r="E1618" t="str">
        <f>VLOOKUP(D1618,TRAENE_tech_groups!A:B,2,FALSE)</f>
        <v>TRAENE-RESBDG</v>
      </c>
      <c r="F1618" s="3" t="e">
        <f>VLOOKUP(D1618,'Energy Target'!B:D,3,FALSE)</f>
        <v>#N/A</v>
      </c>
    </row>
    <row r="1619" spans="1:6" hidden="1" x14ac:dyDescent="0.3">
      <c r="A1619">
        <f>IF(_xlfn.IFNA(VLOOKUP(LEFT(RIGHT(D1619,LEN(D1619)-6),LEN(RIGHT(D1619,LEN(D1619)-6))-3),'Filter Fuel'!$A$3:$I$31,HLOOKUP(LEFT(D1619,6),'Filter Fuel'!$B$1:$I$2,2,FALSE),FALSE),1)=1,0,1)</f>
        <v>0</v>
      </c>
      <c r="B1619" t="s">
        <v>2</v>
      </c>
      <c r="C1619">
        <f t="shared" si="38"/>
        <v>2027</v>
      </c>
      <c r="D1619" t="str">
        <f t="shared" si="39"/>
        <v>RESBDGELCIMP23</v>
      </c>
      <c r="E1619" t="str">
        <f>VLOOKUP(D1619,TRAENE_tech_groups!A:B,2,FALSE)</f>
        <v>TRAENE-RESBDG</v>
      </c>
      <c r="F1619" s="3" t="e">
        <f>VLOOKUP(D1619,'Energy Target'!B:D,3,FALSE)</f>
        <v>#N/A</v>
      </c>
    </row>
    <row r="1620" spans="1:6" hidden="1" x14ac:dyDescent="0.3">
      <c r="A1620">
        <f>IF(_xlfn.IFNA(VLOOKUP(LEFT(RIGHT(D1620,LEN(D1620)-6),LEN(RIGHT(D1620,LEN(D1620)-6))-3),'Filter Fuel'!$A$3:$I$31,HLOOKUP(LEFT(D1620,6),'Filter Fuel'!$B$1:$I$2,2,FALSE),FALSE),1)=1,0,1)</f>
        <v>0</v>
      </c>
      <c r="B1620" t="s">
        <v>2</v>
      </c>
      <c r="C1620">
        <f t="shared" si="38"/>
        <v>2027</v>
      </c>
      <c r="D1620" t="str">
        <f t="shared" si="39"/>
        <v>RESBDGELCIMP24</v>
      </c>
      <c r="E1620" t="str">
        <f>VLOOKUP(D1620,TRAENE_tech_groups!A:B,2,FALSE)</f>
        <v>TRAENE-RESBDG</v>
      </c>
      <c r="F1620" s="3" t="e">
        <f>VLOOKUP(D1620,'Energy Target'!B:D,3,FALSE)</f>
        <v>#N/A</v>
      </c>
    </row>
    <row r="1621" spans="1:6" hidden="1" x14ac:dyDescent="0.3">
      <c r="A1621">
        <f>IF(_xlfn.IFNA(VLOOKUP(LEFT(RIGHT(D1621,LEN(D1621)-6),LEN(RIGHT(D1621,LEN(D1621)-6))-3),'Filter Fuel'!$A$3:$I$31,HLOOKUP(LEFT(D1621,6),'Filter Fuel'!$B$1:$I$2,2,FALSE),FALSE),1)=1,0,1)</f>
        <v>0</v>
      </c>
      <c r="B1621" t="s">
        <v>2</v>
      </c>
      <c r="C1621">
        <f t="shared" si="38"/>
        <v>2027</v>
      </c>
      <c r="D1621" t="str">
        <f t="shared" si="39"/>
        <v>RESBDGELCIMP25</v>
      </c>
      <c r="E1621" t="str">
        <f>VLOOKUP(D1621,TRAENE_tech_groups!A:B,2,FALSE)</f>
        <v>TRAENE-RESBDG</v>
      </c>
      <c r="F1621" s="3" t="e">
        <f>VLOOKUP(D1621,'Energy Target'!B:D,3,FALSE)</f>
        <v>#N/A</v>
      </c>
    </row>
    <row r="1622" spans="1:6" hidden="1" x14ac:dyDescent="0.3">
      <c r="A1622">
        <f>IF(_xlfn.IFNA(VLOOKUP(LEFT(RIGHT(D1622,LEN(D1622)-6),LEN(RIGHT(D1622,LEN(D1622)-6))-3),'Filter Fuel'!$A$3:$I$31,HLOOKUP(LEFT(D1622,6),'Filter Fuel'!$B$1:$I$2,2,FALSE),FALSE),1)=1,0,1)</f>
        <v>0</v>
      </c>
      <c r="B1622" t="s">
        <v>2</v>
      </c>
      <c r="C1622">
        <f t="shared" si="38"/>
        <v>2027</v>
      </c>
      <c r="D1622" t="str">
        <f t="shared" si="39"/>
        <v>RESBDGELCIMP26</v>
      </c>
      <c r="E1622" t="str">
        <f>VLOOKUP(D1622,TRAENE_tech_groups!A:B,2,FALSE)</f>
        <v>TRAENE-RESBDG</v>
      </c>
      <c r="F1622" s="3" t="e">
        <f>VLOOKUP(D1622,'Energy Target'!B:D,3,FALSE)</f>
        <v>#N/A</v>
      </c>
    </row>
    <row r="1623" spans="1:6" hidden="1" x14ac:dyDescent="0.3">
      <c r="A1623">
        <f>IF(_xlfn.IFNA(VLOOKUP(LEFT(RIGHT(D1623,LEN(D1623)-6),LEN(RIGHT(D1623,LEN(D1623)-6))-3),'Filter Fuel'!$A$3:$I$31,HLOOKUP(LEFT(D1623,6),'Filter Fuel'!$B$1:$I$2,2,FALSE),FALSE),1)=1,0,1)</f>
        <v>0</v>
      </c>
      <c r="B1623" t="s">
        <v>2</v>
      </c>
      <c r="C1623">
        <f t="shared" si="38"/>
        <v>2027</v>
      </c>
      <c r="D1623" t="str">
        <f t="shared" si="39"/>
        <v>RESBDGELCIMP27</v>
      </c>
      <c r="E1623" t="str">
        <f>VLOOKUP(D1623,TRAENE_tech_groups!A:B,2,FALSE)</f>
        <v>TRAENE-RESBDG</v>
      </c>
      <c r="F1623" s="3" t="e">
        <f>VLOOKUP(D1623,'Energy Target'!B:D,3,FALSE)</f>
        <v>#N/A</v>
      </c>
    </row>
    <row r="1624" spans="1:6" hidden="1" x14ac:dyDescent="0.3">
      <c r="A1624">
        <f>IF(_xlfn.IFNA(VLOOKUP(LEFT(RIGHT(D1624,LEN(D1624)-6),LEN(RIGHT(D1624,LEN(D1624)-6))-3),'Filter Fuel'!$A$3:$I$31,HLOOKUP(LEFT(D1624,6),'Filter Fuel'!$B$1:$I$2,2,FALSE),FALSE),1)=1,0,1)</f>
        <v>0</v>
      </c>
      <c r="B1624" t="s">
        <v>2</v>
      </c>
      <c r="C1624">
        <f t="shared" si="38"/>
        <v>2027</v>
      </c>
      <c r="D1624" t="str">
        <f t="shared" si="39"/>
        <v>RESBDGELCIMP28</v>
      </c>
      <c r="E1624" t="str">
        <f>VLOOKUP(D1624,TRAENE_tech_groups!A:B,2,FALSE)</f>
        <v>TRAENE-RESBDG</v>
      </c>
      <c r="F1624" s="3" t="e">
        <f>VLOOKUP(D1624,'Energy Target'!B:D,3,FALSE)</f>
        <v>#N/A</v>
      </c>
    </row>
    <row r="1625" spans="1:6" hidden="1" x14ac:dyDescent="0.3">
      <c r="A1625">
        <f>IF(_xlfn.IFNA(VLOOKUP(LEFT(RIGHT(D1625,LEN(D1625)-6),LEN(RIGHT(D1625,LEN(D1625)-6))-3),'Filter Fuel'!$A$3:$I$31,HLOOKUP(LEFT(D1625,6),'Filter Fuel'!$B$1:$I$2,2,FALSE),FALSE),1)=1,0,1)</f>
        <v>0</v>
      </c>
      <c r="B1625" t="s">
        <v>2</v>
      </c>
      <c r="C1625">
        <f t="shared" ref="C1625:C1688" si="40">C1282+1</f>
        <v>2027</v>
      </c>
      <c r="D1625" t="str">
        <f t="shared" si="39"/>
        <v>RESBDGELCIMP29</v>
      </c>
      <c r="E1625" t="str">
        <f>VLOOKUP(D1625,TRAENE_tech_groups!A:B,2,FALSE)</f>
        <v>TRAENE-RESBDG</v>
      </c>
      <c r="F1625" s="3" t="e">
        <f>VLOOKUP(D1625,'Energy Target'!B:D,3,FALSE)</f>
        <v>#N/A</v>
      </c>
    </row>
    <row r="1626" spans="1:6" hidden="1" x14ac:dyDescent="0.3">
      <c r="A1626">
        <f>IF(_xlfn.IFNA(VLOOKUP(LEFT(RIGHT(D1626,LEN(D1626)-6),LEN(RIGHT(D1626,LEN(D1626)-6))-3),'Filter Fuel'!$A$3:$I$31,HLOOKUP(LEFT(D1626,6),'Filter Fuel'!$B$1:$I$2,2,FALSE),FALSE),1)=1,0,1)</f>
        <v>0</v>
      </c>
      <c r="B1626" t="s">
        <v>2</v>
      </c>
      <c r="C1626">
        <f t="shared" si="40"/>
        <v>2027</v>
      </c>
      <c r="D1626" t="str">
        <f t="shared" ref="D1626:D1689" si="41">D1283</f>
        <v>RESBDGELCIMP30</v>
      </c>
      <c r="E1626" t="str">
        <f>VLOOKUP(D1626,TRAENE_tech_groups!A:B,2,FALSE)</f>
        <v>TRAENE-RESBDG</v>
      </c>
      <c r="F1626" s="3" t="e">
        <f>VLOOKUP(D1626,'Energy Target'!B:D,3,FALSE)</f>
        <v>#N/A</v>
      </c>
    </row>
    <row r="1627" spans="1:6" hidden="1" x14ac:dyDescent="0.3">
      <c r="A1627">
        <f>IF(_xlfn.IFNA(VLOOKUP(LEFT(RIGHT(D1627,LEN(D1627)-6),LEN(RIGHT(D1627,LEN(D1627)-6))-3),'Filter Fuel'!$A$3:$I$31,HLOOKUP(LEFT(D1627,6),'Filter Fuel'!$B$1:$I$2,2,FALSE),FALSE),1)=1,0,1)</f>
        <v>0</v>
      </c>
      <c r="B1627" t="s">
        <v>2</v>
      </c>
      <c r="C1627">
        <f t="shared" si="40"/>
        <v>2027</v>
      </c>
      <c r="D1627" t="str">
        <f t="shared" si="41"/>
        <v>RESBDGELCIMP31</v>
      </c>
      <c r="E1627" t="str">
        <f>VLOOKUP(D1627,TRAENE_tech_groups!A:B,2,FALSE)</f>
        <v>TRAENE-RESBDG</v>
      </c>
      <c r="F1627" s="3" t="e">
        <f>VLOOKUP(D1627,'Energy Target'!B:D,3,FALSE)</f>
        <v>#N/A</v>
      </c>
    </row>
    <row r="1628" spans="1:6" hidden="1" x14ac:dyDescent="0.3">
      <c r="A1628">
        <f>IF(_xlfn.IFNA(VLOOKUP(LEFT(RIGHT(D1628,LEN(D1628)-6),LEN(RIGHT(D1628,LEN(D1628)-6))-3),'Filter Fuel'!$A$3:$I$31,HLOOKUP(LEFT(D1628,6),'Filter Fuel'!$B$1:$I$2,2,FALSE),FALSE),1)=1,0,1)</f>
        <v>0</v>
      </c>
      <c r="B1628" t="s">
        <v>2</v>
      </c>
      <c r="C1628">
        <f t="shared" si="40"/>
        <v>2027</v>
      </c>
      <c r="D1628" t="str">
        <f t="shared" si="41"/>
        <v>RESBDGELCIMP32</v>
      </c>
      <c r="E1628" t="str">
        <f>VLOOKUP(D1628,TRAENE_tech_groups!A:B,2,FALSE)</f>
        <v>TRAENE-RESBDG</v>
      </c>
      <c r="F1628" s="3" t="e">
        <f>VLOOKUP(D1628,'Energy Target'!B:D,3,FALSE)</f>
        <v>#N/A</v>
      </c>
    </row>
    <row r="1629" spans="1:6" hidden="1" x14ac:dyDescent="0.3">
      <c r="A1629">
        <f>IF(_xlfn.IFNA(VLOOKUP(LEFT(RIGHT(D1629,LEN(D1629)-6),LEN(RIGHT(D1629,LEN(D1629)-6))-3),'Filter Fuel'!$A$3:$I$31,HLOOKUP(LEFT(D1629,6),'Filter Fuel'!$B$1:$I$2,2,FALSE),FALSE),1)=1,0,1)</f>
        <v>0</v>
      </c>
      <c r="B1629" t="s">
        <v>2</v>
      </c>
      <c r="C1629">
        <f t="shared" si="40"/>
        <v>2027</v>
      </c>
      <c r="D1629" t="str">
        <f t="shared" si="41"/>
        <v>RESBDGELCIMP33</v>
      </c>
      <c r="E1629" t="str">
        <f>VLOOKUP(D1629,TRAENE_tech_groups!A:B,2,FALSE)</f>
        <v>TRAENE-RESBDG</v>
      </c>
      <c r="F1629" s="3" t="e">
        <f>VLOOKUP(D1629,'Energy Target'!B:D,3,FALSE)</f>
        <v>#N/A</v>
      </c>
    </row>
    <row r="1630" spans="1:6" hidden="1" x14ac:dyDescent="0.3">
      <c r="A1630">
        <f>IF(_xlfn.IFNA(VLOOKUP(LEFT(RIGHT(D1630,LEN(D1630)-6),LEN(RIGHT(D1630,LEN(D1630)-6))-3),'Filter Fuel'!$A$3:$I$31,HLOOKUP(LEFT(D1630,6),'Filter Fuel'!$B$1:$I$2,2,FALSE),FALSE),1)=1,0,1)</f>
        <v>0</v>
      </c>
      <c r="B1630" t="s">
        <v>2</v>
      </c>
      <c r="C1630">
        <f t="shared" si="40"/>
        <v>2027</v>
      </c>
      <c r="D1630" t="str">
        <f t="shared" si="41"/>
        <v>RESBDGELCIMP34</v>
      </c>
      <c r="E1630" t="str">
        <f>VLOOKUP(D1630,TRAENE_tech_groups!A:B,2,FALSE)</f>
        <v>TRAENE-RESBDG</v>
      </c>
      <c r="F1630" s="3" t="e">
        <f>VLOOKUP(D1630,'Energy Target'!B:D,3,FALSE)</f>
        <v>#N/A</v>
      </c>
    </row>
    <row r="1631" spans="1:6" hidden="1" x14ac:dyDescent="0.3">
      <c r="A1631">
        <f>IF(_xlfn.IFNA(VLOOKUP(LEFT(RIGHT(D1631,LEN(D1631)-6),LEN(RIGHT(D1631,LEN(D1631)-6))-3),'Filter Fuel'!$A$3:$I$31,HLOOKUP(LEFT(D1631,6),'Filter Fuel'!$B$1:$I$2,2,FALSE),FALSE),1)=1,0,1)</f>
        <v>0</v>
      </c>
      <c r="B1631" t="s">
        <v>2</v>
      </c>
      <c r="C1631">
        <f t="shared" si="40"/>
        <v>2027</v>
      </c>
      <c r="D1631" t="str">
        <f t="shared" si="41"/>
        <v>RESBDGELCIMP35</v>
      </c>
      <c r="E1631" t="str">
        <f>VLOOKUP(D1631,TRAENE_tech_groups!A:B,2,FALSE)</f>
        <v>TRAENE-RESBDG</v>
      </c>
      <c r="F1631" s="3" t="e">
        <f>VLOOKUP(D1631,'Energy Target'!B:D,3,FALSE)</f>
        <v>#N/A</v>
      </c>
    </row>
    <row r="1632" spans="1:6" hidden="1" x14ac:dyDescent="0.3">
      <c r="A1632">
        <f>IF(_xlfn.IFNA(VLOOKUP(LEFT(RIGHT(D1632,LEN(D1632)-6),LEN(RIGHT(D1632,LEN(D1632)-6))-3),'Filter Fuel'!$A$3:$I$31,HLOOKUP(LEFT(D1632,6),'Filter Fuel'!$B$1:$I$2,2,FALSE),FALSE),1)=1,0,1)</f>
        <v>0</v>
      </c>
      <c r="B1632" t="s">
        <v>2</v>
      </c>
      <c r="C1632">
        <f t="shared" si="40"/>
        <v>2027</v>
      </c>
      <c r="D1632" t="str">
        <f t="shared" si="41"/>
        <v>RESBDGELCIMP36</v>
      </c>
      <c r="E1632" t="str">
        <f>VLOOKUP(D1632,TRAENE_tech_groups!A:B,2,FALSE)</f>
        <v>TRAENE-RESBDG</v>
      </c>
      <c r="F1632" s="3" t="e">
        <f>VLOOKUP(D1632,'Energy Target'!B:D,3,FALSE)</f>
        <v>#N/A</v>
      </c>
    </row>
    <row r="1633" spans="1:6" hidden="1" x14ac:dyDescent="0.3">
      <c r="A1633">
        <f>IF(_xlfn.IFNA(VLOOKUP(LEFT(RIGHT(D1633,LEN(D1633)-6),LEN(RIGHT(D1633,LEN(D1633)-6))-3),'Filter Fuel'!$A$3:$I$31,HLOOKUP(LEFT(D1633,6),'Filter Fuel'!$B$1:$I$2,2,FALSE),FALSE),1)=1,0,1)</f>
        <v>0</v>
      </c>
      <c r="B1633" t="s">
        <v>2</v>
      </c>
      <c r="C1633">
        <f t="shared" si="40"/>
        <v>2027</v>
      </c>
      <c r="D1633" t="str">
        <f t="shared" si="41"/>
        <v>RESBDGELCIMP37</v>
      </c>
      <c r="E1633" t="str">
        <f>VLOOKUP(D1633,TRAENE_tech_groups!A:B,2,FALSE)</f>
        <v>TRAENE-RESBDG</v>
      </c>
      <c r="F1633" s="3" t="e">
        <f>VLOOKUP(D1633,'Energy Target'!B:D,3,FALSE)</f>
        <v>#N/A</v>
      </c>
    </row>
    <row r="1634" spans="1:6" hidden="1" x14ac:dyDescent="0.3">
      <c r="A1634">
        <f>IF(_xlfn.IFNA(VLOOKUP(LEFT(RIGHT(D1634,LEN(D1634)-6),LEN(RIGHT(D1634,LEN(D1634)-6))-3),'Filter Fuel'!$A$3:$I$31,HLOOKUP(LEFT(D1634,6),'Filter Fuel'!$B$1:$I$2,2,FALSE),FALSE),1)=1,0,1)</f>
        <v>0</v>
      </c>
      <c r="B1634" t="s">
        <v>2</v>
      </c>
      <c r="C1634">
        <f t="shared" si="40"/>
        <v>2027</v>
      </c>
      <c r="D1634" t="str">
        <f t="shared" si="41"/>
        <v>RESBDGELCIMP38</v>
      </c>
      <c r="E1634" t="str">
        <f>VLOOKUP(D1634,TRAENE_tech_groups!A:B,2,FALSE)</f>
        <v>TRAENE-RESBDG</v>
      </c>
      <c r="F1634" s="3" t="e">
        <f>VLOOKUP(D1634,'Energy Target'!B:D,3,FALSE)</f>
        <v>#N/A</v>
      </c>
    </row>
    <row r="1635" spans="1:6" hidden="1" x14ac:dyDescent="0.3">
      <c r="A1635">
        <f>IF(_xlfn.IFNA(VLOOKUP(LEFT(RIGHT(D1635,LEN(D1635)-6),LEN(RIGHT(D1635,LEN(D1635)-6))-3),'Filter Fuel'!$A$3:$I$31,HLOOKUP(LEFT(D1635,6),'Filter Fuel'!$B$1:$I$2,2,FALSE),FALSE),1)=1,0,1)</f>
        <v>0</v>
      </c>
      <c r="B1635" t="s">
        <v>2</v>
      </c>
      <c r="C1635">
        <f t="shared" si="40"/>
        <v>2027</v>
      </c>
      <c r="D1635" t="str">
        <f t="shared" si="41"/>
        <v>RESBDGELCIMP39</v>
      </c>
      <c r="E1635" t="str">
        <f>VLOOKUP(D1635,TRAENE_tech_groups!A:B,2,FALSE)</f>
        <v>TRAENE-RESBDG</v>
      </c>
      <c r="F1635" s="3" t="e">
        <f>VLOOKUP(D1635,'Energy Target'!B:D,3,FALSE)</f>
        <v>#N/A</v>
      </c>
    </row>
    <row r="1636" spans="1:6" hidden="1" x14ac:dyDescent="0.3">
      <c r="A1636">
        <f>IF(_xlfn.IFNA(VLOOKUP(LEFT(RIGHT(D1636,LEN(D1636)-6),LEN(RIGHT(D1636,LEN(D1636)-6))-3),'Filter Fuel'!$A$3:$I$31,HLOOKUP(LEFT(D1636,6),'Filter Fuel'!$B$1:$I$2,2,FALSE),FALSE),1)=1,0,1)</f>
        <v>0</v>
      </c>
      <c r="B1636" t="s">
        <v>2</v>
      </c>
      <c r="C1636">
        <f t="shared" si="40"/>
        <v>2027</v>
      </c>
      <c r="D1636" t="str">
        <f t="shared" si="41"/>
        <v>RESBDGELCIMP40</v>
      </c>
      <c r="E1636" t="str">
        <f>VLOOKUP(D1636,TRAENE_tech_groups!A:B,2,FALSE)</f>
        <v>TRAENE-RESBDG</v>
      </c>
      <c r="F1636" s="3" t="e">
        <f>VLOOKUP(D1636,'Energy Target'!B:D,3,FALSE)</f>
        <v>#N/A</v>
      </c>
    </row>
    <row r="1637" spans="1:6" hidden="1" x14ac:dyDescent="0.3">
      <c r="A1637">
        <f>IF(_xlfn.IFNA(VLOOKUP(LEFT(RIGHT(D1637,LEN(D1637)-6),LEN(RIGHT(D1637,LEN(D1637)-6))-3),'Filter Fuel'!$A$3:$I$31,HLOOKUP(LEFT(D1637,6),'Filter Fuel'!$B$1:$I$2,2,FALSE),FALSE),1)=1,0,1)</f>
        <v>0</v>
      </c>
      <c r="B1637" t="s">
        <v>2</v>
      </c>
      <c r="C1637">
        <f t="shared" si="40"/>
        <v>2027</v>
      </c>
      <c r="D1637" t="str">
        <f t="shared" si="41"/>
        <v>RESBDGELCIMP41</v>
      </c>
      <c r="E1637" t="str">
        <f>VLOOKUP(D1637,TRAENE_tech_groups!A:B,2,FALSE)</f>
        <v>TRAENE-RESBDG</v>
      </c>
      <c r="F1637" s="3" t="e">
        <f>VLOOKUP(D1637,'Energy Target'!B:D,3,FALSE)</f>
        <v>#N/A</v>
      </c>
    </row>
    <row r="1638" spans="1:6" hidden="1" x14ac:dyDescent="0.3">
      <c r="A1638">
        <f>IF(_xlfn.IFNA(VLOOKUP(LEFT(RIGHT(D1638,LEN(D1638)-6),LEN(RIGHT(D1638,LEN(D1638)-6))-3),'Filter Fuel'!$A$3:$I$31,HLOOKUP(LEFT(D1638,6),'Filter Fuel'!$B$1:$I$2,2,FALSE),FALSE),1)=1,0,1)</f>
        <v>0</v>
      </c>
      <c r="B1638" t="s">
        <v>2</v>
      </c>
      <c r="C1638">
        <f t="shared" si="40"/>
        <v>2027</v>
      </c>
      <c r="D1638" t="str">
        <f t="shared" si="41"/>
        <v>RESBDGELCIMP42</v>
      </c>
      <c r="E1638" t="str">
        <f>VLOOKUP(D1638,TRAENE_tech_groups!A:B,2,FALSE)</f>
        <v>TRAENE-RESBDG</v>
      </c>
      <c r="F1638" s="3" t="e">
        <f>VLOOKUP(D1638,'Energy Target'!B:D,3,FALSE)</f>
        <v>#N/A</v>
      </c>
    </row>
    <row r="1639" spans="1:6" hidden="1" x14ac:dyDescent="0.3">
      <c r="A1639">
        <f>IF(_xlfn.IFNA(VLOOKUP(LEFT(RIGHT(D1639,LEN(D1639)-6),LEN(RIGHT(D1639,LEN(D1639)-6))-3),'Filter Fuel'!$A$3:$I$31,HLOOKUP(LEFT(D1639,6),'Filter Fuel'!$B$1:$I$2,2,FALSE),FALSE),1)=1,0,1)</f>
        <v>0</v>
      </c>
      <c r="B1639" t="s">
        <v>2</v>
      </c>
      <c r="C1639">
        <f t="shared" si="40"/>
        <v>2027</v>
      </c>
      <c r="D1639" t="str">
        <f t="shared" si="41"/>
        <v>RESBDGELCIMP43</v>
      </c>
      <c r="E1639" t="str">
        <f>VLOOKUP(D1639,TRAENE_tech_groups!A:B,2,FALSE)</f>
        <v>TRAENE-RESBDG</v>
      </c>
      <c r="F1639" s="3" t="e">
        <f>VLOOKUP(D1639,'Energy Target'!B:D,3,FALSE)</f>
        <v>#N/A</v>
      </c>
    </row>
    <row r="1640" spans="1:6" hidden="1" x14ac:dyDescent="0.3">
      <c r="A1640">
        <f>IF(_xlfn.IFNA(VLOOKUP(LEFT(RIGHT(D1640,LEN(D1640)-6),LEN(RIGHT(D1640,LEN(D1640)-6))-3),'Filter Fuel'!$A$3:$I$31,HLOOKUP(LEFT(D1640,6),'Filter Fuel'!$B$1:$I$2,2,FALSE),FALSE),1)=1,0,1)</f>
        <v>0</v>
      </c>
      <c r="B1640" t="s">
        <v>2</v>
      </c>
      <c r="C1640">
        <f t="shared" si="40"/>
        <v>2027</v>
      </c>
      <c r="D1640" t="str">
        <f t="shared" si="41"/>
        <v>RESBDGELCIMP44</v>
      </c>
      <c r="E1640" t="str">
        <f>VLOOKUP(D1640,TRAENE_tech_groups!A:B,2,FALSE)</f>
        <v>TRAENE-RESBDG</v>
      </c>
      <c r="F1640" s="3" t="e">
        <f>VLOOKUP(D1640,'Energy Target'!B:D,3,FALSE)</f>
        <v>#N/A</v>
      </c>
    </row>
    <row r="1641" spans="1:6" hidden="1" x14ac:dyDescent="0.3">
      <c r="A1641">
        <f>IF(_xlfn.IFNA(VLOOKUP(LEFT(RIGHT(D1641,LEN(D1641)-6),LEN(RIGHT(D1641,LEN(D1641)-6))-3),'Filter Fuel'!$A$3:$I$31,HLOOKUP(LEFT(D1641,6),'Filter Fuel'!$B$1:$I$2,2,FALSE),FALSE),1)=1,0,1)</f>
        <v>0</v>
      </c>
      <c r="B1641" t="s">
        <v>2</v>
      </c>
      <c r="C1641">
        <f t="shared" si="40"/>
        <v>2027</v>
      </c>
      <c r="D1641" t="str">
        <f t="shared" si="41"/>
        <v>RESBDGELCIMP45</v>
      </c>
      <c r="E1641" t="str">
        <f>VLOOKUP(D1641,TRAENE_tech_groups!A:B,2,FALSE)</f>
        <v>TRAENE-RESBDG</v>
      </c>
      <c r="F1641" s="3" t="e">
        <f>VLOOKUP(D1641,'Energy Target'!B:D,3,FALSE)</f>
        <v>#N/A</v>
      </c>
    </row>
    <row r="1642" spans="1:6" hidden="1" x14ac:dyDescent="0.3">
      <c r="A1642">
        <f>IF(_xlfn.IFNA(VLOOKUP(LEFT(RIGHT(D1642,LEN(D1642)-6),LEN(RIGHT(D1642,LEN(D1642)-6))-3),'Filter Fuel'!$A$3:$I$31,HLOOKUP(LEFT(D1642,6),'Filter Fuel'!$B$1:$I$2,2,FALSE),FALSE),1)=1,0,1)</f>
        <v>0</v>
      </c>
      <c r="B1642" t="s">
        <v>2</v>
      </c>
      <c r="C1642">
        <f t="shared" si="40"/>
        <v>2027</v>
      </c>
      <c r="D1642" t="str">
        <f t="shared" si="41"/>
        <v>RESBDGELCIMP46</v>
      </c>
      <c r="E1642" t="str">
        <f>VLOOKUP(D1642,TRAENE_tech_groups!A:B,2,FALSE)</f>
        <v>TRAENE-RESBDG</v>
      </c>
      <c r="F1642" s="3" t="e">
        <f>VLOOKUP(D1642,'Energy Target'!B:D,3,FALSE)</f>
        <v>#N/A</v>
      </c>
    </row>
    <row r="1643" spans="1:6" hidden="1" x14ac:dyDescent="0.3">
      <c r="A1643">
        <f>IF(_xlfn.IFNA(VLOOKUP(LEFT(RIGHT(D1643,LEN(D1643)-6),LEN(RIGHT(D1643,LEN(D1643)-6))-3),'Filter Fuel'!$A$3:$I$31,HLOOKUP(LEFT(D1643,6),'Filter Fuel'!$B$1:$I$2,2,FALSE),FALSE),1)=1,0,1)</f>
        <v>0</v>
      </c>
      <c r="B1643" t="s">
        <v>2</v>
      </c>
      <c r="C1643">
        <f t="shared" si="40"/>
        <v>2027</v>
      </c>
      <c r="D1643" t="str">
        <f t="shared" si="41"/>
        <v>RESBDGELCIMP47</v>
      </c>
      <c r="E1643" t="str">
        <f>VLOOKUP(D1643,TRAENE_tech_groups!A:B,2,FALSE)</f>
        <v>TRAENE-RESBDG</v>
      </c>
      <c r="F1643" s="3" t="e">
        <f>VLOOKUP(D1643,'Energy Target'!B:D,3,FALSE)</f>
        <v>#N/A</v>
      </c>
    </row>
    <row r="1644" spans="1:6" hidden="1" x14ac:dyDescent="0.3">
      <c r="A1644">
        <f>IF(_xlfn.IFNA(VLOOKUP(LEFT(RIGHT(D1644,LEN(D1644)-6),LEN(RIGHT(D1644,LEN(D1644)-6))-3),'Filter Fuel'!$A$3:$I$31,HLOOKUP(LEFT(D1644,6),'Filter Fuel'!$B$1:$I$2,2,FALSE),FALSE),1)=1,0,1)</f>
        <v>0</v>
      </c>
      <c r="B1644" t="s">
        <v>2</v>
      </c>
      <c r="C1644">
        <f t="shared" si="40"/>
        <v>2027</v>
      </c>
      <c r="D1644" t="str">
        <f t="shared" si="41"/>
        <v>RESBDGELCIMP48</v>
      </c>
      <c r="E1644" t="str">
        <f>VLOOKUP(D1644,TRAENE_tech_groups!A:B,2,FALSE)</f>
        <v>TRAENE-RESBDG</v>
      </c>
      <c r="F1644" s="3" t="e">
        <f>VLOOKUP(D1644,'Energy Target'!B:D,3,FALSE)</f>
        <v>#N/A</v>
      </c>
    </row>
    <row r="1645" spans="1:6" hidden="1" x14ac:dyDescent="0.3">
      <c r="A1645">
        <f>IF(_xlfn.IFNA(VLOOKUP(LEFT(RIGHT(D1645,LEN(D1645)-6),LEN(RIGHT(D1645,LEN(D1645)-6))-3),'Filter Fuel'!$A$3:$I$31,HLOOKUP(LEFT(D1645,6),'Filter Fuel'!$B$1:$I$2,2,FALSE),FALSE),1)=1,0,1)</f>
        <v>0</v>
      </c>
      <c r="B1645" t="s">
        <v>2</v>
      </c>
      <c r="C1645">
        <f t="shared" si="40"/>
        <v>2027</v>
      </c>
      <c r="D1645" t="str">
        <f t="shared" si="41"/>
        <v>RESBDGELCIMP49</v>
      </c>
      <c r="E1645" t="str">
        <f>VLOOKUP(D1645,TRAENE_tech_groups!A:B,2,FALSE)</f>
        <v>TRAENE-RESBDG</v>
      </c>
      <c r="F1645" s="3" t="e">
        <f>VLOOKUP(D1645,'Energy Target'!B:D,3,FALSE)</f>
        <v>#N/A</v>
      </c>
    </row>
    <row r="1646" spans="1:6" hidden="1" x14ac:dyDescent="0.3">
      <c r="A1646">
        <f>IF(_xlfn.IFNA(VLOOKUP(LEFT(RIGHT(D1646,LEN(D1646)-6),LEN(RIGHT(D1646,LEN(D1646)-6))-3),'Filter Fuel'!$A$3:$I$31,HLOOKUP(LEFT(D1646,6),'Filter Fuel'!$B$1:$I$2,2,FALSE),FALSE),1)=1,0,1)</f>
        <v>0</v>
      </c>
      <c r="B1646" t="s">
        <v>2</v>
      </c>
      <c r="C1646">
        <f t="shared" si="40"/>
        <v>2027</v>
      </c>
      <c r="D1646" t="str">
        <f t="shared" si="41"/>
        <v>RESBDGELCIMP50</v>
      </c>
      <c r="E1646" t="str">
        <f>VLOOKUP(D1646,TRAENE_tech_groups!A:B,2,FALSE)</f>
        <v>TRAENE-RESBDG</v>
      </c>
      <c r="F1646" s="3" t="e">
        <f>VLOOKUP(D1646,'Energy Target'!B:D,3,FALSE)</f>
        <v>#N/A</v>
      </c>
    </row>
    <row r="1647" spans="1:6" hidden="1" x14ac:dyDescent="0.3">
      <c r="A1647">
        <f>IF(_xlfn.IFNA(VLOOKUP(LEFT(RIGHT(D1647,LEN(D1647)-6),LEN(RIGHT(D1647,LEN(D1647)-6))-3),'Filter Fuel'!$A$3:$I$31,HLOOKUP(LEFT(D1647,6),'Filter Fuel'!$B$1:$I$2,2,FALSE),FALSE),1)=1,0,1)</f>
        <v>0</v>
      </c>
      <c r="B1647" t="s">
        <v>2</v>
      </c>
      <c r="C1647">
        <f t="shared" si="40"/>
        <v>2027</v>
      </c>
      <c r="D1647" t="str">
        <f t="shared" si="41"/>
        <v>FRETRAETHIMP</v>
      </c>
      <c r="E1647" t="str">
        <f>VLOOKUP(D1647,TRAENE_tech_groups!A:B,2,FALSE)</f>
        <v>TRAENE-FRETRA</v>
      </c>
      <c r="F1647" s="3">
        <f>VLOOKUP(D1647,'Energy Target'!B:D,3,FALSE)</f>
        <v>1.8627326783439022E-2</v>
      </c>
    </row>
    <row r="1648" spans="1:6" hidden="1" x14ac:dyDescent="0.3">
      <c r="A1648">
        <f>IF(_xlfn.IFNA(VLOOKUP(LEFT(RIGHT(D1648,LEN(D1648)-6),LEN(RIGHT(D1648,LEN(D1648)-6))-3),'Filter Fuel'!$A$3:$I$31,HLOOKUP(LEFT(D1648,6),'Filter Fuel'!$B$1:$I$2,2,FALSE),FALSE),1)=1,0,1)</f>
        <v>0</v>
      </c>
      <c r="B1648" t="s">
        <v>2</v>
      </c>
      <c r="C1648">
        <f t="shared" si="40"/>
        <v>2027</v>
      </c>
      <c r="D1648" t="str">
        <f t="shared" si="41"/>
        <v>PASTRAETHIMP</v>
      </c>
      <c r="E1648" t="str">
        <f>VLOOKUP(D1648,TRAENE_tech_groups!A:B,2,FALSE)</f>
        <v>TRAENE-PASTRA</v>
      </c>
      <c r="F1648" s="3">
        <f>VLOOKUP(D1648,'Energy Target'!B:D,3,FALSE)</f>
        <v>9.7084258537211707E-5</v>
      </c>
    </row>
    <row r="1649" spans="1:6" hidden="1" x14ac:dyDescent="0.3">
      <c r="A1649">
        <f>IF(_xlfn.IFNA(VLOOKUP(LEFT(RIGHT(D1649,LEN(D1649)-6),LEN(RIGHT(D1649,LEN(D1649)-6))-3),'Filter Fuel'!$A$3:$I$31,HLOOKUP(LEFT(D1649,6),'Filter Fuel'!$B$1:$I$2,2,FALSE),FALSE),1)=1,0,1)</f>
        <v>0</v>
      </c>
      <c r="B1649" t="s">
        <v>2</v>
      </c>
      <c r="C1649">
        <f t="shared" si="40"/>
        <v>2027</v>
      </c>
      <c r="D1649" t="str">
        <f t="shared" si="41"/>
        <v>PUBTRAETHIMP</v>
      </c>
      <c r="E1649" t="str">
        <f>VLOOKUP(D1649,TRAENE_tech_groups!A:B,2,FALSE)</f>
        <v>TRAENE-PUBTRA</v>
      </c>
      <c r="F1649" s="3">
        <f>VLOOKUP(D1649,'Energy Target'!B:D,3,FALSE)</f>
        <v>2.1713053821548697E-2</v>
      </c>
    </row>
    <row r="1650" spans="1:6" hidden="1" x14ac:dyDescent="0.3">
      <c r="A1650">
        <f>IF(_xlfn.IFNA(VLOOKUP(LEFT(RIGHT(D1650,LEN(D1650)-6),LEN(RIGHT(D1650,LEN(D1650)-6))-3),'Filter Fuel'!$A$3:$I$31,HLOOKUP(LEFT(D1650,6),'Filter Fuel'!$B$1:$I$2,2,FALSE),FALSE),1)=1,0,1)</f>
        <v>0</v>
      </c>
      <c r="B1650" t="s">
        <v>2</v>
      </c>
      <c r="C1650">
        <f t="shared" si="40"/>
        <v>2027</v>
      </c>
      <c r="D1650" t="str">
        <f t="shared" si="41"/>
        <v>COMBDGETHOSIMP</v>
      </c>
      <c r="E1650" t="str">
        <f>VLOOKUP(D1650,TRAENE_tech_groups!A:B,2,FALSE)</f>
        <v>TRAENE-COMBDG</v>
      </c>
      <c r="F1650" s="3">
        <f>VLOOKUP(D1650,'Energy Target'!B:D,3,FALSE)</f>
        <v>4.3285640694516588E-5</v>
      </c>
    </row>
    <row r="1651" spans="1:6" hidden="1" x14ac:dyDescent="0.3">
      <c r="A1651">
        <f>IF(_xlfn.IFNA(VLOOKUP(LEFT(RIGHT(D1651,LEN(D1651)-6),LEN(RIGHT(D1651,LEN(D1651)-6))-3),'Filter Fuel'!$A$3:$I$31,HLOOKUP(LEFT(D1651,6),'Filter Fuel'!$B$1:$I$2,2,FALSE),FALSE),1)=1,0,1)</f>
        <v>0</v>
      </c>
      <c r="B1651" t="s">
        <v>2</v>
      </c>
      <c r="C1651">
        <f t="shared" si="40"/>
        <v>2027</v>
      </c>
      <c r="D1651" t="str">
        <f t="shared" si="41"/>
        <v>INDBDGETHOSIMP</v>
      </c>
      <c r="E1651" t="str">
        <f>VLOOKUP(D1651,TRAENE_tech_groups!A:B,2,FALSE)</f>
        <v>TRAENE-INDBDG</v>
      </c>
      <c r="F1651" s="3">
        <f>VLOOKUP(D1651,'Energy Target'!B:D,3,FALSE)</f>
        <v>0</v>
      </c>
    </row>
    <row r="1652" spans="1:6" hidden="1" x14ac:dyDescent="0.3">
      <c r="A1652">
        <f>IF(_xlfn.IFNA(VLOOKUP(LEFT(RIGHT(D1652,LEN(D1652)-6),LEN(RIGHT(D1652,LEN(D1652)-6))-3),'Filter Fuel'!$A$3:$I$31,HLOOKUP(LEFT(D1652,6),'Filter Fuel'!$B$1:$I$2,2,FALSE),FALSE),1)=1,0,1)</f>
        <v>0</v>
      </c>
      <c r="B1652" t="s">
        <v>2</v>
      </c>
      <c r="C1652">
        <f t="shared" si="40"/>
        <v>2027</v>
      </c>
      <c r="D1652" t="str">
        <f t="shared" si="41"/>
        <v>PUBBDGETHOSIMP</v>
      </c>
      <c r="E1652" t="str">
        <f>VLOOKUP(D1652,TRAENE_tech_groups!A:B,2,FALSE)</f>
        <v>TRAENE-PUBBDG</v>
      </c>
      <c r="F1652" s="3">
        <f>VLOOKUP(D1652,'Energy Target'!B:D,3,FALSE)</f>
        <v>0</v>
      </c>
    </row>
    <row r="1653" spans="1:6" hidden="1" x14ac:dyDescent="0.3">
      <c r="A1653">
        <f>IF(_xlfn.IFNA(VLOOKUP(LEFT(RIGHT(D1653,LEN(D1653)-6),LEN(RIGHT(D1653,LEN(D1653)-6))-3),'Filter Fuel'!$A$3:$I$31,HLOOKUP(LEFT(D1653,6),'Filter Fuel'!$B$1:$I$2,2,FALSE),FALSE),1)=1,0,1)</f>
        <v>0</v>
      </c>
      <c r="B1653" t="s">
        <v>2</v>
      </c>
      <c r="C1653">
        <f t="shared" si="40"/>
        <v>2027</v>
      </c>
      <c r="D1653" t="str">
        <f t="shared" si="41"/>
        <v>RESBDGETHOSIMP</v>
      </c>
      <c r="E1653" t="str">
        <f>VLOOKUP(D1653,TRAENE_tech_groups!A:B,2,FALSE)</f>
        <v>TRAENE-RESBDG</v>
      </c>
      <c r="F1653" s="3">
        <f>VLOOKUP(D1653,'Energy Target'!B:D,3,FALSE)</f>
        <v>2.1485902707032564E-6</v>
      </c>
    </row>
    <row r="1654" spans="1:6" x14ac:dyDescent="0.3">
      <c r="A1654">
        <f>IF(_xlfn.IFNA(VLOOKUP(LEFT(RIGHT(D1654,LEN(D1654)-6),LEN(RIGHT(D1654,LEN(D1654)-6))-3),'Filter Fuel'!$A$3:$I$31,HLOOKUP(LEFT(D1654,6),'Filter Fuel'!$B$1:$I$2,2,FALSE),FALSE),1)=1,0,1)</f>
        <v>1</v>
      </c>
      <c r="B1654" t="s">
        <v>2</v>
      </c>
      <c r="C1654">
        <f t="shared" si="40"/>
        <v>2027</v>
      </c>
      <c r="D1654" t="str">
        <f t="shared" si="41"/>
        <v>FRETRAFTDSLIMP</v>
      </c>
      <c r="E1654" t="str">
        <f>VLOOKUP(D1654,TRAENE_tech_groups!A:B,2,FALSE)</f>
        <v>TRAENE-FRETRA</v>
      </c>
      <c r="F1654" s="3">
        <f>VLOOKUP(D1654,'Energy Target'!B:D,3,FALSE)</f>
        <v>1.4015276140026594E-4</v>
      </c>
    </row>
    <row r="1655" spans="1:6" x14ac:dyDescent="0.3">
      <c r="A1655">
        <f>IF(_xlfn.IFNA(VLOOKUP(LEFT(RIGHT(D1655,LEN(D1655)-6),LEN(RIGHT(D1655,LEN(D1655)-6))-3),'Filter Fuel'!$A$3:$I$31,HLOOKUP(LEFT(D1655,6),'Filter Fuel'!$B$1:$I$2,2,FALSE),FALSE),1)=1,0,1)</f>
        <v>1</v>
      </c>
      <c r="B1655" t="s">
        <v>2</v>
      </c>
      <c r="C1655">
        <f t="shared" si="40"/>
        <v>2027</v>
      </c>
      <c r="D1655" t="str">
        <f t="shared" si="41"/>
        <v>PUBTRAFTDSLIMP</v>
      </c>
      <c r="E1655" t="str">
        <f>VLOOKUP(D1655,TRAENE_tech_groups!A:B,2,FALSE)</f>
        <v>TRAENE-PUBTRA</v>
      </c>
      <c r="F1655" s="3">
        <f>VLOOKUP(D1655,'Energy Target'!B:D,3,FALSE)</f>
        <v>2.5288312628816783E-3</v>
      </c>
    </row>
    <row r="1656" spans="1:6" hidden="1" x14ac:dyDescent="0.3">
      <c r="A1656">
        <f>IF(_xlfn.IFNA(VLOOKUP(LEFT(RIGHT(D1656,LEN(D1656)-6),LEN(RIGHT(D1656,LEN(D1656)-6))-3),'Filter Fuel'!$A$3:$I$31,HLOOKUP(LEFT(D1656,6),'Filter Fuel'!$B$1:$I$2,2,FALSE),FALSE),1)=1,0,1)</f>
        <v>0</v>
      </c>
      <c r="B1656" t="s">
        <v>2</v>
      </c>
      <c r="C1656">
        <f t="shared" si="40"/>
        <v>2027</v>
      </c>
      <c r="D1656" t="str">
        <f t="shared" si="41"/>
        <v>FRETRAGASIMP</v>
      </c>
      <c r="E1656" t="str">
        <f>VLOOKUP(D1656,TRAENE_tech_groups!A:B,2,FALSE)</f>
        <v>TRAENE-FRETRA</v>
      </c>
      <c r="F1656" s="3">
        <f>VLOOKUP(D1656,'Energy Target'!B:D,3,FALSE)</f>
        <v>0.44542598846417158</v>
      </c>
    </row>
    <row r="1657" spans="1:6" hidden="1" x14ac:dyDescent="0.3">
      <c r="A1657">
        <f>IF(_xlfn.IFNA(VLOOKUP(LEFT(RIGHT(D1657,LEN(D1657)-6),LEN(RIGHT(D1657,LEN(D1657)-6))-3),'Filter Fuel'!$A$3:$I$31,HLOOKUP(LEFT(D1657,6),'Filter Fuel'!$B$1:$I$2,2,FALSE),FALSE),1)=1,0,1)</f>
        <v>0</v>
      </c>
      <c r="B1657" t="s">
        <v>2</v>
      </c>
      <c r="C1657">
        <f t="shared" si="40"/>
        <v>2027</v>
      </c>
      <c r="D1657" t="str">
        <f t="shared" si="41"/>
        <v>PASTRAGASIMP</v>
      </c>
      <c r="E1657" t="str">
        <f>VLOOKUP(D1657,TRAENE_tech_groups!A:B,2,FALSE)</f>
        <v>TRAENE-PASTRA</v>
      </c>
      <c r="F1657" s="3">
        <f>VLOOKUP(D1657,'Energy Target'!B:D,3,FALSE)</f>
        <v>0.8866116123219443</v>
      </c>
    </row>
    <row r="1658" spans="1:6" hidden="1" x14ac:dyDescent="0.3">
      <c r="A1658">
        <f>IF(_xlfn.IFNA(VLOOKUP(LEFT(RIGHT(D1658,LEN(D1658)-6),LEN(RIGHT(D1658,LEN(D1658)-6))-3),'Filter Fuel'!$A$3:$I$31,HLOOKUP(LEFT(D1658,6),'Filter Fuel'!$B$1:$I$2,2,FALSE),FALSE),1)=1,0,1)</f>
        <v>0</v>
      </c>
      <c r="B1658" t="s">
        <v>2</v>
      </c>
      <c r="C1658">
        <f t="shared" si="40"/>
        <v>2027</v>
      </c>
      <c r="D1658" t="str">
        <f t="shared" si="41"/>
        <v>PUBTRAGASIMP</v>
      </c>
      <c r="E1658" t="str">
        <f>VLOOKUP(D1658,TRAENE_tech_groups!A:B,2,FALSE)</f>
        <v>TRAENE-PUBTRA</v>
      </c>
      <c r="F1658" s="3">
        <f>VLOOKUP(D1658,'Energy Target'!B:D,3,FALSE)</f>
        <v>0.53033885515507739</v>
      </c>
    </row>
    <row r="1659" spans="1:6" hidden="1" x14ac:dyDescent="0.3">
      <c r="A1659">
        <f>IF(_xlfn.IFNA(VLOOKUP(LEFT(RIGHT(D1659,LEN(D1659)-6),LEN(RIGHT(D1659,LEN(D1659)-6))-3),'Filter Fuel'!$A$3:$I$31,HLOOKUP(LEFT(D1659,6),'Filter Fuel'!$B$1:$I$2,2,FALSE),FALSE),1)=1,0,1)</f>
        <v>0</v>
      </c>
      <c r="B1659" t="s">
        <v>2</v>
      </c>
      <c r="C1659">
        <f t="shared" si="40"/>
        <v>2027</v>
      </c>
      <c r="D1659" t="str">
        <f t="shared" si="41"/>
        <v>COMBDGGEOIMP</v>
      </c>
      <c r="E1659" t="str">
        <f>VLOOKUP(D1659,TRAENE_tech_groups!A:B,2,FALSE)</f>
        <v>TRAENE-COMBDG</v>
      </c>
      <c r="F1659" s="3">
        <f>VLOOKUP(D1659,'Energy Target'!B:D,3,FALSE)</f>
        <v>0</v>
      </c>
    </row>
    <row r="1660" spans="1:6" hidden="1" x14ac:dyDescent="0.3">
      <c r="A1660">
        <f>IF(_xlfn.IFNA(VLOOKUP(LEFT(RIGHT(D1660,LEN(D1660)-6),LEN(RIGHT(D1660,LEN(D1660)-6))-3),'Filter Fuel'!$A$3:$I$31,HLOOKUP(LEFT(D1660,6),'Filter Fuel'!$B$1:$I$2,2,FALSE),FALSE),1)=1,0,1)</f>
        <v>0</v>
      </c>
      <c r="B1660" t="s">
        <v>2</v>
      </c>
      <c r="C1660">
        <f t="shared" si="40"/>
        <v>2027</v>
      </c>
      <c r="D1660" t="str">
        <f t="shared" si="41"/>
        <v>PUBBDGGEOIMP</v>
      </c>
      <c r="E1660" t="str">
        <f>VLOOKUP(D1660,TRAENE_tech_groups!A:B,2,FALSE)</f>
        <v>TRAENE-PUBBDG</v>
      </c>
      <c r="F1660" s="3">
        <f>VLOOKUP(D1660,'Energy Target'!B:D,3,FALSE)</f>
        <v>0</v>
      </c>
    </row>
    <row r="1661" spans="1:6" hidden="1" x14ac:dyDescent="0.3">
      <c r="A1661">
        <f>IF(_xlfn.IFNA(VLOOKUP(LEFT(RIGHT(D1661,LEN(D1661)-6),LEN(RIGHT(D1661,LEN(D1661)-6))-3),'Filter Fuel'!$A$3:$I$31,HLOOKUP(LEFT(D1661,6),'Filter Fuel'!$B$1:$I$2,2,FALSE),FALSE),1)=1,0,1)</f>
        <v>0</v>
      </c>
      <c r="B1661" t="s">
        <v>2</v>
      </c>
      <c r="C1661">
        <f t="shared" si="40"/>
        <v>2027</v>
      </c>
      <c r="D1661" t="str">
        <f t="shared" si="41"/>
        <v>RESBDGGEOIMP</v>
      </c>
      <c r="E1661" t="str">
        <f>VLOOKUP(D1661,TRAENE_tech_groups!A:B,2,FALSE)</f>
        <v>TRAENE-RESBDG</v>
      </c>
      <c r="F1661" s="3">
        <f>VLOOKUP(D1661,'Energy Target'!B:D,3,FALSE)</f>
        <v>0</v>
      </c>
    </row>
    <row r="1662" spans="1:6" x14ac:dyDescent="0.3">
      <c r="A1662">
        <f>IF(_xlfn.IFNA(VLOOKUP(LEFT(RIGHT(D1662,LEN(D1662)-6),LEN(RIGHT(D1662,LEN(D1662)-6))-3),'Filter Fuel'!$A$3:$I$31,HLOOKUP(LEFT(D1662,6),'Filter Fuel'!$B$1:$I$2,2,FALSE),FALSE),1)=1,0,1)</f>
        <v>1</v>
      </c>
      <c r="B1662" t="s">
        <v>2</v>
      </c>
      <c r="C1662">
        <f t="shared" si="40"/>
        <v>2027</v>
      </c>
      <c r="D1662" t="str">
        <f t="shared" si="41"/>
        <v>COMBDGHFOIMP</v>
      </c>
      <c r="E1662" t="str">
        <f>VLOOKUP(D1662,TRAENE_tech_groups!A:B,2,FALSE)</f>
        <v>TRAENE-COMBDG</v>
      </c>
      <c r="F1662" s="3">
        <f>VLOOKUP(D1662,'Energy Target'!B:D,3,FALSE)</f>
        <v>2.357796384397884E-4</v>
      </c>
    </row>
    <row r="1663" spans="1:6" x14ac:dyDescent="0.3">
      <c r="A1663">
        <f>IF(_xlfn.IFNA(VLOOKUP(LEFT(RIGHT(D1663,LEN(D1663)-6),LEN(RIGHT(D1663,LEN(D1663)-6))-3),'Filter Fuel'!$A$3:$I$31,HLOOKUP(LEFT(D1663,6),'Filter Fuel'!$B$1:$I$2,2,FALSE),FALSE),1)=1,0,1)</f>
        <v>1</v>
      </c>
      <c r="B1663" t="s">
        <v>2</v>
      </c>
      <c r="C1663">
        <f t="shared" si="40"/>
        <v>2027</v>
      </c>
      <c r="D1663" t="str">
        <f t="shared" si="41"/>
        <v>FRETRAHFOIMP</v>
      </c>
      <c r="E1663" t="str">
        <f>VLOOKUP(D1663,TRAENE_tech_groups!A:B,2,FALSE)</f>
        <v>TRAENE-FRETRA</v>
      </c>
      <c r="F1663" s="3">
        <f>VLOOKUP(D1663,'Energy Target'!B:D,3,FALSE)</f>
        <v>6.1851941352505805E-3</v>
      </c>
    </row>
    <row r="1664" spans="1:6" x14ac:dyDescent="0.3">
      <c r="A1664">
        <f>IF(_xlfn.IFNA(VLOOKUP(LEFT(RIGHT(D1664,LEN(D1664)-6),LEN(RIGHT(D1664,LEN(D1664)-6))-3),'Filter Fuel'!$A$3:$I$31,HLOOKUP(LEFT(D1664,6),'Filter Fuel'!$B$1:$I$2,2,FALSE),FALSE),1)=1,0,1)</f>
        <v>1</v>
      </c>
      <c r="B1664" t="s">
        <v>2</v>
      </c>
      <c r="C1664">
        <f t="shared" si="40"/>
        <v>2027</v>
      </c>
      <c r="D1664" t="str">
        <f t="shared" si="41"/>
        <v>INDBDGHFOIMP</v>
      </c>
      <c r="E1664" t="str">
        <f>VLOOKUP(D1664,TRAENE_tech_groups!A:B,2,FALSE)</f>
        <v>TRAENE-INDBDG</v>
      </c>
      <c r="F1664" s="3">
        <f>VLOOKUP(D1664,'Energy Target'!B:D,3,FALSE)</f>
        <v>5.8588921829478618E-3</v>
      </c>
    </row>
    <row r="1665" spans="1:6" x14ac:dyDescent="0.3">
      <c r="A1665">
        <f>IF(_xlfn.IFNA(VLOOKUP(LEFT(RIGHT(D1665,LEN(D1665)-6),LEN(RIGHT(D1665,LEN(D1665)-6))-3),'Filter Fuel'!$A$3:$I$31,HLOOKUP(LEFT(D1665,6),'Filter Fuel'!$B$1:$I$2,2,FALSE),FALSE),1)=1,0,1)</f>
        <v>1</v>
      </c>
      <c r="B1665" t="s">
        <v>2</v>
      </c>
      <c r="C1665">
        <f t="shared" si="40"/>
        <v>2027</v>
      </c>
      <c r="D1665" t="str">
        <f t="shared" si="41"/>
        <v>PUBBDGHFOIMP</v>
      </c>
      <c r="E1665" t="str">
        <f>VLOOKUP(D1665,TRAENE_tech_groups!A:B,2,FALSE)</f>
        <v>TRAENE-PUBBDG</v>
      </c>
      <c r="F1665" s="3">
        <f>VLOOKUP(D1665,'Energy Target'!B:D,3,FALSE)</f>
        <v>6.2111349105021748E-5</v>
      </c>
    </row>
    <row r="1666" spans="1:6" x14ac:dyDescent="0.3">
      <c r="A1666">
        <f>IF(_xlfn.IFNA(VLOOKUP(LEFT(RIGHT(D1666,LEN(D1666)-6),LEN(RIGHT(D1666,LEN(D1666)-6))-3),'Filter Fuel'!$A$3:$I$31,HLOOKUP(LEFT(D1666,6),'Filter Fuel'!$B$1:$I$2,2,FALSE),FALSE),1)=1,0,1)</f>
        <v>1</v>
      </c>
      <c r="B1666" t="s">
        <v>2</v>
      </c>
      <c r="C1666">
        <f t="shared" si="40"/>
        <v>2027</v>
      </c>
      <c r="D1666" t="str">
        <f t="shared" si="41"/>
        <v>PUBTRAHFOIMP</v>
      </c>
      <c r="E1666" t="str">
        <f>VLOOKUP(D1666,TRAENE_tech_groups!A:B,2,FALSE)</f>
        <v>TRAENE-PUBTRA</v>
      </c>
      <c r="F1666" s="3">
        <f>VLOOKUP(D1666,'Energy Target'!B:D,3,FALSE)</f>
        <v>0</v>
      </c>
    </row>
    <row r="1667" spans="1:6" hidden="1" x14ac:dyDescent="0.3">
      <c r="A1667">
        <f>IF(_xlfn.IFNA(VLOOKUP(LEFT(RIGHT(D1667,LEN(D1667)-6),LEN(RIGHT(D1667,LEN(D1667)-6))-3),'Filter Fuel'!$A$3:$I$31,HLOOKUP(LEFT(D1667,6),'Filter Fuel'!$B$1:$I$2,2,FALSE),FALSE),1)=1,0,1)</f>
        <v>0</v>
      </c>
      <c r="B1667" t="s">
        <v>2</v>
      </c>
      <c r="C1667">
        <f t="shared" si="40"/>
        <v>2027</v>
      </c>
      <c r="D1667" t="str">
        <f t="shared" si="41"/>
        <v>COMBDGHH2IMP</v>
      </c>
      <c r="E1667" t="str">
        <f>VLOOKUP(D1667,TRAENE_tech_groups!A:B,2,FALSE)</f>
        <v>TRAENE-COMBDG</v>
      </c>
      <c r="F1667" s="3">
        <f>VLOOKUP(D1667,'Energy Target'!B:D,3,FALSE)</f>
        <v>0</v>
      </c>
    </row>
    <row r="1668" spans="1:6" hidden="1" x14ac:dyDescent="0.3">
      <c r="A1668">
        <f>IF(_xlfn.IFNA(VLOOKUP(LEFT(RIGHT(D1668,LEN(D1668)-6),LEN(RIGHT(D1668,LEN(D1668)-6))-3),'Filter Fuel'!$A$3:$I$31,HLOOKUP(LEFT(D1668,6),'Filter Fuel'!$B$1:$I$2,2,FALSE),FALSE),1)=1,0,1)</f>
        <v>0</v>
      </c>
      <c r="B1668" t="s">
        <v>2</v>
      </c>
      <c r="C1668">
        <f t="shared" si="40"/>
        <v>2027</v>
      </c>
      <c r="D1668" t="str">
        <f t="shared" si="41"/>
        <v>FRETRAHH2IMP</v>
      </c>
      <c r="E1668" t="str">
        <f>VLOOKUP(D1668,TRAENE_tech_groups!A:B,2,FALSE)</f>
        <v>TRAENE-FRETRA</v>
      </c>
      <c r="F1668" s="3">
        <f>VLOOKUP(D1668,'Energy Target'!B:D,3,FALSE)</f>
        <v>0</v>
      </c>
    </row>
    <row r="1669" spans="1:6" hidden="1" x14ac:dyDescent="0.3">
      <c r="A1669">
        <f>IF(_xlfn.IFNA(VLOOKUP(LEFT(RIGHT(D1669,LEN(D1669)-6),LEN(RIGHT(D1669,LEN(D1669)-6))-3),'Filter Fuel'!$A$3:$I$31,HLOOKUP(LEFT(D1669,6),'Filter Fuel'!$B$1:$I$2,2,FALSE),FALSE),1)=1,0,1)</f>
        <v>0</v>
      </c>
      <c r="B1669" t="s">
        <v>2</v>
      </c>
      <c r="C1669">
        <f t="shared" si="40"/>
        <v>2027</v>
      </c>
      <c r="D1669" t="str">
        <f t="shared" si="41"/>
        <v>INDBDGHH2IMP</v>
      </c>
      <c r="E1669" t="str">
        <f>VLOOKUP(D1669,TRAENE_tech_groups!A:B,2,FALSE)</f>
        <v>TRAENE-INDBDG</v>
      </c>
      <c r="F1669" s="3">
        <f>VLOOKUP(D1669,'Energy Target'!B:D,3,FALSE)</f>
        <v>0</v>
      </c>
    </row>
    <row r="1670" spans="1:6" hidden="1" x14ac:dyDescent="0.3">
      <c r="A1670">
        <f>IF(_xlfn.IFNA(VLOOKUP(LEFT(RIGHT(D1670,LEN(D1670)-6),LEN(RIGHT(D1670,LEN(D1670)-6))-3),'Filter Fuel'!$A$3:$I$31,HLOOKUP(LEFT(D1670,6),'Filter Fuel'!$B$1:$I$2,2,FALSE),FALSE),1)=1,0,1)</f>
        <v>0</v>
      </c>
      <c r="B1670" t="s">
        <v>2</v>
      </c>
      <c r="C1670">
        <f t="shared" si="40"/>
        <v>2027</v>
      </c>
      <c r="D1670" t="str">
        <f t="shared" si="41"/>
        <v>PASTRAHH2IMP</v>
      </c>
      <c r="E1670" t="str">
        <f>VLOOKUP(D1670,TRAENE_tech_groups!A:B,2,FALSE)</f>
        <v>TRAENE-PASTRA</v>
      </c>
      <c r="F1670" s="3">
        <f>VLOOKUP(D1670,'Energy Target'!B:D,3,FALSE)</f>
        <v>0</v>
      </c>
    </row>
    <row r="1671" spans="1:6" hidden="1" x14ac:dyDescent="0.3">
      <c r="A1671">
        <f>IF(_xlfn.IFNA(VLOOKUP(LEFT(RIGHT(D1671,LEN(D1671)-6),LEN(RIGHT(D1671,LEN(D1671)-6))-3),'Filter Fuel'!$A$3:$I$31,HLOOKUP(LEFT(D1671,6),'Filter Fuel'!$B$1:$I$2,2,FALSE),FALSE),1)=1,0,1)</f>
        <v>0</v>
      </c>
      <c r="B1671" t="s">
        <v>2</v>
      </c>
      <c r="C1671">
        <f t="shared" si="40"/>
        <v>2027</v>
      </c>
      <c r="D1671" t="str">
        <f t="shared" si="41"/>
        <v>PUBBDGHH2IMP</v>
      </c>
      <c r="E1671" t="str">
        <f>VLOOKUP(D1671,TRAENE_tech_groups!A:B,2,FALSE)</f>
        <v>TRAENE-PUBBDG</v>
      </c>
      <c r="F1671" s="3">
        <f>VLOOKUP(D1671,'Energy Target'!B:D,3,FALSE)</f>
        <v>0</v>
      </c>
    </row>
    <row r="1672" spans="1:6" hidden="1" x14ac:dyDescent="0.3">
      <c r="A1672">
        <f>IF(_xlfn.IFNA(VLOOKUP(LEFT(RIGHT(D1672,LEN(D1672)-6),LEN(RIGHT(D1672,LEN(D1672)-6))-3),'Filter Fuel'!$A$3:$I$31,HLOOKUP(LEFT(D1672,6),'Filter Fuel'!$B$1:$I$2,2,FALSE),FALSE),1)=1,0,1)</f>
        <v>0</v>
      </c>
      <c r="B1672" t="s">
        <v>2</v>
      </c>
      <c r="C1672">
        <f t="shared" si="40"/>
        <v>2027</v>
      </c>
      <c r="D1672" t="str">
        <f t="shared" si="41"/>
        <v>PUBTRAHH2IMP</v>
      </c>
      <c r="E1672" t="str">
        <f>VLOOKUP(D1672,TRAENE_tech_groups!A:B,2,FALSE)</f>
        <v>TRAENE-PUBTRA</v>
      </c>
      <c r="F1672" s="3">
        <f>VLOOKUP(D1672,'Energy Target'!B:D,3,FALSE)</f>
        <v>0</v>
      </c>
    </row>
    <row r="1673" spans="1:6" hidden="1" x14ac:dyDescent="0.3">
      <c r="A1673">
        <f>IF(_xlfn.IFNA(VLOOKUP(LEFT(RIGHT(D1673,LEN(D1673)-6),LEN(RIGHT(D1673,LEN(D1673)-6))-3),'Filter Fuel'!$A$3:$I$31,HLOOKUP(LEFT(D1673,6),'Filter Fuel'!$B$1:$I$2,2,FALSE),FALSE),1)=1,0,1)</f>
        <v>0</v>
      </c>
      <c r="B1673" t="s">
        <v>2</v>
      </c>
      <c r="C1673">
        <f t="shared" si="40"/>
        <v>2027</v>
      </c>
      <c r="D1673" t="str">
        <f t="shared" si="41"/>
        <v>RESBDGHH2IMP</v>
      </c>
      <c r="E1673" t="str">
        <f>VLOOKUP(D1673,TRAENE_tech_groups!A:B,2,FALSE)</f>
        <v>TRAENE-RESBDG</v>
      </c>
      <c r="F1673" s="3">
        <f>VLOOKUP(D1673,'Energy Target'!B:D,3,FALSE)</f>
        <v>8.4076836539171612E-6</v>
      </c>
    </row>
    <row r="1674" spans="1:6" x14ac:dyDescent="0.3">
      <c r="A1674">
        <f>IF(_xlfn.IFNA(VLOOKUP(LEFT(RIGHT(D1674,LEN(D1674)-6),LEN(RIGHT(D1674,LEN(D1674)-6))-3),'Filter Fuel'!$A$3:$I$31,HLOOKUP(LEFT(D1674,6),'Filter Fuel'!$B$1:$I$2,2,FALSE),FALSE),1)=1,0,1)</f>
        <v>1</v>
      </c>
      <c r="B1674" t="s">
        <v>2</v>
      </c>
      <c r="C1674">
        <f t="shared" si="40"/>
        <v>2027</v>
      </c>
      <c r="D1674" t="str">
        <f t="shared" si="41"/>
        <v>COMBDGKERIMP</v>
      </c>
      <c r="E1674" t="str">
        <f>VLOOKUP(D1674,TRAENE_tech_groups!A:B,2,FALSE)</f>
        <v>TRAENE-COMBDG</v>
      </c>
      <c r="F1674" s="3">
        <f>VLOOKUP(D1674,'Energy Target'!B:D,3,FALSE)</f>
        <v>2.3779758058365015E-4</v>
      </c>
    </row>
    <row r="1675" spans="1:6" x14ac:dyDescent="0.3">
      <c r="A1675">
        <f>IF(_xlfn.IFNA(VLOOKUP(LEFT(RIGHT(D1675,LEN(D1675)-6),LEN(RIGHT(D1675,LEN(D1675)-6))-3),'Filter Fuel'!$A$3:$I$31,HLOOKUP(LEFT(D1675,6),'Filter Fuel'!$B$1:$I$2,2,FALSE),FALSE),1)=1,0,1)</f>
        <v>1</v>
      </c>
      <c r="B1675" t="s">
        <v>2</v>
      </c>
      <c r="C1675">
        <f t="shared" si="40"/>
        <v>2027</v>
      </c>
      <c r="D1675" t="str">
        <f t="shared" si="41"/>
        <v>FRETRAKERIMP</v>
      </c>
      <c r="E1675" t="str">
        <f>VLOOKUP(D1675,TRAENE_tech_groups!A:B,2,FALSE)</f>
        <v>TRAENE-FRETRA</v>
      </c>
      <c r="F1675" s="3">
        <f>VLOOKUP(D1675,'Energy Target'!B:D,3,FALSE)</f>
        <v>0</v>
      </c>
    </row>
    <row r="1676" spans="1:6" x14ac:dyDescent="0.3">
      <c r="A1676">
        <f>IF(_xlfn.IFNA(VLOOKUP(LEFT(RIGHT(D1676,LEN(D1676)-6),LEN(RIGHT(D1676,LEN(D1676)-6))-3),'Filter Fuel'!$A$3:$I$31,HLOOKUP(LEFT(D1676,6),'Filter Fuel'!$B$1:$I$2,2,FALSE),FALSE),1)=1,0,1)</f>
        <v>1</v>
      </c>
      <c r="B1676" t="s">
        <v>2</v>
      </c>
      <c r="C1676">
        <f t="shared" si="40"/>
        <v>2027</v>
      </c>
      <c r="D1676" t="str">
        <f t="shared" si="41"/>
        <v>PUBBDGKERIMP</v>
      </c>
      <c r="E1676" t="str">
        <f>VLOOKUP(D1676,TRAENE_tech_groups!A:B,2,FALSE)</f>
        <v>TRAENE-PUBBDG</v>
      </c>
      <c r="F1676" s="3">
        <f>VLOOKUP(D1676,'Energy Target'!B:D,3,FALSE)</f>
        <v>6.2121083712890078E-5</v>
      </c>
    </row>
    <row r="1677" spans="1:6" x14ac:dyDescent="0.3">
      <c r="A1677">
        <f>IF(_xlfn.IFNA(VLOOKUP(LEFT(RIGHT(D1677,LEN(D1677)-6),LEN(RIGHT(D1677,LEN(D1677)-6))-3),'Filter Fuel'!$A$3:$I$31,HLOOKUP(LEFT(D1677,6),'Filter Fuel'!$B$1:$I$2,2,FALSE),FALSE),1)=1,0,1)</f>
        <v>1</v>
      </c>
      <c r="B1677" t="s">
        <v>2</v>
      </c>
      <c r="C1677">
        <f t="shared" si="40"/>
        <v>2027</v>
      </c>
      <c r="D1677" t="str">
        <f t="shared" si="41"/>
        <v>PUBTRAKERIMP</v>
      </c>
      <c r="E1677" t="str">
        <f>VLOOKUP(D1677,TRAENE_tech_groups!A:B,2,FALSE)</f>
        <v>TRAENE-PUBTRA</v>
      </c>
      <c r="F1677" s="3">
        <f>VLOOKUP(D1677,'Energy Target'!B:D,3,FALSE)</f>
        <v>0</v>
      </c>
    </row>
    <row r="1678" spans="1:6" x14ac:dyDescent="0.3">
      <c r="A1678">
        <f>IF(_xlfn.IFNA(VLOOKUP(LEFT(RIGHT(D1678,LEN(D1678)-6),LEN(RIGHT(D1678,LEN(D1678)-6))-3),'Filter Fuel'!$A$3:$I$31,HLOOKUP(LEFT(D1678,6),'Filter Fuel'!$B$1:$I$2,2,FALSE),FALSE),1)=1,0,1)</f>
        <v>1</v>
      </c>
      <c r="B1678" t="s">
        <v>2</v>
      </c>
      <c r="C1678">
        <f t="shared" si="40"/>
        <v>2027</v>
      </c>
      <c r="D1678" t="str">
        <f t="shared" si="41"/>
        <v>RESBDGKERIMP</v>
      </c>
      <c r="E1678" t="str">
        <f>VLOOKUP(D1678,TRAENE_tech_groups!A:B,2,FALSE)</f>
        <v>TRAENE-RESBDG</v>
      </c>
      <c r="F1678" s="3">
        <f>VLOOKUP(D1678,'Energy Target'!B:D,3,FALSE)</f>
        <v>7.7431150606407006E-4</v>
      </c>
    </row>
    <row r="1679" spans="1:6" x14ac:dyDescent="0.3">
      <c r="A1679">
        <f>IF(_xlfn.IFNA(VLOOKUP(LEFT(RIGHT(D1679,LEN(D1679)-6),LEN(RIGHT(D1679,LEN(D1679)-6))-3),'Filter Fuel'!$A$3:$I$31,HLOOKUP(LEFT(D1679,6),'Filter Fuel'!$B$1:$I$2,2,FALSE),FALSE),1)=1,0,1)</f>
        <v>1</v>
      </c>
      <c r="B1679" t="s">
        <v>2</v>
      </c>
      <c r="C1679">
        <f t="shared" si="40"/>
        <v>2027</v>
      </c>
      <c r="D1679" t="str">
        <f t="shared" si="41"/>
        <v>COMBDGLFOIMP</v>
      </c>
      <c r="E1679" t="str">
        <f>VLOOKUP(D1679,TRAENE_tech_groups!A:B,2,FALSE)</f>
        <v>TRAENE-COMBDG</v>
      </c>
      <c r="F1679" s="3">
        <f>VLOOKUP(D1679,'Energy Target'!B:D,3,FALSE)</f>
        <v>1.5764764758673978E-3</v>
      </c>
    </row>
    <row r="1680" spans="1:6" x14ac:dyDescent="0.3">
      <c r="A1680">
        <f>IF(_xlfn.IFNA(VLOOKUP(LEFT(RIGHT(D1680,LEN(D1680)-6),LEN(RIGHT(D1680,LEN(D1680)-6))-3),'Filter Fuel'!$A$3:$I$31,HLOOKUP(LEFT(D1680,6),'Filter Fuel'!$B$1:$I$2,2,FALSE),FALSE),1)=1,0,1)</f>
        <v>1</v>
      </c>
      <c r="B1680" t="s">
        <v>2</v>
      </c>
      <c r="C1680">
        <f t="shared" si="40"/>
        <v>2027</v>
      </c>
      <c r="D1680" t="str">
        <f t="shared" si="41"/>
        <v>FRETRALFOIMP</v>
      </c>
      <c r="E1680" t="str">
        <f>VLOOKUP(D1680,TRAENE_tech_groups!A:B,2,FALSE)</f>
        <v>TRAENE-FRETRA</v>
      </c>
      <c r="F1680" s="3">
        <f>VLOOKUP(D1680,'Energy Target'!B:D,3,FALSE)</f>
        <v>0</v>
      </c>
    </row>
    <row r="1681" spans="1:6" x14ac:dyDescent="0.3">
      <c r="A1681">
        <f>IF(_xlfn.IFNA(VLOOKUP(LEFT(RIGHT(D1681,LEN(D1681)-6),LEN(RIGHT(D1681,LEN(D1681)-6))-3),'Filter Fuel'!$A$3:$I$31,HLOOKUP(LEFT(D1681,6),'Filter Fuel'!$B$1:$I$2,2,FALSE),FALSE),1)=1,0,1)</f>
        <v>1</v>
      </c>
      <c r="B1681" t="s">
        <v>2</v>
      </c>
      <c r="C1681">
        <f t="shared" si="40"/>
        <v>2027</v>
      </c>
      <c r="D1681" t="str">
        <f t="shared" si="41"/>
        <v>INDBDGLFOIMP</v>
      </c>
      <c r="E1681" t="str">
        <f>VLOOKUP(D1681,TRAENE_tech_groups!A:B,2,FALSE)</f>
        <v>TRAENE-INDBDG</v>
      </c>
      <c r="F1681" s="3">
        <f>VLOOKUP(D1681,'Energy Target'!B:D,3,FALSE)</f>
        <v>2.4953589584888237E-2</v>
      </c>
    </row>
    <row r="1682" spans="1:6" x14ac:dyDescent="0.3">
      <c r="A1682">
        <f>IF(_xlfn.IFNA(VLOOKUP(LEFT(RIGHT(D1682,LEN(D1682)-6),LEN(RIGHT(D1682,LEN(D1682)-6))-3),'Filter Fuel'!$A$3:$I$31,HLOOKUP(LEFT(D1682,6),'Filter Fuel'!$B$1:$I$2,2,FALSE),FALSE),1)=1,0,1)</f>
        <v>1</v>
      </c>
      <c r="B1682" t="s">
        <v>2</v>
      </c>
      <c r="C1682">
        <f t="shared" si="40"/>
        <v>2027</v>
      </c>
      <c r="D1682" t="str">
        <f t="shared" si="41"/>
        <v>PUBBDGLFOIMP</v>
      </c>
      <c r="E1682" t="str">
        <f>VLOOKUP(D1682,TRAENE_tech_groups!A:B,2,FALSE)</f>
        <v>TRAENE-PUBBDG</v>
      </c>
      <c r="F1682" s="3">
        <f>VLOOKUP(D1682,'Energy Target'!B:D,3,FALSE)</f>
        <v>2.1710056570948173E-2</v>
      </c>
    </row>
    <row r="1683" spans="1:6" x14ac:dyDescent="0.3">
      <c r="A1683">
        <f>IF(_xlfn.IFNA(VLOOKUP(LEFT(RIGHT(D1683,LEN(D1683)-6),LEN(RIGHT(D1683,LEN(D1683)-6))-3),'Filter Fuel'!$A$3:$I$31,HLOOKUP(LEFT(D1683,6),'Filter Fuel'!$B$1:$I$2,2,FALSE),FALSE),1)=1,0,1)</f>
        <v>1</v>
      </c>
      <c r="B1683" t="s">
        <v>2</v>
      </c>
      <c r="C1683">
        <f t="shared" si="40"/>
        <v>2027</v>
      </c>
      <c r="D1683" t="str">
        <f t="shared" si="41"/>
        <v>PUBTRALFOIMP</v>
      </c>
      <c r="E1683" t="str">
        <f>VLOOKUP(D1683,TRAENE_tech_groups!A:B,2,FALSE)</f>
        <v>TRAENE-PUBTRA</v>
      </c>
      <c r="F1683" s="3">
        <f>VLOOKUP(D1683,'Energy Target'!B:D,3,FALSE)</f>
        <v>0</v>
      </c>
    </row>
    <row r="1684" spans="1:6" x14ac:dyDescent="0.3">
      <c r="A1684">
        <f>IF(_xlfn.IFNA(VLOOKUP(LEFT(RIGHT(D1684,LEN(D1684)-6),LEN(RIGHT(D1684,LEN(D1684)-6))-3),'Filter Fuel'!$A$3:$I$31,HLOOKUP(LEFT(D1684,6),'Filter Fuel'!$B$1:$I$2,2,FALSE),FALSE),1)=1,0,1)</f>
        <v>1</v>
      </c>
      <c r="B1684" t="s">
        <v>2</v>
      </c>
      <c r="C1684">
        <f t="shared" si="40"/>
        <v>2027</v>
      </c>
      <c r="D1684" t="str">
        <f t="shared" si="41"/>
        <v>RESBDGLFOIMP</v>
      </c>
      <c r="E1684" t="str">
        <f>VLOOKUP(D1684,TRAENE_tech_groups!A:B,2,FALSE)</f>
        <v>TRAENE-RESBDG</v>
      </c>
      <c r="F1684" s="3">
        <f>VLOOKUP(D1684,'Energy Target'!B:D,3,FALSE)</f>
        <v>3.4088797045001974E-3</v>
      </c>
    </row>
    <row r="1685" spans="1:6" hidden="1" x14ac:dyDescent="0.3">
      <c r="A1685">
        <f>IF(_xlfn.IFNA(VLOOKUP(LEFT(RIGHT(D1685,LEN(D1685)-6),LEN(RIGHT(D1685,LEN(D1685)-6))-3),'Filter Fuel'!$A$3:$I$31,HLOOKUP(LEFT(D1685,6),'Filter Fuel'!$B$1:$I$2,2,FALSE),FALSE),1)=1,0,1)</f>
        <v>0</v>
      </c>
      <c r="B1685" t="s">
        <v>2</v>
      </c>
      <c r="C1685">
        <f t="shared" si="40"/>
        <v>2027</v>
      </c>
      <c r="D1685" t="str">
        <f t="shared" si="41"/>
        <v>COMBDGNGAIMP</v>
      </c>
      <c r="E1685" t="str">
        <f>VLOOKUP(D1685,TRAENE_tech_groups!A:B,2,FALSE)</f>
        <v>TRAENE-COMBDG</v>
      </c>
      <c r="F1685" s="3">
        <f>VLOOKUP(D1685,'Energy Target'!B:D,3,FALSE)</f>
        <v>0.449672381751126</v>
      </c>
    </row>
    <row r="1686" spans="1:6" x14ac:dyDescent="0.3">
      <c r="A1686">
        <f>IF(_xlfn.IFNA(VLOOKUP(LEFT(RIGHT(D1686,LEN(D1686)-6),LEN(RIGHT(D1686,LEN(D1686)-6))-3),'Filter Fuel'!$A$3:$I$31,HLOOKUP(LEFT(D1686,6),'Filter Fuel'!$B$1:$I$2,2,FALSE),FALSE),1)=1,0,1)</f>
        <v>1</v>
      </c>
      <c r="B1686" t="s">
        <v>2</v>
      </c>
      <c r="C1686">
        <f t="shared" si="40"/>
        <v>2027</v>
      </c>
      <c r="D1686" t="str">
        <f t="shared" si="41"/>
        <v>FRETRANGAIMP</v>
      </c>
      <c r="E1686" t="str">
        <f>VLOOKUP(D1686,TRAENE_tech_groups!A:B,2,FALSE)</f>
        <v>TRAENE-FRETRA</v>
      </c>
      <c r="F1686" s="3">
        <f>VLOOKUP(D1686,'Energy Target'!B:D,3,FALSE)</f>
        <v>0</v>
      </c>
    </row>
    <row r="1687" spans="1:6" hidden="1" x14ac:dyDescent="0.3">
      <c r="A1687">
        <f>IF(_xlfn.IFNA(VLOOKUP(LEFT(RIGHT(D1687,LEN(D1687)-6),LEN(RIGHT(D1687,LEN(D1687)-6))-3),'Filter Fuel'!$A$3:$I$31,HLOOKUP(LEFT(D1687,6),'Filter Fuel'!$B$1:$I$2,2,FALSE),FALSE),1)=1,0,1)</f>
        <v>0</v>
      </c>
      <c r="B1687" t="s">
        <v>2</v>
      </c>
      <c r="C1687">
        <f t="shared" si="40"/>
        <v>2027</v>
      </c>
      <c r="D1687" t="str">
        <f t="shared" si="41"/>
        <v>INDBDGNGAIMP</v>
      </c>
      <c r="E1687" t="str">
        <f>VLOOKUP(D1687,TRAENE_tech_groups!A:B,2,FALSE)</f>
        <v>TRAENE-INDBDG</v>
      </c>
      <c r="F1687" s="3">
        <f>VLOOKUP(D1687,'Energy Target'!B:D,3,FALSE)</f>
        <v>0.69658446262471141</v>
      </c>
    </row>
    <row r="1688" spans="1:6" x14ac:dyDescent="0.3">
      <c r="A1688">
        <f>IF(_xlfn.IFNA(VLOOKUP(LEFT(RIGHT(D1688,LEN(D1688)-6),LEN(RIGHT(D1688,LEN(D1688)-6))-3),'Filter Fuel'!$A$3:$I$31,HLOOKUP(LEFT(D1688,6),'Filter Fuel'!$B$1:$I$2,2,FALSE),FALSE),1)=1,0,1)</f>
        <v>1</v>
      </c>
      <c r="B1688" t="s">
        <v>2</v>
      </c>
      <c r="C1688">
        <f t="shared" si="40"/>
        <v>2027</v>
      </c>
      <c r="D1688" t="str">
        <f t="shared" si="41"/>
        <v>PASTRANGAIMP</v>
      </c>
      <c r="E1688" t="str">
        <f>VLOOKUP(D1688,TRAENE_tech_groups!A:B,2,FALSE)</f>
        <v>TRAENE-PASTRA</v>
      </c>
      <c r="F1688" s="3">
        <f>VLOOKUP(D1688,'Energy Target'!B:D,3,FALSE)</f>
        <v>9.1205234984592012E-3</v>
      </c>
    </row>
    <row r="1689" spans="1:6" hidden="1" x14ac:dyDescent="0.3">
      <c r="A1689">
        <f>IF(_xlfn.IFNA(VLOOKUP(LEFT(RIGHT(D1689,LEN(D1689)-6),LEN(RIGHT(D1689,LEN(D1689)-6))-3),'Filter Fuel'!$A$3:$I$31,HLOOKUP(LEFT(D1689,6),'Filter Fuel'!$B$1:$I$2,2,FALSE),FALSE),1)=1,0,1)</f>
        <v>0</v>
      </c>
      <c r="B1689" t="s">
        <v>2</v>
      </c>
      <c r="C1689">
        <f t="shared" ref="C1689:C1752" si="42">C1346+1</f>
        <v>2027</v>
      </c>
      <c r="D1689" t="str">
        <f t="shared" si="41"/>
        <v>PUBBDGNGAIMP</v>
      </c>
      <c r="E1689" t="str">
        <f>VLOOKUP(D1689,TRAENE_tech_groups!A:B,2,FALSE)</f>
        <v>TRAENE-PUBBDG</v>
      </c>
      <c r="F1689" s="3">
        <f>VLOOKUP(D1689,'Energy Target'!B:D,3,FALSE)</f>
        <v>0.59076443001691803</v>
      </c>
    </row>
    <row r="1690" spans="1:6" x14ac:dyDescent="0.3">
      <c r="A1690">
        <f>IF(_xlfn.IFNA(VLOOKUP(LEFT(RIGHT(D1690,LEN(D1690)-6),LEN(RIGHT(D1690,LEN(D1690)-6))-3),'Filter Fuel'!$A$3:$I$31,HLOOKUP(LEFT(D1690,6),'Filter Fuel'!$B$1:$I$2,2,FALSE),FALSE),1)=1,0,1)</f>
        <v>1</v>
      </c>
      <c r="B1690" t="s">
        <v>2</v>
      </c>
      <c r="C1690">
        <f t="shared" si="42"/>
        <v>2027</v>
      </c>
      <c r="D1690" t="str">
        <f t="shared" ref="D1690:D1753" si="43">D1347</f>
        <v>PUBTRANGAIMP</v>
      </c>
      <c r="E1690" t="str">
        <f>VLOOKUP(D1690,TRAENE_tech_groups!A:B,2,FALSE)</f>
        <v>TRAENE-PUBTRA</v>
      </c>
      <c r="F1690" s="3">
        <f>VLOOKUP(D1690,'Energy Target'!B:D,3,FALSE)</f>
        <v>0</v>
      </c>
    </row>
    <row r="1691" spans="1:6" hidden="1" x14ac:dyDescent="0.3">
      <c r="A1691">
        <f>IF(_xlfn.IFNA(VLOOKUP(LEFT(RIGHT(D1691,LEN(D1691)-6),LEN(RIGHT(D1691,LEN(D1691)-6))-3),'Filter Fuel'!$A$3:$I$31,HLOOKUP(LEFT(D1691,6),'Filter Fuel'!$B$1:$I$2,2,FALSE),FALSE),1)=1,0,1)</f>
        <v>0</v>
      </c>
      <c r="B1691" t="s">
        <v>2</v>
      </c>
      <c r="C1691">
        <f t="shared" si="42"/>
        <v>2027</v>
      </c>
      <c r="D1691" t="str">
        <f t="shared" si="43"/>
        <v>RESBDGNGAIMP</v>
      </c>
      <c r="E1691" t="str">
        <f>VLOOKUP(D1691,TRAENE_tech_groups!A:B,2,FALSE)</f>
        <v>TRAENE-RESBDG</v>
      </c>
      <c r="F1691" s="3">
        <f>VLOOKUP(D1691,'Energy Target'!B:D,3,FALSE)</f>
        <v>0.75567968288414245</v>
      </c>
    </row>
    <row r="1692" spans="1:6" x14ac:dyDescent="0.3">
      <c r="A1692">
        <f>IF(_xlfn.IFNA(VLOOKUP(LEFT(RIGHT(D1692,LEN(D1692)-6),LEN(RIGHT(D1692,LEN(D1692)-6))-3),'Filter Fuel'!$A$3:$I$31,HLOOKUP(LEFT(D1692,6),'Filter Fuel'!$B$1:$I$2,2,FALSE),FALSE),1)=1,0,1)</f>
        <v>1</v>
      </c>
      <c r="B1692" t="s">
        <v>2</v>
      </c>
      <c r="C1692">
        <f t="shared" si="42"/>
        <v>2027</v>
      </c>
      <c r="D1692" t="str">
        <f t="shared" si="43"/>
        <v>INDBDGPCOKIMP</v>
      </c>
      <c r="E1692" t="str">
        <f>VLOOKUP(D1692,TRAENE_tech_groups!A:B,2,FALSE)</f>
        <v>TRAENE-INDBDG</v>
      </c>
      <c r="F1692" s="3">
        <f>VLOOKUP(D1692,'Energy Target'!B:D,3,FALSE)</f>
        <v>1.0795979700196839E-2</v>
      </c>
    </row>
    <row r="1693" spans="1:6" hidden="1" x14ac:dyDescent="0.3">
      <c r="A1693">
        <f>IF(_xlfn.IFNA(VLOOKUP(LEFT(RIGHT(D1693,LEN(D1693)-6),LEN(RIGHT(D1693,LEN(D1693)-6))-3),'Filter Fuel'!$A$3:$I$31,HLOOKUP(LEFT(D1693,6),'Filter Fuel'!$B$1:$I$2,2,FALSE),FALSE),1)=1,0,1)</f>
        <v>0</v>
      </c>
      <c r="B1693" t="s">
        <v>2</v>
      </c>
      <c r="C1693">
        <f t="shared" si="42"/>
        <v>2027</v>
      </c>
      <c r="D1693" t="str">
        <f t="shared" si="43"/>
        <v>COMBDGPROIMP</v>
      </c>
      <c r="E1693" t="str">
        <f>VLOOKUP(D1693,TRAENE_tech_groups!A:B,2,FALSE)</f>
        <v>TRAENE-COMBDG</v>
      </c>
      <c r="F1693" s="3">
        <f>VLOOKUP(D1693,'Energy Target'!B:D,3,FALSE)</f>
        <v>2.7940471123664108E-2</v>
      </c>
    </row>
    <row r="1694" spans="1:6" x14ac:dyDescent="0.3">
      <c r="A1694">
        <f>IF(_xlfn.IFNA(VLOOKUP(LEFT(RIGHT(D1694,LEN(D1694)-6),LEN(RIGHT(D1694,LEN(D1694)-6))-3),'Filter Fuel'!$A$3:$I$31,HLOOKUP(LEFT(D1694,6),'Filter Fuel'!$B$1:$I$2,2,FALSE),FALSE),1)=1,0,1)</f>
        <v>1</v>
      </c>
      <c r="B1694" t="s">
        <v>2</v>
      </c>
      <c r="C1694">
        <f t="shared" si="42"/>
        <v>2027</v>
      </c>
      <c r="D1694" t="str">
        <f t="shared" si="43"/>
        <v>FRETRAPROIMP</v>
      </c>
      <c r="E1694" t="str">
        <f>VLOOKUP(D1694,TRAENE_tech_groups!A:B,2,FALSE)</f>
        <v>TRAENE-FRETRA</v>
      </c>
      <c r="F1694" s="3">
        <f>VLOOKUP(D1694,'Energy Target'!B:D,3,FALSE)</f>
        <v>2.8983075162098994E-2</v>
      </c>
    </row>
    <row r="1695" spans="1:6" hidden="1" x14ac:dyDescent="0.3">
      <c r="A1695">
        <f>IF(_xlfn.IFNA(VLOOKUP(LEFT(RIGHT(D1695,LEN(D1695)-6),LEN(RIGHT(D1695,LEN(D1695)-6))-3),'Filter Fuel'!$A$3:$I$31,HLOOKUP(LEFT(D1695,6),'Filter Fuel'!$B$1:$I$2,2,FALSE),FALSE),1)=1,0,1)</f>
        <v>0</v>
      </c>
      <c r="B1695" t="s">
        <v>2</v>
      </c>
      <c r="C1695">
        <f t="shared" si="42"/>
        <v>2027</v>
      </c>
      <c r="D1695" t="str">
        <f t="shared" si="43"/>
        <v>INDBDGPROIMP</v>
      </c>
      <c r="E1695" t="str">
        <f>VLOOKUP(D1695,TRAENE_tech_groups!A:B,2,FALSE)</f>
        <v>TRAENE-INDBDG</v>
      </c>
      <c r="F1695" s="3">
        <f>VLOOKUP(D1695,'Energy Target'!B:D,3,FALSE)</f>
        <v>5.3823937651539472E-3</v>
      </c>
    </row>
    <row r="1696" spans="1:6" x14ac:dyDescent="0.3">
      <c r="A1696">
        <f>IF(_xlfn.IFNA(VLOOKUP(LEFT(RIGHT(D1696,LEN(D1696)-6),LEN(RIGHT(D1696,LEN(D1696)-6))-3),'Filter Fuel'!$A$3:$I$31,HLOOKUP(LEFT(D1696,6),'Filter Fuel'!$B$1:$I$2,2,FALSE),FALSE),1)=1,0,1)</f>
        <v>1</v>
      </c>
      <c r="B1696" t="s">
        <v>2</v>
      </c>
      <c r="C1696">
        <f t="shared" si="42"/>
        <v>2027</v>
      </c>
      <c r="D1696" t="str">
        <f t="shared" si="43"/>
        <v>PASTRAPROIMP</v>
      </c>
      <c r="E1696" t="str">
        <f>VLOOKUP(D1696,TRAENE_tech_groups!A:B,2,FALSE)</f>
        <v>TRAENE-PASTRA</v>
      </c>
      <c r="F1696" s="3">
        <f>VLOOKUP(D1696,'Energy Target'!B:D,3,FALSE)</f>
        <v>5.4585577681693009E-3</v>
      </c>
    </row>
    <row r="1697" spans="1:6" hidden="1" x14ac:dyDescent="0.3">
      <c r="A1697">
        <f>IF(_xlfn.IFNA(VLOOKUP(LEFT(RIGHT(D1697,LEN(D1697)-6),LEN(RIGHT(D1697,LEN(D1697)-6))-3),'Filter Fuel'!$A$3:$I$31,HLOOKUP(LEFT(D1697,6),'Filter Fuel'!$B$1:$I$2,2,FALSE),FALSE),1)=1,0,1)</f>
        <v>0</v>
      </c>
      <c r="B1697" t="s">
        <v>2</v>
      </c>
      <c r="C1697">
        <f t="shared" si="42"/>
        <v>2027</v>
      </c>
      <c r="D1697" t="str">
        <f t="shared" si="43"/>
        <v>PUBBDGPROIMP</v>
      </c>
      <c r="E1697" t="str">
        <f>VLOOKUP(D1697,TRAENE_tech_groups!A:B,2,FALSE)</f>
        <v>TRAENE-PUBBDG</v>
      </c>
      <c r="F1697" s="3">
        <f>VLOOKUP(D1697,'Energy Target'!B:D,3,FALSE)</f>
        <v>3.2507248517802428E-6</v>
      </c>
    </row>
    <row r="1698" spans="1:6" x14ac:dyDescent="0.3">
      <c r="A1698">
        <f>IF(_xlfn.IFNA(VLOOKUP(LEFT(RIGHT(D1698,LEN(D1698)-6),LEN(RIGHT(D1698,LEN(D1698)-6))-3),'Filter Fuel'!$A$3:$I$31,HLOOKUP(LEFT(D1698,6),'Filter Fuel'!$B$1:$I$2,2,FALSE),FALSE),1)=1,0,1)</f>
        <v>1</v>
      </c>
      <c r="B1698" t="s">
        <v>2</v>
      </c>
      <c r="C1698">
        <f t="shared" si="42"/>
        <v>2027</v>
      </c>
      <c r="D1698" t="str">
        <f t="shared" si="43"/>
        <v>PUBTRAPROIMP</v>
      </c>
      <c r="E1698" t="str">
        <f>VLOOKUP(D1698,TRAENE_tech_groups!A:B,2,FALSE)</f>
        <v>TRAENE-PUBTRA</v>
      </c>
      <c r="F1698" s="3">
        <f>VLOOKUP(D1698,'Energy Target'!B:D,3,FALSE)</f>
        <v>0</v>
      </c>
    </row>
    <row r="1699" spans="1:6" hidden="1" x14ac:dyDescent="0.3">
      <c r="A1699">
        <f>IF(_xlfn.IFNA(VLOOKUP(LEFT(RIGHT(D1699,LEN(D1699)-6),LEN(RIGHT(D1699,LEN(D1699)-6))-3),'Filter Fuel'!$A$3:$I$31,HLOOKUP(LEFT(D1699,6),'Filter Fuel'!$B$1:$I$2,2,FALSE),FALSE),1)=1,0,1)</f>
        <v>0</v>
      </c>
      <c r="B1699" t="s">
        <v>2</v>
      </c>
      <c r="C1699">
        <f t="shared" si="42"/>
        <v>2027</v>
      </c>
      <c r="D1699" t="str">
        <f t="shared" si="43"/>
        <v>RESBDGPROIMP</v>
      </c>
      <c r="E1699" t="str">
        <f>VLOOKUP(D1699,TRAENE_tech_groups!A:B,2,FALSE)</f>
        <v>TRAENE-RESBDG</v>
      </c>
      <c r="F1699" s="3">
        <f>VLOOKUP(D1699,'Energy Target'!B:D,3,FALSE)</f>
        <v>6.4154620489387604E-3</v>
      </c>
    </row>
    <row r="1700" spans="1:6" x14ac:dyDescent="0.3">
      <c r="A1700">
        <f>IF(_xlfn.IFNA(VLOOKUP(LEFT(RIGHT(D1700,LEN(D1700)-6),LEN(RIGHT(D1700,LEN(D1700)-6))-3),'Filter Fuel'!$A$3:$I$31,HLOOKUP(LEFT(D1700,6),'Filter Fuel'!$B$1:$I$2,2,FALSE),FALSE),1)=1,0,1)</f>
        <v>1</v>
      </c>
      <c r="B1700" t="s">
        <v>2</v>
      </c>
      <c r="C1700">
        <f t="shared" si="42"/>
        <v>2027</v>
      </c>
      <c r="D1700" t="str">
        <f t="shared" si="43"/>
        <v>FRETRARDSLIMP</v>
      </c>
      <c r="E1700" t="str">
        <f>VLOOKUP(D1700,TRAENE_tech_groups!A:B,2,FALSE)</f>
        <v>TRAENE-FRETRA</v>
      </c>
      <c r="F1700" s="3">
        <f>VLOOKUP(D1700,'Energy Target'!B:D,3,FALSE)</f>
        <v>3.54547531439402E-6</v>
      </c>
    </row>
    <row r="1701" spans="1:6" x14ac:dyDescent="0.3">
      <c r="A1701">
        <f>IF(_xlfn.IFNA(VLOOKUP(LEFT(RIGHT(D1701,LEN(D1701)-6),LEN(RIGHT(D1701,LEN(D1701)-6))-3),'Filter Fuel'!$A$3:$I$31,HLOOKUP(LEFT(D1701,6),'Filter Fuel'!$B$1:$I$2,2,FALSE),FALSE),1)=1,0,1)</f>
        <v>1</v>
      </c>
      <c r="B1701" t="s">
        <v>2</v>
      </c>
      <c r="C1701">
        <f t="shared" si="42"/>
        <v>2027</v>
      </c>
      <c r="D1701" t="str">
        <f t="shared" si="43"/>
        <v>PASTRARDSLIMP</v>
      </c>
      <c r="E1701" t="str">
        <f>VLOOKUP(D1701,TRAENE_tech_groups!A:B,2,FALSE)</f>
        <v>TRAENE-PASTRA</v>
      </c>
      <c r="F1701" s="3">
        <f>VLOOKUP(D1701,'Energy Target'!B:D,3,FALSE)</f>
        <v>1.3537579227076909E-5</v>
      </c>
    </row>
    <row r="1702" spans="1:6" hidden="1" x14ac:dyDescent="0.3">
      <c r="A1702">
        <f>IF(_xlfn.IFNA(VLOOKUP(LEFT(RIGHT(D1702,LEN(D1702)-6),LEN(RIGHT(D1702,LEN(D1702)-6))-3),'Filter Fuel'!$A$3:$I$31,HLOOKUP(LEFT(D1702,6),'Filter Fuel'!$B$1:$I$2,2,FALSE),FALSE),1)=1,0,1)</f>
        <v>0</v>
      </c>
      <c r="B1702" t="s">
        <v>2</v>
      </c>
      <c r="C1702">
        <f t="shared" si="42"/>
        <v>2027</v>
      </c>
      <c r="D1702" t="str">
        <f t="shared" si="43"/>
        <v>PUBTRARDSLIMP</v>
      </c>
      <c r="E1702" t="str">
        <f>VLOOKUP(D1702,TRAENE_tech_groups!A:B,2,FALSE)</f>
        <v>TRAENE-PUBTRA</v>
      </c>
      <c r="F1702" s="3">
        <f>VLOOKUP(D1702,'Energy Target'!B:D,3,FALSE)</f>
        <v>0</v>
      </c>
    </row>
    <row r="1703" spans="1:6" x14ac:dyDescent="0.3">
      <c r="A1703">
        <f>IF(_xlfn.IFNA(VLOOKUP(LEFT(RIGHT(D1703,LEN(D1703)-6),LEN(RIGHT(D1703,LEN(D1703)-6))-3),'Filter Fuel'!$A$3:$I$31,HLOOKUP(LEFT(D1703,6),'Filter Fuel'!$B$1:$I$2,2,FALSE),FALSE),1)=1,0,1)</f>
        <v>1</v>
      </c>
      <c r="B1703" t="s">
        <v>2</v>
      </c>
      <c r="C1703">
        <f t="shared" si="42"/>
        <v>2027</v>
      </c>
      <c r="D1703" t="str">
        <f t="shared" si="43"/>
        <v>COMBDGSGAIMP</v>
      </c>
      <c r="E1703" t="str">
        <f>VLOOKUP(D1703,TRAENE_tech_groups!A:B,2,FALSE)</f>
        <v>TRAENE-COMBDG</v>
      </c>
      <c r="F1703" s="3">
        <f>VLOOKUP(D1703,'Energy Target'!B:D,3,FALSE)</f>
        <v>2.4984651353410854E-4</v>
      </c>
    </row>
    <row r="1704" spans="1:6" x14ac:dyDescent="0.3">
      <c r="A1704">
        <f>IF(_xlfn.IFNA(VLOOKUP(LEFT(RIGHT(D1704,LEN(D1704)-6),LEN(RIGHT(D1704,LEN(D1704)-6))-3),'Filter Fuel'!$A$3:$I$31,HLOOKUP(LEFT(D1704,6),'Filter Fuel'!$B$1:$I$2,2,FALSE),FALSE),1)=1,0,1)</f>
        <v>1</v>
      </c>
      <c r="B1704" t="s">
        <v>2</v>
      </c>
      <c r="C1704">
        <f t="shared" si="42"/>
        <v>2027</v>
      </c>
      <c r="D1704" t="str">
        <f t="shared" si="43"/>
        <v>FRETRASGAIMP</v>
      </c>
      <c r="E1704" t="str">
        <f>VLOOKUP(D1704,TRAENE_tech_groups!A:B,2,FALSE)</f>
        <v>TRAENE-FRETRA</v>
      </c>
      <c r="F1704" s="3">
        <f>VLOOKUP(D1704,'Energy Target'!B:D,3,FALSE)</f>
        <v>0</v>
      </c>
    </row>
    <row r="1705" spans="1:6" x14ac:dyDescent="0.3">
      <c r="A1705">
        <f>IF(_xlfn.IFNA(VLOOKUP(LEFT(RIGHT(D1705,LEN(D1705)-6),LEN(RIGHT(D1705,LEN(D1705)-6))-3),'Filter Fuel'!$A$3:$I$31,HLOOKUP(LEFT(D1705,6),'Filter Fuel'!$B$1:$I$2,2,FALSE),FALSE),1)=1,0,1)</f>
        <v>1</v>
      </c>
      <c r="B1705" t="s">
        <v>2</v>
      </c>
      <c r="C1705">
        <f t="shared" si="42"/>
        <v>2027</v>
      </c>
      <c r="D1705" t="str">
        <f t="shared" si="43"/>
        <v>PASTRASGAIMP</v>
      </c>
      <c r="E1705" t="str">
        <f>VLOOKUP(D1705,TRAENE_tech_groups!A:B,2,FALSE)</f>
        <v>TRAENE-PASTRA</v>
      </c>
      <c r="F1705" s="3">
        <f>VLOOKUP(D1705,'Energy Target'!B:D,3,FALSE)</f>
        <v>1.2235620921966952E-5</v>
      </c>
    </row>
    <row r="1706" spans="1:6" x14ac:dyDescent="0.3">
      <c r="A1706">
        <f>IF(_xlfn.IFNA(VLOOKUP(LEFT(RIGHT(D1706,LEN(D1706)-6),LEN(RIGHT(D1706,LEN(D1706)-6))-3),'Filter Fuel'!$A$3:$I$31,HLOOKUP(LEFT(D1706,6),'Filter Fuel'!$B$1:$I$2,2,FALSE),FALSE),1)=1,0,1)</f>
        <v>1</v>
      </c>
      <c r="B1706" t="s">
        <v>2</v>
      </c>
      <c r="C1706">
        <f t="shared" si="42"/>
        <v>2027</v>
      </c>
      <c r="D1706" t="str">
        <f t="shared" si="43"/>
        <v>PUBBDGSGAIMP</v>
      </c>
      <c r="E1706" t="str">
        <f>VLOOKUP(D1706,TRAENE_tech_groups!A:B,2,FALSE)</f>
        <v>TRAENE-PUBBDG</v>
      </c>
      <c r="F1706" s="3">
        <f>VLOOKUP(D1706,'Energy Target'!B:D,3,FALSE)</f>
        <v>5.4411496021548747E-4</v>
      </c>
    </row>
    <row r="1707" spans="1:6" x14ac:dyDescent="0.3">
      <c r="A1707">
        <f>IF(_xlfn.IFNA(VLOOKUP(LEFT(RIGHT(D1707,LEN(D1707)-6),LEN(RIGHT(D1707,LEN(D1707)-6))-3),'Filter Fuel'!$A$3:$I$31,HLOOKUP(LEFT(D1707,6),'Filter Fuel'!$B$1:$I$2,2,FALSE),FALSE),1)=1,0,1)</f>
        <v>1</v>
      </c>
      <c r="B1707" t="s">
        <v>2</v>
      </c>
      <c r="C1707">
        <f t="shared" si="42"/>
        <v>2027</v>
      </c>
      <c r="D1707" t="str">
        <f t="shared" si="43"/>
        <v>PUBTRASGAIMP</v>
      </c>
      <c r="E1707" t="str">
        <f>VLOOKUP(D1707,TRAENE_tech_groups!A:B,2,FALSE)</f>
        <v>TRAENE-PUBTRA</v>
      </c>
      <c r="F1707" s="3">
        <f>VLOOKUP(D1707,'Energy Target'!B:D,3,FALSE)</f>
        <v>0</v>
      </c>
    </row>
    <row r="1708" spans="1:6" x14ac:dyDescent="0.3">
      <c r="A1708">
        <f>IF(_xlfn.IFNA(VLOOKUP(LEFT(RIGHT(D1708,LEN(D1708)-6),LEN(RIGHT(D1708,LEN(D1708)-6))-3),'Filter Fuel'!$A$3:$I$31,HLOOKUP(LEFT(D1708,6),'Filter Fuel'!$B$1:$I$2,2,FALSE),FALSE),1)=1,0,1)</f>
        <v>1</v>
      </c>
      <c r="B1708" t="s">
        <v>2</v>
      </c>
      <c r="C1708">
        <f t="shared" si="42"/>
        <v>2027</v>
      </c>
      <c r="D1708" t="str">
        <f t="shared" si="43"/>
        <v>RESBDGSGAIMP</v>
      </c>
      <c r="E1708" t="str">
        <f>VLOOKUP(D1708,TRAENE_tech_groups!A:B,2,FALSE)</f>
        <v>TRAENE-RESBDG</v>
      </c>
      <c r="F1708" s="3">
        <f>VLOOKUP(D1708,'Energy Target'!B:D,3,FALSE)</f>
        <v>7.3000385597215412E-5</v>
      </c>
    </row>
    <row r="1709" spans="1:6" hidden="1" x14ac:dyDescent="0.3">
      <c r="A1709">
        <f>IF(_xlfn.IFNA(VLOOKUP(LEFT(RIGHT(D1709,LEN(D1709)-6),LEN(RIGHT(D1709,LEN(D1709)-6))-3),'Filter Fuel'!$A$3:$I$31,HLOOKUP(LEFT(D1709,6),'Filter Fuel'!$B$1:$I$2,2,FALSE),FALSE),1)=1,0,1)</f>
        <v>0</v>
      </c>
      <c r="B1709" t="s">
        <v>2</v>
      </c>
      <c r="C1709">
        <f t="shared" si="42"/>
        <v>2027</v>
      </c>
      <c r="D1709" t="str">
        <f t="shared" si="43"/>
        <v>FRETRASJEIMP</v>
      </c>
      <c r="E1709" t="str">
        <f>VLOOKUP(D1709,TRAENE_tech_groups!A:B,2,FALSE)</f>
        <v>TRAENE-FRETRA</v>
      </c>
      <c r="F1709" s="3">
        <f>VLOOKUP(D1709,'Energy Target'!B:D,3,FALSE)</f>
        <v>0</v>
      </c>
    </row>
    <row r="1710" spans="1:6" x14ac:dyDescent="0.3">
      <c r="A1710">
        <f>IF(_xlfn.IFNA(VLOOKUP(LEFT(RIGHT(D1710,LEN(D1710)-6),LEN(RIGHT(D1710,LEN(D1710)-6))-3),'Filter Fuel'!$A$3:$I$31,HLOOKUP(LEFT(D1710,6),'Filter Fuel'!$B$1:$I$2,2,FALSE),FALSE),1)=1,0,1)</f>
        <v>1</v>
      </c>
      <c r="B1710" t="s">
        <v>2</v>
      </c>
      <c r="C1710">
        <f t="shared" si="42"/>
        <v>2027</v>
      </c>
      <c r="D1710" t="str">
        <f t="shared" si="43"/>
        <v>FRETRASMTNIMP</v>
      </c>
      <c r="E1710" t="str">
        <f>VLOOKUP(D1710,TRAENE_tech_groups!A:B,2,FALSE)</f>
        <v>TRAENE-FRETRA</v>
      </c>
      <c r="F1710" s="3">
        <f>VLOOKUP(D1710,'Energy Target'!B:D,3,FALSE)</f>
        <v>0</v>
      </c>
    </row>
    <row r="1711" spans="1:6" x14ac:dyDescent="0.3">
      <c r="A1711">
        <f>IF(_xlfn.IFNA(VLOOKUP(LEFT(RIGHT(D1711,LEN(D1711)-6),LEN(RIGHT(D1711,LEN(D1711)-6))-3),'Filter Fuel'!$A$3:$I$31,HLOOKUP(LEFT(D1711,6),'Filter Fuel'!$B$1:$I$2,2,FALSE),FALSE),1)=1,0,1)</f>
        <v>1</v>
      </c>
      <c r="B1711" t="s">
        <v>2</v>
      </c>
      <c r="C1711">
        <f t="shared" si="42"/>
        <v>2027</v>
      </c>
      <c r="D1711" t="str">
        <f t="shared" si="43"/>
        <v>PASTRASMTNIMP</v>
      </c>
      <c r="E1711" t="str">
        <f>VLOOKUP(D1711,TRAENE_tech_groups!A:B,2,FALSE)</f>
        <v>TRAENE-PASTRA</v>
      </c>
      <c r="F1711" s="3">
        <f>VLOOKUP(D1711,'Energy Target'!B:D,3,FALSE)</f>
        <v>1.223550334214596E-5</v>
      </c>
    </row>
    <row r="1712" spans="1:6" x14ac:dyDescent="0.3">
      <c r="A1712">
        <f>IF(_xlfn.IFNA(VLOOKUP(LEFT(RIGHT(D1712,LEN(D1712)-6),LEN(RIGHT(D1712,LEN(D1712)-6))-3),'Filter Fuel'!$A$3:$I$31,HLOOKUP(LEFT(D1712,6),'Filter Fuel'!$B$1:$I$2,2,FALSE),FALSE),1)=1,0,1)</f>
        <v>1</v>
      </c>
      <c r="B1712" t="s">
        <v>2</v>
      </c>
      <c r="C1712">
        <f t="shared" si="42"/>
        <v>2027</v>
      </c>
      <c r="D1712" t="str">
        <f t="shared" si="43"/>
        <v>PUBTRASMTNIMP</v>
      </c>
      <c r="E1712" t="str">
        <f>VLOOKUP(D1712,TRAENE_tech_groups!A:B,2,FALSE)</f>
        <v>TRAENE-PUBTRA</v>
      </c>
      <c r="F1712" s="3">
        <f>VLOOKUP(D1712,'Energy Target'!B:D,3,FALSE)</f>
        <v>0</v>
      </c>
    </row>
    <row r="1713" spans="1:6" x14ac:dyDescent="0.3">
      <c r="A1713">
        <f>IF(_xlfn.IFNA(VLOOKUP(LEFT(RIGHT(D1713,LEN(D1713)-6),LEN(RIGHT(D1713,LEN(D1713)-6))-3),'Filter Fuel'!$A$3:$I$31,HLOOKUP(LEFT(D1713,6),'Filter Fuel'!$B$1:$I$2,2,FALSE),FALSE),1)=1,0,1)</f>
        <v>1</v>
      </c>
      <c r="B1713" t="s">
        <v>2</v>
      </c>
      <c r="C1713">
        <f t="shared" si="42"/>
        <v>2027</v>
      </c>
      <c r="D1713" t="str">
        <f t="shared" si="43"/>
        <v>RESBDGSMTNIMP</v>
      </c>
      <c r="E1713" t="str">
        <f>VLOOKUP(D1713,TRAENE_tech_groups!A:B,2,FALSE)</f>
        <v>TRAENE-RESBDG</v>
      </c>
      <c r="F1713" s="3">
        <f>VLOOKUP(D1713,'Energy Target'!B:D,3,FALSE)</f>
        <v>0</v>
      </c>
    </row>
    <row r="1714" spans="1:6" hidden="1" x14ac:dyDescent="0.3">
      <c r="A1714">
        <f>IF(_xlfn.IFNA(VLOOKUP(LEFT(RIGHT(D1714,LEN(D1714)-6),LEN(RIGHT(D1714,LEN(D1714)-6))-3),'Filter Fuel'!$A$3:$I$31,HLOOKUP(LEFT(D1714,6),'Filter Fuel'!$B$1:$I$2,2,FALSE),FALSE),1)=1,0,1)</f>
        <v>0</v>
      </c>
      <c r="B1714" t="s">
        <v>2</v>
      </c>
      <c r="C1714">
        <f t="shared" si="42"/>
        <v>2027</v>
      </c>
      <c r="D1714" t="str">
        <f t="shared" si="43"/>
        <v>COMBDGSOLIMP</v>
      </c>
      <c r="E1714" t="str">
        <f>VLOOKUP(D1714,TRAENE_tech_groups!A:B,2,FALSE)</f>
        <v>TRAENE-COMBDG</v>
      </c>
      <c r="F1714" s="3">
        <f>VLOOKUP(D1714,'Energy Target'!B:D,3,FALSE)</f>
        <v>0</v>
      </c>
    </row>
    <row r="1715" spans="1:6" hidden="1" x14ac:dyDescent="0.3">
      <c r="A1715">
        <f>IF(_xlfn.IFNA(VLOOKUP(LEFT(RIGHT(D1715,LEN(D1715)-6),LEN(RIGHT(D1715,LEN(D1715)-6))-3),'Filter Fuel'!$A$3:$I$31,HLOOKUP(LEFT(D1715,6),'Filter Fuel'!$B$1:$I$2,2,FALSE),FALSE),1)=1,0,1)</f>
        <v>0</v>
      </c>
      <c r="B1715" t="s">
        <v>2</v>
      </c>
      <c r="C1715">
        <f t="shared" si="42"/>
        <v>2027</v>
      </c>
      <c r="D1715" t="str">
        <f t="shared" si="43"/>
        <v>PUBBDGSOLIMP</v>
      </c>
      <c r="E1715" t="str">
        <f>VLOOKUP(D1715,TRAENE_tech_groups!A:B,2,FALSE)</f>
        <v>TRAENE-PUBBDG</v>
      </c>
      <c r="F1715" s="3">
        <f>VLOOKUP(D1715,'Energy Target'!B:D,3,FALSE)</f>
        <v>0</v>
      </c>
    </row>
    <row r="1716" spans="1:6" hidden="1" x14ac:dyDescent="0.3">
      <c r="A1716">
        <f>IF(_xlfn.IFNA(VLOOKUP(LEFT(RIGHT(D1716,LEN(D1716)-6),LEN(RIGHT(D1716,LEN(D1716)-6))-3),'Filter Fuel'!$A$3:$I$31,HLOOKUP(LEFT(D1716,6),'Filter Fuel'!$B$1:$I$2,2,FALSE),FALSE),1)=1,0,1)</f>
        <v>0</v>
      </c>
      <c r="B1716" t="s">
        <v>2</v>
      </c>
      <c r="C1716">
        <f t="shared" si="42"/>
        <v>2027</v>
      </c>
      <c r="D1716" t="str">
        <f t="shared" si="43"/>
        <v>RESBDGSOLIMP</v>
      </c>
      <c r="E1716" t="str">
        <f>VLOOKUP(D1716,TRAENE_tech_groups!A:B,2,FALSE)</f>
        <v>TRAENE-RESBDG</v>
      </c>
      <c r="F1716" s="3">
        <f>VLOOKUP(D1716,'Energy Target'!B:D,3,FALSE)</f>
        <v>0</v>
      </c>
    </row>
    <row r="1717" spans="1:6" hidden="1" x14ac:dyDescent="0.3">
      <c r="A1717">
        <f>IF(_xlfn.IFNA(VLOOKUP(LEFT(RIGHT(D1717,LEN(D1717)-6),LEN(RIGHT(D1717,LEN(D1717)-6))-3),'Filter Fuel'!$A$3:$I$31,HLOOKUP(LEFT(D1717,6),'Filter Fuel'!$B$1:$I$2,2,FALSE),FALSE),1)=1,0,1)</f>
        <v>0</v>
      </c>
      <c r="B1717" t="s">
        <v>2</v>
      </c>
      <c r="C1717">
        <f t="shared" si="42"/>
        <v>2028</v>
      </c>
      <c r="D1717" t="str">
        <f t="shared" si="43"/>
        <v>FRETRAAGAIMP</v>
      </c>
      <c r="E1717" t="str">
        <f>VLOOKUP(D1717,TRAENE_tech_groups!A:B,2,FALSE)</f>
        <v>TRAENE-FRETRA</v>
      </c>
      <c r="F1717" s="3">
        <f>VLOOKUP(D1717,'Energy Target'!B:D,3,FALSE)</f>
        <v>1.2845460943059771E-5</v>
      </c>
    </row>
    <row r="1718" spans="1:6" hidden="1" x14ac:dyDescent="0.3">
      <c r="A1718">
        <f>IF(_xlfn.IFNA(VLOOKUP(LEFT(RIGHT(D1718,LEN(D1718)-6),LEN(RIGHT(D1718,LEN(D1718)-6))-3),'Filter Fuel'!$A$3:$I$31,HLOOKUP(LEFT(D1718,6),'Filter Fuel'!$B$1:$I$2,2,FALSE),FALSE),1)=1,0,1)</f>
        <v>0</v>
      </c>
      <c r="B1718" t="s">
        <v>2</v>
      </c>
      <c r="C1718">
        <f t="shared" si="42"/>
        <v>2028</v>
      </c>
      <c r="D1718" t="str">
        <f t="shared" si="43"/>
        <v>FRETRAATFIMP</v>
      </c>
      <c r="E1718" t="str">
        <f>VLOOKUP(D1718,TRAENE_tech_groups!A:B,2,FALSE)</f>
        <v>TRAENE-FRETRA</v>
      </c>
      <c r="F1718" s="3">
        <f>VLOOKUP(D1718,'Energy Target'!B:D,3,FALSE)</f>
        <v>5.8319521545729478E-3</v>
      </c>
    </row>
    <row r="1719" spans="1:6" hidden="1" x14ac:dyDescent="0.3">
      <c r="A1719">
        <f>IF(_xlfn.IFNA(VLOOKUP(LEFT(RIGHT(D1719,LEN(D1719)-6),LEN(RIGHT(D1719,LEN(D1719)-6))-3),'Filter Fuel'!$A$3:$I$31,HLOOKUP(LEFT(D1719,6),'Filter Fuel'!$B$1:$I$2,2,FALSE),FALSE),1)=1,0,1)</f>
        <v>0</v>
      </c>
      <c r="B1719" t="s">
        <v>2</v>
      </c>
      <c r="C1719">
        <f t="shared" si="42"/>
        <v>2028</v>
      </c>
      <c r="D1719" t="str">
        <f t="shared" si="43"/>
        <v>FRETRABDSLIMP</v>
      </c>
      <c r="E1719" t="str">
        <f>VLOOKUP(D1719,TRAENE_tech_groups!A:B,2,FALSE)</f>
        <v>TRAENE-FRETRA</v>
      </c>
      <c r="F1719" s="3">
        <f>VLOOKUP(D1719,'Energy Target'!B:D,3,FALSE)</f>
        <v>1.2298915449681133E-3</v>
      </c>
    </row>
    <row r="1720" spans="1:6" hidden="1" x14ac:dyDescent="0.3">
      <c r="A1720">
        <f>IF(_xlfn.IFNA(VLOOKUP(LEFT(RIGHT(D1720,LEN(D1720)-6),LEN(RIGHT(D1720,LEN(D1720)-6))-3),'Filter Fuel'!$A$3:$I$31,HLOOKUP(LEFT(D1720,6),'Filter Fuel'!$B$1:$I$2,2,FALSE),FALSE),1)=1,0,1)</f>
        <v>0</v>
      </c>
      <c r="B1720" t="s">
        <v>2</v>
      </c>
      <c r="C1720">
        <f t="shared" si="42"/>
        <v>2028</v>
      </c>
      <c r="D1720" t="str">
        <f t="shared" si="43"/>
        <v>PASTRABDSLIMP</v>
      </c>
      <c r="E1720" t="str">
        <f>VLOOKUP(D1720,TRAENE_tech_groups!A:B,2,FALSE)</f>
        <v>TRAENE-PASTRA</v>
      </c>
      <c r="F1720" s="3">
        <f>VLOOKUP(D1720,'Energy Target'!B:D,3,FALSE)</f>
        <v>3.0965192897727553E-6</v>
      </c>
    </row>
    <row r="1721" spans="1:6" hidden="1" x14ac:dyDescent="0.3">
      <c r="A1721">
        <f>IF(_xlfn.IFNA(VLOOKUP(LEFT(RIGHT(D1721,LEN(D1721)-6),LEN(RIGHT(D1721,LEN(D1721)-6))-3),'Filter Fuel'!$A$3:$I$31,HLOOKUP(LEFT(D1721,6),'Filter Fuel'!$B$1:$I$2,2,FALSE),FALSE),1)=1,0,1)</f>
        <v>0</v>
      </c>
      <c r="B1721" t="s">
        <v>2</v>
      </c>
      <c r="C1721">
        <f t="shared" si="42"/>
        <v>2028</v>
      </c>
      <c r="D1721" t="str">
        <f t="shared" si="43"/>
        <v>PUBTRABDSLIMP</v>
      </c>
      <c r="E1721" t="str">
        <f>VLOOKUP(D1721,TRAENE_tech_groups!A:B,2,FALSE)</f>
        <v>TRAENE-PUBTRA</v>
      </c>
      <c r="F1721" s="3">
        <f>VLOOKUP(D1721,'Energy Target'!B:D,3,FALSE)</f>
        <v>4.4871624766943457E-3</v>
      </c>
    </row>
    <row r="1722" spans="1:6" hidden="1" x14ac:dyDescent="0.3">
      <c r="A1722">
        <f>IF(_xlfn.IFNA(VLOOKUP(LEFT(RIGHT(D1722,LEN(D1722)-6),LEN(RIGHT(D1722,LEN(D1722)-6))-3),'Filter Fuel'!$A$3:$I$31,HLOOKUP(LEFT(D1722,6),'Filter Fuel'!$B$1:$I$2,2,FALSE),FALSE),1)=1,0,1)</f>
        <v>0</v>
      </c>
      <c r="B1722" t="s">
        <v>2</v>
      </c>
      <c r="C1722">
        <f t="shared" si="42"/>
        <v>2028</v>
      </c>
      <c r="D1722" t="str">
        <f t="shared" si="43"/>
        <v>FRETRABJEIMP</v>
      </c>
      <c r="E1722" t="str">
        <f>VLOOKUP(D1722,TRAENE_tech_groups!A:B,2,FALSE)</f>
        <v>TRAENE-FRETRA</v>
      </c>
      <c r="F1722" s="3">
        <f>VLOOKUP(D1722,'Energy Target'!B:D,3,FALSE)</f>
        <v>0</v>
      </c>
    </row>
    <row r="1723" spans="1:6" x14ac:dyDescent="0.3">
      <c r="A1723">
        <f>IF(_xlfn.IFNA(VLOOKUP(LEFT(RIGHT(D1723,LEN(D1723)-6),LEN(RIGHT(D1723,LEN(D1723)-6))-3),'Filter Fuel'!$A$3:$I$31,HLOOKUP(LEFT(D1723,6),'Filter Fuel'!$B$1:$I$2,2,FALSE),FALSE),1)=1,0,1)</f>
        <v>1</v>
      </c>
      <c r="B1723" t="s">
        <v>2</v>
      </c>
      <c r="C1723">
        <f t="shared" si="42"/>
        <v>2028</v>
      </c>
      <c r="D1723" t="str">
        <f t="shared" si="43"/>
        <v>COMBDGBMAIMP</v>
      </c>
      <c r="E1723" t="str">
        <f>VLOOKUP(D1723,TRAENE_tech_groups!A:B,2,FALSE)</f>
        <v>TRAENE-COMBDG</v>
      </c>
      <c r="F1723" s="3">
        <f>VLOOKUP(D1723,'Energy Target'!B:D,3,FALSE)</f>
        <v>0</v>
      </c>
    </row>
    <row r="1724" spans="1:6" hidden="1" x14ac:dyDescent="0.3">
      <c r="A1724">
        <f>IF(_xlfn.IFNA(VLOOKUP(LEFT(RIGHT(D1724,LEN(D1724)-6),LEN(RIGHT(D1724,LEN(D1724)-6))-3),'Filter Fuel'!$A$3:$I$31,HLOOKUP(LEFT(D1724,6),'Filter Fuel'!$B$1:$I$2,2,FALSE),FALSE),1)=1,0,1)</f>
        <v>0</v>
      </c>
      <c r="B1724" t="s">
        <v>2</v>
      </c>
      <c r="C1724">
        <f t="shared" si="42"/>
        <v>2028</v>
      </c>
      <c r="D1724" t="str">
        <f t="shared" si="43"/>
        <v>INDBDGBMAIMP</v>
      </c>
      <c r="E1724" t="str">
        <f>VLOOKUP(D1724,TRAENE_tech_groups!A:B,2,FALSE)</f>
        <v>TRAENE-INDBDG</v>
      </c>
      <c r="F1724" s="3">
        <f>VLOOKUP(D1724,'Energy Target'!B:D,3,FALSE)</f>
        <v>3.8817284581791926E-3</v>
      </c>
    </row>
    <row r="1725" spans="1:6" x14ac:dyDescent="0.3">
      <c r="A1725">
        <f>IF(_xlfn.IFNA(VLOOKUP(LEFT(RIGHT(D1725,LEN(D1725)-6),LEN(RIGHT(D1725,LEN(D1725)-6))-3),'Filter Fuel'!$A$3:$I$31,HLOOKUP(LEFT(D1725,6),'Filter Fuel'!$B$1:$I$2,2,FALSE),FALSE),1)=1,0,1)</f>
        <v>1</v>
      </c>
      <c r="B1725" t="s">
        <v>2</v>
      </c>
      <c r="C1725">
        <f t="shared" si="42"/>
        <v>2028</v>
      </c>
      <c r="D1725" t="str">
        <f t="shared" si="43"/>
        <v>PUBBDGBMAIMP</v>
      </c>
      <c r="E1725" t="str">
        <f>VLOOKUP(D1725,TRAENE_tech_groups!A:B,2,FALSE)</f>
        <v>TRAENE-PUBBDG</v>
      </c>
      <c r="F1725" s="3">
        <f>VLOOKUP(D1725,'Energy Target'!B:D,3,FALSE)</f>
        <v>0</v>
      </c>
    </row>
    <row r="1726" spans="1:6" x14ac:dyDescent="0.3">
      <c r="A1726">
        <f>IF(_xlfn.IFNA(VLOOKUP(LEFT(RIGHT(D1726,LEN(D1726)-6),LEN(RIGHT(D1726,LEN(D1726)-6))-3),'Filter Fuel'!$A$3:$I$31,HLOOKUP(LEFT(D1726,6),'Filter Fuel'!$B$1:$I$2,2,FALSE),FALSE),1)=1,0,1)</f>
        <v>1</v>
      </c>
      <c r="B1726" t="s">
        <v>2</v>
      </c>
      <c r="C1726">
        <f t="shared" si="42"/>
        <v>2028</v>
      </c>
      <c r="D1726" t="str">
        <f t="shared" si="43"/>
        <v>RESBDGBMAIMP</v>
      </c>
      <c r="E1726" t="str">
        <f>VLOOKUP(D1726,TRAENE_tech_groups!A:B,2,FALSE)</f>
        <v>TRAENE-RESBDG</v>
      </c>
      <c r="F1726" s="3">
        <f>VLOOKUP(D1726,'Energy Target'!B:D,3,FALSE)</f>
        <v>8.3184185260037086E-3</v>
      </c>
    </row>
    <row r="1727" spans="1:6" hidden="1" x14ac:dyDescent="0.3">
      <c r="A1727">
        <f>IF(_xlfn.IFNA(VLOOKUP(LEFT(RIGHT(D1727,LEN(D1727)-6),LEN(RIGHT(D1727,LEN(D1727)-6))-3),'Filter Fuel'!$A$3:$I$31,HLOOKUP(LEFT(D1727,6),'Filter Fuel'!$B$1:$I$2,2,FALSE),FALSE),1)=1,0,1)</f>
        <v>0</v>
      </c>
      <c r="B1727" t="s">
        <v>2</v>
      </c>
      <c r="C1727">
        <f t="shared" si="42"/>
        <v>2028</v>
      </c>
      <c r="D1727" t="str">
        <f t="shared" si="43"/>
        <v>COMBDGBMTNIMP</v>
      </c>
      <c r="E1727" t="str">
        <f>VLOOKUP(D1727,TRAENE_tech_groups!A:B,2,FALSE)</f>
        <v>TRAENE-COMBDG</v>
      </c>
      <c r="F1727" s="3">
        <f>VLOOKUP(D1727,'Energy Target'!B:D,3,FALSE)</f>
        <v>7.2609218769712854E-6</v>
      </c>
    </row>
    <row r="1728" spans="1:6" x14ac:dyDescent="0.3">
      <c r="A1728">
        <f>IF(_xlfn.IFNA(VLOOKUP(LEFT(RIGHT(D1728,LEN(D1728)-6),LEN(RIGHT(D1728,LEN(D1728)-6))-3),'Filter Fuel'!$A$3:$I$31,HLOOKUP(LEFT(D1728,6),'Filter Fuel'!$B$1:$I$2,2,FALSE),FALSE),1)=1,0,1)</f>
        <v>1</v>
      </c>
      <c r="B1728" t="s">
        <v>2</v>
      </c>
      <c r="C1728">
        <f t="shared" si="42"/>
        <v>2028</v>
      </c>
      <c r="D1728" t="str">
        <f t="shared" si="43"/>
        <v>FRETRABMTNIMP</v>
      </c>
      <c r="E1728" t="str">
        <f>VLOOKUP(D1728,TRAENE_tech_groups!A:B,2,FALSE)</f>
        <v>TRAENE-FRETRA</v>
      </c>
      <c r="F1728" s="3">
        <f>VLOOKUP(D1728,'Energy Target'!B:D,3,FALSE)</f>
        <v>0</v>
      </c>
    </row>
    <row r="1729" spans="1:6" hidden="1" x14ac:dyDescent="0.3">
      <c r="A1729">
        <f>IF(_xlfn.IFNA(VLOOKUP(LEFT(RIGHT(D1729,LEN(D1729)-6),LEN(RIGHT(D1729,LEN(D1729)-6))-3),'Filter Fuel'!$A$3:$I$31,HLOOKUP(LEFT(D1729,6),'Filter Fuel'!$B$1:$I$2,2,FALSE),FALSE),1)=1,0,1)</f>
        <v>0</v>
      </c>
      <c r="B1729" t="s">
        <v>2</v>
      </c>
      <c r="C1729">
        <f t="shared" si="42"/>
        <v>2028</v>
      </c>
      <c r="D1729" t="str">
        <f t="shared" si="43"/>
        <v>INDBDGBMTNIMP</v>
      </c>
      <c r="E1729" t="str">
        <f>VLOOKUP(D1729,TRAENE_tech_groups!A:B,2,FALSE)</f>
        <v>TRAENE-INDBDG</v>
      </c>
      <c r="F1729" s="3">
        <f>VLOOKUP(D1729,'Energy Target'!B:D,3,FALSE)</f>
        <v>0</v>
      </c>
    </row>
    <row r="1730" spans="1:6" x14ac:dyDescent="0.3">
      <c r="A1730">
        <f>IF(_xlfn.IFNA(VLOOKUP(LEFT(RIGHT(D1730,LEN(D1730)-6),LEN(RIGHT(D1730,LEN(D1730)-6))-3),'Filter Fuel'!$A$3:$I$31,HLOOKUP(LEFT(D1730,6),'Filter Fuel'!$B$1:$I$2,2,FALSE),FALSE),1)=1,0,1)</f>
        <v>1</v>
      </c>
      <c r="B1730" t="s">
        <v>2</v>
      </c>
      <c r="C1730">
        <f t="shared" si="42"/>
        <v>2028</v>
      </c>
      <c r="D1730" t="str">
        <f t="shared" si="43"/>
        <v>PASTRABMTNIMP</v>
      </c>
      <c r="E1730" t="str">
        <f>VLOOKUP(D1730,TRAENE_tech_groups!A:B,2,FALSE)</f>
        <v>TRAENE-PASTRA</v>
      </c>
      <c r="F1730" s="3">
        <f>VLOOKUP(D1730,'Energy Target'!B:D,3,FALSE)</f>
        <v>1.599697243147418E-6</v>
      </c>
    </row>
    <row r="1731" spans="1:6" hidden="1" x14ac:dyDescent="0.3">
      <c r="A1731">
        <f>IF(_xlfn.IFNA(VLOOKUP(LEFT(RIGHT(D1731,LEN(D1731)-6),LEN(RIGHT(D1731,LEN(D1731)-6))-3),'Filter Fuel'!$A$3:$I$31,HLOOKUP(LEFT(D1731,6),'Filter Fuel'!$B$1:$I$2,2,FALSE),FALSE),1)=1,0,1)</f>
        <v>0</v>
      </c>
      <c r="B1731" t="s">
        <v>2</v>
      </c>
      <c r="C1731">
        <f t="shared" si="42"/>
        <v>2028</v>
      </c>
      <c r="D1731" t="str">
        <f t="shared" si="43"/>
        <v>PUBBDGBMTNIMP</v>
      </c>
      <c r="E1731" t="str">
        <f>VLOOKUP(D1731,TRAENE_tech_groups!A:B,2,FALSE)</f>
        <v>TRAENE-PUBBDG</v>
      </c>
      <c r="F1731" s="3">
        <f>VLOOKUP(D1731,'Energy Target'!B:D,3,FALSE)</f>
        <v>2.1609412187440137E-5</v>
      </c>
    </row>
    <row r="1732" spans="1:6" x14ac:dyDescent="0.3">
      <c r="A1732">
        <f>IF(_xlfn.IFNA(VLOOKUP(LEFT(RIGHT(D1732,LEN(D1732)-6),LEN(RIGHT(D1732,LEN(D1732)-6))-3),'Filter Fuel'!$A$3:$I$31,HLOOKUP(LEFT(D1732,6),'Filter Fuel'!$B$1:$I$2,2,FALSE),FALSE),1)=1,0,1)</f>
        <v>1</v>
      </c>
      <c r="B1732" t="s">
        <v>2</v>
      </c>
      <c r="C1732">
        <f t="shared" si="42"/>
        <v>2028</v>
      </c>
      <c r="D1732" t="str">
        <f t="shared" si="43"/>
        <v>PUBTRABMTNIMP</v>
      </c>
      <c r="E1732" t="str">
        <f>VLOOKUP(D1732,TRAENE_tech_groups!A:B,2,FALSE)</f>
        <v>TRAENE-PUBTRA</v>
      </c>
      <c r="F1732" s="3">
        <f>VLOOKUP(D1732,'Energy Target'!B:D,3,FALSE)</f>
        <v>0</v>
      </c>
    </row>
    <row r="1733" spans="1:6" hidden="1" x14ac:dyDescent="0.3">
      <c r="A1733">
        <f>IF(_xlfn.IFNA(VLOOKUP(LEFT(RIGHT(D1733,LEN(D1733)-6),LEN(RIGHT(D1733,LEN(D1733)-6))-3),'Filter Fuel'!$A$3:$I$31,HLOOKUP(LEFT(D1733,6),'Filter Fuel'!$B$1:$I$2,2,FALSE),FALSE),1)=1,0,1)</f>
        <v>0</v>
      </c>
      <c r="B1733" t="s">
        <v>2</v>
      </c>
      <c r="C1733">
        <f t="shared" si="42"/>
        <v>2028</v>
      </c>
      <c r="D1733" t="str">
        <f t="shared" si="43"/>
        <v>RESBDGBMTNIMP</v>
      </c>
      <c r="E1733" t="str">
        <f>VLOOKUP(D1733,TRAENE_tech_groups!A:B,2,FALSE)</f>
        <v>TRAENE-RESBDG</v>
      </c>
      <c r="F1733" s="3">
        <f>VLOOKUP(D1733,'Energy Target'!B:D,3,FALSE)</f>
        <v>4.9651709850489513E-6</v>
      </c>
    </row>
    <row r="1734" spans="1:6" x14ac:dyDescent="0.3">
      <c r="A1734">
        <f>IF(_xlfn.IFNA(VLOOKUP(LEFT(RIGHT(D1734,LEN(D1734)-6),LEN(RIGHT(D1734,LEN(D1734)-6))-3),'Filter Fuel'!$A$3:$I$31,HLOOKUP(LEFT(D1734,6),'Filter Fuel'!$B$1:$I$2,2,FALSE),FALSE),1)=1,0,1)</f>
        <v>1</v>
      </c>
      <c r="B1734" t="s">
        <v>2</v>
      </c>
      <c r="C1734">
        <f t="shared" si="42"/>
        <v>2028</v>
      </c>
      <c r="D1734" t="str">
        <f t="shared" si="43"/>
        <v>COMBDGBWPIMP</v>
      </c>
      <c r="E1734" t="str">
        <f>VLOOKUP(D1734,TRAENE_tech_groups!A:B,2,FALSE)</f>
        <v>TRAENE-COMBDG</v>
      </c>
      <c r="F1734" s="3">
        <f>VLOOKUP(D1734,'Energy Target'!B:D,3,FALSE)</f>
        <v>0</v>
      </c>
    </row>
    <row r="1735" spans="1:6" x14ac:dyDescent="0.3">
      <c r="A1735">
        <f>IF(_xlfn.IFNA(VLOOKUP(LEFT(RIGHT(D1735,LEN(D1735)-6),LEN(RIGHT(D1735,LEN(D1735)-6))-3),'Filter Fuel'!$A$3:$I$31,HLOOKUP(LEFT(D1735,6),'Filter Fuel'!$B$1:$I$2,2,FALSE),FALSE),1)=1,0,1)</f>
        <v>1</v>
      </c>
      <c r="B1735" t="s">
        <v>2</v>
      </c>
      <c r="C1735">
        <f t="shared" si="42"/>
        <v>2028</v>
      </c>
      <c r="D1735" t="str">
        <f t="shared" si="43"/>
        <v>PUBBDGBWPIMP</v>
      </c>
      <c r="E1735" t="str">
        <f>VLOOKUP(D1735,TRAENE_tech_groups!A:B,2,FALSE)</f>
        <v>TRAENE-PUBBDG</v>
      </c>
      <c r="F1735" s="3">
        <f>VLOOKUP(D1735,'Energy Target'!B:D,3,FALSE)</f>
        <v>0</v>
      </c>
    </row>
    <row r="1736" spans="1:6" x14ac:dyDescent="0.3">
      <c r="A1736">
        <f>IF(_xlfn.IFNA(VLOOKUP(LEFT(RIGHT(D1736,LEN(D1736)-6),LEN(RIGHT(D1736,LEN(D1736)-6))-3),'Filter Fuel'!$A$3:$I$31,HLOOKUP(LEFT(D1736,6),'Filter Fuel'!$B$1:$I$2,2,FALSE),FALSE),1)=1,0,1)</f>
        <v>1</v>
      </c>
      <c r="B1736" t="s">
        <v>2</v>
      </c>
      <c r="C1736">
        <f t="shared" si="42"/>
        <v>2028</v>
      </c>
      <c r="D1736" t="str">
        <f t="shared" si="43"/>
        <v>RESBDGBWPIMP</v>
      </c>
      <c r="E1736" t="str">
        <f>VLOOKUP(D1736,TRAENE_tech_groups!A:B,2,FALSE)</f>
        <v>TRAENE-RESBDG</v>
      </c>
      <c r="F1736" s="3">
        <f>VLOOKUP(D1736,'Energy Target'!B:D,3,FALSE)</f>
        <v>6.4014607376384697E-3</v>
      </c>
    </row>
    <row r="1737" spans="1:6" x14ac:dyDescent="0.3">
      <c r="A1737">
        <f>IF(_xlfn.IFNA(VLOOKUP(LEFT(RIGHT(D1737,LEN(D1737)-6),LEN(RIGHT(D1737,LEN(D1737)-6))-3),'Filter Fuel'!$A$3:$I$31,HLOOKUP(LEFT(D1737,6),'Filter Fuel'!$B$1:$I$2,2,FALSE),FALSE),1)=1,0,1)</f>
        <v>1</v>
      </c>
      <c r="B1737" t="s">
        <v>2</v>
      </c>
      <c r="C1737">
        <f t="shared" si="42"/>
        <v>2028</v>
      </c>
      <c r="D1737" t="str">
        <f t="shared" si="43"/>
        <v>FRETRACETHIMP</v>
      </c>
      <c r="E1737" t="str">
        <f>VLOOKUP(D1737,TRAENE_tech_groups!A:B,2,FALSE)</f>
        <v>TRAENE-FRETRA</v>
      </c>
      <c r="F1737" s="3">
        <f>VLOOKUP(D1737,'Energy Target'!B:D,3,FALSE)</f>
        <v>2.1187195174887505E-5</v>
      </c>
    </row>
    <row r="1738" spans="1:6" hidden="1" x14ac:dyDescent="0.3">
      <c r="A1738">
        <f>IF(_xlfn.IFNA(VLOOKUP(LEFT(RIGHT(D1738,LEN(D1738)-6),LEN(RIGHT(D1738,LEN(D1738)-6))-3),'Filter Fuel'!$A$3:$I$31,HLOOKUP(LEFT(D1738,6),'Filter Fuel'!$B$1:$I$2,2,FALSE),FALSE),1)=1,0,1)</f>
        <v>0</v>
      </c>
      <c r="B1738" t="s">
        <v>2</v>
      </c>
      <c r="C1738">
        <f t="shared" si="42"/>
        <v>2028</v>
      </c>
      <c r="D1738" t="str">
        <f t="shared" si="43"/>
        <v>PASTRACETHIMP</v>
      </c>
      <c r="E1738" t="str">
        <f>VLOOKUP(D1738,TRAENE_tech_groups!A:B,2,FALSE)</f>
        <v>TRAENE-PASTRA</v>
      </c>
      <c r="F1738" s="3">
        <f>VLOOKUP(D1738,'Energy Target'!B:D,3,FALSE)</f>
        <v>6.1711994847116856E-5</v>
      </c>
    </row>
    <row r="1739" spans="1:6" hidden="1" x14ac:dyDescent="0.3">
      <c r="A1739">
        <f>IF(_xlfn.IFNA(VLOOKUP(LEFT(RIGHT(D1739,LEN(D1739)-6),LEN(RIGHT(D1739,LEN(D1739)-6))-3),'Filter Fuel'!$A$3:$I$31,HLOOKUP(LEFT(D1739,6),'Filter Fuel'!$B$1:$I$2,2,FALSE),FALSE),1)=1,0,1)</f>
        <v>0</v>
      </c>
      <c r="B1739" t="s">
        <v>2</v>
      </c>
      <c r="C1739">
        <f t="shared" si="42"/>
        <v>2028</v>
      </c>
      <c r="D1739" t="str">
        <f t="shared" si="43"/>
        <v>PUBTRACETHIMP</v>
      </c>
      <c r="E1739" t="str">
        <f>VLOOKUP(D1739,TRAENE_tech_groups!A:B,2,FALSE)</f>
        <v>TRAENE-PUBTRA</v>
      </c>
      <c r="F1739" s="3">
        <f>VLOOKUP(D1739,'Energy Target'!B:D,3,FALSE)</f>
        <v>9.562256845674946E-4</v>
      </c>
    </row>
    <row r="1740" spans="1:6" x14ac:dyDescent="0.3">
      <c r="A1740">
        <f>IF(_xlfn.IFNA(VLOOKUP(LEFT(RIGHT(D1740,LEN(D1740)-6),LEN(RIGHT(D1740,LEN(D1740)-6))-3),'Filter Fuel'!$A$3:$I$31,HLOOKUP(LEFT(D1740,6),'Filter Fuel'!$B$1:$I$2,2,FALSE),FALSE),1)=1,0,1)</f>
        <v>1</v>
      </c>
      <c r="B1740" t="s">
        <v>2</v>
      </c>
      <c r="C1740">
        <f t="shared" si="42"/>
        <v>2028</v>
      </c>
      <c r="D1740" t="str">
        <f t="shared" si="43"/>
        <v>INDBDGCOAIMP</v>
      </c>
      <c r="E1740" t="str">
        <f>VLOOKUP(D1740,TRAENE_tech_groups!A:B,2,FALSE)</f>
        <v>TRAENE-INDBDG</v>
      </c>
      <c r="F1740" s="3">
        <f>VLOOKUP(D1740,'Energy Target'!B:D,3,FALSE)</f>
        <v>4.4688909086456315E-3</v>
      </c>
    </row>
    <row r="1741" spans="1:6" x14ac:dyDescent="0.3">
      <c r="A1741">
        <f>IF(_xlfn.IFNA(VLOOKUP(LEFT(RIGHT(D1741,LEN(D1741)-6),LEN(RIGHT(D1741,LEN(D1741)-6))-3),'Filter Fuel'!$A$3:$I$31,HLOOKUP(LEFT(D1741,6),'Filter Fuel'!$B$1:$I$2,2,FALSE),FALSE),1)=1,0,1)</f>
        <v>1</v>
      </c>
      <c r="B1741" t="s">
        <v>2</v>
      </c>
      <c r="C1741">
        <f t="shared" si="42"/>
        <v>2028</v>
      </c>
      <c r="D1741" t="str">
        <f t="shared" si="43"/>
        <v>INDBDGCOKIMP</v>
      </c>
      <c r="E1741" t="str">
        <f>VLOOKUP(D1741,TRAENE_tech_groups!A:B,2,FALSE)</f>
        <v>TRAENE-INDBDG</v>
      </c>
      <c r="F1741" s="3">
        <f>VLOOKUP(D1741,'Energy Target'!B:D,3,FALSE)</f>
        <v>0</v>
      </c>
    </row>
    <row r="1742" spans="1:6" hidden="1" x14ac:dyDescent="0.3">
      <c r="A1742">
        <f>IF(_xlfn.IFNA(VLOOKUP(LEFT(RIGHT(D1742,LEN(D1742)-6),LEN(RIGHT(D1742,LEN(D1742)-6))-3),'Filter Fuel'!$A$3:$I$31,HLOOKUP(LEFT(D1742,6),'Filter Fuel'!$B$1:$I$2,2,FALSE),FALSE),1)=1,0,1)</f>
        <v>0</v>
      </c>
      <c r="B1742" t="s">
        <v>2</v>
      </c>
      <c r="C1742">
        <f t="shared" si="42"/>
        <v>2028</v>
      </c>
      <c r="D1742" t="str">
        <f t="shared" si="43"/>
        <v>FRETRADSLIMP</v>
      </c>
      <c r="E1742" t="str">
        <f>VLOOKUP(D1742,TRAENE_tech_groups!A:B,2,FALSE)</f>
        <v>TRAENE-FRETRA</v>
      </c>
      <c r="F1742" s="3">
        <f>VLOOKUP(D1742,'Energy Target'!B:D,3,FALSE)</f>
        <v>0.49353884086266619</v>
      </c>
    </row>
    <row r="1743" spans="1:6" hidden="1" x14ac:dyDescent="0.3">
      <c r="A1743">
        <f>IF(_xlfn.IFNA(VLOOKUP(LEFT(RIGHT(D1743,LEN(D1743)-6),LEN(RIGHT(D1743,LEN(D1743)-6))-3),'Filter Fuel'!$A$3:$I$31,HLOOKUP(LEFT(D1743,6),'Filter Fuel'!$B$1:$I$2,2,FALSE),FALSE),1)=1,0,1)</f>
        <v>0</v>
      </c>
      <c r="B1743" t="s">
        <v>2</v>
      </c>
      <c r="C1743">
        <f t="shared" si="42"/>
        <v>2028</v>
      </c>
      <c r="D1743" t="str">
        <f t="shared" si="43"/>
        <v>PASTRADSLIMP</v>
      </c>
      <c r="E1743" t="str">
        <f>VLOOKUP(D1743,TRAENE_tech_groups!A:B,2,FALSE)</f>
        <v>TRAENE-PASTRA</v>
      </c>
      <c r="F1743" s="3">
        <f>VLOOKUP(D1743,'Energy Target'!B:D,3,FALSE)</f>
        <v>6.9783896256936595E-2</v>
      </c>
    </row>
    <row r="1744" spans="1:6" hidden="1" x14ac:dyDescent="0.3">
      <c r="A1744">
        <f>IF(_xlfn.IFNA(VLOOKUP(LEFT(RIGHT(D1744,LEN(D1744)-6),LEN(RIGHT(D1744,LEN(D1744)-6))-3),'Filter Fuel'!$A$3:$I$31,HLOOKUP(LEFT(D1744,6),'Filter Fuel'!$B$1:$I$2,2,FALSE),FALSE),1)=1,0,1)</f>
        <v>0</v>
      </c>
      <c r="B1744" t="s">
        <v>2</v>
      </c>
      <c r="C1744">
        <f t="shared" si="42"/>
        <v>2028</v>
      </c>
      <c r="D1744" t="str">
        <f t="shared" si="43"/>
        <v>PUBTRADSLIMP</v>
      </c>
      <c r="E1744" t="str">
        <f>VLOOKUP(D1744,TRAENE_tech_groups!A:B,2,FALSE)</f>
        <v>TRAENE-PUBTRA</v>
      </c>
      <c r="F1744" s="3">
        <f>VLOOKUP(D1744,'Energy Target'!B:D,3,FALSE)</f>
        <v>0.43997587159923029</v>
      </c>
    </row>
    <row r="1745" spans="1:6" hidden="1" x14ac:dyDescent="0.3">
      <c r="A1745">
        <f>IF(_xlfn.IFNA(VLOOKUP(LEFT(RIGHT(D1745,LEN(D1745)-6),LEN(RIGHT(D1745,LEN(D1745)-6))-3),'Filter Fuel'!$A$3:$I$31,HLOOKUP(LEFT(D1745,6),'Filter Fuel'!$B$1:$I$2,2,FALSE),FALSE),1)=1,0,1)</f>
        <v>0</v>
      </c>
      <c r="B1745" t="s">
        <v>2</v>
      </c>
      <c r="C1745">
        <f t="shared" si="42"/>
        <v>2028</v>
      </c>
      <c r="D1745" t="str">
        <f t="shared" si="43"/>
        <v>COMBDGELCIMP16</v>
      </c>
      <c r="E1745" t="str">
        <f>VLOOKUP(D1745,TRAENE_tech_groups!A:B,2,FALSE)</f>
        <v>TRAENE-COMBDG</v>
      </c>
      <c r="F1745" s="3" t="e">
        <f>VLOOKUP(D1745,'Energy Target'!B:D,3,FALSE)</f>
        <v>#N/A</v>
      </c>
    </row>
    <row r="1746" spans="1:6" hidden="1" x14ac:dyDescent="0.3">
      <c r="A1746">
        <f>IF(_xlfn.IFNA(VLOOKUP(LEFT(RIGHT(D1746,LEN(D1746)-6),LEN(RIGHT(D1746,LEN(D1746)-6))-3),'Filter Fuel'!$A$3:$I$31,HLOOKUP(LEFT(D1746,6),'Filter Fuel'!$B$1:$I$2,2,FALSE),FALSE),1)=1,0,1)</f>
        <v>0</v>
      </c>
      <c r="B1746" t="s">
        <v>2</v>
      </c>
      <c r="C1746">
        <f t="shared" si="42"/>
        <v>2028</v>
      </c>
      <c r="D1746" t="str">
        <f t="shared" si="43"/>
        <v>COMBDGELCIMP17</v>
      </c>
      <c r="E1746" t="str">
        <f>VLOOKUP(D1746,TRAENE_tech_groups!A:B,2,FALSE)</f>
        <v>TRAENE-COMBDG</v>
      </c>
      <c r="F1746" s="3" t="e">
        <f>VLOOKUP(D1746,'Energy Target'!B:D,3,FALSE)</f>
        <v>#N/A</v>
      </c>
    </row>
    <row r="1747" spans="1:6" hidden="1" x14ac:dyDescent="0.3">
      <c r="A1747">
        <f>IF(_xlfn.IFNA(VLOOKUP(LEFT(RIGHT(D1747,LEN(D1747)-6),LEN(RIGHT(D1747,LEN(D1747)-6))-3),'Filter Fuel'!$A$3:$I$31,HLOOKUP(LEFT(D1747,6),'Filter Fuel'!$B$1:$I$2,2,FALSE),FALSE),1)=1,0,1)</f>
        <v>0</v>
      </c>
      <c r="B1747" t="s">
        <v>2</v>
      </c>
      <c r="C1747">
        <f t="shared" si="42"/>
        <v>2028</v>
      </c>
      <c r="D1747" t="str">
        <f t="shared" si="43"/>
        <v>COMBDGELCIMP18</v>
      </c>
      <c r="E1747" t="str">
        <f>VLOOKUP(D1747,TRAENE_tech_groups!A:B,2,FALSE)</f>
        <v>TRAENE-COMBDG</v>
      </c>
      <c r="F1747" s="3" t="e">
        <f>VLOOKUP(D1747,'Energy Target'!B:D,3,FALSE)</f>
        <v>#N/A</v>
      </c>
    </row>
    <row r="1748" spans="1:6" hidden="1" x14ac:dyDescent="0.3">
      <c r="A1748">
        <f>IF(_xlfn.IFNA(VLOOKUP(LEFT(RIGHT(D1748,LEN(D1748)-6),LEN(RIGHT(D1748,LEN(D1748)-6))-3),'Filter Fuel'!$A$3:$I$31,HLOOKUP(LEFT(D1748,6),'Filter Fuel'!$B$1:$I$2,2,FALSE),FALSE),1)=1,0,1)</f>
        <v>0</v>
      </c>
      <c r="B1748" t="s">
        <v>2</v>
      </c>
      <c r="C1748">
        <f t="shared" si="42"/>
        <v>2028</v>
      </c>
      <c r="D1748" t="str">
        <f t="shared" si="43"/>
        <v>COMBDGELCIMP19</v>
      </c>
      <c r="E1748" t="str">
        <f>VLOOKUP(D1748,TRAENE_tech_groups!A:B,2,FALSE)</f>
        <v>TRAENE-COMBDG</v>
      </c>
      <c r="F1748" s="3" t="e">
        <f>VLOOKUP(D1748,'Energy Target'!B:D,3,FALSE)</f>
        <v>#N/A</v>
      </c>
    </row>
    <row r="1749" spans="1:6" hidden="1" x14ac:dyDescent="0.3">
      <c r="A1749">
        <f>IF(_xlfn.IFNA(VLOOKUP(LEFT(RIGHT(D1749,LEN(D1749)-6),LEN(RIGHT(D1749,LEN(D1749)-6))-3),'Filter Fuel'!$A$3:$I$31,HLOOKUP(LEFT(D1749,6),'Filter Fuel'!$B$1:$I$2,2,FALSE),FALSE),1)=1,0,1)</f>
        <v>0</v>
      </c>
      <c r="B1749" t="s">
        <v>2</v>
      </c>
      <c r="C1749">
        <f t="shared" si="42"/>
        <v>2028</v>
      </c>
      <c r="D1749" t="str">
        <f t="shared" si="43"/>
        <v>COMBDGELCIMP20</v>
      </c>
      <c r="E1749" t="str">
        <f>VLOOKUP(D1749,TRAENE_tech_groups!A:B,2,FALSE)</f>
        <v>TRAENE-COMBDG</v>
      </c>
      <c r="F1749" s="3" t="e">
        <f>VLOOKUP(D1749,'Energy Target'!B:D,3,FALSE)</f>
        <v>#N/A</v>
      </c>
    </row>
    <row r="1750" spans="1:6" hidden="1" x14ac:dyDescent="0.3">
      <c r="A1750">
        <f>IF(_xlfn.IFNA(VLOOKUP(LEFT(RIGHT(D1750,LEN(D1750)-6),LEN(RIGHT(D1750,LEN(D1750)-6))-3),'Filter Fuel'!$A$3:$I$31,HLOOKUP(LEFT(D1750,6),'Filter Fuel'!$B$1:$I$2,2,FALSE),FALSE),1)=1,0,1)</f>
        <v>0</v>
      </c>
      <c r="B1750" t="s">
        <v>2</v>
      </c>
      <c r="C1750">
        <f t="shared" si="42"/>
        <v>2028</v>
      </c>
      <c r="D1750" t="str">
        <f t="shared" si="43"/>
        <v>COMBDGELCIMP21</v>
      </c>
      <c r="E1750" t="str">
        <f>VLOOKUP(D1750,TRAENE_tech_groups!A:B,2,FALSE)</f>
        <v>TRAENE-COMBDG</v>
      </c>
      <c r="F1750" s="3" t="e">
        <f>VLOOKUP(D1750,'Energy Target'!B:D,3,FALSE)</f>
        <v>#N/A</v>
      </c>
    </row>
    <row r="1751" spans="1:6" hidden="1" x14ac:dyDescent="0.3">
      <c r="A1751">
        <f>IF(_xlfn.IFNA(VLOOKUP(LEFT(RIGHT(D1751,LEN(D1751)-6),LEN(RIGHT(D1751,LEN(D1751)-6))-3),'Filter Fuel'!$A$3:$I$31,HLOOKUP(LEFT(D1751,6),'Filter Fuel'!$B$1:$I$2,2,FALSE),FALSE),1)=1,0,1)</f>
        <v>0</v>
      </c>
      <c r="B1751" t="s">
        <v>2</v>
      </c>
      <c r="C1751">
        <f t="shared" si="42"/>
        <v>2028</v>
      </c>
      <c r="D1751" t="str">
        <f t="shared" si="43"/>
        <v>COMBDGELCIMP22</v>
      </c>
      <c r="E1751" t="str">
        <f>VLOOKUP(D1751,TRAENE_tech_groups!A:B,2,FALSE)</f>
        <v>TRAENE-COMBDG</v>
      </c>
      <c r="F1751" s="3" t="e">
        <f>VLOOKUP(D1751,'Energy Target'!B:D,3,FALSE)</f>
        <v>#N/A</v>
      </c>
    </row>
    <row r="1752" spans="1:6" hidden="1" x14ac:dyDescent="0.3">
      <c r="A1752">
        <f>IF(_xlfn.IFNA(VLOOKUP(LEFT(RIGHT(D1752,LEN(D1752)-6),LEN(RIGHT(D1752,LEN(D1752)-6))-3),'Filter Fuel'!$A$3:$I$31,HLOOKUP(LEFT(D1752,6),'Filter Fuel'!$B$1:$I$2,2,FALSE),FALSE),1)=1,0,1)</f>
        <v>0</v>
      </c>
      <c r="B1752" t="s">
        <v>2</v>
      </c>
      <c r="C1752">
        <f t="shared" si="42"/>
        <v>2028</v>
      </c>
      <c r="D1752" t="str">
        <f t="shared" si="43"/>
        <v>COMBDGELCIMP23</v>
      </c>
      <c r="E1752" t="str">
        <f>VLOOKUP(D1752,TRAENE_tech_groups!A:B,2,FALSE)</f>
        <v>TRAENE-COMBDG</v>
      </c>
      <c r="F1752" s="3" t="e">
        <f>VLOOKUP(D1752,'Energy Target'!B:D,3,FALSE)</f>
        <v>#N/A</v>
      </c>
    </row>
    <row r="1753" spans="1:6" hidden="1" x14ac:dyDescent="0.3">
      <c r="A1753">
        <f>IF(_xlfn.IFNA(VLOOKUP(LEFT(RIGHT(D1753,LEN(D1753)-6),LEN(RIGHT(D1753,LEN(D1753)-6))-3),'Filter Fuel'!$A$3:$I$31,HLOOKUP(LEFT(D1753,6),'Filter Fuel'!$B$1:$I$2,2,FALSE),FALSE),1)=1,0,1)</f>
        <v>0</v>
      </c>
      <c r="B1753" t="s">
        <v>2</v>
      </c>
      <c r="C1753">
        <f t="shared" ref="C1753:C1816" si="44">C1410+1</f>
        <v>2028</v>
      </c>
      <c r="D1753" t="str">
        <f t="shared" si="43"/>
        <v>COMBDGELCIMP24</v>
      </c>
      <c r="E1753" t="str">
        <f>VLOOKUP(D1753,TRAENE_tech_groups!A:B,2,FALSE)</f>
        <v>TRAENE-COMBDG</v>
      </c>
      <c r="F1753" s="3" t="e">
        <f>VLOOKUP(D1753,'Energy Target'!B:D,3,FALSE)</f>
        <v>#N/A</v>
      </c>
    </row>
    <row r="1754" spans="1:6" hidden="1" x14ac:dyDescent="0.3">
      <c r="A1754">
        <f>IF(_xlfn.IFNA(VLOOKUP(LEFT(RIGHT(D1754,LEN(D1754)-6),LEN(RIGHT(D1754,LEN(D1754)-6))-3),'Filter Fuel'!$A$3:$I$31,HLOOKUP(LEFT(D1754,6),'Filter Fuel'!$B$1:$I$2,2,FALSE),FALSE),1)=1,0,1)</f>
        <v>0</v>
      </c>
      <c r="B1754" t="s">
        <v>2</v>
      </c>
      <c r="C1754">
        <f t="shared" si="44"/>
        <v>2028</v>
      </c>
      <c r="D1754" t="str">
        <f t="shared" ref="D1754:D1817" si="45">D1411</f>
        <v>COMBDGELCIMP25</v>
      </c>
      <c r="E1754" t="str">
        <f>VLOOKUP(D1754,TRAENE_tech_groups!A:B,2,FALSE)</f>
        <v>TRAENE-COMBDG</v>
      </c>
      <c r="F1754" s="3" t="e">
        <f>VLOOKUP(D1754,'Energy Target'!B:D,3,FALSE)</f>
        <v>#N/A</v>
      </c>
    </row>
    <row r="1755" spans="1:6" hidden="1" x14ac:dyDescent="0.3">
      <c r="A1755">
        <f>IF(_xlfn.IFNA(VLOOKUP(LEFT(RIGHT(D1755,LEN(D1755)-6),LEN(RIGHT(D1755,LEN(D1755)-6))-3),'Filter Fuel'!$A$3:$I$31,HLOOKUP(LEFT(D1755,6),'Filter Fuel'!$B$1:$I$2,2,FALSE),FALSE),1)=1,0,1)</f>
        <v>0</v>
      </c>
      <c r="B1755" t="s">
        <v>2</v>
      </c>
      <c r="C1755">
        <f t="shared" si="44"/>
        <v>2028</v>
      </c>
      <c r="D1755" t="str">
        <f t="shared" si="45"/>
        <v>COMBDGELCIMP26</v>
      </c>
      <c r="E1755" t="str">
        <f>VLOOKUP(D1755,TRAENE_tech_groups!A:B,2,FALSE)</f>
        <v>TRAENE-COMBDG</v>
      </c>
      <c r="F1755" s="3" t="e">
        <f>VLOOKUP(D1755,'Energy Target'!B:D,3,FALSE)</f>
        <v>#N/A</v>
      </c>
    </row>
    <row r="1756" spans="1:6" hidden="1" x14ac:dyDescent="0.3">
      <c r="A1756">
        <f>IF(_xlfn.IFNA(VLOOKUP(LEFT(RIGHT(D1756,LEN(D1756)-6),LEN(RIGHT(D1756,LEN(D1756)-6))-3),'Filter Fuel'!$A$3:$I$31,HLOOKUP(LEFT(D1756,6),'Filter Fuel'!$B$1:$I$2,2,FALSE),FALSE),1)=1,0,1)</f>
        <v>0</v>
      </c>
      <c r="B1756" t="s">
        <v>2</v>
      </c>
      <c r="C1756">
        <f t="shared" si="44"/>
        <v>2028</v>
      </c>
      <c r="D1756" t="str">
        <f t="shared" si="45"/>
        <v>COMBDGELCIMP27</v>
      </c>
      <c r="E1756" t="str">
        <f>VLOOKUP(D1756,TRAENE_tech_groups!A:B,2,FALSE)</f>
        <v>TRAENE-COMBDG</v>
      </c>
      <c r="F1756" s="3" t="e">
        <f>VLOOKUP(D1756,'Energy Target'!B:D,3,FALSE)</f>
        <v>#N/A</v>
      </c>
    </row>
    <row r="1757" spans="1:6" hidden="1" x14ac:dyDescent="0.3">
      <c r="A1757">
        <f>IF(_xlfn.IFNA(VLOOKUP(LEFT(RIGHT(D1757,LEN(D1757)-6),LEN(RIGHT(D1757,LEN(D1757)-6))-3),'Filter Fuel'!$A$3:$I$31,HLOOKUP(LEFT(D1757,6),'Filter Fuel'!$B$1:$I$2,2,FALSE),FALSE),1)=1,0,1)</f>
        <v>0</v>
      </c>
      <c r="B1757" t="s">
        <v>2</v>
      </c>
      <c r="C1757">
        <f t="shared" si="44"/>
        <v>2028</v>
      </c>
      <c r="D1757" t="str">
        <f t="shared" si="45"/>
        <v>COMBDGELCIMP28</v>
      </c>
      <c r="E1757" t="str">
        <f>VLOOKUP(D1757,TRAENE_tech_groups!A:B,2,FALSE)</f>
        <v>TRAENE-COMBDG</v>
      </c>
      <c r="F1757" s="3" t="e">
        <f>VLOOKUP(D1757,'Energy Target'!B:D,3,FALSE)</f>
        <v>#N/A</v>
      </c>
    </row>
    <row r="1758" spans="1:6" hidden="1" x14ac:dyDescent="0.3">
      <c r="A1758">
        <f>IF(_xlfn.IFNA(VLOOKUP(LEFT(RIGHT(D1758,LEN(D1758)-6),LEN(RIGHT(D1758,LEN(D1758)-6))-3),'Filter Fuel'!$A$3:$I$31,HLOOKUP(LEFT(D1758,6),'Filter Fuel'!$B$1:$I$2,2,FALSE),FALSE),1)=1,0,1)</f>
        <v>0</v>
      </c>
      <c r="B1758" t="s">
        <v>2</v>
      </c>
      <c r="C1758">
        <f t="shared" si="44"/>
        <v>2028</v>
      </c>
      <c r="D1758" t="str">
        <f t="shared" si="45"/>
        <v>COMBDGELCIMP29</v>
      </c>
      <c r="E1758" t="str">
        <f>VLOOKUP(D1758,TRAENE_tech_groups!A:B,2,FALSE)</f>
        <v>TRAENE-COMBDG</v>
      </c>
      <c r="F1758" s="3" t="e">
        <f>VLOOKUP(D1758,'Energy Target'!B:D,3,FALSE)</f>
        <v>#N/A</v>
      </c>
    </row>
    <row r="1759" spans="1:6" hidden="1" x14ac:dyDescent="0.3">
      <c r="A1759">
        <f>IF(_xlfn.IFNA(VLOOKUP(LEFT(RIGHT(D1759,LEN(D1759)-6),LEN(RIGHT(D1759,LEN(D1759)-6))-3),'Filter Fuel'!$A$3:$I$31,HLOOKUP(LEFT(D1759,6),'Filter Fuel'!$B$1:$I$2,2,FALSE),FALSE),1)=1,0,1)</f>
        <v>0</v>
      </c>
      <c r="B1759" t="s">
        <v>2</v>
      </c>
      <c r="C1759">
        <f t="shared" si="44"/>
        <v>2028</v>
      </c>
      <c r="D1759" t="str">
        <f t="shared" si="45"/>
        <v>COMBDGELCIMP30</v>
      </c>
      <c r="E1759" t="str">
        <f>VLOOKUP(D1759,TRAENE_tech_groups!A:B,2,FALSE)</f>
        <v>TRAENE-COMBDG</v>
      </c>
      <c r="F1759" s="3" t="e">
        <f>VLOOKUP(D1759,'Energy Target'!B:D,3,FALSE)</f>
        <v>#N/A</v>
      </c>
    </row>
    <row r="1760" spans="1:6" hidden="1" x14ac:dyDescent="0.3">
      <c r="A1760">
        <f>IF(_xlfn.IFNA(VLOOKUP(LEFT(RIGHT(D1760,LEN(D1760)-6),LEN(RIGHT(D1760,LEN(D1760)-6))-3),'Filter Fuel'!$A$3:$I$31,HLOOKUP(LEFT(D1760,6),'Filter Fuel'!$B$1:$I$2,2,FALSE),FALSE),1)=1,0,1)</f>
        <v>0</v>
      </c>
      <c r="B1760" t="s">
        <v>2</v>
      </c>
      <c r="C1760">
        <f t="shared" si="44"/>
        <v>2028</v>
      </c>
      <c r="D1760" t="str">
        <f t="shared" si="45"/>
        <v>COMBDGELCIMP31</v>
      </c>
      <c r="E1760" t="str">
        <f>VLOOKUP(D1760,TRAENE_tech_groups!A:B,2,FALSE)</f>
        <v>TRAENE-COMBDG</v>
      </c>
      <c r="F1760" s="3" t="e">
        <f>VLOOKUP(D1760,'Energy Target'!B:D,3,FALSE)</f>
        <v>#N/A</v>
      </c>
    </row>
    <row r="1761" spans="1:6" hidden="1" x14ac:dyDescent="0.3">
      <c r="A1761">
        <f>IF(_xlfn.IFNA(VLOOKUP(LEFT(RIGHT(D1761,LEN(D1761)-6),LEN(RIGHT(D1761,LEN(D1761)-6))-3),'Filter Fuel'!$A$3:$I$31,HLOOKUP(LEFT(D1761,6),'Filter Fuel'!$B$1:$I$2,2,FALSE),FALSE),1)=1,0,1)</f>
        <v>0</v>
      </c>
      <c r="B1761" t="s">
        <v>2</v>
      </c>
      <c r="C1761">
        <f t="shared" si="44"/>
        <v>2028</v>
      </c>
      <c r="D1761" t="str">
        <f t="shared" si="45"/>
        <v>COMBDGELCIMP32</v>
      </c>
      <c r="E1761" t="str">
        <f>VLOOKUP(D1761,TRAENE_tech_groups!A:B,2,FALSE)</f>
        <v>TRAENE-COMBDG</v>
      </c>
      <c r="F1761" s="3" t="e">
        <f>VLOOKUP(D1761,'Energy Target'!B:D,3,FALSE)</f>
        <v>#N/A</v>
      </c>
    </row>
    <row r="1762" spans="1:6" hidden="1" x14ac:dyDescent="0.3">
      <c r="A1762">
        <f>IF(_xlfn.IFNA(VLOOKUP(LEFT(RIGHT(D1762,LEN(D1762)-6),LEN(RIGHT(D1762,LEN(D1762)-6))-3),'Filter Fuel'!$A$3:$I$31,HLOOKUP(LEFT(D1762,6),'Filter Fuel'!$B$1:$I$2,2,FALSE),FALSE),1)=1,0,1)</f>
        <v>0</v>
      </c>
      <c r="B1762" t="s">
        <v>2</v>
      </c>
      <c r="C1762">
        <f t="shared" si="44"/>
        <v>2028</v>
      </c>
      <c r="D1762" t="str">
        <f t="shared" si="45"/>
        <v>COMBDGELCIMP33</v>
      </c>
      <c r="E1762" t="str">
        <f>VLOOKUP(D1762,TRAENE_tech_groups!A:B,2,FALSE)</f>
        <v>TRAENE-COMBDG</v>
      </c>
      <c r="F1762" s="3" t="e">
        <f>VLOOKUP(D1762,'Energy Target'!B:D,3,FALSE)</f>
        <v>#N/A</v>
      </c>
    </row>
    <row r="1763" spans="1:6" hidden="1" x14ac:dyDescent="0.3">
      <c r="A1763">
        <f>IF(_xlfn.IFNA(VLOOKUP(LEFT(RIGHT(D1763,LEN(D1763)-6),LEN(RIGHT(D1763,LEN(D1763)-6))-3),'Filter Fuel'!$A$3:$I$31,HLOOKUP(LEFT(D1763,6),'Filter Fuel'!$B$1:$I$2,2,FALSE),FALSE),1)=1,0,1)</f>
        <v>0</v>
      </c>
      <c r="B1763" t="s">
        <v>2</v>
      </c>
      <c r="C1763">
        <f t="shared" si="44"/>
        <v>2028</v>
      </c>
      <c r="D1763" t="str">
        <f t="shared" si="45"/>
        <v>COMBDGELCIMP34</v>
      </c>
      <c r="E1763" t="str">
        <f>VLOOKUP(D1763,TRAENE_tech_groups!A:B,2,FALSE)</f>
        <v>TRAENE-COMBDG</v>
      </c>
      <c r="F1763" s="3" t="e">
        <f>VLOOKUP(D1763,'Energy Target'!B:D,3,FALSE)</f>
        <v>#N/A</v>
      </c>
    </row>
    <row r="1764" spans="1:6" hidden="1" x14ac:dyDescent="0.3">
      <c r="A1764">
        <f>IF(_xlfn.IFNA(VLOOKUP(LEFT(RIGHT(D1764,LEN(D1764)-6),LEN(RIGHT(D1764,LEN(D1764)-6))-3),'Filter Fuel'!$A$3:$I$31,HLOOKUP(LEFT(D1764,6),'Filter Fuel'!$B$1:$I$2,2,FALSE),FALSE),1)=1,0,1)</f>
        <v>0</v>
      </c>
      <c r="B1764" t="s">
        <v>2</v>
      </c>
      <c r="C1764">
        <f t="shared" si="44"/>
        <v>2028</v>
      </c>
      <c r="D1764" t="str">
        <f t="shared" si="45"/>
        <v>COMBDGELCIMP35</v>
      </c>
      <c r="E1764" t="str">
        <f>VLOOKUP(D1764,TRAENE_tech_groups!A:B,2,FALSE)</f>
        <v>TRAENE-COMBDG</v>
      </c>
      <c r="F1764" s="3" t="e">
        <f>VLOOKUP(D1764,'Energy Target'!B:D,3,FALSE)</f>
        <v>#N/A</v>
      </c>
    </row>
    <row r="1765" spans="1:6" hidden="1" x14ac:dyDescent="0.3">
      <c r="A1765">
        <f>IF(_xlfn.IFNA(VLOOKUP(LEFT(RIGHT(D1765,LEN(D1765)-6),LEN(RIGHT(D1765,LEN(D1765)-6))-3),'Filter Fuel'!$A$3:$I$31,HLOOKUP(LEFT(D1765,6),'Filter Fuel'!$B$1:$I$2,2,FALSE),FALSE),1)=1,0,1)</f>
        <v>0</v>
      </c>
      <c r="B1765" t="s">
        <v>2</v>
      </c>
      <c r="C1765">
        <f t="shared" si="44"/>
        <v>2028</v>
      </c>
      <c r="D1765" t="str">
        <f t="shared" si="45"/>
        <v>COMBDGELCIMP36</v>
      </c>
      <c r="E1765" t="str">
        <f>VLOOKUP(D1765,TRAENE_tech_groups!A:B,2,FALSE)</f>
        <v>TRAENE-COMBDG</v>
      </c>
      <c r="F1765" s="3" t="e">
        <f>VLOOKUP(D1765,'Energy Target'!B:D,3,FALSE)</f>
        <v>#N/A</v>
      </c>
    </row>
    <row r="1766" spans="1:6" hidden="1" x14ac:dyDescent="0.3">
      <c r="A1766">
        <f>IF(_xlfn.IFNA(VLOOKUP(LEFT(RIGHT(D1766,LEN(D1766)-6),LEN(RIGHT(D1766,LEN(D1766)-6))-3),'Filter Fuel'!$A$3:$I$31,HLOOKUP(LEFT(D1766,6),'Filter Fuel'!$B$1:$I$2,2,FALSE),FALSE),1)=1,0,1)</f>
        <v>0</v>
      </c>
      <c r="B1766" t="s">
        <v>2</v>
      </c>
      <c r="C1766">
        <f t="shared" si="44"/>
        <v>2028</v>
      </c>
      <c r="D1766" t="str">
        <f t="shared" si="45"/>
        <v>COMBDGELCIMP37</v>
      </c>
      <c r="E1766" t="str">
        <f>VLOOKUP(D1766,TRAENE_tech_groups!A:B,2,FALSE)</f>
        <v>TRAENE-COMBDG</v>
      </c>
      <c r="F1766" s="3" t="e">
        <f>VLOOKUP(D1766,'Energy Target'!B:D,3,FALSE)</f>
        <v>#N/A</v>
      </c>
    </row>
    <row r="1767" spans="1:6" hidden="1" x14ac:dyDescent="0.3">
      <c r="A1767">
        <f>IF(_xlfn.IFNA(VLOOKUP(LEFT(RIGHT(D1767,LEN(D1767)-6),LEN(RIGHT(D1767,LEN(D1767)-6))-3),'Filter Fuel'!$A$3:$I$31,HLOOKUP(LEFT(D1767,6),'Filter Fuel'!$B$1:$I$2,2,FALSE),FALSE),1)=1,0,1)</f>
        <v>0</v>
      </c>
      <c r="B1767" t="s">
        <v>2</v>
      </c>
      <c r="C1767">
        <f t="shared" si="44"/>
        <v>2028</v>
      </c>
      <c r="D1767" t="str">
        <f t="shared" si="45"/>
        <v>COMBDGELCIMP38</v>
      </c>
      <c r="E1767" t="str">
        <f>VLOOKUP(D1767,TRAENE_tech_groups!A:B,2,FALSE)</f>
        <v>TRAENE-COMBDG</v>
      </c>
      <c r="F1767" s="3" t="e">
        <f>VLOOKUP(D1767,'Energy Target'!B:D,3,FALSE)</f>
        <v>#N/A</v>
      </c>
    </row>
    <row r="1768" spans="1:6" hidden="1" x14ac:dyDescent="0.3">
      <c r="A1768">
        <f>IF(_xlfn.IFNA(VLOOKUP(LEFT(RIGHT(D1768,LEN(D1768)-6),LEN(RIGHT(D1768,LEN(D1768)-6))-3),'Filter Fuel'!$A$3:$I$31,HLOOKUP(LEFT(D1768,6),'Filter Fuel'!$B$1:$I$2,2,FALSE),FALSE),1)=1,0,1)</f>
        <v>0</v>
      </c>
      <c r="B1768" t="s">
        <v>2</v>
      </c>
      <c r="C1768">
        <f t="shared" si="44"/>
        <v>2028</v>
      </c>
      <c r="D1768" t="str">
        <f t="shared" si="45"/>
        <v>COMBDGELCIMP39</v>
      </c>
      <c r="E1768" t="str">
        <f>VLOOKUP(D1768,TRAENE_tech_groups!A:B,2,FALSE)</f>
        <v>TRAENE-COMBDG</v>
      </c>
      <c r="F1768" s="3" t="e">
        <f>VLOOKUP(D1768,'Energy Target'!B:D,3,FALSE)</f>
        <v>#N/A</v>
      </c>
    </row>
    <row r="1769" spans="1:6" hidden="1" x14ac:dyDescent="0.3">
      <c r="A1769">
        <f>IF(_xlfn.IFNA(VLOOKUP(LEFT(RIGHT(D1769,LEN(D1769)-6),LEN(RIGHT(D1769,LEN(D1769)-6))-3),'Filter Fuel'!$A$3:$I$31,HLOOKUP(LEFT(D1769,6),'Filter Fuel'!$B$1:$I$2,2,FALSE),FALSE),1)=1,0,1)</f>
        <v>0</v>
      </c>
      <c r="B1769" t="s">
        <v>2</v>
      </c>
      <c r="C1769">
        <f t="shared" si="44"/>
        <v>2028</v>
      </c>
      <c r="D1769" t="str">
        <f t="shared" si="45"/>
        <v>COMBDGELCIMP40</v>
      </c>
      <c r="E1769" t="str">
        <f>VLOOKUP(D1769,TRAENE_tech_groups!A:B,2,FALSE)</f>
        <v>TRAENE-COMBDG</v>
      </c>
      <c r="F1769" s="3" t="e">
        <f>VLOOKUP(D1769,'Energy Target'!B:D,3,FALSE)</f>
        <v>#N/A</v>
      </c>
    </row>
    <row r="1770" spans="1:6" hidden="1" x14ac:dyDescent="0.3">
      <c r="A1770">
        <f>IF(_xlfn.IFNA(VLOOKUP(LEFT(RIGHT(D1770,LEN(D1770)-6),LEN(RIGHT(D1770,LEN(D1770)-6))-3),'Filter Fuel'!$A$3:$I$31,HLOOKUP(LEFT(D1770,6),'Filter Fuel'!$B$1:$I$2,2,FALSE),FALSE),1)=1,0,1)</f>
        <v>0</v>
      </c>
      <c r="B1770" t="s">
        <v>2</v>
      </c>
      <c r="C1770">
        <f t="shared" si="44"/>
        <v>2028</v>
      </c>
      <c r="D1770" t="str">
        <f t="shared" si="45"/>
        <v>COMBDGELCIMP41</v>
      </c>
      <c r="E1770" t="str">
        <f>VLOOKUP(D1770,TRAENE_tech_groups!A:B,2,FALSE)</f>
        <v>TRAENE-COMBDG</v>
      </c>
      <c r="F1770" s="3" t="e">
        <f>VLOOKUP(D1770,'Energy Target'!B:D,3,FALSE)</f>
        <v>#N/A</v>
      </c>
    </row>
    <row r="1771" spans="1:6" hidden="1" x14ac:dyDescent="0.3">
      <c r="A1771">
        <f>IF(_xlfn.IFNA(VLOOKUP(LEFT(RIGHT(D1771,LEN(D1771)-6),LEN(RIGHT(D1771,LEN(D1771)-6))-3),'Filter Fuel'!$A$3:$I$31,HLOOKUP(LEFT(D1771,6),'Filter Fuel'!$B$1:$I$2,2,FALSE),FALSE),1)=1,0,1)</f>
        <v>0</v>
      </c>
      <c r="B1771" t="s">
        <v>2</v>
      </c>
      <c r="C1771">
        <f t="shared" si="44"/>
        <v>2028</v>
      </c>
      <c r="D1771" t="str">
        <f t="shared" si="45"/>
        <v>COMBDGELCIMP42</v>
      </c>
      <c r="E1771" t="str">
        <f>VLOOKUP(D1771,TRAENE_tech_groups!A:B,2,FALSE)</f>
        <v>TRAENE-COMBDG</v>
      </c>
      <c r="F1771" s="3" t="e">
        <f>VLOOKUP(D1771,'Energy Target'!B:D,3,FALSE)</f>
        <v>#N/A</v>
      </c>
    </row>
    <row r="1772" spans="1:6" hidden="1" x14ac:dyDescent="0.3">
      <c r="A1772">
        <f>IF(_xlfn.IFNA(VLOOKUP(LEFT(RIGHT(D1772,LEN(D1772)-6),LEN(RIGHT(D1772,LEN(D1772)-6))-3),'Filter Fuel'!$A$3:$I$31,HLOOKUP(LEFT(D1772,6),'Filter Fuel'!$B$1:$I$2,2,FALSE),FALSE),1)=1,0,1)</f>
        <v>0</v>
      </c>
      <c r="B1772" t="s">
        <v>2</v>
      </c>
      <c r="C1772">
        <f t="shared" si="44"/>
        <v>2028</v>
      </c>
      <c r="D1772" t="str">
        <f t="shared" si="45"/>
        <v>COMBDGELCIMP43</v>
      </c>
      <c r="E1772" t="str">
        <f>VLOOKUP(D1772,TRAENE_tech_groups!A:B,2,FALSE)</f>
        <v>TRAENE-COMBDG</v>
      </c>
      <c r="F1772" s="3" t="e">
        <f>VLOOKUP(D1772,'Energy Target'!B:D,3,FALSE)</f>
        <v>#N/A</v>
      </c>
    </row>
    <row r="1773" spans="1:6" hidden="1" x14ac:dyDescent="0.3">
      <c r="A1773">
        <f>IF(_xlfn.IFNA(VLOOKUP(LEFT(RIGHT(D1773,LEN(D1773)-6),LEN(RIGHT(D1773,LEN(D1773)-6))-3),'Filter Fuel'!$A$3:$I$31,HLOOKUP(LEFT(D1773,6),'Filter Fuel'!$B$1:$I$2,2,FALSE),FALSE),1)=1,0,1)</f>
        <v>0</v>
      </c>
      <c r="B1773" t="s">
        <v>2</v>
      </c>
      <c r="C1773">
        <f t="shared" si="44"/>
        <v>2028</v>
      </c>
      <c r="D1773" t="str">
        <f t="shared" si="45"/>
        <v>COMBDGELCIMP44</v>
      </c>
      <c r="E1773" t="str">
        <f>VLOOKUP(D1773,TRAENE_tech_groups!A:B,2,FALSE)</f>
        <v>TRAENE-COMBDG</v>
      </c>
      <c r="F1773" s="3" t="e">
        <f>VLOOKUP(D1773,'Energy Target'!B:D,3,FALSE)</f>
        <v>#N/A</v>
      </c>
    </row>
    <row r="1774" spans="1:6" hidden="1" x14ac:dyDescent="0.3">
      <c r="A1774">
        <f>IF(_xlfn.IFNA(VLOOKUP(LEFT(RIGHT(D1774,LEN(D1774)-6),LEN(RIGHT(D1774,LEN(D1774)-6))-3),'Filter Fuel'!$A$3:$I$31,HLOOKUP(LEFT(D1774,6),'Filter Fuel'!$B$1:$I$2,2,FALSE),FALSE),1)=1,0,1)</f>
        <v>0</v>
      </c>
      <c r="B1774" t="s">
        <v>2</v>
      </c>
      <c r="C1774">
        <f t="shared" si="44"/>
        <v>2028</v>
      </c>
      <c r="D1774" t="str">
        <f t="shared" si="45"/>
        <v>COMBDGELCIMP45</v>
      </c>
      <c r="E1774" t="str">
        <f>VLOOKUP(D1774,TRAENE_tech_groups!A:B,2,FALSE)</f>
        <v>TRAENE-COMBDG</v>
      </c>
      <c r="F1774" s="3" t="e">
        <f>VLOOKUP(D1774,'Energy Target'!B:D,3,FALSE)</f>
        <v>#N/A</v>
      </c>
    </row>
    <row r="1775" spans="1:6" hidden="1" x14ac:dyDescent="0.3">
      <c r="A1775">
        <f>IF(_xlfn.IFNA(VLOOKUP(LEFT(RIGHT(D1775,LEN(D1775)-6),LEN(RIGHT(D1775,LEN(D1775)-6))-3),'Filter Fuel'!$A$3:$I$31,HLOOKUP(LEFT(D1775,6),'Filter Fuel'!$B$1:$I$2,2,FALSE),FALSE),1)=1,0,1)</f>
        <v>0</v>
      </c>
      <c r="B1775" t="s">
        <v>2</v>
      </c>
      <c r="C1775">
        <f t="shared" si="44"/>
        <v>2028</v>
      </c>
      <c r="D1775" t="str">
        <f t="shared" si="45"/>
        <v>COMBDGELCIMP46</v>
      </c>
      <c r="E1775" t="str">
        <f>VLOOKUP(D1775,TRAENE_tech_groups!A:B,2,FALSE)</f>
        <v>TRAENE-COMBDG</v>
      </c>
      <c r="F1775" s="3" t="e">
        <f>VLOOKUP(D1775,'Energy Target'!B:D,3,FALSE)</f>
        <v>#N/A</v>
      </c>
    </row>
    <row r="1776" spans="1:6" hidden="1" x14ac:dyDescent="0.3">
      <c r="A1776">
        <f>IF(_xlfn.IFNA(VLOOKUP(LEFT(RIGHT(D1776,LEN(D1776)-6),LEN(RIGHT(D1776,LEN(D1776)-6))-3),'Filter Fuel'!$A$3:$I$31,HLOOKUP(LEFT(D1776,6),'Filter Fuel'!$B$1:$I$2,2,FALSE),FALSE),1)=1,0,1)</f>
        <v>0</v>
      </c>
      <c r="B1776" t="s">
        <v>2</v>
      </c>
      <c r="C1776">
        <f t="shared" si="44"/>
        <v>2028</v>
      </c>
      <c r="D1776" t="str">
        <f t="shared" si="45"/>
        <v>COMBDGELCIMP47</v>
      </c>
      <c r="E1776" t="str">
        <f>VLOOKUP(D1776,TRAENE_tech_groups!A:B,2,FALSE)</f>
        <v>TRAENE-COMBDG</v>
      </c>
      <c r="F1776" s="3" t="e">
        <f>VLOOKUP(D1776,'Energy Target'!B:D,3,FALSE)</f>
        <v>#N/A</v>
      </c>
    </row>
    <row r="1777" spans="1:6" hidden="1" x14ac:dyDescent="0.3">
      <c r="A1777">
        <f>IF(_xlfn.IFNA(VLOOKUP(LEFT(RIGHT(D1777,LEN(D1777)-6),LEN(RIGHT(D1777,LEN(D1777)-6))-3),'Filter Fuel'!$A$3:$I$31,HLOOKUP(LEFT(D1777,6),'Filter Fuel'!$B$1:$I$2,2,FALSE),FALSE),1)=1,0,1)</f>
        <v>0</v>
      </c>
      <c r="B1777" t="s">
        <v>2</v>
      </c>
      <c r="C1777">
        <f t="shared" si="44"/>
        <v>2028</v>
      </c>
      <c r="D1777" t="str">
        <f t="shared" si="45"/>
        <v>COMBDGELCIMP48</v>
      </c>
      <c r="E1777" t="str">
        <f>VLOOKUP(D1777,TRAENE_tech_groups!A:B,2,FALSE)</f>
        <v>TRAENE-COMBDG</v>
      </c>
      <c r="F1777" s="3" t="e">
        <f>VLOOKUP(D1777,'Energy Target'!B:D,3,FALSE)</f>
        <v>#N/A</v>
      </c>
    </row>
    <row r="1778" spans="1:6" hidden="1" x14ac:dyDescent="0.3">
      <c r="A1778">
        <f>IF(_xlfn.IFNA(VLOOKUP(LEFT(RIGHT(D1778,LEN(D1778)-6),LEN(RIGHT(D1778,LEN(D1778)-6))-3),'Filter Fuel'!$A$3:$I$31,HLOOKUP(LEFT(D1778,6),'Filter Fuel'!$B$1:$I$2,2,FALSE),FALSE),1)=1,0,1)</f>
        <v>0</v>
      </c>
      <c r="B1778" t="s">
        <v>2</v>
      </c>
      <c r="C1778">
        <f t="shared" si="44"/>
        <v>2028</v>
      </c>
      <c r="D1778" t="str">
        <f t="shared" si="45"/>
        <v>COMBDGELCIMP49</v>
      </c>
      <c r="E1778" t="str">
        <f>VLOOKUP(D1778,TRAENE_tech_groups!A:B,2,FALSE)</f>
        <v>TRAENE-COMBDG</v>
      </c>
      <c r="F1778" s="3" t="e">
        <f>VLOOKUP(D1778,'Energy Target'!B:D,3,FALSE)</f>
        <v>#N/A</v>
      </c>
    </row>
    <row r="1779" spans="1:6" hidden="1" x14ac:dyDescent="0.3">
      <c r="A1779">
        <f>IF(_xlfn.IFNA(VLOOKUP(LEFT(RIGHT(D1779,LEN(D1779)-6),LEN(RIGHT(D1779,LEN(D1779)-6))-3),'Filter Fuel'!$A$3:$I$31,HLOOKUP(LEFT(D1779,6),'Filter Fuel'!$B$1:$I$2,2,FALSE),FALSE),1)=1,0,1)</f>
        <v>0</v>
      </c>
      <c r="B1779" t="s">
        <v>2</v>
      </c>
      <c r="C1779">
        <f t="shared" si="44"/>
        <v>2028</v>
      </c>
      <c r="D1779" t="str">
        <f t="shared" si="45"/>
        <v>COMBDGELCIMP50</v>
      </c>
      <c r="E1779" t="str">
        <f>VLOOKUP(D1779,TRAENE_tech_groups!A:B,2,FALSE)</f>
        <v>TRAENE-COMBDG</v>
      </c>
      <c r="F1779" s="3" t="e">
        <f>VLOOKUP(D1779,'Energy Target'!B:D,3,FALSE)</f>
        <v>#N/A</v>
      </c>
    </row>
    <row r="1780" spans="1:6" hidden="1" x14ac:dyDescent="0.3">
      <c r="A1780">
        <f>IF(_xlfn.IFNA(VLOOKUP(LEFT(RIGHT(D1780,LEN(D1780)-6),LEN(RIGHT(D1780,LEN(D1780)-6))-3),'Filter Fuel'!$A$3:$I$31,HLOOKUP(LEFT(D1780,6),'Filter Fuel'!$B$1:$I$2,2,FALSE),FALSE),1)=1,0,1)</f>
        <v>0</v>
      </c>
      <c r="B1780" t="s">
        <v>2</v>
      </c>
      <c r="C1780">
        <f t="shared" si="44"/>
        <v>2028</v>
      </c>
      <c r="D1780" t="str">
        <f t="shared" si="45"/>
        <v>FRETRAELCIMP16</v>
      </c>
      <c r="E1780" t="str">
        <f>VLOOKUP(D1780,TRAENE_tech_groups!A:B,2,FALSE)</f>
        <v>TRAENE-FRETRA</v>
      </c>
      <c r="F1780" s="3" t="e">
        <f>VLOOKUP(D1780,'Energy Target'!B:D,3,FALSE)</f>
        <v>#N/A</v>
      </c>
    </row>
    <row r="1781" spans="1:6" hidden="1" x14ac:dyDescent="0.3">
      <c r="A1781">
        <f>IF(_xlfn.IFNA(VLOOKUP(LEFT(RIGHT(D1781,LEN(D1781)-6),LEN(RIGHT(D1781,LEN(D1781)-6))-3),'Filter Fuel'!$A$3:$I$31,HLOOKUP(LEFT(D1781,6),'Filter Fuel'!$B$1:$I$2,2,FALSE),FALSE),1)=1,0,1)</f>
        <v>0</v>
      </c>
      <c r="B1781" t="s">
        <v>2</v>
      </c>
      <c r="C1781">
        <f t="shared" si="44"/>
        <v>2028</v>
      </c>
      <c r="D1781" t="str">
        <f t="shared" si="45"/>
        <v>FRETRAELCIMP17</v>
      </c>
      <c r="E1781" t="str">
        <f>VLOOKUP(D1781,TRAENE_tech_groups!A:B,2,FALSE)</f>
        <v>TRAENE-FRETRA</v>
      </c>
      <c r="F1781" s="3" t="e">
        <f>VLOOKUP(D1781,'Energy Target'!B:D,3,FALSE)</f>
        <v>#N/A</v>
      </c>
    </row>
    <row r="1782" spans="1:6" hidden="1" x14ac:dyDescent="0.3">
      <c r="A1782">
        <f>IF(_xlfn.IFNA(VLOOKUP(LEFT(RIGHT(D1782,LEN(D1782)-6),LEN(RIGHT(D1782,LEN(D1782)-6))-3),'Filter Fuel'!$A$3:$I$31,HLOOKUP(LEFT(D1782,6),'Filter Fuel'!$B$1:$I$2,2,FALSE),FALSE),1)=1,0,1)</f>
        <v>0</v>
      </c>
      <c r="B1782" t="s">
        <v>2</v>
      </c>
      <c r="C1782">
        <f t="shared" si="44"/>
        <v>2028</v>
      </c>
      <c r="D1782" t="str">
        <f t="shared" si="45"/>
        <v>FRETRAELCIMP18</v>
      </c>
      <c r="E1782" t="str">
        <f>VLOOKUP(D1782,TRAENE_tech_groups!A:B,2,FALSE)</f>
        <v>TRAENE-FRETRA</v>
      </c>
      <c r="F1782" s="3" t="e">
        <f>VLOOKUP(D1782,'Energy Target'!B:D,3,FALSE)</f>
        <v>#N/A</v>
      </c>
    </row>
    <row r="1783" spans="1:6" hidden="1" x14ac:dyDescent="0.3">
      <c r="A1783">
        <f>IF(_xlfn.IFNA(VLOOKUP(LEFT(RIGHT(D1783,LEN(D1783)-6),LEN(RIGHT(D1783,LEN(D1783)-6))-3),'Filter Fuel'!$A$3:$I$31,HLOOKUP(LEFT(D1783,6),'Filter Fuel'!$B$1:$I$2,2,FALSE),FALSE),1)=1,0,1)</f>
        <v>0</v>
      </c>
      <c r="B1783" t="s">
        <v>2</v>
      </c>
      <c r="C1783">
        <f t="shared" si="44"/>
        <v>2028</v>
      </c>
      <c r="D1783" t="str">
        <f t="shared" si="45"/>
        <v>FRETRAELCIMP19</v>
      </c>
      <c r="E1783" t="str">
        <f>VLOOKUP(D1783,TRAENE_tech_groups!A:B,2,FALSE)</f>
        <v>TRAENE-FRETRA</v>
      </c>
      <c r="F1783" s="3" t="e">
        <f>VLOOKUP(D1783,'Energy Target'!B:D,3,FALSE)</f>
        <v>#N/A</v>
      </c>
    </row>
    <row r="1784" spans="1:6" hidden="1" x14ac:dyDescent="0.3">
      <c r="A1784">
        <f>IF(_xlfn.IFNA(VLOOKUP(LEFT(RIGHT(D1784,LEN(D1784)-6),LEN(RIGHT(D1784,LEN(D1784)-6))-3),'Filter Fuel'!$A$3:$I$31,HLOOKUP(LEFT(D1784,6),'Filter Fuel'!$B$1:$I$2,2,FALSE),FALSE),1)=1,0,1)</f>
        <v>0</v>
      </c>
      <c r="B1784" t="s">
        <v>2</v>
      </c>
      <c r="C1784">
        <f t="shared" si="44"/>
        <v>2028</v>
      </c>
      <c r="D1784" t="str">
        <f t="shared" si="45"/>
        <v>FRETRAELCIMP20</v>
      </c>
      <c r="E1784" t="str">
        <f>VLOOKUP(D1784,TRAENE_tech_groups!A:B,2,FALSE)</f>
        <v>TRAENE-FRETRA</v>
      </c>
      <c r="F1784" s="3" t="e">
        <f>VLOOKUP(D1784,'Energy Target'!B:D,3,FALSE)</f>
        <v>#N/A</v>
      </c>
    </row>
    <row r="1785" spans="1:6" hidden="1" x14ac:dyDescent="0.3">
      <c r="A1785">
        <f>IF(_xlfn.IFNA(VLOOKUP(LEFT(RIGHT(D1785,LEN(D1785)-6),LEN(RIGHT(D1785,LEN(D1785)-6))-3),'Filter Fuel'!$A$3:$I$31,HLOOKUP(LEFT(D1785,6),'Filter Fuel'!$B$1:$I$2,2,FALSE),FALSE),1)=1,0,1)</f>
        <v>0</v>
      </c>
      <c r="B1785" t="s">
        <v>2</v>
      </c>
      <c r="C1785">
        <f t="shared" si="44"/>
        <v>2028</v>
      </c>
      <c r="D1785" t="str">
        <f t="shared" si="45"/>
        <v>FRETRAELCIMP21</v>
      </c>
      <c r="E1785" t="str">
        <f>VLOOKUP(D1785,TRAENE_tech_groups!A:B,2,FALSE)</f>
        <v>TRAENE-FRETRA</v>
      </c>
      <c r="F1785" s="3" t="e">
        <f>VLOOKUP(D1785,'Energy Target'!B:D,3,FALSE)</f>
        <v>#N/A</v>
      </c>
    </row>
    <row r="1786" spans="1:6" hidden="1" x14ac:dyDescent="0.3">
      <c r="A1786">
        <f>IF(_xlfn.IFNA(VLOOKUP(LEFT(RIGHT(D1786,LEN(D1786)-6),LEN(RIGHT(D1786,LEN(D1786)-6))-3),'Filter Fuel'!$A$3:$I$31,HLOOKUP(LEFT(D1786,6),'Filter Fuel'!$B$1:$I$2,2,FALSE),FALSE),1)=1,0,1)</f>
        <v>0</v>
      </c>
      <c r="B1786" t="s">
        <v>2</v>
      </c>
      <c r="C1786">
        <f t="shared" si="44"/>
        <v>2028</v>
      </c>
      <c r="D1786" t="str">
        <f t="shared" si="45"/>
        <v>FRETRAELCIMP22</v>
      </c>
      <c r="E1786" t="str">
        <f>VLOOKUP(D1786,TRAENE_tech_groups!A:B,2,FALSE)</f>
        <v>TRAENE-FRETRA</v>
      </c>
      <c r="F1786" s="3" t="e">
        <f>VLOOKUP(D1786,'Energy Target'!B:D,3,FALSE)</f>
        <v>#N/A</v>
      </c>
    </row>
    <row r="1787" spans="1:6" hidden="1" x14ac:dyDescent="0.3">
      <c r="A1787">
        <f>IF(_xlfn.IFNA(VLOOKUP(LEFT(RIGHT(D1787,LEN(D1787)-6),LEN(RIGHT(D1787,LEN(D1787)-6))-3),'Filter Fuel'!$A$3:$I$31,HLOOKUP(LEFT(D1787,6),'Filter Fuel'!$B$1:$I$2,2,FALSE),FALSE),1)=1,0,1)</f>
        <v>0</v>
      </c>
      <c r="B1787" t="s">
        <v>2</v>
      </c>
      <c r="C1787">
        <f t="shared" si="44"/>
        <v>2028</v>
      </c>
      <c r="D1787" t="str">
        <f t="shared" si="45"/>
        <v>FRETRAELCIMP23</v>
      </c>
      <c r="E1787" t="str">
        <f>VLOOKUP(D1787,TRAENE_tech_groups!A:B,2,FALSE)</f>
        <v>TRAENE-FRETRA</v>
      </c>
      <c r="F1787" s="3" t="e">
        <f>VLOOKUP(D1787,'Energy Target'!B:D,3,FALSE)</f>
        <v>#N/A</v>
      </c>
    </row>
    <row r="1788" spans="1:6" hidden="1" x14ac:dyDescent="0.3">
      <c r="A1788">
        <f>IF(_xlfn.IFNA(VLOOKUP(LEFT(RIGHT(D1788,LEN(D1788)-6),LEN(RIGHT(D1788,LEN(D1788)-6))-3),'Filter Fuel'!$A$3:$I$31,HLOOKUP(LEFT(D1788,6),'Filter Fuel'!$B$1:$I$2,2,FALSE),FALSE),1)=1,0,1)</f>
        <v>0</v>
      </c>
      <c r="B1788" t="s">
        <v>2</v>
      </c>
      <c r="C1788">
        <f t="shared" si="44"/>
        <v>2028</v>
      </c>
      <c r="D1788" t="str">
        <f t="shared" si="45"/>
        <v>FRETRAELCIMP24</v>
      </c>
      <c r="E1788" t="str">
        <f>VLOOKUP(D1788,TRAENE_tech_groups!A:B,2,FALSE)</f>
        <v>TRAENE-FRETRA</v>
      </c>
      <c r="F1788" s="3" t="e">
        <f>VLOOKUP(D1788,'Energy Target'!B:D,3,FALSE)</f>
        <v>#N/A</v>
      </c>
    </row>
    <row r="1789" spans="1:6" hidden="1" x14ac:dyDescent="0.3">
      <c r="A1789">
        <f>IF(_xlfn.IFNA(VLOOKUP(LEFT(RIGHT(D1789,LEN(D1789)-6),LEN(RIGHT(D1789,LEN(D1789)-6))-3),'Filter Fuel'!$A$3:$I$31,HLOOKUP(LEFT(D1789,6),'Filter Fuel'!$B$1:$I$2,2,FALSE),FALSE),1)=1,0,1)</f>
        <v>0</v>
      </c>
      <c r="B1789" t="s">
        <v>2</v>
      </c>
      <c r="C1789">
        <f t="shared" si="44"/>
        <v>2028</v>
      </c>
      <c r="D1789" t="str">
        <f t="shared" si="45"/>
        <v>FRETRAELCIMP25</v>
      </c>
      <c r="E1789" t="str">
        <f>VLOOKUP(D1789,TRAENE_tech_groups!A:B,2,FALSE)</f>
        <v>TRAENE-FRETRA</v>
      </c>
      <c r="F1789" s="3" t="e">
        <f>VLOOKUP(D1789,'Energy Target'!B:D,3,FALSE)</f>
        <v>#N/A</v>
      </c>
    </row>
    <row r="1790" spans="1:6" hidden="1" x14ac:dyDescent="0.3">
      <c r="A1790">
        <f>IF(_xlfn.IFNA(VLOOKUP(LEFT(RIGHT(D1790,LEN(D1790)-6),LEN(RIGHT(D1790,LEN(D1790)-6))-3),'Filter Fuel'!$A$3:$I$31,HLOOKUP(LEFT(D1790,6),'Filter Fuel'!$B$1:$I$2,2,FALSE),FALSE),1)=1,0,1)</f>
        <v>0</v>
      </c>
      <c r="B1790" t="s">
        <v>2</v>
      </c>
      <c r="C1790">
        <f t="shared" si="44"/>
        <v>2028</v>
      </c>
      <c r="D1790" t="str">
        <f t="shared" si="45"/>
        <v>FRETRAELCIMP26</v>
      </c>
      <c r="E1790" t="str">
        <f>VLOOKUP(D1790,TRAENE_tech_groups!A:B,2,FALSE)</f>
        <v>TRAENE-FRETRA</v>
      </c>
      <c r="F1790" s="3" t="e">
        <f>VLOOKUP(D1790,'Energy Target'!B:D,3,FALSE)</f>
        <v>#N/A</v>
      </c>
    </row>
    <row r="1791" spans="1:6" hidden="1" x14ac:dyDescent="0.3">
      <c r="A1791">
        <f>IF(_xlfn.IFNA(VLOOKUP(LEFT(RIGHT(D1791,LEN(D1791)-6),LEN(RIGHT(D1791,LEN(D1791)-6))-3),'Filter Fuel'!$A$3:$I$31,HLOOKUP(LEFT(D1791,6),'Filter Fuel'!$B$1:$I$2,2,FALSE),FALSE),1)=1,0,1)</f>
        <v>0</v>
      </c>
      <c r="B1791" t="s">
        <v>2</v>
      </c>
      <c r="C1791">
        <f t="shared" si="44"/>
        <v>2028</v>
      </c>
      <c r="D1791" t="str">
        <f t="shared" si="45"/>
        <v>FRETRAELCIMP27</v>
      </c>
      <c r="E1791" t="str">
        <f>VLOOKUP(D1791,TRAENE_tech_groups!A:B,2,FALSE)</f>
        <v>TRAENE-FRETRA</v>
      </c>
      <c r="F1791" s="3" t="e">
        <f>VLOOKUP(D1791,'Energy Target'!B:D,3,FALSE)</f>
        <v>#N/A</v>
      </c>
    </row>
    <row r="1792" spans="1:6" hidden="1" x14ac:dyDescent="0.3">
      <c r="A1792">
        <f>IF(_xlfn.IFNA(VLOOKUP(LEFT(RIGHT(D1792,LEN(D1792)-6),LEN(RIGHT(D1792,LEN(D1792)-6))-3),'Filter Fuel'!$A$3:$I$31,HLOOKUP(LEFT(D1792,6),'Filter Fuel'!$B$1:$I$2,2,FALSE),FALSE),1)=1,0,1)</f>
        <v>0</v>
      </c>
      <c r="B1792" t="s">
        <v>2</v>
      </c>
      <c r="C1792">
        <f t="shared" si="44"/>
        <v>2028</v>
      </c>
      <c r="D1792" t="str">
        <f t="shared" si="45"/>
        <v>FRETRAELCIMP28</v>
      </c>
      <c r="E1792" t="str">
        <f>VLOOKUP(D1792,TRAENE_tech_groups!A:B,2,FALSE)</f>
        <v>TRAENE-FRETRA</v>
      </c>
      <c r="F1792" s="3" t="e">
        <f>VLOOKUP(D1792,'Energy Target'!B:D,3,FALSE)</f>
        <v>#N/A</v>
      </c>
    </row>
    <row r="1793" spans="1:6" hidden="1" x14ac:dyDescent="0.3">
      <c r="A1793">
        <f>IF(_xlfn.IFNA(VLOOKUP(LEFT(RIGHT(D1793,LEN(D1793)-6),LEN(RIGHT(D1793,LEN(D1793)-6))-3),'Filter Fuel'!$A$3:$I$31,HLOOKUP(LEFT(D1793,6),'Filter Fuel'!$B$1:$I$2,2,FALSE),FALSE),1)=1,0,1)</f>
        <v>0</v>
      </c>
      <c r="B1793" t="s">
        <v>2</v>
      </c>
      <c r="C1793">
        <f t="shared" si="44"/>
        <v>2028</v>
      </c>
      <c r="D1793" t="str">
        <f t="shared" si="45"/>
        <v>FRETRAELCIMP29</v>
      </c>
      <c r="E1793" t="str">
        <f>VLOOKUP(D1793,TRAENE_tech_groups!A:B,2,FALSE)</f>
        <v>TRAENE-FRETRA</v>
      </c>
      <c r="F1793" s="3" t="e">
        <f>VLOOKUP(D1793,'Energy Target'!B:D,3,FALSE)</f>
        <v>#N/A</v>
      </c>
    </row>
    <row r="1794" spans="1:6" hidden="1" x14ac:dyDescent="0.3">
      <c r="A1794">
        <f>IF(_xlfn.IFNA(VLOOKUP(LEFT(RIGHT(D1794,LEN(D1794)-6),LEN(RIGHT(D1794,LEN(D1794)-6))-3),'Filter Fuel'!$A$3:$I$31,HLOOKUP(LEFT(D1794,6),'Filter Fuel'!$B$1:$I$2,2,FALSE),FALSE),1)=1,0,1)</f>
        <v>0</v>
      </c>
      <c r="B1794" t="s">
        <v>2</v>
      </c>
      <c r="C1794">
        <f t="shared" si="44"/>
        <v>2028</v>
      </c>
      <c r="D1794" t="str">
        <f t="shared" si="45"/>
        <v>FRETRAELCIMP30</v>
      </c>
      <c r="E1794" t="str">
        <f>VLOOKUP(D1794,TRAENE_tech_groups!A:B,2,FALSE)</f>
        <v>TRAENE-FRETRA</v>
      </c>
      <c r="F1794" s="3" t="e">
        <f>VLOOKUP(D1794,'Energy Target'!B:D,3,FALSE)</f>
        <v>#N/A</v>
      </c>
    </row>
    <row r="1795" spans="1:6" hidden="1" x14ac:dyDescent="0.3">
      <c r="A1795">
        <f>IF(_xlfn.IFNA(VLOOKUP(LEFT(RIGHT(D1795,LEN(D1795)-6),LEN(RIGHT(D1795,LEN(D1795)-6))-3),'Filter Fuel'!$A$3:$I$31,HLOOKUP(LEFT(D1795,6),'Filter Fuel'!$B$1:$I$2,2,FALSE),FALSE),1)=1,0,1)</f>
        <v>0</v>
      </c>
      <c r="B1795" t="s">
        <v>2</v>
      </c>
      <c r="C1795">
        <f t="shared" si="44"/>
        <v>2028</v>
      </c>
      <c r="D1795" t="str">
        <f t="shared" si="45"/>
        <v>FRETRAELCIMP31</v>
      </c>
      <c r="E1795" t="str">
        <f>VLOOKUP(D1795,TRAENE_tech_groups!A:B,2,FALSE)</f>
        <v>TRAENE-FRETRA</v>
      </c>
      <c r="F1795" s="3" t="e">
        <f>VLOOKUP(D1795,'Energy Target'!B:D,3,FALSE)</f>
        <v>#N/A</v>
      </c>
    </row>
    <row r="1796" spans="1:6" hidden="1" x14ac:dyDescent="0.3">
      <c r="A1796">
        <f>IF(_xlfn.IFNA(VLOOKUP(LEFT(RIGHT(D1796,LEN(D1796)-6),LEN(RIGHT(D1796,LEN(D1796)-6))-3),'Filter Fuel'!$A$3:$I$31,HLOOKUP(LEFT(D1796,6),'Filter Fuel'!$B$1:$I$2,2,FALSE),FALSE),1)=1,0,1)</f>
        <v>0</v>
      </c>
      <c r="B1796" t="s">
        <v>2</v>
      </c>
      <c r="C1796">
        <f t="shared" si="44"/>
        <v>2028</v>
      </c>
      <c r="D1796" t="str">
        <f t="shared" si="45"/>
        <v>FRETRAELCIMP32</v>
      </c>
      <c r="E1796" t="str">
        <f>VLOOKUP(D1796,TRAENE_tech_groups!A:B,2,FALSE)</f>
        <v>TRAENE-FRETRA</v>
      </c>
      <c r="F1796" s="3" t="e">
        <f>VLOOKUP(D1796,'Energy Target'!B:D,3,FALSE)</f>
        <v>#N/A</v>
      </c>
    </row>
    <row r="1797" spans="1:6" hidden="1" x14ac:dyDescent="0.3">
      <c r="A1797">
        <f>IF(_xlfn.IFNA(VLOOKUP(LEFT(RIGHT(D1797,LEN(D1797)-6),LEN(RIGHT(D1797,LEN(D1797)-6))-3),'Filter Fuel'!$A$3:$I$31,HLOOKUP(LEFT(D1797,6),'Filter Fuel'!$B$1:$I$2,2,FALSE),FALSE),1)=1,0,1)</f>
        <v>0</v>
      </c>
      <c r="B1797" t="s">
        <v>2</v>
      </c>
      <c r="C1797">
        <f t="shared" si="44"/>
        <v>2028</v>
      </c>
      <c r="D1797" t="str">
        <f t="shared" si="45"/>
        <v>FRETRAELCIMP33</v>
      </c>
      <c r="E1797" t="str">
        <f>VLOOKUP(D1797,TRAENE_tech_groups!A:B,2,FALSE)</f>
        <v>TRAENE-FRETRA</v>
      </c>
      <c r="F1797" s="3" t="e">
        <f>VLOOKUP(D1797,'Energy Target'!B:D,3,FALSE)</f>
        <v>#N/A</v>
      </c>
    </row>
    <row r="1798" spans="1:6" hidden="1" x14ac:dyDescent="0.3">
      <c r="A1798">
        <f>IF(_xlfn.IFNA(VLOOKUP(LEFT(RIGHT(D1798,LEN(D1798)-6),LEN(RIGHT(D1798,LEN(D1798)-6))-3),'Filter Fuel'!$A$3:$I$31,HLOOKUP(LEFT(D1798,6),'Filter Fuel'!$B$1:$I$2,2,FALSE),FALSE),1)=1,0,1)</f>
        <v>0</v>
      </c>
      <c r="B1798" t="s">
        <v>2</v>
      </c>
      <c r="C1798">
        <f t="shared" si="44"/>
        <v>2028</v>
      </c>
      <c r="D1798" t="str">
        <f t="shared" si="45"/>
        <v>FRETRAELCIMP34</v>
      </c>
      <c r="E1798" t="str">
        <f>VLOOKUP(D1798,TRAENE_tech_groups!A:B,2,FALSE)</f>
        <v>TRAENE-FRETRA</v>
      </c>
      <c r="F1798" s="3" t="e">
        <f>VLOOKUP(D1798,'Energy Target'!B:D,3,FALSE)</f>
        <v>#N/A</v>
      </c>
    </row>
    <row r="1799" spans="1:6" hidden="1" x14ac:dyDescent="0.3">
      <c r="A1799">
        <f>IF(_xlfn.IFNA(VLOOKUP(LEFT(RIGHT(D1799,LEN(D1799)-6),LEN(RIGHT(D1799,LEN(D1799)-6))-3),'Filter Fuel'!$A$3:$I$31,HLOOKUP(LEFT(D1799,6),'Filter Fuel'!$B$1:$I$2,2,FALSE),FALSE),1)=1,0,1)</f>
        <v>0</v>
      </c>
      <c r="B1799" t="s">
        <v>2</v>
      </c>
      <c r="C1799">
        <f t="shared" si="44"/>
        <v>2028</v>
      </c>
      <c r="D1799" t="str">
        <f t="shared" si="45"/>
        <v>FRETRAELCIMP35</v>
      </c>
      <c r="E1799" t="str">
        <f>VLOOKUP(D1799,TRAENE_tech_groups!A:B,2,FALSE)</f>
        <v>TRAENE-FRETRA</v>
      </c>
      <c r="F1799" s="3" t="e">
        <f>VLOOKUP(D1799,'Energy Target'!B:D,3,FALSE)</f>
        <v>#N/A</v>
      </c>
    </row>
    <row r="1800" spans="1:6" hidden="1" x14ac:dyDescent="0.3">
      <c r="A1800">
        <f>IF(_xlfn.IFNA(VLOOKUP(LEFT(RIGHT(D1800,LEN(D1800)-6),LEN(RIGHT(D1800,LEN(D1800)-6))-3),'Filter Fuel'!$A$3:$I$31,HLOOKUP(LEFT(D1800,6),'Filter Fuel'!$B$1:$I$2,2,FALSE),FALSE),1)=1,0,1)</f>
        <v>0</v>
      </c>
      <c r="B1800" t="s">
        <v>2</v>
      </c>
      <c r="C1800">
        <f t="shared" si="44"/>
        <v>2028</v>
      </c>
      <c r="D1800" t="str">
        <f t="shared" si="45"/>
        <v>FRETRAELCIMP36</v>
      </c>
      <c r="E1800" t="str">
        <f>VLOOKUP(D1800,TRAENE_tech_groups!A:B,2,FALSE)</f>
        <v>TRAENE-FRETRA</v>
      </c>
      <c r="F1800" s="3" t="e">
        <f>VLOOKUP(D1800,'Energy Target'!B:D,3,FALSE)</f>
        <v>#N/A</v>
      </c>
    </row>
    <row r="1801" spans="1:6" hidden="1" x14ac:dyDescent="0.3">
      <c r="A1801">
        <f>IF(_xlfn.IFNA(VLOOKUP(LEFT(RIGHT(D1801,LEN(D1801)-6),LEN(RIGHT(D1801,LEN(D1801)-6))-3),'Filter Fuel'!$A$3:$I$31,HLOOKUP(LEFT(D1801,6),'Filter Fuel'!$B$1:$I$2,2,FALSE),FALSE),1)=1,0,1)</f>
        <v>0</v>
      </c>
      <c r="B1801" t="s">
        <v>2</v>
      </c>
      <c r="C1801">
        <f t="shared" si="44"/>
        <v>2028</v>
      </c>
      <c r="D1801" t="str">
        <f t="shared" si="45"/>
        <v>FRETRAELCIMP37</v>
      </c>
      <c r="E1801" t="str">
        <f>VLOOKUP(D1801,TRAENE_tech_groups!A:B,2,FALSE)</f>
        <v>TRAENE-FRETRA</v>
      </c>
      <c r="F1801" s="3" t="e">
        <f>VLOOKUP(D1801,'Energy Target'!B:D,3,FALSE)</f>
        <v>#N/A</v>
      </c>
    </row>
    <row r="1802" spans="1:6" hidden="1" x14ac:dyDescent="0.3">
      <c r="A1802">
        <f>IF(_xlfn.IFNA(VLOOKUP(LEFT(RIGHT(D1802,LEN(D1802)-6),LEN(RIGHT(D1802,LEN(D1802)-6))-3),'Filter Fuel'!$A$3:$I$31,HLOOKUP(LEFT(D1802,6),'Filter Fuel'!$B$1:$I$2,2,FALSE),FALSE),1)=1,0,1)</f>
        <v>0</v>
      </c>
      <c r="B1802" t="s">
        <v>2</v>
      </c>
      <c r="C1802">
        <f t="shared" si="44"/>
        <v>2028</v>
      </c>
      <c r="D1802" t="str">
        <f t="shared" si="45"/>
        <v>FRETRAELCIMP38</v>
      </c>
      <c r="E1802" t="str">
        <f>VLOOKUP(D1802,TRAENE_tech_groups!A:B,2,FALSE)</f>
        <v>TRAENE-FRETRA</v>
      </c>
      <c r="F1802" s="3" t="e">
        <f>VLOOKUP(D1802,'Energy Target'!B:D,3,FALSE)</f>
        <v>#N/A</v>
      </c>
    </row>
    <row r="1803" spans="1:6" hidden="1" x14ac:dyDescent="0.3">
      <c r="A1803">
        <f>IF(_xlfn.IFNA(VLOOKUP(LEFT(RIGHT(D1803,LEN(D1803)-6),LEN(RIGHT(D1803,LEN(D1803)-6))-3),'Filter Fuel'!$A$3:$I$31,HLOOKUP(LEFT(D1803,6),'Filter Fuel'!$B$1:$I$2,2,FALSE),FALSE),1)=1,0,1)</f>
        <v>0</v>
      </c>
      <c r="B1803" t="s">
        <v>2</v>
      </c>
      <c r="C1803">
        <f t="shared" si="44"/>
        <v>2028</v>
      </c>
      <c r="D1803" t="str">
        <f t="shared" si="45"/>
        <v>FRETRAELCIMP39</v>
      </c>
      <c r="E1803" t="str">
        <f>VLOOKUP(D1803,TRAENE_tech_groups!A:B,2,FALSE)</f>
        <v>TRAENE-FRETRA</v>
      </c>
      <c r="F1803" s="3" t="e">
        <f>VLOOKUP(D1803,'Energy Target'!B:D,3,FALSE)</f>
        <v>#N/A</v>
      </c>
    </row>
    <row r="1804" spans="1:6" hidden="1" x14ac:dyDescent="0.3">
      <c r="A1804">
        <f>IF(_xlfn.IFNA(VLOOKUP(LEFT(RIGHT(D1804,LEN(D1804)-6),LEN(RIGHT(D1804,LEN(D1804)-6))-3),'Filter Fuel'!$A$3:$I$31,HLOOKUP(LEFT(D1804,6),'Filter Fuel'!$B$1:$I$2,2,FALSE),FALSE),1)=1,0,1)</f>
        <v>0</v>
      </c>
      <c r="B1804" t="s">
        <v>2</v>
      </c>
      <c r="C1804">
        <f t="shared" si="44"/>
        <v>2028</v>
      </c>
      <c r="D1804" t="str">
        <f t="shared" si="45"/>
        <v>FRETRAELCIMP40</v>
      </c>
      <c r="E1804" t="str">
        <f>VLOOKUP(D1804,TRAENE_tech_groups!A:B,2,FALSE)</f>
        <v>TRAENE-FRETRA</v>
      </c>
      <c r="F1804" s="3" t="e">
        <f>VLOOKUP(D1804,'Energy Target'!B:D,3,FALSE)</f>
        <v>#N/A</v>
      </c>
    </row>
    <row r="1805" spans="1:6" hidden="1" x14ac:dyDescent="0.3">
      <c r="A1805">
        <f>IF(_xlfn.IFNA(VLOOKUP(LEFT(RIGHT(D1805,LEN(D1805)-6),LEN(RIGHT(D1805,LEN(D1805)-6))-3),'Filter Fuel'!$A$3:$I$31,HLOOKUP(LEFT(D1805,6),'Filter Fuel'!$B$1:$I$2,2,FALSE),FALSE),1)=1,0,1)</f>
        <v>0</v>
      </c>
      <c r="B1805" t="s">
        <v>2</v>
      </c>
      <c r="C1805">
        <f t="shared" si="44"/>
        <v>2028</v>
      </c>
      <c r="D1805" t="str">
        <f t="shared" si="45"/>
        <v>FRETRAELCIMP41</v>
      </c>
      <c r="E1805" t="str">
        <f>VLOOKUP(D1805,TRAENE_tech_groups!A:B,2,FALSE)</f>
        <v>TRAENE-FRETRA</v>
      </c>
      <c r="F1805" s="3" t="e">
        <f>VLOOKUP(D1805,'Energy Target'!B:D,3,FALSE)</f>
        <v>#N/A</v>
      </c>
    </row>
    <row r="1806" spans="1:6" hidden="1" x14ac:dyDescent="0.3">
      <c r="A1806">
        <f>IF(_xlfn.IFNA(VLOOKUP(LEFT(RIGHT(D1806,LEN(D1806)-6),LEN(RIGHT(D1806,LEN(D1806)-6))-3),'Filter Fuel'!$A$3:$I$31,HLOOKUP(LEFT(D1806,6),'Filter Fuel'!$B$1:$I$2,2,FALSE),FALSE),1)=1,0,1)</f>
        <v>0</v>
      </c>
      <c r="B1806" t="s">
        <v>2</v>
      </c>
      <c r="C1806">
        <f t="shared" si="44"/>
        <v>2028</v>
      </c>
      <c r="D1806" t="str">
        <f t="shared" si="45"/>
        <v>FRETRAELCIMP42</v>
      </c>
      <c r="E1806" t="str">
        <f>VLOOKUP(D1806,TRAENE_tech_groups!A:B,2,FALSE)</f>
        <v>TRAENE-FRETRA</v>
      </c>
      <c r="F1806" s="3" t="e">
        <f>VLOOKUP(D1806,'Energy Target'!B:D,3,FALSE)</f>
        <v>#N/A</v>
      </c>
    </row>
    <row r="1807" spans="1:6" hidden="1" x14ac:dyDescent="0.3">
      <c r="A1807">
        <f>IF(_xlfn.IFNA(VLOOKUP(LEFT(RIGHT(D1807,LEN(D1807)-6),LEN(RIGHT(D1807,LEN(D1807)-6))-3),'Filter Fuel'!$A$3:$I$31,HLOOKUP(LEFT(D1807,6),'Filter Fuel'!$B$1:$I$2,2,FALSE),FALSE),1)=1,0,1)</f>
        <v>0</v>
      </c>
      <c r="B1807" t="s">
        <v>2</v>
      </c>
      <c r="C1807">
        <f t="shared" si="44"/>
        <v>2028</v>
      </c>
      <c r="D1807" t="str">
        <f t="shared" si="45"/>
        <v>FRETRAELCIMP43</v>
      </c>
      <c r="E1807" t="str">
        <f>VLOOKUP(D1807,TRAENE_tech_groups!A:B,2,FALSE)</f>
        <v>TRAENE-FRETRA</v>
      </c>
      <c r="F1807" s="3" t="e">
        <f>VLOOKUP(D1807,'Energy Target'!B:D,3,FALSE)</f>
        <v>#N/A</v>
      </c>
    </row>
    <row r="1808" spans="1:6" hidden="1" x14ac:dyDescent="0.3">
      <c r="A1808">
        <f>IF(_xlfn.IFNA(VLOOKUP(LEFT(RIGHT(D1808,LEN(D1808)-6),LEN(RIGHT(D1808,LEN(D1808)-6))-3),'Filter Fuel'!$A$3:$I$31,HLOOKUP(LEFT(D1808,6),'Filter Fuel'!$B$1:$I$2,2,FALSE),FALSE),1)=1,0,1)</f>
        <v>0</v>
      </c>
      <c r="B1808" t="s">
        <v>2</v>
      </c>
      <c r="C1808">
        <f t="shared" si="44"/>
        <v>2028</v>
      </c>
      <c r="D1808" t="str">
        <f t="shared" si="45"/>
        <v>FRETRAELCIMP44</v>
      </c>
      <c r="E1808" t="str">
        <f>VLOOKUP(D1808,TRAENE_tech_groups!A:B,2,FALSE)</f>
        <v>TRAENE-FRETRA</v>
      </c>
      <c r="F1808" s="3" t="e">
        <f>VLOOKUP(D1808,'Energy Target'!B:D,3,FALSE)</f>
        <v>#N/A</v>
      </c>
    </row>
    <row r="1809" spans="1:6" hidden="1" x14ac:dyDescent="0.3">
      <c r="A1809">
        <f>IF(_xlfn.IFNA(VLOOKUP(LEFT(RIGHT(D1809,LEN(D1809)-6),LEN(RIGHT(D1809,LEN(D1809)-6))-3),'Filter Fuel'!$A$3:$I$31,HLOOKUP(LEFT(D1809,6),'Filter Fuel'!$B$1:$I$2,2,FALSE),FALSE),1)=1,0,1)</f>
        <v>0</v>
      </c>
      <c r="B1809" t="s">
        <v>2</v>
      </c>
      <c r="C1809">
        <f t="shared" si="44"/>
        <v>2028</v>
      </c>
      <c r="D1809" t="str">
        <f t="shared" si="45"/>
        <v>FRETRAELCIMP45</v>
      </c>
      <c r="E1809" t="str">
        <f>VLOOKUP(D1809,TRAENE_tech_groups!A:B,2,FALSE)</f>
        <v>TRAENE-FRETRA</v>
      </c>
      <c r="F1809" s="3" t="e">
        <f>VLOOKUP(D1809,'Energy Target'!B:D,3,FALSE)</f>
        <v>#N/A</v>
      </c>
    </row>
    <row r="1810" spans="1:6" hidden="1" x14ac:dyDescent="0.3">
      <c r="A1810">
        <f>IF(_xlfn.IFNA(VLOOKUP(LEFT(RIGHT(D1810,LEN(D1810)-6),LEN(RIGHT(D1810,LEN(D1810)-6))-3),'Filter Fuel'!$A$3:$I$31,HLOOKUP(LEFT(D1810,6),'Filter Fuel'!$B$1:$I$2,2,FALSE),FALSE),1)=1,0,1)</f>
        <v>0</v>
      </c>
      <c r="B1810" t="s">
        <v>2</v>
      </c>
      <c r="C1810">
        <f t="shared" si="44"/>
        <v>2028</v>
      </c>
      <c r="D1810" t="str">
        <f t="shared" si="45"/>
        <v>FRETRAELCIMP46</v>
      </c>
      <c r="E1810" t="str">
        <f>VLOOKUP(D1810,TRAENE_tech_groups!A:B,2,FALSE)</f>
        <v>TRAENE-FRETRA</v>
      </c>
      <c r="F1810" s="3" t="e">
        <f>VLOOKUP(D1810,'Energy Target'!B:D,3,FALSE)</f>
        <v>#N/A</v>
      </c>
    </row>
    <row r="1811" spans="1:6" hidden="1" x14ac:dyDescent="0.3">
      <c r="A1811">
        <f>IF(_xlfn.IFNA(VLOOKUP(LEFT(RIGHT(D1811,LEN(D1811)-6),LEN(RIGHT(D1811,LEN(D1811)-6))-3),'Filter Fuel'!$A$3:$I$31,HLOOKUP(LEFT(D1811,6),'Filter Fuel'!$B$1:$I$2,2,FALSE),FALSE),1)=1,0,1)</f>
        <v>0</v>
      </c>
      <c r="B1811" t="s">
        <v>2</v>
      </c>
      <c r="C1811">
        <f t="shared" si="44"/>
        <v>2028</v>
      </c>
      <c r="D1811" t="str">
        <f t="shared" si="45"/>
        <v>FRETRAELCIMP47</v>
      </c>
      <c r="E1811" t="str">
        <f>VLOOKUP(D1811,TRAENE_tech_groups!A:B,2,FALSE)</f>
        <v>TRAENE-FRETRA</v>
      </c>
      <c r="F1811" s="3" t="e">
        <f>VLOOKUP(D1811,'Energy Target'!B:D,3,FALSE)</f>
        <v>#N/A</v>
      </c>
    </row>
    <row r="1812" spans="1:6" hidden="1" x14ac:dyDescent="0.3">
      <c r="A1812">
        <f>IF(_xlfn.IFNA(VLOOKUP(LEFT(RIGHT(D1812,LEN(D1812)-6),LEN(RIGHT(D1812,LEN(D1812)-6))-3),'Filter Fuel'!$A$3:$I$31,HLOOKUP(LEFT(D1812,6),'Filter Fuel'!$B$1:$I$2,2,FALSE),FALSE),1)=1,0,1)</f>
        <v>0</v>
      </c>
      <c r="B1812" t="s">
        <v>2</v>
      </c>
      <c r="C1812">
        <f t="shared" si="44"/>
        <v>2028</v>
      </c>
      <c r="D1812" t="str">
        <f t="shared" si="45"/>
        <v>FRETRAELCIMP48</v>
      </c>
      <c r="E1812" t="str">
        <f>VLOOKUP(D1812,TRAENE_tech_groups!A:B,2,FALSE)</f>
        <v>TRAENE-FRETRA</v>
      </c>
      <c r="F1812" s="3" t="e">
        <f>VLOOKUP(D1812,'Energy Target'!B:D,3,FALSE)</f>
        <v>#N/A</v>
      </c>
    </row>
    <row r="1813" spans="1:6" hidden="1" x14ac:dyDescent="0.3">
      <c r="A1813">
        <f>IF(_xlfn.IFNA(VLOOKUP(LEFT(RIGHT(D1813,LEN(D1813)-6),LEN(RIGHT(D1813,LEN(D1813)-6))-3),'Filter Fuel'!$A$3:$I$31,HLOOKUP(LEFT(D1813,6),'Filter Fuel'!$B$1:$I$2,2,FALSE),FALSE),1)=1,0,1)</f>
        <v>0</v>
      </c>
      <c r="B1813" t="s">
        <v>2</v>
      </c>
      <c r="C1813">
        <f t="shared" si="44"/>
        <v>2028</v>
      </c>
      <c r="D1813" t="str">
        <f t="shared" si="45"/>
        <v>FRETRAELCIMP49</v>
      </c>
      <c r="E1813" t="str">
        <f>VLOOKUP(D1813,TRAENE_tech_groups!A:B,2,FALSE)</f>
        <v>TRAENE-FRETRA</v>
      </c>
      <c r="F1813" s="3" t="e">
        <f>VLOOKUP(D1813,'Energy Target'!B:D,3,FALSE)</f>
        <v>#N/A</v>
      </c>
    </row>
    <row r="1814" spans="1:6" hidden="1" x14ac:dyDescent="0.3">
      <c r="A1814">
        <f>IF(_xlfn.IFNA(VLOOKUP(LEFT(RIGHT(D1814,LEN(D1814)-6),LEN(RIGHT(D1814,LEN(D1814)-6))-3),'Filter Fuel'!$A$3:$I$31,HLOOKUP(LEFT(D1814,6),'Filter Fuel'!$B$1:$I$2,2,FALSE),FALSE),1)=1,0,1)</f>
        <v>0</v>
      </c>
      <c r="B1814" t="s">
        <v>2</v>
      </c>
      <c r="C1814">
        <f t="shared" si="44"/>
        <v>2028</v>
      </c>
      <c r="D1814" t="str">
        <f t="shared" si="45"/>
        <v>FRETRAELCIMP50</v>
      </c>
      <c r="E1814" t="str">
        <f>VLOOKUP(D1814,TRAENE_tech_groups!A:B,2,FALSE)</f>
        <v>TRAENE-FRETRA</v>
      </c>
      <c r="F1814" s="3" t="e">
        <f>VLOOKUP(D1814,'Energy Target'!B:D,3,FALSE)</f>
        <v>#N/A</v>
      </c>
    </row>
    <row r="1815" spans="1:6" hidden="1" x14ac:dyDescent="0.3">
      <c r="A1815">
        <f>IF(_xlfn.IFNA(VLOOKUP(LEFT(RIGHT(D1815,LEN(D1815)-6),LEN(RIGHT(D1815,LEN(D1815)-6))-3),'Filter Fuel'!$A$3:$I$31,HLOOKUP(LEFT(D1815,6),'Filter Fuel'!$B$1:$I$2,2,FALSE),FALSE),1)=1,0,1)</f>
        <v>0</v>
      </c>
      <c r="B1815" t="s">
        <v>2</v>
      </c>
      <c r="C1815">
        <f t="shared" si="44"/>
        <v>2028</v>
      </c>
      <c r="D1815" t="str">
        <f t="shared" si="45"/>
        <v>INDBDGELCIMP16</v>
      </c>
      <c r="E1815" t="str">
        <f>VLOOKUP(D1815,TRAENE_tech_groups!A:B,2,FALSE)</f>
        <v>TRAENE-INDBDG</v>
      </c>
      <c r="F1815" s="3" t="e">
        <f>VLOOKUP(D1815,'Energy Target'!B:D,3,FALSE)</f>
        <v>#N/A</v>
      </c>
    </row>
    <row r="1816" spans="1:6" hidden="1" x14ac:dyDescent="0.3">
      <c r="A1816">
        <f>IF(_xlfn.IFNA(VLOOKUP(LEFT(RIGHT(D1816,LEN(D1816)-6),LEN(RIGHT(D1816,LEN(D1816)-6))-3),'Filter Fuel'!$A$3:$I$31,HLOOKUP(LEFT(D1816,6),'Filter Fuel'!$B$1:$I$2,2,FALSE),FALSE),1)=1,0,1)</f>
        <v>0</v>
      </c>
      <c r="B1816" t="s">
        <v>2</v>
      </c>
      <c r="C1816">
        <f t="shared" si="44"/>
        <v>2028</v>
      </c>
      <c r="D1816" t="str">
        <f t="shared" si="45"/>
        <v>INDBDGELCIMP17</v>
      </c>
      <c r="E1816" t="str">
        <f>VLOOKUP(D1816,TRAENE_tech_groups!A:B,2,FALSE)</f>
        <v>TRAENE-INDBDG</v>
      </c>
      <c r="F1816" s="3" t="e">
        <f>VLOOKUP(D1816,'Energy Target'!B:D,3,FALSE)</f>
        <v>#N/A</v>
      </c>
    </row>
    <row r="1817" spans="1:6" hidden="1" x14ac:dyDescent="0.3">
      <c r="A1817">
        <f>IF(_xlfn.IFNA(VLOOKUP(LEFT(RIGHT(D1817,LEN(D1817)-6),LEN(RIGHT(D1817,LEN(D1817)-6))-3),'Filter Fuel'!$A$3:$I$31,HLOOKUP(LEFT(D1817,6),'Filter Fuel'!$B$1:$I$2,2,FALSE),FALSE),1)=1,0,1)</f>
        <v>0</v>
      </c>
      <c r="B1817" t="s">
        <v>2</v>
      </c>
      <c r="C1817">
        <f t="shared" ref="C1817:C1880" si="46">C1474+1</f>
        <v>2028</v>
      </c>
      <c r="D1817" t="str">
        <f t="shared" si="45"/>
        <v>INDBDGELCIMP18</v>
      </c>
      <c r="E1817" t="str">
        <f>VLOOKUP(D1817,TRAENE_tech_groups!A:B,2,FALSE)</f>
        <v>TRAENE-INDBDG</v>
      </c>
      <c r="F1817" s="3" t="e">
        <f>VLOOKUP(D1817,'Energy Target'!B:D,3,FALSE)</f>
        <v>#N/A</v>
      </c>
    </row>
    <row r="1818" spans="1:6" hidden="1" x14ac:dyDescent="0.3">
      <c r="A1818">
        <f>IF(_xlfn.IFNA(VLOOKUP(LEFT(RIGHT(D1818,LEN(D1818)-6),LEN(RIGHT(D1818,LEN(D1818)-6))-3),'Filter Fuel'!$A$3:$I$31,HLOOKUP(LEFT(D1818,6),'Filter Fuel'!$B$1:$I$2,2,FALSE),FALSE),1)=1,0,1)</f>
        <v>0</v>
      </c>
      <c r="B1818" t="s">
        <v>2</v>
      </c>
      <c r="C1818">
        <f t="shared" si="46"/>
        <v>2028</v>
      </c>
      <c r="D1818" t="str">
        <f t="shared" ref="D1818:D1881" si="47">D1475</f>
        <v>INDBDGELCIMP19</v>
      </c>
      <c r="E1818" t="str">
        <f>VLOOKUP(D1818,TRAENE_tech_groups!A:B,2,FALSE)</f>
        <v>TRAENE-INDBDG</v>
      </c>
      <c r="F1818" s="3" t="e">
        <f>VLOOKUP(D1818,'Energy Target'!B:D,3,FALSE)</f>
        <v>#N/A</v>
      </c>
    </row>
    <row r="1819" spans="1:6" hidden="1" x14ac:dyDescent="0.3">
      <c r="A1819">
        <f>IF(_xlfn.IFNA(VLOOKUP(LEFT(RIGHT(D1819,LEN(D1819)-6),LEN(RIGHT(D1819,LEN(D1819)-6))-3),'Filter Fuel'!$A$3:$I$31,HLOOKUP(LEFT(D1819,6),'Filter Fuel'!$B$1:$I$2,2,FALSE),FALSE),1)=1,0,1)</f>
        <v>0</v>
      </c>
      <c r="B1819" t="s">
        <v>2</v>
      </c>
      <c r="C1819">
        <f t="shared" si="46"/>
        <v>2028</v>
      </c>
      <c r="D1819" t="str">
        <f t="shared" si="47"/>
        <v>INDBDGELCIMP20</v>
      </c>
      <c r="E1819" t="str">
        <f>VLOOKUP(D1819,TRAENE_tech_groups!A:B,2,FALSE)</f>
        <v>TRAENE-INDBDG</v>
      </c>
      <c r="F1819" s="3" t="e">
        <f>VLOOKUP(D1819,'Energy Target'!B:D,3,FALSE)</f>
        <v>#N/A</v>
      </c>
    </row>
    <row r="1820" spans="1:6" hidden="1" x14ac:dyDescent="0.3">
      <c r="A1820">
        <f>IF(_xlfn.IFNA(VLOOKUP(LEFT(RIGHT(D1820,LEN(D1820)-6),LEN(RIGHT(D1820,LEN(D1820)-6))-3),'Filter Fuel'!$A$3:$I$31,HLOOKUP(LEFT(D1820,6),'Filter Fuel'!$B$1:$I$2,2,FALSE),FALSE),1)=1,0,1)</f>
        <v>0</v>
      </c>
      <c r="B1820" t="s">
        <v>2</v>
      </c>
      <c r="C1820">
        <f t="shared" si="46"/>
        <v>2028</v>
      </c>
      <c r="D1820" t="str">
        <f t="shared" si="47"/>
        <v>INDBDGELCIMP21</v>
      </c>
      <c r="E1820" t="str">
        <f>VLOOKUP(D1820,TRAENE_tech_groups!A:B,2,FALSE)</f>
        <v>TRAENE-INDBDG</v>
      </c>
      <c r="F1820" s="3" t="e">
        <f>VLOOKUP(D1820,'Energy Target'!B:D,3,FALSE)</f>
        <v>#N/A</v>
      </c>
    </row>
    <row r="1821" spans="1:6" hidden="1" x14ac:dyDescent="0.3">
      <c r="A1821">
        <f>IF(_xlfn.IFNA(VLOOKUP(LEFT(RIGHT(D1821,LEN(D1821)-6),LEN(RIGHT(D1821,LEN(D1821)-6))-3),'Filter Fuel'!$A$3:$I$31,HLOOKUP(LEFT(D1821,6),'Filter Fuel'!$B$1:$I$2,2,FALSE),FALSE),1)=1,0,1)</f>
        <v>0</v>
      </c>
      <c r="B1821" t="s">
        <v>2</v>
      </c>
      <c r="C1821">
        <f t="shared" si="46"/>
        <v>2028</v>
      </c>
      <c r="D1821" t="str">
        <f t="shared" si="47"/>
        <v>INDBDGELCIMP22</v>
      </c>
      <c r="E1821" t="str">
        <f>VLOOKUP(D1821,TRAENE_tech_groups!A:B,2,FALSE)</f>
        <v>TRAENE-INDBDG</v>
      </c>
      <c r="F1821" s="3" t="e">
        <f>VLOOKUP(D1821,'Energy Target'!B:D,3,FALSE)</f>
        <v>#N/A</v>
      </c>
    </row>
    <row r="1822" spans="1:6" hidden="1" x14ac:dyDescent="0.3">
      <c r="A1822">
        <f>IF(_xlfn.IFNA(VLOOKUP(LEFT(RIGHT(D1822,LEN(D1822)-6),LEN(RIGHT(D1822,LEN(D1822)-6))-3),'Filter Fuel'!$A$3:$I$31,HLOOKUP(LEFT(D1822,6),'Filter Fuel'!$B$1:$I$2,2,FALSE),FALSE),1)=1,0,1)</f>
        <v>0</v>
      </c>
      <c r="B1822" t="s">
        <v>2</v>
      </c>
      <c r="C1822">
        <f t="shared" si="46"/>
        <v>2028</v>
      </c>
      <c r="D1822" t="str">
        <f t="shared" si="47"/>
        <v>INDBDGELCIMP23</v>
      </c>
      <c r="E1822" t="str">
        <f>VLOOKUP(D1822,TRAENE_tech_groups!A:B,2,FALSE)</f>
        <v>TRAENE-INDBDG</v>
      </c>
      <c r="F1822" s="3" t="e">
        <f>VLOOKUP(D1822,'Energy Target'!B:D,3,FALSE)</f>
        <v>#N/A</v>
      </c>
    </row>
    <row r="1823" spans="1:6" hidden="1" x14ac:dyDescent="0.3">
      <c r="A1823">
        <f>IF(_xlfn.IFNA(VLOOKUP(LEFT(RIGHT(D1823,LEN(D1823)-6),LEN(RIGHT(D1823,LEN(D1823)-6))-3),'Filter Fuel'!$A$3:$I$31,HLOOKUP(LEFT(D1823,6),'Filter Fuel'!$B$1:$I$2,2,FALSE),FALSE),1)=1,0,1)</f>
        <v>0</v>
      </c>
      <c r="B1823" t="s">
        <v>2</v>
      </c>
      <c r="C1823">
        <f t="shared" si="46"/>
        <v>2028</v>
      </c>
      <c r="D1823" t="str">
        <f t="shared" si="47"/>
        <v>INDBDGELCIMP24</v>
      </c>
      <c r="E1823" t="str">
        <f>VLOOKUP(D1823,TRAENE_tech_groups!A:B,2,FALSE)</f>
        <v>TRAENE-INDBDG</v>
      </c>
      <c r="F1823" s="3" t="e">
        <f>VLOOKUP(D1823,'Energy Target'!B:D,3,FALSE)</f>
        <v>#N/A</v>
      </c>
    </row>
    <row r="1824" spans="1:6" hidden="1" x14ac:dyDescent="0.3">
      <c r="A1824">
        <f>IF(_xlfn.IFNA(VLOOKUP(LEFT(RIGHT(D1824,LEN(D1824)-6),LEN(RIGHT(D1824,LEN(D1824)-6))-3),'Filter Fuel'!$A$3:$I$31,HLOOKUP(LEFT(D1824,6),'Filter Fuel'!$B$1:$I$2,2,FALSE),FALSE),1)=1,0,1)</f>
        <v>0</v>
      </c>
      <c r="B1824" t="s">
        <v>2</v>
      </c>
      <c r="C1824">
        <f t="shared" si="46"/>
        <v>2028</v>
      </c>
      <c r="D1824" t="str">
        <f t="shared" si="47"/>
        <v>INDBDGELCIMP25</v>
      </c>
      <c r="E1824" t="str">
        <f>VLOOKUP(D1824,TRAENE_tech_groups!A:B,2,FALSE)</f>
        <v>TRAENE-INDBDG</v>
      </c>
      <c r="F1824" s="3" t="e">
        <f>VLOOKUP(D1824,'Energy Target'!B:D,3,FALSE)</f>
        <v>#N/A</v>
      </c>
    </row>
    <row r="1825" spans="1:6" hidden="1" x14ac:dyDescent="0.3">
      <c r="A1825">
        <f>IF(_xlfn.IFNA(VLOOKUP(LEFT(RIGHT(D1825,LEN(D1825)-6),LEN(RIGHT(D1825,LEN(D1825)-6))-3),'Filter Fuel'!$A$3:$I$31,HLOOKUP(LEFT(D1825,6),'Filter Fuel'!$B$1:$I$2,2,FALSE),FALSE),1)=1,0,1)</f>
        <v>0</v>
      </c>
      <c r="B1825" t="s">
        <v>2</v>
      </c>
      <c r="C1825">
        <f t="shared" si="46"/>
        <v>2028</v>
      </c>
      <c r="D1825" t="str">
        <f t="shared" si="47"/>
        <v>INDBDGELCIMP26</v>
      </c>
      <c r="E1825" t="str">
        <f>VLOOKUP(D1825,TRAENE_tech_groups!A:B,2,FALSE)</f>
        <v>TRAENE-INDBDG</v>
      </c>
      <c r="F1825" s="3" t="e">
        <f>VLOOKUP(D1825,'Energy Target'!B:D,3,FALSE)</f>
        <v>#N/A</v>
      </c>
    </row>
    <row r="1826" spans="1:6" hidden="1" x14ac:dyDescent="0.3">
      <c r="A1826">
        <f>IF(_xlfn.IFNA(VLOOKUP(LEFT(RIGHT(D1826,LEN(D1826)-6),LEN(RIGHT(D1826,LEN(D1826)-6))-3),'Filter Fuel'!$A$3:$I$31,HLOOKUP(LEFT(D1826,6),'Filter Fuel'!$B$1:$I$2,2,FALSE),FALSE),1)=1,0,1)</f>
        <v>0</v>
      </c>
      <c r="B1826" t="s">
        <v>2</v>
      </c>
      <c r="C1826">
        <f t="shared" si="46"/>
        <v>2028</v>
      </c>
      <c r="D1826" t="str">
        <f t="shared" si="47"/>
        <v>INDBDGELCIMP27</v>
      </c>
      <c r="E1826" t="str">
        <f>VLOOKUP(D1826,TRAENE_tech_groups!A:B,2,FALSE)</f>
        <v>TRAENE-INDBDG</v>
      </c>
      <c r="F1826" s="3" t="e">
        <f>VLOOKUP(D1826,'Energy Target'!B:D,3,FALSE)</f>
        <v>#N/A</v>
      </c>
    </row>
    <row r="1827" spans="1:6" hidden="1" x14ac:dyDescent="0.3">
      <c r="A1827">
        <f>IF(_xlfn.IFNA(VLOOKUP(LEFT(RIGHT(D1827,LEN(D1827)-6),LEN(RIGHT(D1827,LEN(D1827)-6))-3),'Filter Fuel'!$A$3:$I$31,HLOOKUP(LEFT(D1827,6),'Filter Fuel'!$B$1:$I$2,2,FALSE),FALSE),1)=1,0,1)</f>
        <v>0</v>
      </c>
      <c r="B1827" t="s">
        <v>2</v>
      </c>
      <c r="C1827">
        <f t="shared" si="46"/>
        <v>2028</v>
      </c>
      <c r="D1827" t="str">
        <f t="shared" si="47"/>
        <v>INDBDGELCIMP28</v>
      </c>
      <c r="E1827" t="str">
        <f>VLOOKUP(D1827,TRAENE_tech_groups!A:B,2,FALSE)</f>
        <v>TRAENE-INDBDG</v>
      </c>
      <c r="F1827" s="3" t="e">
        <f>VLOOKUP(D1827,'Energy Target'!B:D,3,FALSE)</f>
        <v>#N/A</v>
      </c>
    </row>
    <row r="1828" spans="1:6" hidden="1" x14ac:dyDescent="0.3">
      <c r="A1828">
        <f>IF(_xlfn.IFNA(VLOOKUP(LEFT(RIGHT(D1828,LEN(D1828)-6),LEN(RIGHT(D1828,LEN(D1828)-6))-3),'Filter Fuel'!$A$3:$I$31,HLOOKUP(LEFT(D1828,6),'Filter Fuel'!$B$1:$I$2,2,FALSE),FALSE),1)=1,0,1)</f>
        <v>0</v>
      </c>
      <c r="B1828" t="s">
        <v>2</v>
      </c>
      <c r="C1828">
        <f t="shared" si="46"/>
        <v>2028</v>
      </c>
      <c r="D1828" t="str">
        <f t="shared" si="47"/>
        <v>INDBDGELCIMP29</v>
      </c>
      <c r="E1828" t="str">
        <f>VLOOKUP(D1828,TRAENE_tech_groups!A:B,2,FALSE)</f>
        <v>TRAENE-INDBDG</v>
      </c>
      <c r="F1828" s="3" t="e">
        <f>VLOOKUP(D1828,'Energy Target'!B:D,3,FALSE)</f>
        <v>#N/A</v>
      </c>
    </row>
    <row r="1829" spans="1:6" hidden="1" x14ac:dyDescent="0.3">
      <c r="A1829">
        <f>IF(_xlfn.IFNA(VLOOKUP(LEFT(RIGHT(D1829,LEN(D1829)-6),LEN(RIGHT(D1829,LEN(D1829)-6))-3),'Filter Fuel'!$A$3:$I$31,HLOOKUP(LEFT(D1829,6),'Filter Fuel'!$B$1:$I$2,2,FALSE),FALSE),1)=1,0,1)</f>
        <v>0</v>
      </c>
      <c r="B1829" t="s">
        <v>2</v>
      </c>
      <c r="C1829">
        <f t="shared" si="46"/>
        <v>2028</v>
      </c>
      <c r="D1829" t="str">
        <f t="shared" si="47"/>
        <v>INDBDGELCIMP30</v>
      </c>
      <c r="E1829" t="str">
        <f>VLOOKUP(D1829,TRAENE_tech_groups!A:B,2,FALSE)</f>
        <v>TRAENE-INDBDG</v>
      </c>
      <c r="F1829" s="3" t="e">
        <f>VLOOKUP(D1829,'Energy Target'!B:D,3,FALSE)</f>
        <v>#N/A</v>
      </c>
    </row>
    <row r="1830" spans="1:6" hidden="1" x14ac:dyDescent="0.3">
      <c r="A1830">
        <f>IF(_xlfn.IFNA(VLOOKUP(LEFT(RIGHT(D1830,LEN(D1830)-6),LEN(RIGHT(D1830,LEN(D1830)-6))-3),'Filter Fuel'!$A$3:$I$31,HLOOKUP(LEFT(D1830,6),'Filter Fuel'!$B$1:$I$2,2,FALSE),FALSE),1)=1,0,1)</f>
        <v>0</v>
      </c>
      <c r="B1830" t="s">
        <v>2</v>
      </c>
      <c r="C1830">
        <f t="shared" si="46"/>
        <v>2028</v>
      </c>
      <c r="D1830" t="str">
        <f t="shared" si="47"/>
        <v>INDBDGELCIMP31</v>
      </c>
      <c r="E1830" t="str">
        <f>VLOOKUP(D1830,TRAENE_tech_groups!A:B,2,FALSE)</f>
        <v>TRAENE-INDBDG</v>
      </c>
      <c r="F1830" s="3" t="e">
        <f>VLOOKUP(D1830,'Energy Target'!B:D,3,FALSE)</f>
        <v>#N/A</v>
      </c>
    </row>
    <row r="1831" spans="1:6" hidden="1" x14ac:dyDescent="0.3">
      <c r="A1831">
        <f>IF(_xlfn.IFNA(VLOOKUP(LEFT(RIGHT(D1831,LEN(D1831)-6),LEN(RIGHT(D1831,LEN(D1831)-6))-3),'Filter Fuel'!$A$3:$I$31,HLOOKUP(LEFT(D1831,6),'Filter Fuel'!$B$1:$I$2,2,FALSE),FALSE),1)=1,0,1)</f>
        <v>0</v>
      </c>
      <c r="B1831" t="s">
        <v>2</v>
      </c>
      <c r="C1831">
        <f t="shared" si="46"/>
        <v>2028</v>
      </c>
      <c r="D1831" t="str">
        <f t="shared" si="47"/>
        <v>INDBDGELCIMP32</v>
      </c>
      <c r="E1831" t="str">
        <f>VLOOKUP(D1831,TRAENE_tech_groups!A:B,2,FALSE)</f>
        <v>TRAENE-INDBDG</v>
      </c>
      <c r="F1831" s="3" t="e">
        <f>VLOOKUP(D1831,'Energy Target'!B:D,3,FALSE)</f>
        <v>#N/A</v>
      </c>
    </row>
    <row r="1832" spans="1:6" hidden="1" x14ac:dyDescent="0.3">
      <c r="A1832">
        <f>IF(_xlfn.IFNA(VLOOKUP(LEFT(RIGHT(D1832,LEN(D1832)-6),LEN(RIGHT(D1832,LEN(D1832)-6))-3),'Filter Fuel'!$A$3:$I$31,HLOOKUP(LEFT(D1832,6),'Filter Fuel'!$B$1:$I$2,2,FALSE),FALSE),1)=1,0,1)</f>
        <v>0</v>
      </c>
      <c r="B1832" t="s">
        <v>2</v>
      </c>
      <c r="C1832">
        <f t="shared" si="46"/>
        <v>2028</v>
      </c>
      <c r="D1832" t="str">
        <f t="shared" si="47"/>
        <v>INDBDGELCIMP33</v>
      </c>
      <c r="E1832" t="str">
        <f>VLOOKUP(D1832,TRAENE_tech_groups!A:B,2,FALSE)</f>
        <v>TRAENE-INDBDG</v>
      </c>
      <c r="F1832" s="3" t="e">
        <f>VLOOKUP(D1832,'Energy Target'!B:D,3,FALSE)</f>
        <v>#N/A</v>
      </c>
    </row>
    <row r="1833" spans="1:6" hidden="1" x14ac:dyDescent="0.3">
      <c r="A1833">
        <f>IF(_xlfn.IFNA(VLOOKUP(LEFT(RIGHT(D1833,LEN(D1833)-6),LEN(RIGHT(D1833,LEN(D1833)-6))-3),'Filter Fuel'!$A$3:$I$31,HLOOKUP(LEFT(D1833,6),'Filter Fuel'!$B$1:$I$2,2,FALSE),FALSE),1)=1,0,1)</f>
        <v>0</v>
      </c>
      <c r="B1833" t="s">
        <v>2</v>
      </c>
      <c r="C1833">
        <f t="shared" si="46"/>
        <v>2028</v>
      </c>
      <c r="D1833" t="str">
        <f t="shared" si="47"/>
        <v>INDBDGELCIMP34</v>
      </c>
      <c r="E1833" t="str">
        <f>VLOOKUP(D1833,TRAENE_tech_groups!A:B,2,FALSE)</f>
        <v>TRAENE-INDBDG</v>
      </c>
      <c r="F1833" s="3" t="e">
        <f>VLOOKUP(D1833,'Energy Target'!B:D,3,FALSE)</f>
        <v>#N/A</v>
      </c>
    </row>
    <row r="1834" spans="1:6" hidden="1" x14ac:dyDescent="0.3">
      <c r="A1834">
        <f>IF(_xlfn.IFNA(VLOOKUP(LEFT(RIGHT(D1834,LEN(D1834)-6),LEN(RIGHT(D1834,LEN(D1834)-6))-3),'Filter Fuel'!$A$3:$I$31,HLOOKUP(LEFT(D1834,6),'Filter Fuel'!$B$1:$I$2,2,FALSE),FALSE),1)=1,0,1)</f>
        <v>0</v>
      </c>
      <c r="B1834" t="s">
        <v>2</v>
      </c>
      <c r="C1834">
        <f t="shared" si="46"/>
        <v>2028</v>
      </c>
      <c r="D1834" t="str">
        <f t="shared" si="47"/>
        <v>INDBDGELCIMP35</v>
      </c>
      <c r="E1834" t="str">
        <f>VLOOKUP(D1834,TRAENE_tech_groups!A:B,2,FALSE)</f>
        <v>TRAENE-INDBDG</v>
      </c>
      <c r="F1834" s="3" t="e">
        <f>VLOOKUP(D1834,'Energy Target'!B:D,3,FALSE)</f>
        <v>#N/A</v>
      </c>
    </row>
    <row r="1835" spans="1:6" hidden="1" x14ac:dyDescent="0.3">
      <c r="A1835">
        <f>IF(_xlfn.IFNA(VLOOKUP(LEFT(RIGHT(D1835,LEN(D1835)-6),LEN(RIGHT(D1835,LEN(D1835)-6))-3),'Filter Fuel'!$A$3:$I$31,HLOOKUP(LEFT(D1835,6),'Filter Fuel'!$B$1:$I$2,2,FALSE),FALSE),1)=1,0,1)</f>
        <v>0</v>
      </c>
      <c r="B1835" t="s">
        <v>2</v>
      </c>
      <c r="C1835">
        <f t="shared" si="46"/>
        <v>2028</v>
      </c>
      <c r="D1835" t="str">
        <f t="shared" si="47"/>
        <v>INDBDGELCIMP36</v>
      </c>
      <c r="E1835" t="str">
        <f>VLOOKUP(D1835,TRAENE_tech_groups!A:B,2,FALSE)</f>
        <v>TRAENE-INDBDG</v>
      </c>
      <c r="F1835" s="3" t="e">
        <f>VLOOKUP(D1835,'Energy Target'!B:D,3,FALSE)</f>
        <v>#N/A</v>
      </c>
    </row>
    <row r="1836" spans="1:6" hidden="1" x14ac:dyDescent="0.3">
      <c r="A1836">
        <f>IF(_xlfn.IFNA(VLOOKUP(LEFT(RIGHT(D1836,LEN(D1836)-6),LEN(RIGHT(D1836,LEN(D1836)-6))-3),'Filter Fuel'!$A$3:$I$31,HLOOKUP(LEFT(D1836,6),'Filter Fuel'!$B$1:$I$2,2,FALSE),FALSE),1)=1,0,1)</f>
        <v>0</v>
      </c>
      <c r="B1836" t="s">
        <v>2</v>
      </c>
      <c r="C1836">
        <f t="shared" si="46"/>
        <v>2028</v>
      </c>
      <c r="D1836" t="str">
        <f t="shared" si="47"/>
        <v>INDBDGELCIMP37</v>
      </c>
      <c r="E1836" t="str">
        <f>VLOOKUP(D1836,TRAENE_tech_groups!A:B,2,FALSE)</f>
        <v>TRAENE-INDBDG</v>
      </c>
      <c r="F1836" s="3" t="e">
        <f>VLOOKUP(D1836,'Energy Target'!B:D,3,FALSE)</f>
        <v>#N/A</v>
      </c>
    </row>
    <row r="1837" spans="1:6" hidden="1" x14ac:dyDescent="0.3">
      <c r="A1837">
        <f>IF(_xlfn.IFNA(VLOOKUP(LEFT(RIGHT(D1837,LEN(D1837)-6),LEN(RIGHT(D1837,LEN(D1837)-6))-3),'Filter Fuel'!$A$3:$I$31,HLOOKUP(LEFT(D1837,6),'Filter Fuel'!$B$1:$I$2,2,FALSE),FALSE),1)=1,0,1)</f>
        <v>0</v>
      </c>
      <c r="B1837" t="s">
        <v>2</v>
      </c>
      <c r="C1837">
        <f t="shared" si="46"/>
        <v>2028</v>
      </c>
      <c r="D1837" t="str">
        <f t="shared" si="47"/>
        <v>INDBDGELCIMP38</v>
      </c>
      <c r="E1837" t="str">
        <f>VLOOKUP(D1837,TRAENE_tech_groups!A:B,2,FALSE)</f>
        <v>TRAENE-INDBDG</v>
      </c>
      <c r="F1837" s="3" t="e">
        <f>VLOOKUP(D1837,'Energy Target'!B:D,3,FALSE)</f>
        <v>#N/A</v>
      </c>
    </row>
    <row r="1838" spans="1:6" hidden="1" x14ac:dyDescent="0.3">
      <c r="A1838">
        <f>IF(_xlfn.IFNA(VLOOKUP(LEFT(RIGHT(D1838,LEN(D1838)-6),LEN(RIGHT(D1838,LEN(D1838)-6))-3),'Filter Fuel'!$A$3:$I$31,HLOOKUP(LEFT(D1838,6),'Filter Fuel'!$B$1:$I$2,2,FALSE),FALSE),1)=1,0,1)</f>
        <v>0</v>
      </c>
      <c r="B1838" t="s">
        <v>2</v>
      </c>
      <c r="C1838">
        <f t="shared" si="46"/>
        <v>2028</v>
      </c>
      <c r="D1838" t="str">
        <f t="shared" si="47"/>
        <v>INDBDGELCIMP39</v>
      </c>
      <c r="E1838" t="str">
        <f>VLOOKUP(D1838,TRAENE_tech_groups!A:B,2,FALSE)</f>
        <v>TRAENE-INDBDG</v>
      </c>
      <c r="F1838" s="3" t="e">
        <f>VLOOKUP(D1838,'Energy Target'!B:D,3,FALSE)</f>
        <v>#N/A</v>
      </c>
    </row>
    <row r="1839" spans="1:6" hidden="1" x14ac:dyDescent="0.3">
      <c r="A1839">
        <f>IF(_xlfn.IFNA(VLOOKUP(LEFT(RIGHT(D1839,LEN(D1839)-6),LEN(RIGHT(D1839,LEN(D1839)-6))-3),'Filter Fuel'!$A$3:$I$31,HLOOKUP(LEFT(D1839,6),'Filter Fuel'!$B$1:$I$2,2,FALSE),FALSE),1)=1,0,1)</f>
        <v>0</v>
      </c>
      <c r="B1839" t="s">
        <v>2</v>
      </c>
      <c r="C1839">
        <f t="shared" si="46"/>
        <v>2028</v>
      </c>
      <c r="D1839" t="str">
        <f t="shared" si="47"/>
        <v>INDBDGELCIMP40</v>
      </c>
      <c r="E1839" t="str">
        <f>VLOOKUP(D1839,TRAENE_tech_groups!A:B,2,FALSE)</f>
        <v>TRAENE-INDBDG</v>
      </c>
      <c r="F1839" s="3" t="e">
        <f>VLOOKUP(D1839,'Energy Target'!B:D,3,FALSE)</f>
        <v>#N/A</v>
      </c>
    </row>
    <row r="1840" spans="1:6" hidden="1" x14ac:dyDescent="0.3">
      <c r="A1840">
        <f>IF(_xlfn.IFNA(VLOOKUP(LEFT(RIGHT(D1840,LEN(D1840)-6),LEN(RIGHT(D1840,LEN(D1840)-6))-3),'Filter Fuel'!$A$3:$I$31,HLOOKUP(LEFT(D1840,6),'Filter Fuel'!$B$1:$I$2,2,FALSE),FALSE),1)=1,0,1)</f>
        <v>0</v>
      </c>
      <c r="B1840" t="s">
        <v>2</v>
      </c>
      <c r="C1840">
        <f t="shared" si="46"/>
        <v>2028</v>
      </c>
      <c r="D1840" t="str">
        <f t="shared" si="47"/>
        <v>INDBDGELCIMP41</v>
      </c>
      <c r="E1840" t="str">
        <f>VLOOKUP(D1840,TRAENE_tech_groups!A:B,2,FALSE)</f>
        <v>TRAENE-INDBDG</v>
      </c>
      <c r="F1840" s="3" t="e">
        <f>VLOOKUP(D1840,'Energy Target'!B:D,3,FALSE)</f>
        <v>#N/A</v>
      </c>
    </row>
    <row r="1841" spans="1:6" hidden="1" x14ac:dyDescent="0.3">
      <c r="A1841">
        <f>IF(_xlfn.IFNA(VLOOKUP(LEFT(RIGHT(D1841,LEN(D1841)-6),LEN(RIGHT(D1841,LEN(D1841)-6))-3),'Filter Fuel'!$A$3:$I$31,HLOOKUP(LEFT(D1841,6),'Filter Fuel'!$B$1:$I$2,2,FALSE),FALSE),1)=1,0,1)</f>
        <v>0</v>
      </c>
      <c r="B1841" t="s">
        <v>2</v>
      </c>
      <c r="C1841">
        <f t="shared" si="46"/>
        <v>2028</v>
      </c>
      <c r="D1841" t="str">
        <f t="shared" si="47"/>
        <v>INDBDGELCIMP42</v>
      </c>
      <c r="E1841" t="str">
        <f>VLOOKUP(D1841,TRAENE_tech_groups!A:B,2,FALSE)</f>
        <v>TRAENE-INDBDG</v>
      </c>
      <c r="F1841" s="3" t="e">
        <f>VLOOKUP(D1841,'Energy Target'!B:D,3,FALSE)</f>
        <v>#N/A</v>
      </c>
    </row>
    <row r="1842" spans="1:6" hidden="1" x14ac:dyDescent="0.3">
      <c r="A1842">
        <f>IF(_xlfn.IFNA(VLOOKUP(LEFT(RIGHT(D1842,LEN(D1842)-6),LEN(RIGHT(D1842,LEN(D1842)-6))-3),'Filter Fuel'!$A$3:$I$31,HLOOKUP(LEFT(D1842,6),'Filter Fuel'!$B$1:$I$2,2,FALSE),FALSE),1)=1,0,1)</f>
        <v>0</v>
      </c>
      <c r="B1842" t="s">
        <v>2</v>
      </c>
      <c r="C1842">
        <f t="shared" si="46"/>
        <v>2028</v>
      </c>
      <c r="D1842" t="str">
        <f t="shared" si="47"/>
        <v>INDBDGELCIMP43</v>
      </c>
      <c r="E1842" t="str">
        <f>VLOOKUP(D1842,TRAENE_tech_groups!A:B,2,FALSE)</f>
        <v>TRAENE-INDBDG</v>
      </c>
      <c r="F1842" s="3" t="e">
        <f>VLOOKUP(D1842,'Energy Target'!B:D,3,FALSE)</f>
        <v>#N/A</v>
      </c>
    </row>
    <row r="1843" spans="1:6" hidden="1" x14ac:dyDescent="0.3">
      <c r="A1843">
        <f>IF(_xlfn.IFNA(VLOOKUP(LEFT(RIGHT(D1843,LEN(D1843)-6),LEN(RIGHT(D1843,LEN(D1843)-6))-3),'Filter Fuel'!$A$3:$I$31,HLOOKUP(LEFT(D1843,6),'Filter Fuel'!$B$1:$I$2,2,FALSE),FALSE),1)=1,0,1)</f>
        <v>0</v>
      </c>
      <c r="B1843" t="s">
        <v>2</v>
      </c>
      <c r="C1843">
        <f t="shared" si="46"/>
        <v>2028</v>
      </c>
      <c r="D1843" t="str">
        <f t="shared" si="47"/>
        <v>INDBDGELCIMP44</v>
      </c>
      <c r="E1843" t="str">
        <f>VLOOKUP(D1843,TRAENE_tech_groups!A:B,2,FALSE)</f>
        <v>TRAENE-INDBDG</v>
      </c>
      <c r="F1843" s="3" t="e">
        <f>VLOOKUP(D1843,'Energy Target'!B:D,3,FALSE)</f>
        <v>#N/A</v>
      </c>
    </row>
    <row r="1844" spans="1:6" hidden="1" x14ac:dyDescent="0.3">
      <c r="A1844">
        <f>IF(_xlfn.IFNA(VLOOKUP(LEFT(RIGHT(D1844,LEN(D1844)-6),LEN(RIGHT(D1844,LEN(D1844)-6))-3),'Filter Fuel'!$A$3:$I$31,HLOOKUP(LEFT(D1844,6),'Filter Fuel'!$B$1:$I$2,2,FALSE),FALSE),1)=1,0,1)</f>
        <v>0</v>
      </c>
      <c r="B1844" t="s">
        <v>2</v>
      </c>
      <c r="C1844">
        <f t="shared" si="46"/>
        <v>2028</v>
      </c>
      <c r="D1844" t="str">
        <f t="shared" si="47"/>
        <v>INDBDGELCIMP45</v>
      </c>
      <c r="E1844" t="str">
        <f>VLOOKUP(D1844,TRAENE_tech_groups!A:B,2,FALSE)</f>
        <v>TRAENE-INDBDG</v>
      </c>
      <c r="F1844" s="3" t="e">
        <f>VLOOKUP(D1844,'Energy Target'!B:D,3,FALSE)</f>
        <v>#N/A</v>
      </c>
    </row>
    <row r="1845" spans="1:6" hidden="1" x14ac:dyDescent="0.3">
      <c r="A1845">
        <f>IF(_xlfn.IFNA(VLOOKUP(LEFT(RIGHT(D1845,LEN(D1845)-6),LEN(RIGHT(D1845,LEN(D1845)-6))-3),'Filter Fuel'!$A$3:$I$31,HLOOKUP(LEFT(D1845,6),'Filter Fuel'!$B$1:$I$2,2,FALSE),FALSE),1)=1,0,1)</f>
        <v>0</v>
      </c>
      <c r="B1845" t="s">
        <v>2</v>
      </c>
      <c r="C1845">
        <f t="shared" si="46"/>
        <v>2028</v>
      </c>
      <c r="D1845" t="str">
        <f t="shared" si="47"/>
        <v>INDBDGELCIMP46</v>
      </c>
      <c r="E1845" t="str">
        <f>VLOOKUP(D1845,TRAENE_tech_groups!A:B,2,FALSE)</f>
        <v>TRAENE-INDBDG</v>
      </c>
      <c r="F1845" s="3" t="e">
        <f>VLOOKUP(D1845,'Energy Target'!B:D,3,FALSE)</f>
        <v>#N/A</v>
      </c>
    </row>
    <row r="1846" spans="1:6" hidden="1" x14ac:dyDescent="0.3">
      <c r="A1846">
        <f>IF(_xlfn.IFNA(VLOOKUP(LEFT(RIGHT(D1846,LEN(D1846)-6),LEN(RIGHT(D1846,LEN(D1846)-6))-3),'Filter Fuel'!$A$3:$I$31,HLOOKUP(LEFT(D1846,6),'Filter Fuel'!$B$1:$I$2,2,FALSE),FALSE),1)=1,0,1)</f>
        <v>0</v>
      </c>
      <c r="B1846" t="s">
        <v>2</v>
      </c>
      <c r="C1846">
        <f t="shared" si="46"/>
        <v>2028</v>
      </c>
      <c r="D1846" t="str">
        <f t="shared" si="47"/>
        <v>INDBDGELCIMP47</v>
      </c>
      <c r="E1846" t="str">
        <f>VLOOKUP(D1846,TRAENE_tech_groups!A:B,2,FALSE)</f>
        <v>TRAENE-INDBDG</v>
      </c>
      <c r="F1846" s="3" t="e">
        <f>VLOOKUP(D1846,'Energy Target'!B:D,3,FALSE)</f>
        <v>#N/A</v>
      </c>
    </row>
    <row r="1847" spans="1:6" hidden="1" x14ac:dyDescent="0.3">
      <c r="A1847">
        <f>IF(_xlfn.IFNA(VLOOKUP(LEFT(RIGHT(D1847,LEN(D1847)-6),LEN(RIGHT(D1847,LEN(D1847)-6))-3),'Filter Fuel'!$A$3:$I$31,HLOOKUP(LEFT(D1847,6),'Filter Fuel'!$B$1:$I$2,2,FALSE),FALSE),1)=1,0,1)</f>
        <v>0</v>
      </c>
      <c r="B1847" t="s">
        <v>2</v>
      </c>
      <c r="C1847">
        <f t="shared" si="46"/>
        <v>2028</v>
      </c>
      <c r="D1847" t="str">
        <f t="shared" si="47"/>
        <v>INDBDGELCIMP48</v>
      </c>
      <c r="E1847" t="str">
        <f>VLOOKUP(D1847,TRAENE_tech_groups!A:B,2,FALSE)</f>
        <v>TRAENE-INDBDG</v>
      </c>
      <c r="F1847" s="3" t="e">
        <f>VLOOKUP(D1847,'Energy Target'!B:D,3,FALSE)</f>
        <v>#N/A</v>
      </c>
    </row>
    <row r="1848" spans="1:6" hidden="1" x14ac:dyDescent="0.3">
      <c r="A1848">
        <f>IF(_xlfn.IFNA(VLOOKUP(LEFT(RIGHT(D1848,LEN(D1848)-6),LEN(RIGHT(D1848,LEN(D1848)-6))-3),'Filter Fuel'!$A$3:$I$31,HLOOKUP(LEFT(D1848,6),'Filter Fuel'!$B$1:$I$2,2,FALSE),FALSE),1)=1,0,1)</f>
        <v>0</v>
      </c>
      <c r="B1848" t="s">
        <v>2</v>
      </c>
      <c r="C1848">
        <f t="shared" si="46"/>
        <v>2028</v>
      </c>
      <c r="D1848" t="str">
        <f t="shared" si="47"/>
        <v>INDBDGELCIMP49</v>
      </c>
      <c r="E1848" t="str">
        <f>VLOOKUP(D1848,TRAENE_tech_groups!A:B,2,FALSE)</f>
        <v>TRAENE-INDBDG</v>
      </c>
      <c r="F1848" s="3" t="e">
        <f>VLOOKUP(D1848,'Energy Target'!B:D,3,FALSE)</f>
        <v>#N/A</v>
      </c>
    </row>
    <row r="1849" spans="1:6" hidden="1" x14ac:dyDescent="0.3">
      <c r="A1849">
        <f>IF(_xlfn.IFNA(VLOOKUP(LEFT(RIGHT(D1849,LEN(D1849)-6),LEN(RIGHT(D1849,LEN(D1849)-6))-3),'Filter Fuel'!$A$3:$I$31,HLOOKUP(LEFT(D1849,6),'Filter Fuel'!$B$1:$I$2,2,FALSE),FALSE),1)=1,0,1)</f>
        <v>0</v>
      </c>
      <c r="B1849" t="s">
        <v>2</v>
      </c>
      <c r="C1849">
        <f t="shared" si="46"/>
        <v>2028</v>
      </c>
      <c r="D1849" t="str">
        <f t="shared" si="47"/>
        <v>INDBDGELCIMP50</v>
      </c>
      <c r="E1849" t="str">
        <f>VLOOKUP(D1849,TRAENE_tech_groups!A:B,2,FALSE)</f>
        <v>TRAENE-INDBDG</v>
      </c>
      <c r="F1849" s="3" t="e">
        <f>VLOOKUP(D1849,'Energy Target'!B:D,3,FALSE)</f>
        <v>#N/A</v>
      </c>
    </row>
    <row r="1850" spans="1:6" hidden="1" x14ac:dyDescent="0.3">
      <c r="A1850">
        <f>IF(_xlfn.IFNA(VLOOKUP(LEFT(RIGHT(D1850,LEN(D1850)-6),LEN(RIGHT(D1850,LEN(D1850)-6))-3),'Filter Fuel'!$A$3:$I$31,HLOOKUP(LEFT(D1850,6),'Filter Fuel'!$B$1:$I$2,2,FALSE),FALSE),1)=1,0,1)</f>
        <v>0</v>
      </c>
      <c r="B1850" t="s">
        <v>2</v>
      </c>
      <c r="C1850">
        <f t="shared" si="46"/>
        <v>2028</v>
      </c>
      <c r="D1850" t="str">
        <f t="shared" si="47"/>
        <v>PASTRAELCIMP16</v>
      </c>
      <c r="E1850" t="str">
        <f>VLOOKUP(D1850,TRAENE_tech_groups!A:B,2,FALSE)</f>
        <v>TRAENE-PASTRA</v>
      </c>
      <c r="F1850" s="3" t="e">
        <f>VLOOKUP(D1850,'Energy Target'!B:D,3,FALSE)</f>
        <v>#N/A</v>
      </c>
    </row>
    <row r="1851" spans="1:6" hidden="1" x14ac:dyDescent="0.3">
      <c r="A1851">
        <f>IF(_xlfn.IFNA(VLOOKUP(LEFT(RIGHT(D1851,LEN(D1851)-6),LEN(RIGHT(D1851,LEN(D1851)-6))-3),'Filter Fuel'!$A$3:$I$31,HLOOKUP(LEFT(D1851,6),'Filter Fuel'!$B$1:$I$2,2,FALSE),FALSE),1)=1,0,1)</f>
        <v>0</v>
      </c>
      <c r="B1851" t="s">
        <v>2</v>
      </c>
      <c r="C1851">
        <f t="shared" si="46"/>
        <v>2028</v>
      </c>
      <c r="D1851" t="str">
        <f t="shared" si="47"/>
        <v>PASTRAELCIMP17</v>
      </c>
      <c r="E1851" t="str">
        <f>VLOOKUP(D1851,TRAENE_tech_groups!A:B,2,FALSE)</f>
        <v>TRAENE-PASTRA</v>
      </c>
      <c r="F1851" s="3" t="e">
        <f>VLOOKUP(D1851,'Energy Target'!B:D,3,FALSE)</f>
        <v>#N/A</v>
      </c>
    </row>
    <row r="1852" spans="1:6" hidden="1" x14ac:dyDescent="0.3">
      <c r="A1852">
        <f>IF(_xlfn.IFNA(VLOOKUP(LEFT(RIGHT(D1852,LEN(D1852)-6),LEN(RIGHT(D1852,LEN(D1852)-6))-3),'Filter Fuel'!$A$3:$I$31,HLOOKUP(LEFT(D1852,6),'Filter Fuel'!$B$1:$I$2,2,FALSE),FALSE),1)=1,0,1)</f>
        <v>0</v>
      </c>
      <c r="B1852" t="s">
        <v>2</v>
      </c>
      <c r="C1852">
        <f t="shared" si="46"/>
        <v>2028</v>
      </c>
      <c r="D1852" t="str">
        <f t="shared" si="47"/>
        <v>PASTRAELCIMP18</v>
      </c>
      <c r="E1852" t="str">
        <f>VLOOKUP(D1852,TRAENE_tech_groups!A:B,2,FALSE)</f>
        <v>TRAENE-PASTRA</v>
      </c>
      <c r="F1852" s="3" t="e">
        <f>VLOOKUP(D1852,'Energy Target'!B:D,3,FALSE)</f>
        <v>#N/A</v>
      </c>
    </row>
    <row r="1853" spans="1:6" hidden="1" x14ac:dyDescent="0.3">
      <c r="A1853">
        <f>IF(_xlfn.IFNA(VLOOKUP(LEFT(RIGHT(D1853,LEN(D1853)-6),LEN(RIGHT(D1853,LEN(D1853)-6))-3),'Filter Fuel'!$A$3:$I$31,HLOOKUP(LEFT(D1853,6),'Filter Fuel'!$B$1:$I$2,2,FALSE),FALSE),1)=1,0,1)</f>
        <v>0</v>
      </c>
      <c r="B1853" t="s">
        <v>2</v>
      </c>
      <c r="C1853">
        <f t="shared" si="46"/>
        <v>2028</v>
      </c>
      <c r="D1853" t="str">
        <f t="shared" si="47"/>
        <v>PASTRAELCIMP19</v>
      </c>
      <c r="E1853" t="str">
        <f>VLOOKUP(D1853,TRAENE_tech_groups!A:B,2,FALSE)</f>
        <v>TRAENE-PASTRA</v>
      </c>
      <c r="F1853" s="3" t="e">
        <f>VLOOKUP(D1853,'Energy Target'!B:D,3,FALSE)</f>
        <v>#N/A</v>
      </c>
    </row>
    <row r="1854" spans="1:6" hidden="1" x14ac:dyDescent="0.3">
      <c r="A1854">
        <f>IF(_xlfn.IFNA(VLOOKUP(LEFT(RIGHT(D1854,LEN(D1854)-6),LEN(RIGHT(D1854,LEN(D1854)-6))-3),'Filter Fuel'!$A$3:$I$31,HLOOKUP(LEFT(D1854,6),'Filter Fuel'!$B$1:$I$2,2,FALSE),FALSE),1)=1,0,1)</f>
        <v>0</v>
      </c>
      <c r="B1854" t="s">
        <v>2</v>
      </c>
      <c r="C1854">
        <f t="shared" si="46"/>
        <v>2028</v>
      </c>
      <c r="D1854" t="str">
        <f t="shared" si="47"/>
        <v>PASTRAELCIMP20</v>
      </c>
      <c r="E1854" t="str">
        <f>VLOOKUP(D1854,TRAENE_tech_groups!A:B,2,FALSE)</f>
        <v>TRAENE-PASTRA</v>
      </c>
      <c r="F1854" s="3" t="e">
        <f>VLOOKUP(D1854,'Energy Target'!B:D,3,FALSE)</f>
        <v>#N/A</v>
      </c>
    </row>
    <row r="1855" spans="1:6" hidden="1" x14ac:dyDescent="0.3">
      <c r="A1855">
        <f>IF(_xlfn.IFNA(VLOOKUP(LEFT(RIGHT(D1855,LEN(D1855)-6),LEN(RIGHT(D1855,LEN(D1855)-6))-3),'Filter Fuel'!$A$3:$I$31,HLOOKUP(LEFT(D1855,6),'Filter Fuel'!$B$1:$I$2,2,FALSE),FALSE),1)=1,0,1)</f>
        <v>0</v>
      </c>
      <c r="B1855" t="s">
        <v>2</v>
      </c>
      <c r="C1855">
        <f t="shared" si="46"/>
        <v>2028</v>
      </c>
      <c r="D1855" t="str">
        <f t="shared" si="47"/>
        <v>PASTRAELCIMP21</v>
      </c>
      <c r="E1855" t="str">
        <f>VLOOKUP(D1855,TRAENE_tech_groups!A:B,2,FALSE)</f>
        <v>TRAENE-PASTRA</v>
      </c>
      <c r="F1855" s="3" t="e">
        <f>VLOOKUP(D1855,'Energy Target'!B:D,3,FALSE)</f>
        <v>#N/A</v>
      </c>
    </row>
    <row r="1856" spans="1:6" hidden="1" x14ac:dyDescent="0.3">
      <c r="A1856">
        <f>IF(_xlfn.IFNA(VLOOKUP(LEFT(RIGHT(D1856,LEN(D1856)-6),LEN(RIGHT(D1856,LEN(D1856)-6))-3),'Filter Fuel'!$A$3:$I$31,HLOOKUP(LEFT(D1856,6),'Filter Fuel'!$B$1:$I$2,2,FALSE),FALSE),1)=1,0,1)</f>
        <v>0</v>
      </c>
      <c r="B1856" t="s">
        <v>2</v>
      </c>
      <c r="C1856">
        <f t="shared" si="46"/>
        <v>2028</v>
      </c>
      <c r="D1856" t="str">
        <f t="shared" si="47"/>
        <v>PASTRAELCIMP22</v>
      </c>
      <c r="E1856" t="str">
        <f>VLOOKUP(D1856,TRAENE_tech_groups!A:B,2,FALSE)</f>
        <v>TRAENE-PASTRA</v>
      </c>
      <c r="F1856" s="3" t="e">
        <f>VLOOKUP(D1856,'Energy Target'!B:D,3,FALSE)</f>
        <v>#N/A</v>
      </c>
    </row>
    <row r="1857" spans="1:6" hidden="1" x14ac:dyDescent="0.3">
      <c r="A1857">
        <f>IF(_xlfn.IFNA(VLOOKUP(LEFT(RIGHT(D1857,LEN(D1857)-6),LEN(RIGHT(D1857,LEN(D1857)-6))-3),'Filter Fuel'!$A$3:$I$31,HLOOKUP(LEFT(D1857,6),'Filter Fuel'!$B$1:$I$2,2,FALSE),FALSE),1)=1,0,1)</f>
        <v>0</v>
      </c>
      <c r="B1857" t="s">
        <v>2</v>
      </c>
      <c r="C1857">
        <f t="shared" si="46"/>
        <v>2028</v>
      </c>
      <c r="D1857" t="str">
        <f t="shared" si="47"/>
        <v>PASTRAELCIMP23</v>
      </c>
      <c r="E1857" t="str">
        <f>VLOOKUP(D1857,TRAENE_tech_groups!A:B,2,FALSE)</f>
        <v>TRAENE-PASTRA</v>
      </c>
      <c r="F1857" s="3" t="e">
        <f>VLOOKUP(D1857,'Energy Target'!B:D,3,FALSE)</f>
        <v>#N/A</v>
      </c>
    </row>
    <row r="1858" spans="1:6" hidden="1" x14ac:dyDescent="0.3">
      <c r="A1858">
        <f>IF(_xlfn.IFNA(VLOOKUP(LEFT(RIGHT(D1858,LEN(D1858)-6),LEN(RIGHT(D1858,LEN(D1858)-6))-3),'Filter Fuel'!$A$3:$I$31,HLOOKUP(LEFT(D1858,6),'Filter Fuel'!$B$1:$I$2,2,FALSE),FALSE),1)=1,0,1)</f>
        <v>0</v>
      </c>
      <c r="B1858" t="s">
        <v>2</v>
      </c>
      <c r="C1858">
        <f t="shared" si="46"/>
        <v>2028</v>
      </c>
      <c r="D1858" t="str">
        <f t="shared" si="47"/>
        <v>PASTRAELCIMP24</v>
      </c>
      <c r="E1858" t="str">
        <f>VLOOKUP(D1858,TRAENE_tech_groups!A:B,2,FALSE)</f>
        <v>TRAENE-PASTRA</v>
      </c>
      <c r="F1858" s="3" t="e">
        <f>VLOOKUP(D1858,'Energy Target'!B:D,3,FALSE)</f>
        <v>#N/A</v>
      </c>
    </row>
    <row r="1859" spans="1:6" hidden="1" x14ac:dyDescent="0.3">
      <c r="A1859">
        <f>IF(_xlfn.IFNA(VLOOKUP(LEFT(RIGHT(D1859,LEN(D1859)-6),LEN(RIGHT(D1859,LEN(D1859)-6))-3),'Filter Fuel'!$A$3:$I$31,HLOOKUP(LEFT(D1859,6),'Filter Fuel'!$B$1:$I$2,2,FALSE),FALSE),1)=1,0,1)</f>
        <v>0</v>
      </c>
      <c r="B1859" t="s">
        <v>2</v>
      </c>
      <c r="C1859">
        <f t="shared" si="46"/>
        <v>2028</v>
      </c>
      <c r="D1859" t="str">
        <f t="shared" si="47"/>
        <v>PASTRAELCIMP25</v>
      </c>
      <c r="E1859" t="str">
        <f>VLOOKUP(D1859,TRAENE_tech_groups!A:B,2,FALSE)</f>
        <v>TRAENE-PASTRA</v>
      </c>
      <c r="F1859" s="3" t="e">
        <f>VLOOKUP(D1859,'Energy Target'!B:D,3,FALSE)</f>
        <v>#N/A</v>
      </c>
    </row>
    <row r="1860" spans="1:6" hidden="1" x14ac:dyDescent="0.3">
      <c r="A1860">
        <f>IF(_xlfn.IFNA(VLOOKUP(LEFT(RIGHT(D1860,LEN(D1860)-6),LEN(RIGHT(D1860,LEN(D1860)-6))-3),'Filter Fuel'!$A$3:$I$31,HLOOKUP(LEFT(D1860,6),'Filter Fuel'!$B$1:$I$2,2,FALSE),FALSE),1)=1,0,1)</f>
        <v>0</v>
      </c>
      <c r="B1860" t="s">
        <v>2</v>
      </c>
      <c r="C1860">
        <f t="shared" si="46"/>
        <v>2028</v>
      </c>
      <c r="D1860" t="str">
        <f t="shared" si="47"/>
        <v>PASTRAELCIMP26</v>
      </c>
      <c r="E1860" t="str">
        <f>VLOOKUP(D1860,TRAENE_tech_groups!A:B,2,FALSE)</f>
        <v>TRAENE-PASTRA</v>
      </c>
      <c r="F1860" s="3" t="e">
        <f>VLOOKUP(D1860,'Energy Target'!B:D,3,FALSE)</f>
        <v>#N/A</v>
      </c>
    </row>
    <row r="1861" spans="1:6" hidden="1" x14ac:dyDescent="0.3">
      <c r="A1861">
        <f>IF(_xlfn.IFNA(VLOOKUP(LEFT(RIGHT(D1861,LEN(D1861)-6),LEN(RIGHT(D1861,LEN(D1861)-6))-3),'Filter Fuel'!$A$3:$I$31,HLOOKUP(LEFT(D1861,6),'Filter Fuel'!$B$1:$I$2,2,FALSE),FALSE),1)=1,0,1)</f>
        <v>0</v>
      </c>
      <c r="B1861" t="s">
        <v>2</v>
      </c>
      <c r="C1861">
        <f t="shared" si="46"/>
        <v>2028</v>
      </c>
      <c r="D1861" t="str">
        <f t="shared" si="47"/>
        <v>PASTRAELCIMP27</v>
      </c>
      <c r="E1861" t="str">
        <f>VLOOKUP(D1861,TRAENE_tech_groups!A:B,2,FALSE)</f>
        <v>TRAENE-PASTRA</v>
      </c>
      <c r="F1861" s="3" t="e">
        <f>VLOOKUP(D1861,'Energy Target'!B:D,3,FALSE)</f>
        <v>#N/A</v>
      </c>
    </row>
    <row r="1862" spans="1:6" hidden="1" x14ac:dyDescent="0.3">
      <c r="A1862">
        <f>IF(_xlfn.IFNA(VLOOKUP(LEFT(RIGHT(D1862,LEN(D1862)-6),LEN(RIGHT(D1862,LEN(D1862)-6))-3),'Filter Fuel'!$A$3:$I$31,HLOOKUP(LEFT(D1862,6),'Filter Fuel'!$B$1:$I$2,2,FALSE),FALSE),1)=1,0,1)</f>
        <v>0</v>
      </c>
      <c r="B1862" t="s">
        <v>2</v>
      </c>
      <c r="C1862">
        <f t="shared" si="46"/>
        <v>2028</v>
      </c>
      <c r="D1862" t="str">
        <f t="shared" si="47"/>
        <v>PASTRAELCIMP28</v>
      </c>
      <c r="E1862" t="str">
        <f>VLOOKUP(D1862,TRAENE_tech_groups!A:B,2,FALSE)</f>
        <v>TRAENE-PASTRA</v>
      </c>
      <c r="F1862" s="3" t="e">
        <f>VLOOKUP(D1862,'Energy Target'!B:D,3,FALSE)</f>
        <v>#N/A</v>
      </c>
    </row>
    <row r="1863" spans="1:6" hidden="1" x14ac:dyDescent="0.3">
      <c r="A1863">
        <f>IF(_xlfn.IFNA(VLOOKUP(LEFT(RIGHT(D1863,LEN(D1863)-6),LEN(RIGHT(D1863,LEN(D1863)-6))-3),'Filter Fuel'!$A$3:$I$31,HLOOKUP(LEFT(D1863,6),'Filter Fuel'!$B$1:$I$2,2,FALSE),FALSE),1)=1,0,1)</f>
        <v>0</v>
      </c>
      <c r="B1863" t="s">
        <v>2</v>
      </c>
      <c r="C1863">
        <f t="shared" si="46"/>
        <v>2028</v>
      </c>
      <c r="D1863" t="str">
        <f t="shared" si="47"/>
        <v>PASTRAELCIMP29</v>
      </c>
      <c r="E1863" t="str">
        <f>VLOOKUP(D1863,TRAENE_tech_groups!A:B,2,FALSE)</f>
        <v>TRAENE-PASTRA</v>
      </c>
      <c r="F1863" s="3" t="e">
        <f>VLOOKUP(D1863,'Energy Target'!B:D,3,FALSE)</f>
        <v>#N/A</v>
      </c>
    </row>
    <row r="1864" spans="1:6" hidden="1" x14ac:dyDescent="0.3">
      <c r="A1864">
        <f>IF(_xlfn.IFNA(VLOOKUP(LEFT(RIGHT(D1864,LEN(D1864)-6),LEN(RIGHT(D1864,LEN(D1864)-6))-3),'Filter Fuel'!$A$3:$I$31,HLOOKUP(LEFT(D1864,6),'Filter Fuel'!$B$1:$I$2,2,FALSE),FALSE),1)=1,0,1)</f>
        <v>0</v>
      </c>
      <c r="B1864" t="s">
        <v>2</v>
      </c>
      <c r="C1864">
        <f t="shared" si="46"/>
        <v>2028</v>
      </c>
      <c r="D1864" t="str">
        <f t="shared" si="47"/>
        <v>PASTRAELCIMP30</v>
      </c>
      <c r="E1864" t="str">
        <f>VLOOKUP(D1864,TRAENE_tech_groups!A:B,2,FALSE)</f>
        <v>TRAENE-PASTRA</v>
      </c>
      <c r="F1864" s="3" t="e">
        <f>VLOOKUP(D1864,'Energy Target'!B:D,3,FALSE)</f>
        <v>#N/A</v>
      </c>
    </row>
    <row r="1865" spans="1:6" hidden="1" x14ac:dyDescent="0.3">
      <c r="A1865">
        <f>IF(_xlfn.IFNA(VLOOKUP(LEFT(RIGHT(D1865,LEN(D1865)-6),LEN(RIGHT(D1865,LEN(D1865)-6))-3),'Filter Fuel'!$A$3:$I$31,HLOOKUP(LEFT(D1865,6),'Filter Fuel'!$B$1:$I$2,2,FALSE),FALSE),1)=1,0,1)</f>
        <v>0</v>
      </c>
      <c r="B1865" t="s">
        <v>2</v>
      </c>
      <c r="C1865">
        <f t="shared" si="46"/>
        <v>2028</v>
      </c>
      <c r="D1865" t="str">
        <f t="shared" si="47"/>
        <v>PASTRAELCIMP31</v>
      </c>
      <c r="E1865" t="str">
        <f>VLOOKUP(D1865,TRAENE_tech_groups!A:B,2,FALSE)</f>
        <v>TRAENE-PASTRA</v>
      </c>
      <c r="F1865" s="3" t="e">
        <f>VLOOKUP(D1865,'Energy Target'!B:D,3,FALSE)</f>
        <v>#N/A</v>
      </c>
    </row>
    <row r="1866" spans="1:6" hidden="1" x14ac:dyDescent="0.3">
      <c r="A1866">
        <f>IF(_xlfn.IFNA(VLOOKUP(LEFT(RIGHT(D1866,LEN(D1866)-6),LEN(RIGHT(D1866,LEN(D1866)-6))-3),'Filter Fuel'!$A$3:$I$31,HLOOKUP(LEFT(D1866,6),'Filter Fuel'!$B$1:$I$2,2,FALSE),FALSE),1)=1,0,1)</f>
        <v>0</v>
      </c>
      <c r="B1866" t="s">
        <v>2</v>
      </c>
      <c r="C1866">
        <f t="shared" si="46"/>
        <v>2028</v>
      </c>
      <c r="D1866" t="str">
        <f t="shared" si="47"/>
        <v>PASTRAELCIMP32</v>
      </c>
      <c r="E1866" t="str">
        <f>VLOOKUP(D1866,TRAENE_tech_groups!A:B,2,FALSE)</f>
        <v>TRAENE-PASTRA</v>
      </c>
      <c r="F1866" s="3" t="e">
        <f>VLOOKUP(D1866,'Energy Target'!B:D,3,FALSE)</f>
        <v>#N/A</v>
      </c>
    </row>
    <row r="1867" spans="1:6" hidden="1" x14ac:dyDescent="0.3">
      <c r="A1867">
        <f>IF(_xlfn.IFNA(VLOOKUP(LEFT(RIGHT(D1867,LEN(D1867)-6),LEN(RIGHT(D1867,LEN(D1867)-6))-3),'Filter Fuel'!$A$3:$I$31,HLOOKUP(LEFT(D1867,6),'Filter Fuel'!$B$1:$I$2,2,FALSE),FALSE),1)=1,0,1)</f>
        <v>0</v>
      </c>
      <c r="B1867" t="s">
        <v>2</v>
      </c>
      <c r="C1867">
        <f t="shared" si="46"/>
        <v>2028</v>
      </c>
      <c r="D1867" t="str">
        <f t="shared" si="47"/>
        <v>PASTRAELCIMP33</v>
      </c>
      <c r="E1867" t="str">
        <f>VLOOKUP(D1867,TRAENE_tech_groups!A:B,2,FALSE)</f>
        <v>TRAENE-PASTRA</v>
      </c>
      <c r="F1867" s="3" t="e">
        <f>VLOOKUP(D1867,'Energy Target'!B:D,3,FALSE)</f>
        <v>#N/A</v>
      </c>
    </row>
    <row r="1868" spans="1:6" hidden="1" x14ac:dyDescent="0.3">
      <c r="A1868">
        <f>IF(_xlfn.IFNA(VLOOKUP(LEFT(RIGHT(D1868,LEN(D1868)-6),LEN(RIGHT(D1868,LEN(D1868)-6))-3),'Filter Fuel'!$A$3:$I$31,HLOOKUP(LEFT(D1868,6),'Filter Fuel'!$B$1:$I$2,2,FALSE),FALSE),1)=1,0,1)</f>
        <v>0</v>
      </c>
      <c r="B1868" t="s">
        <v>2</v>
      </c>
      <c r="C1868">
        <f t="shared" si="46"/>
        <v>2028</v>
      </c>
      <c r="D1868" t="str">
        <f t="shared" si="47"/>
        <v>PASTRAELCIMP34</v>
      </c>
      <c r="E1868" t="str">
        <f>VLOOKUP(D1868,TRAENE_tech_groups!A:B,2,FALSE)</f>
        <v>TRAENE-PASTRA</v>
      </c>
      <c r="F1868" s="3" t="e">
        <f>VLOOKUP(D1868,'Energy Target'!B:D,3,FALSE)</f>
        <v>#N/A</v>
      </c>
    </row>
    <row r="1869" spans="1:6" hidden="1" x14ac:dyDescent="0.3">
      <c r="A1869">
        <f>IF(_xlfn.IFNA(VLOOKUP(LEFT(RIGHT(D1869,LEN(D1869)-6),LEN(RIGHT(D1869,LEN(D1869)-6))-3),'Filter Fuel'!$A$3:$I$31,HLOOKUP(LEFT(D1869,6),'Filter Fuel'!$B$1:$I$2,2,FALSE),FALSE),1)=1,0,1)</f>
        <v>0</v>
      </c>
      <c r="B1869" t="s">
        <v>2</v>
      </c>
      <c r="C1869">
        <f t="shared" si="46"/>
        <v>2028</v>
      </c>
      <c r="D1869" t="str">
        <f t="shared" si="47"/>
        <v>PASTRAELCIMP35</v>
      </c>
      <c r="E1869" t="str">
        <f>VLOOKUP(D1869,TRAENE_tech_groups!A:B,2,FALSE)</f>
        <v>TRAENE-PASTRA</v>
      </c>
      <c r="F1869" s="3" t="e">
        <f>VLOOKUP(D1869,'Energy Target'!B:D,3,FALSE)</f>
        <v>#N/A</v>
      </c>
    </row>
    <row r="1870" spans="1:6" hidden="1" x14ac:dyDescent="0.3">
      <c r="A1870">
        <f>IF(_xlfn.IFNA(VLOOKUP(LEFT(RIGHT(D1870,LEN(D1870)-6),LEN(RIGHT(D1870,LEN(D1870)-6))-3),'Filter Fuel'!$A$3:$I$31,HLOOKUP(LEFT(D1870,6),'Filter Fuel'!$B$1:$I$2,2,FALSE),FALSE),1)=1,0,1)</f>
        <v>0</v>
      </c>
      <c r="B1870" t="s">
        <v>2</v>
      </c>
      <c r="C1870">
        <f t="shared" si="46"/>
        <v>2028</v>
      </c>
      <c r="D1870" t="str">
        <f t="shared" si="47"/>
        <v>PASTRAELCIMP36</v>
      </c>
      <c r="E1870" t="str">
        <f>VLOOKUP(D1870,TRAENE_tech_groups!A:B,2,FALSE)</f>
        <v>TRAENE-PASTRA</v>
      </c>
      <c r="F1870" s="3" t="e">
        <f>VLOOKUP(D1870,'Energy Target'!B:D,3,FALSE)</f>
        <v>#N/A</v>
      </c>
    </row>
    <row r="1871" spans="1:6" hidden="1" x14ac:dyDescent="0.3">
      <c r="A1871">
        <f>IF(_xlfn.IFNA(VLOOKUP(LEFT(RIGHT(D1871,LEN(D1871)-6),LEN(RIGHT(D1871,LEN(D1871)-6))-3),'Filter Fuel'!$A$3:$I$31,HLOOKUP(LEFT(D1871,6),'Filter Fuel'!$B$1:$I$2,2,FALSE),FALSE),1)=1,0,1)</f>
        <v>0</v>
      </c>
      <c r="B1871" t="s">
        <v>2</v>
      </c>
      <c r="C1871">
        <f t="shared" si="46"/>
        <v>2028</v>
      </c>
      <c r="D1871" t="str">
        <f t="shared" si="47"/>
        <v>PASTRAELCIMP37</v>
      </c>
      <c r="E1871" t="str">
        <f>VLOOKUP(D1871,TRAENE_tech_groups!A:B,2,FALSE)</f>
        <v>TRAENE-PASTRA</v>
      </c>
      <c r="F1871" s="3" t="e">
        <f>VLOOKUP(D1871,'Energy Target'!B:D,3,FALSE)</f>
        <v>#N/A</v>
      </c>
    </row>
    <row r="1872" spans="1:6" hidden="1" x14ac:dyDescent="0.3">
      <c r="A1872">
        <f>IF(_xlfn.IFNA(VLOOKUP(LEFT(RIGHT(D1872,LEN(D1872)-6),LEN(RIGHT(D1872,LEN(D1872)-6))-3),'Filter Fuel'!$A$3:$I$31,HLOOKUP(LEFT(D1872,6),'Filter Fuel'!$B$1:$I$2,2,FALSE),FALSE),1)=1,0,1)</f>
        <v>0</v>
      </c>
      <c r="B1872" t="s">
        <v>2</v>
      </c>
      <c r="C1872">
        <f t="shared" si="46"/>
        <v>2028</v>
      </c>
      <c r="D1872" t="str">
        <f t="shared" si="47"/>
        <v>PASTRAELCIMP38</v>
      </c>
      <c r="E1872" t="str">
        <f>VLOOKUP(D1872,TRAENE_tech_groups!A:B,2,FALSE)</f>
        <v>TRAENE-PASTRA</v>
      </c>
      <c r="F1872" s="3" t="e">
        <f>VLOOKUP(D1872,'Energy Target'!B:D,3,FALSE)</f>
        <v>#N/A</v>
      </c>
    </row>
    <row r="1873" spans="1:6" hidden="1" x14ac:dyDescent="0.3">
      <c r="A1873">
        <f>IF(_xlfn.IFNA(VLOOKUP(LEFT(RIGHT(D1873,LEN(D1873)-6),LEN(RIGHT(D1873,LEN(D1873)-6))-3),'Filter Fuel'!$A$3:$I$31,HLOOKUP(LEFT(D1873,6),'Filter Fuel'!$B$1:$I$2,2,FALSE),FALSE),1)=1,0,1)</f>
        <v>0</v>
      </c>
      <c r="B1873" t="s">
        <v>2</v>
      </c>
      <c r="C1873">
        <f t="shared" si="46"/>
        <v>2028</v>
      </c>
      <c r="D1873" t="str">
        <f t="shared" si="47"/>
        <v>PASTRAELCIMP39</v>
      </c>
      <c r="E1873" t="str">
        <f>VLOOKUP(D1873,TRAENE_tech_groups!A:B,2,FALSE)</f>
        <v>TRAENE-PASTRA</v>
      </c>
      <c r="F1873" s="3" t="e">
        <f>VLOOKUP(D1873,'Energy Target'!B:D,3,FALSE)</f>
        <v>#N/A</v>
      </c>
    </row>
    <row r="1874" spans="1:6" hidden="1" x14ac:dyDescent="0.3">
      <c r="A1874">
        <f>IF(_xlfn.IFNA(VLOOKUP(LEFT(RIGHT(D1874,LEN(D1874)-6),LEN(RIGHT(D1874,LEN(D1874)-6))-3),'Filter Fuel'!$A$3:$I$31,HLOOKUP(LEFT(D1874,6),'Filter Fuel'!$B$1:$I$2,2,FALSE),FALSE),1)=1,0,1)</f>
        <v>0</v>
      </c>
      <c r="B1874" t="s">
        <v>2</v>
      </c>
      <c r="C1874">
        <f t="shared" si="46"/>
        <v>2028</v>
      </c>
      <c r="D1874" t="str">
        <f t="shared" si="47"/>
        <v>PASTRAELCIMP40</v>
      </c>
      <c r="E1874" t="str">
        <f>VLOOKUP(D1874,TRAENE_tech_groups!A:B,2,FALSE)</f>
        <v>TRAENE-PASTRA</v>
      </c>
      <c r="F1874" s="3" t="e">
        <f>VLOOKUP(D1874,'Energy Target'!B:D,3,FALSE)</f>
        <v>#N/A</v>
      </c>
    </row>
    <row r="1875" spans="1:6" hidden="1" x14ac:dyDescent="0.3">
      <c r="A1875">
        <f>IF(_xlfn.IFNA(VLOOKUP(LEFT(RIGHT(D1875,LEN(D1875)-6),LEN(RIGHT(D1875,LEN(D1875)-6))-3),'Filter Fuel'!$A$3:$I$31,HLOOKUP(LEFT(D1875,6),'Filter Fuel'!$B$1:$I$2,2,FALSE),FALSE),1)=1,0,1)</f>
        <v>0</v>
      </c>
      <c r="B1875" t="s">
        <v>2</v>
      </c>
      <c r="C1875">
        <f t="shared" si="46"/>
        <v>2028</v>
      </c>
      <c r="D1875" t="str">
        <f t="shared" si="47"/>
        <v>PASTRAELCIMP41</v>
      </c>
      <c r="E1875" t="str">
        <f>VLOOKUP(D1875,TRAENE_tech_groups!A:B,2,FALSE)</f>
        <v>TRAENE-PASTRA</v>
      </c>
      <c r="F1875" s="3" t="e">
        <f>VLOOKUP(D1875,'Energy Target'!B:D,3,FALSE)</f>
        <v>#N/A</v>
      </c>
    </row>
    <row r="1876" spans="1:6" hidden="1" x14ac:dyDescent="0.3">
      <c r="A1876">
        <f>IF(_xlfn.IFNA(VLOOKUP(LEFT(RIGHT(D1876,LEN(D1876)-6),LEN(RIGHT(D1876,LEN(D1876)-6))-3),'Filter Fuel'!$A$3:$I$31,HLOOKUP(LEFT(D1876,6),'Filter Fuel'!$B$1:$I$2,2,FALSE),FALSE),1)=1,0,1)</f>
        <v>0</v>
      </c>
      <c r="B1876" t="s">
        <v>2</v>
      </c>
      <c r="C1876">
        <f t="shared" si="46"/>
        <v>2028</v>
      </c>
      <c r="D1876" t="str">
        <f t="shared" si="47"/>
        <v>PASTRAELCIMP42</v>
      </c>
      <c r="E1876" t="str">
        <f>VLOOKUP(D1876,TRAENE_tech_groups!A:B,2,FALSE)</f>
        <v>TRAENE-PASTRA</v>
      </c>
      <c r="F1876" s="3" t="e">
        <f>VLOOKUP(D1876,'Energy Target'!B:D,3,FALSE)</f>
        <v>#N/A</v>
      </c>
    </row>
    <row r="1877" spans="1:6" hidden="1" x14ac:dyDescent="0.3">
      <c r="A1877">
        <f>IF(_xlfn.IFNA(VLOOKUP(LEFT(RIGHT(D1877,LEN(D1877)-6),LEN(RIGHT(D1877,LEN(D1877)-6))-3),'Filter Fuel'!$A$3:$I$31,HLOOKUP(LEFT(D1877,6),'Filter Fuel'!$B$1:$I$2,2,FALSE),FALSE),1)=1,0,1)</f>
        <v>0</v>
      </c>
      <c r="B1877" t="s">
        <v>2</v>
      </c>
      <c r="C1877">
        <f t="shared" si="46"/>
        <v>2028</v>
      </c>
      <c r="D1877" t="str">
        <f t="shared" si="47"/>
        <v>PASTRAELCIMP43</v>
      </c>
      <c r="E1877" t="str">
        <f>VLOOKUP(D1877,TRAENE_tech_groups!A:B,2,FALSE)</f>
        <v>TRAENE-PASTRA</v>
      </c>
      <c r="F1877" s="3" t="e">
        <f>VLOOKUP(D1877,'Energy Target'!B:D,3,FALSE)</f>
        <v>#N/A</v>
      </c>
    </row>
    <row r="1878" spans="1:6" hidden="1" x14ac:dyDescent="0.3">
      <c r="A1878">
        <f>IF(_xlfn.IFNA(VLOOKUP(LEFT(RIGHT(D1878,LEN(D1878)-6),LEN(RIGHT(D1878,LEN(D1878)-6))-3),'Filter Fuel'!$A$3:$I$31,HLOOKUP(LEFT(D1878,6),'Filter Fuel'!$B$1:$I$2,2,FALSE),FALSE),1)=1,0,1)</f>
        <v>0</v>
      </c>
      <c r="B1878" t="s">
        <v>2</v>
      </c>
      <c r="C1878">
        <f t="shared" si="46"/>
        <v>2028</v>
      </c>
      <c r="D1878" t="str">
        <f t="shared" si="47"/>
        <v>PASTRAELCIMP44</v>
      </c>
      <c r="E1878" t="str">
        <f>VLOOKUP(D1878,TRAENE_tech_groups!A:B,2,FALSE)</f>
        <v>TRAENE-PASTRA</v>
      </c>
      <c r="F1878" s="3" t="e">
        <f>VLOOKUP(D1878,'Energy Target'!B:D,3,FALSE)</f>
        <v>#N/A</v>
      </c>
    </row>
    <row r="1879" spans="1:6" hidden="1" x14ac:dyDescent="0.3">
      <c r="A1879">
        <f>IF(_xlfn.IFNA(VLOOKUP(LEFT(RIGHT(D1879,LEN(D1879)-6),LEN(RIGHT(D1879,LEN(D1879)-6))-3),'Filter Fuel'!$A$3:$I$31,HLOOKUP(LEFT(D1879,6),'Filter Fuel'!$B$1:$I$2,2,FALSE),FALSE),1)=1,0,1)</f>
        <v>0</v>
      </c>
      <c r="B1879" t="s">
        <v>2</v>
      </c>
      <c r="C1879">
        <f t="shared" si="46"/>
        <v>2028</v>
      </c>
      <c r="D1879" t="str">
        <f t="shared" si="47"/>
        <v>PASTRAELCIMP45</v>
      </c>
      <c r="E1879" t="str">
        <f>VLOOKUP(D1879,TRAENE_tech_groups!A:B,2,FALSE)</f>
        <v>TRAENE-PASTRA</v>
      </c>
      <c r="F1879" s="3" t="e">
        <f>VLOOKUP(D1879,'Energy Target'!B:D,3,FALSE)</f>
        <v>#N/A</v>
      </c>
    </row>
    <row r="1880" spans="1:6" hidden="1" x14ac:dyDescent="0.3">
      <c r="A1880">
        <f>IF(_xlfn.IFNA(VLOOKUP(LEFT(RIGHT(D1880,LEN(D1880)-6),LEN(RIGHT(D1880,LEN(D1880)-6))-3),'Filter Fuel'!$A$3:$I$31,HLOOKUP(LEFT(D1880,6),'Filter Fuel'!$B$1:$I$2,2,FALSE),FALSE),1)=1,0,1)</f>
        <v>0</v>
      </c>
      <c r="B1880" t="s">
        <v>2</v>
      </c>
      <c r="C1880">
        <f t="shared" si="46"/>
        <v>2028</v>
      </c>
      <c r="D1880" t="str">
        <f t="shared" si="47"/>
        <v>PASTRAELCIMP46</v>
      </c>
      <c r="E1880" t="str">
        <f>VLOOKUP(D1880,TRAENE_tech_groups!A:B,2,FALSE)</f>
        <v>TRAENE-PASTRA</v>
      </c>
      <c r="F1880" s="3" t="e">
        <f>VLOOKUP(D1880,'Energy Target'!B:D,3,FALSE)</f>
        <v>#N/A</v>
      </c>
    </row>
    <row r="1881" spans="1:6" hidden="1" x14ac:dyDescent="0.3">
      <c r="A1881">
        <f>IF(_xlfn.IFNA(VLOOKUP(LEFT(RIGHT(D1881,LEN(D1881)-6),LEN(RIGHT(D1881,LEN(D1881)-6))-3),'Filter Fuel'!$A$3:$I$31,HLOOKUP(LEFT(D1881,6),'Filter Fuel'!$B$1:$I$2,2,FALSE),FALSE),1)=1,0,1)</f>
        <v>0</v>
      </c>
      <c r="B1881" t="s">
        <v>2</v>
      </c>
      <c r="C1881">
        <f t="shared" ref="C1881:C1944" si="48">C1538+1</f>
        <v>2028</v>
      </c>
      <c r="D1881" t="str">
        <f t="shared" si="47"/>
        <v>PASTRAELCIMP47</v>
      </c>
      <c r="E1881" t="str">
        <f>VLOOKUP(D1881,TRAENE_tech_groups!A:B,2,FALSE)</f>
        <v>TRAENE-PASTRA</v>
      </c>
      <c r="F1881" s="3" t="e">
        <f>VLOOKUP(D1881,'Energy Target'!B:D,3,FALSE)</f>
        <v>#N/A</v>
      </c>
    </row>
    <row r="1882" spans="1:6" hidden="1" x14ac:dyDescent="0.3">
      <c r="A1882">
        <f>IF(_xlfn.IFNA(VLOOKUP(LEFT(RIGHT(D1882,LEN(D1882)-6),LEN(RIGHT(D1882,LEN(D1882)-6))-3),'Filter Fuel'!$A$3:$I$31,HLOOKUP(LEFT(D1882,6),'Filter Fuel'!$B$1:$I$2,2,FALSE),FALSE),1)=1,0,1)</f>
        <v>0</v>
      </c>
      <c r="B1882" t="s">
        <v>2</v>
      </c>
      <c r="C1882">
        <f t="shared" si="48"/>
        <v>2028</v>
      </c>
      <c r="D1882" t="str">
        <f t="shared" ref="D1882:D1945" si="49">D1539</f>
        <v>PASTRAELCIMP48</v>
      </c>
      <c r="E1882" t="str">
        <f>VLOOKUP(D1882,TRAENE_tech_groups!A:B,2,FALSE)</f>
        <v>TRAENE-PASTRA</v>
      </c>
      <c r="F1882" s="3" t="e">
        <f>VLOOKUP(D1882,'Energy Target'!B:D,3,FALSE)</f>
        <v>#N/A</v>
      </c>
    </row>
    <row r="1883" spans="1:6" hidden="1" x14ac:dyDescent="0.3">
      <c r="A1883">
        <f>IF(_xlfn.IFNA(VLOOKUP(LEFT(RIGHT(D1883,LEN(D1883)-6),LEN(RIGHT(D1883,LEN(D1883)-6))-3),'Filter Fuel'!$A$3:$I$31,HLOOKUP(LEFT(D1883,6),'Filter Fuel'!$B$1:$I$2,2,FALSE),FALSE),1)=1,0,1)</f>
        <v>0</v>
      </c>
      <c r="B1883" t="s">
        <v>2</v>
      </c>
      <c r="C1883">
        <f t="shared" si="48"/>
        <v>2028</v>
      </c>
      <c r="D1883" t="str">
        <f t="shared" si="49"/>
        <v>PASTRAELCIMP49</v>
      </c>
      <c r="E1883" t="str">
        <f>VLOOKUP(D1883,TRAENE_tech_groups!A:B,2,FALSE)</f>
        <v>TRAENE-PASTRA</v>
      </c>
      <c r="F1883" s="3" t="e">
        <f>VLOOKUP(D1883,'Energy Target'!B:D,3,FALSE)</f>
        <v>#N/A</v>
      </c>
    </row>
    <row r="1884" spans="1:6" hidden="1" x14ac:dyDescent="0.3">
      <c r="A1884">
        <f>IF(_xlfn.IFNA(VLOOKUP(LEFT(RIGHT(D1884,LEN(D1884)-6),LEN(RIGHT(D1884,LEN(D1884)-6))-3),'Filter Fuel'!$A$3:$I$31,HLOOKUP(LEFT(D1884,6),'Filter Fuel'!$B$1:$I$2,2,FALSE),FALSE),1)=1,0,1)</f>
        <v>0</v>
      </c>
      <c r="B1884" t="s">
        <v>2</v>
      </c>
      <c r="C1884">
        <f t="shared" si="48"/>
        <v>2028</v>
      </c>
      <c r="D1884" t="str">
        <f t="shared" si="49"/>
        <v>PASTRAELCIMP50</v>
      </c>
      <c r="E1884" t="str">
        <f>VLOOKUP(D1884,TRAENE_tech_groups!A:B,2,FALSE)</f>
        <v>TRAENE-PASTRA</v>
      </c>
      <c r="F1884" s="3" t="e">
        <f>VLOOKUP(D1884,'Energy Target'!B:D,3,FALSE)</f>
        <v>#N/A</v>
      </c>
    </row>
    <row r="1885" spans="1:6" hidden="1" x14ac:dyDescent="0.3">
      <c r="A1885">
        <f>IF(_xlfn.IFNA(VLOOKUP(LEFT(RIGHT(D1885,LEN(D1885)-6),LEN(RIGHT(D1885,LEN(D1885)-6))-3),'Filter Fuel'!$A$3:$I$31,HLOOKUP(LEFT(D1885,6),'Filter Fuel'!$B$1:$I$2,2,FALSE),FALSE),1)=1,0,1)</f>
        <v>0</v>
      </c>
      <c r="B1885" t="s">
        <v>2</v>
      </c>
      <c r="C1885">
        <f t="shared" si="48"/>
        <v>2028</v>
      </c>
      <c r="D1885" t="str">
        <f t="shared" si="49"/>
        <v>PUBBDGELCIMP16</v>
      </c>
      <c r="E1885" t="str">
        <f>VLOOKUP(D1885,TRAENE_tech_groups!A:B,2,FALSE)</f>
        <v>TRAENE-PUBBDG</v>
      </c>
      <c r="F1885" s="3" t="e">
        <f>VLOOKUP(D1885,'Energy Target'!B:D,3,FALSE)</f>
        <v>#N/A</v>
      </c>
    </row>
    <row r="1886" spans="1:6" hidden="1" x14ac:dyDescent="0.3">
      <c r="A1886">
        <f>IF(_xlfn.IFNA(VLOOKUP(LEFT(RIGHT(D1886,LEN(D1886)-6),LEN(RIGHT(D1886,LEN(D1886)-6))-3),'Filter Fuel'!$A$3:$I$31,HLOOKUP(LEFT(D1886,6),'Filter Fuel'!$B$1:$I$2,2,FALSE),FALSE),1)=1,0,1)</f>
        <v>0</v>
      </c>
      <c r="B1886" t="s">
        <v>2</v>
      </c>
      <c r="C1886">
        <f t="shared" si="48"/>
        <v>2028</v>
      </c>
      <c r="D1886" t="str">
        <f t="shared" si="49"/>
        <v>PUBBDGELCIMP17</v>
      </c>
      <c r="E1886" t="str">
        <f>VLOOKUP(D1886,TRAENE_tech_groups!A:B,2,FALSE)</f>
        <v>TRAENE-PUBBDG</v>
      </c>
      <c r="F1886" s="3" t="e">
        <f>VLOOKUP(D1886,'Energy Target'!B:D,3,FALSE)</f>
        <v>#N/A</v>
      </c>
    </row>
    <row r="1887" spans="1:6" hidden="1" x14ac:dyDescent="0.3">
      <c r="A1887">
        <f>IF(_xlfn.IFNA(VLOOKUP(LEFT(RIGHT(D1887,LEN(D1887)-6),LEN(RIGHT(D1887,LEN(D1887)-6))-3),'Filter Fuel'!$A$3:$I$31,HLOOKUP(LEFT(D1887,6),'Filter Fuel'!$B$1:$I$2,2,FALSE),FALSE),1)=1,0,1)</f>
        <v>0</v>
      </c>
      <c r="B1887" t="s">
        <v>2</v>
      </c>
      <c r="C1887">
        <f t="shared" si="48"/>
        <v>2028</v>
      </c>
      <c r="D1887" t="str">
        <f t="shared" si="49"/>
        <v>PUBBDGELCIMP18</v>
      </c>
      <c r="E1887" t="str">
        <f>VLOOKUP(D1887,TRAENE_tech_groups!A:B,2,FALSE)</f>
        <v>TRAENE-PUBBDG</v>
      </c>
      <c r="F1887" s="3" t="e">
        <f>VLOOKUP(D1887,'Energy Target'!B:D,3,FALSE)</f>
        <v>#N/A</v>
      </c>
    </row>
    <row r="1888" spans="1:6" hidden="1" x14ac:dyDescent="0.3">
      <c r="A1888">
        <f>IF(_xlfn.IFNA(VLOOKUP(LEFT(RIGHT(D1888,LEN(D1888)-6),LEN(RIGHT(D1888,LEN(D1888)-6))-3),'Filter Fuel'!$A$3:$I$31,HLOOKUP(LEFT(D1888,6),'Filter Fuel'!$B$1:$I$2,2,FALSE),FALSE),1)=1,0,1)</f>
        <v>0</v>
      </c>
      <c r="B1888" t="s">
        <v>2</v>
      </c>
      <c r="C1888">
        <f t="shared" si="48"/>
        <v>2028</v>
      </c>
      <c r="D1888" t="str">
        <f t="shared" si="49"/>
        <v>PUBBDGELCIMP19</v>
      </c>
      <c r="E1888" t="str">
        <f>VLOOKUP(D1888,TRAENE_tech_groups!A:B,2,FALSE)</f>
        <v>TRAENE-PUBBDG</v>
      </c>
      <c r="F1888" s="3" t="e">
        <f>VLOOKUP(D1888,'Energy Target'!B:D,3,FALSE)</f>
        <v>#N/A</v>
      </c>
    </row>
    <row r="1889" spans="1:6" hidden="1" x14ac:dyDescent="0.3">
      <c r="A1889">
        <f>IF(_xlfn.IFNA(VLOOKUP(LEFT(RIGHT(D1889,LEN(D1889)-6),LEN(RIGHT(D1889,LEN(D1889)-6))-3),'Filter Fuel'!$A$3:$I$31,HLOOKUP(LEFT(D1889,6),'Filter Fuel'!$B$1:$I$2,2,FALSE),FALSE),1)=1,0,1)</f>
        <v>0</v>
      </c>
      <c r="B1889" t="s">
        <v>2</v>
      </c>
      <c r="C1889">
        <f t="shared" si="48"/>
        <v>2028</v>
      </c>
      <c r="D1889" t="str">
        <f t="shared" si="49"/>
        <v>PUBBDGELCIMP20</v>
      </c>
      <c r="E1889" t="str">
        <f>VLOOKUP(D1889,TRAENE_tech_groups!A:B,2,FALSE)</f>
        <v>TRAENE-PUBBDG</v>
      </c>
      <c r="F1889" s="3" t="e">
        <f>VLOOKUP(D1889,'Energy Target'!B:D,3,FALSE)</f>
        <v>#N/A</v>
      </c>
    </row>
    <row r="1890" spans="1:6" hidden="1" x14ac:dyDescent="0.3">
      <c r="A1890">
        <f>IF(_xlfn.IFNA(VLOOKUP(LEFT(RIGHT(D1890,LEN(D1890)-6),LEN(RIGHT(D1890,LEN(D1890)-6))-3),'Filter Fuel'!$A$3:$I$31,HLOOKUP(LEFT(D1890,6),'Filter Fuel'!$B$1:$I$2,2,FALSE),FALSE),1)=1,0,1)</f>
        <v>0</v>
      </c>
      <c r="B1890" t="s">
        <v>2</v>
      </c>
      <c r="C1890">
        <f t="shared" si="48"/>
        <v>2028</v>
      </c>
      <c r="D1890" t="str">
        <f t="shared" si="49"/>
        <v>PUBBDGELCIMP21</v>
      </c>
      <c r="E1890" t="str">
        <f>VLOOKUP(D1890,TRAENE_tech_groups!A:B,2,FALSE)</f>
        <v>TRAENE-PUBBDG</v>
      </c>
      <c r="F1890" s="3" t="e">
        <f>VLOOKUP(D1890,'Energy Target'!B:D,3,FALSE)</f>
        <v>#N/A</v>
      </c>
    </row>
    <row r="1891" spans="1:6" hidden="1" x14ac:dyDescent="0.3">
      <c r="A1891">
        <f>IF(_xlfn.IFNA(VLOOKUP(LEFT(RIGHT(D1891,LEN(D1891)-6),LEN(RIGHT(D1891,LEN(D1891)-6))-3),'Filter Fuel'!$A$3:$I$31,HLOOKUP(LEFT(D1891,6),'Filter Fuel'!$B$1:$I$2,2,FALSE),FALSE),1)=1,0,1)</f>
        <v>0</v>
      </c>
      <c r="B1891" t="s">
        <v>2</v>
      </c>
      <c r="C1891">
        <f t="shared" si="48"/>
        <v>2028</v>
      </c>
      <c r="D1891" t="str">
        <f t="shared" si="49"/>
        <v>PUBBDGELCIMP22</v>
      </c>
      <c r="E1891" t="str">
        <f>VLOOKUP(D1891,TRAENE_tech_groups!A:B,2,FALSE)</f>
        <v>TRAENE-PUBBDG</v>
      </c>
      <c r="F1891" s="3" t="e">
        <f>VLOOKUP(D1891,'Energy Target'!B:D,3,FALSE)</f>
        <v>#N/A</v>
      </c>
    </row>
    <row r="1892" spans="1:6" hidden="1" x14ac:dyDescent="0.3">
      <c r="A1892">
        <f>IF(_xlfn.IFNA(VLOOKUP(LEFT(RIGHT(D1892,LEN(D1892)-6),LEN(RIGHT(D1892,LEN(D1892)-6))-3),'Filter Fuel'!$A$3:$I$31,HLOOKUP(LEFT(D1892,6),'Filter Fuel'!$B$1:$I$2,2,FALSE),FALSE),1)=1,0,1)</f>
        <v>0</v>
      </c>
      <c r="B1892" t="s">
        <v>2</v>
      </c>
      <c r="C1892">
        <f t="shared" si="48"/>
        <v>2028</v>
      </c>
      <c r="D1892" t="str">
        <f t="shared" si="49"/>
        <v>PUBBDGELCIMP23</v>
      </c>
      <c r="E1892" t="str">
        <f>VLOOKUP(D1892,TRAENE_tech_groups!A:B,2,FALSE)</f>
        <v>TRAENE-PUBBDG</v>
      </c>
      <c r="F1892" s="3" t="e">
        <f>VLOOKUP(D1892,'Energy Target'!B:D,3,FALSE)</f>
        <v>#N/A</v>
      </c>
    </row>
    <row r="1893" spans="1:6" hidden="1" x14ac:dyDescent="0.3">
      <c r="A1893">
        <f>IF(_xlfn.IFNA(VLOOKUP(LEFT(RIGHT(D1893,LEN(D1893)-6),LEN(RIGHT(D1893,LEN(D1893)-6))-3),'Filter Fuel'!$A$3:$I$31,HLOOKUP(LEFT(D1893,6),'Filter Fuel'!$B$1:$I$2,2,FALSE),FALSE),1)=1,0,1)</f>
        <v>0</v>
      </c>
      <c r="B1893" t="s">
        <v>2</v>
      </c>
      <c r="C1893">
        <f t="shared" si="48"/>
        <v>2028</v>
      </c>
      <c r="D1893" t="str">
        <f t="shared" si="49"/>
        <v>PUBBDGELCIMP24</v>
      </c>
      <c r="E1893" t="str">
        <f>VLOOKUP(D1893,TRAENE_tech_groups!A:B,2,FALSE)</f>
        <v>TRAENE-PUBBDG</v>
      </c>
      <c r="F1893" s="3" t="e">
        <f>VLOOKUP(D1893,'Energy Target'!B:D,3,FALSE)</f>
        <v>#N/A</v>
      </c>
    </row>
    <row r="1894" spans="1:6" hidden="1" x14ac:dyDescent="0.3">
      <c r="A1894">
        <f>IF(_xlfn.IFNA(VLOOKUP(LEFT(RIGHT(D1894,LEN(D1894)-6),LEN(RIGHT(D1894,LEN(D1894)-6))-3),'Filter Fuel'!$A$3:$I$31,HLOOKUP(LEFT(D1894,6),'Filter Fuel'!$B$1:$I$2,2,FALSE),FALSE),1)=1,0,1)</f>
        <v>0</v>
      </c>
      <c r="B1894" t="s">
        <v>2</v>
      </c>
      <c r="C1894">
        <f t="shared" si="48"/>
        <v>2028</v>
      </c>
      <c r="D1894" t="str">
        <f t="shared" si="49"/>
        <v>PUBBDGELCIMP25</v>
      </c>
      <c r="E1894" t="str">
        <f>VLOOKUP(D1894,TRAENE_tech_groups!A:B,2,FALSE)</f>
        <v>TRAENE-PUBBDG</v>
      </c>
      <c r="F1894" s="3" t="e">
        <f>VLOOKUP(D1894,'Energy Target'!B:D,3,FALSE)</f>
        <v>#N/A</v>
      </c>
    </row>
    <row r="1895" spans="1:6" hidden="1" x14ac:dyDescent="0.3">
      <c r="A1895">
        <f>IF(_xlfn.IFNA(VLOOKUP(LEFT(RIGHT(D1895,LEN(D1895)-6),LEN(RIGHT(D1895,LEN(D1895)-6))-3),'Filter Fuel'!$A$3:$I$31,HLOOKUP(LEFT(D1895,6),'Filter Fuel'!$B$1:$I$2,2,FALSE),FALSE),1)=1,0,1)</f>
        <v>0</v>
      </c>
      <c r="B1895" t="s">
        <v>2</v>
      </c>
      <c r="C1895">
        <f t="shared" si="48"/>
        <v>2028</v>
      </c>
      <c r="D1895" t="str">
        <f t="shared" si="49"/>
        <v>PUBBDGELCIMP26</v>
      </c>
      <c r="E1895" t="str">
        <f>VLOOKUP(D1895,TRAENE_tech_groups!A:B,2,FALSE)</f>
        <v>TRAENE-PUBBDG</v>
      </c>
      <c r="F1895" s="3" t="e">
        <f>VLOOKUP(D1895,'Energy Target'!B:D,3,FALSE)</f>
        <v>#N/A</v>
      </c>
    </row>
    <row r="1896" spans="1:6" hidden="1" x14ac:dyDescent="0.3">
      <c r="A1896">
        <f>IF(_xlfn.IFNA(VLOOKUP(LEFT(RIGHT(D1896,LEN(D1896)-6),LEN(RIGHT(D1896,LEN(D1896)-6))-3),'Filter Fuel'!$A$3:$I$31,HLOOKUP(LEFT(D1896,6),'Filter Fuel'!$B$1:$I$2,2,FALSE),FALSE),1)=1,0,1)</f>
        <v>0</v>
      </c>
      <c r="B1896" t="s">
        <v>2</v>
      </c>
      <c r="C1896">
        <f t="shared" si="48"/>
        <v>2028</v>
      </c>
      <c r="D1896" t="str">
        <f t="shared" si="49"/>
        <v>PUBBDGELCIMP27</v>
      </c>
      <c r="E1896" t="str">
        <f>VLOOKUP(D1896,TRAENE_tech_groups!A:B,2,FALSE)</f>
        <v>TRAENE-PUBBDG</v>
      </c>
      <c r="F1896" s="3" t="e">
        <f>VLOOKUP(D1896,'Energy Target'!B:D,3,FALSE)</f>
        <v>#N/A</v>
      </c>
    </row>
    <row r="1897" spans="1:6" hidden="1" x14ac:dyDescent="0.3">
      <c r="A1897">
        <f>IF(_xlfn.IFNA(VLOOKUP(LEFT(RIGHT(D1897,LEN(D1897)-6),LEN(RIGHT(D1897,LEN(D1897)-6))-3),'Filter Fuel'!$A$3:$I$31,HLOOKUP(LEFT(D1897,6),'Filter Fuel'!$B$1:$I$2,2,FALSE),FALSE),1)=1,0,1)</f>
        <v>0</v>
      </c>
      <c r="B1897" t="s">
        <v>2</v>
      </c>
      <c r="C1897">
        <f t="shared" si="48"/>
        <v>2028</v>
      </c>
      <c r="D1897" t="str">
        <f t="shared" si="49"/>
        <v>PUBBDGELCIMP28</v>
      </c>
      <c r="E1897" t="str">
        <f>VLOOKUP(D1897,TRAENE_tech_groups!A:B,2,FALSE)</f>
        <v>TRAENE-PUBBDG</v>
      </c>
      <c r="F1897" s="3" t="e">
        <f>VLOOKUP(D1897,'Energy Target'!B:D,3,FALSE)</f>
        <v>#N/A</v>
      </c>
    </row>
    <row r="1898" spans="1:6" hidden="1" x14ac:dyDescent="0.3">
      <c r="A1898">
        <f>IF(_xlfn.IFNA(VLOOKUP(LEFT(RIGHT(D1898,LEN(D1898)-6),LEN(RIGHT(D1898,LEN(D1898)-6))-3),'Filter Fuel'!$A$3:$I$31,HLOOKUP(LEFT(D1898,6),'Filter Fuel'!$B$1:$I$2,2,FALSE),FALSE),1)=1,0,1)</f>
        <v>0</v>
      </c>
      <c r="B1898" t="s">
        <v>2</v>
      </c>
      <c r="C1898">
        <f t="shared" si="48"/>
        <v>2028</v>
      </c>
      <c r="D1898" t="str">
        <f t="shared" si="49"/>
        <v>PUBBDGELCIMP29</v>
      </c>
      <c r="E1898" t="str">
        <f>VLOOKUP(D1898,TRAENE_tech_groups!A:B,2,FALSE)</f>
        <v>TRAENE-PUBBDG</v>
      </c>
      <c r="F1898" s="3" t="e">
        <f>VLOOKUP(D1898,'Energy Target'!B:D,3,FALSE)</f>
        <v>#N/A</v>
      </c>
    </row>
    <row r="1899" spans="1:6" hidden="1" x14ac:dyDescent="0.3">
      <c r="A1899">
        <f>IF(_xlfn.IFNA(VLOOKUP(LEFT(RIGHT(D1899,LEN(D1899)-6),LEN(RIGHT(D1899,LEN(D1899)-6))-3),'Filter Fuel'!$A$3:$I$31,HLOOKUP(LEFT(D1899,6),'Filter Fuel'!$B$1:$I$2,2,FALSE),FALSE),1)=1,0,1)</f>
        <v>0</v>
      </c>
      <c r="B1899" t="s">
        <v>2</v>
      </c>
      <c r="C1899">
        <f t="shared" si="48"/>
        <v>2028</v>
      </c>
      <c r="D1899" t="str">
        <f t="shared" si="49"/>
        <v>PUBBDGELCIMP30</v>
      </c>
      <c r="E1899" t="str">
        <f>VLOOKUP(D1899,TRAENE_tech_groups!A:B,2,FALSE)</f>
        <v>TRAENE-PUBBDG</v>
      </c>
      <c r="F1899" s="3" t="e">
        <f>VLOOKUP(D1899,'Energy Target'!B:D,3,FALSE)</f>
        <v>#N/A</v>
      </c>
    </row>
    <row r="1900" spans="1:6" hidden="1" x14ac:dyDescent="0.3">
      <c r="A1900">
        <f>IF(_xlfn.IFNA(VLOOKUP(LEFT(RIGHT(D1900,LEN(D1900)-6),LEN(RIGHT(D1900,LEN(D1900)-6))-3),'Filter Fuel'!$A$3:$I$31,HLOOKUP(LEFT(D1900,6),'Filter Fuel'!$B$1:$I$2,2,FALSE),FALSE),1)=1,0,1)</f>
        <v>0</v>
      </c>
      <c r="B1900" t="s">
        <v>2</v>
      </c>
      <c r="C1900">
        <f t="shared" si="48"/>
        <v>2028</v>
      </c>
      <c r="D1900" t="str">
        <f t="shared" si="49"/>
        <v>PUBBDGELCIMP31</v>
      </c>
      <c r="E1900" t="str">
        <f>VLOOKUP(D1900,TRAENE_tech_groups!A:B,2,FALSE)</f>
        <v>TRAENE-PUBBDG</v>
      </c>
      <c r="F1900" s="3" t="e">
        <f>VLOOKUP(D1900,'Energy Target'!B:D,3,FALSE)</f>
        <v>#N/A</v>
      </c>
    </row>
    <row r="1901" spans="1:6" hidden="1" x14ac:dyDescent="0.3">
      <c r="A1901">
        <f>IF(_xlfn.IFNA(VLOOKUP(LEFT(RIGHT(D1901,LEN(D1901)-6),LEN(RIGHT(D1901,LEN(D1901)-6))-3),'Filter Fuel'!$A$3:$I$31,HLOOKUP(LEFT(D1901,6),'Filter Fuel'!$B$1:$I$2,2,FALSE),FALSE),1)=1,0,1)</f>
        <v>0</v>
      </c>
      <c r="B1901" t="s">
        <v>2</v>
      </c>
      <c r="C1901">
        <f t="shared" si="48"/>
        <v>2028</v>
      </c>
      <c r="D1901" t="str">
        <f t="shared" si="49"/>
        <v>PUBBDGELCIMP32</v>
      </c>
      <c r="E1901" t="str">
        <f>VLOOKUP(D1901,TRAENE_tech_groups!A:B,2,FALSE)</f>
        <v>TRAENE-PUBBDG</v>
      </c>
      <c r="F1901" s="3" t="e">
        <f>VLOOKUP(D1901,'Energy Target'!B:D,3,FALSE)</f>
        <v>#N/A</v>
      </c>
    </row>
    <row r="1902" spans="1:6" hidden="1" x14ac:dyDescent="0.3">
      <c r="A1902">
        <f>IF(_xlfn.IFNA(VLOOKUP(LEFT(RIGHT(D1902,LEN(D1902)-6),LEN(RIGHT(D1902,LEN(D1902)-6))-3),'Filter Fuel'!$A$3:$I$31,HLOOKUP(LEFT(D1902,6),'Filter Fuel'!$B$1:$I$2,2,FALSE),FALSE),1)=1,0,1)</f>
        <v>0</v>
      </c>
      <c r="B1902" t="s">
        <v>2</v>
      </c>
      <c r="C1902">
        <f t="shared" si="48"/>
        <v>2028</v>
      </c>
      <c r="D1902" t="str">
        <f t="shared" si="49"/>
        <v>PUBBDGELCIMP33</v>
      </c>
      <c r="E1902" t="str">
        <f>VLOOKUP(D1902,TRAENE_tech_groups!A:B,2,FALSE)</f>
        <v>TRAENE-PUBBDG</v>
      </c>
      <c r="F1902" s="3" t="e">
        <f>VLOOKUP(D1902,'Energy Target'!B:D,3,FALSE)</f>
        <v>#N/A</v>
      </c>
    </row>
    <row r="1903" spans="1:6" hidden="1" x14ac:dyDescent="0.3">
      <c r="A1903">
        <f>IF(_xlfn.IFNA(VLOOKUP(LEFT(RIGHT(D1903,LEN(D1903)-6),LEN(RIGHT(D1903,LEN(D1903)-6))-3),'Filter Fuel'!$A$3:$I$31,HLOOKUP(LEFT(D1903,6),'Filter Fuel'!$B$1:$I$2,2,FALSE),FALSE),1)=1,0,1)</f>
        <v>0</v>
      </c>
      <c r="B1903" t="s">
        <v>2</v>
      </c>
      <c r="C1903">
        <f t="shared" si="48"/>
        <v>2028</v>
      </c>
      <c r="D1903" t="str">
        <f t="shared" si="49"/>
        <v>PUBBDGELCIMP34</v>
      </c>
      <c r="E1903" t="str">
        <f>VLOOKUP(D1903,TRAENE_tech_groups!A:B,2,FALSE)</f>
        <v>TRAENE-PUBBDG</v>
      </c>
      <c r="F1903" s="3" t="e">
        <f>VLOOKUP(D1903,'Energy Target'!B:D,3,FALSE)</f>
        <v>#N/A</v>
      </c>
    </row>
    <row r="1904" spans="1:6" hidden="1" x14ac:dyDescent="0.3">
      <c r="A1904">
        <f>IF(_xlfn.IFNA(VLOOKUP(LEFT(RIGHT(D1904,LEN(D1904)-6),LEN(RIGHT(D1904,LEN(D1904)-6))-3),'Filter Fuel'!$A$3:$I$31,HLOOKUP(LEFT(D1904,6),'Filter Fuel'!$B$1:$I$2,2,FALSE),FALSE),1)=1,0,1)</f>
        <v>0</v>
      </c>
      <c r="B1904" t="s">
        <v>2</v>
      </c>
      <c r="C1904">
        <f t="shared" si="48"/>
        <v>2028</v>
      </c>
      <c r="D1904" t="str">
        <f t="shared" si="49"/>
        <v>PUBBDGELCIMP35</v>
      </c>
      <c r="E1904" t="str">
        <f>VLOOKUP(D1904,TRAENE_tech_groups!A:B,2,FALSE)</f>
        <v>TRAENE-PUBBDG</v>
      </c>
      <c r="F1904" s="3" t="e">
        <f>VLOOKUP(D1904,'Energy Target'!B:D,3,FALSE)</f>
        <v>#N/A</v>
      </c>
    </row>
    <row r="1905" spans="1:6" hidden="1" x14ac:dyDescent="0.3">
      <c r="A1905">
        <f>IF(_xlfn.IFNA(VLOOKUP(LEFT(RIGHT(D1905,LEN(D1905)-6),LEN(RIGHT(D1905,LEN(D1905)-6))-3),'Filter Fuel'!$A$3:$I$31,HLOOKUP(LEFT(D1905,6),'Filter Fuel'!$B$1:$I$2,2,FALSE),FALSE),1)=1,0,1)</f>
        <v>0</v>
      </c>
      <c r="B1905" t="s">
        <v>2</v>
      </c>
      <c r="C1905">
        <f t="shared" si="48"/>
        <v>2028</v>
      </c>
      <c r="D1905" t="str">
        <f t="shared" si="49"/>
        <v>PUBBDGELCIMP36</v>
      </c>
      <c r="E1905" t="str">
        <f>VLOOKUP(D1905,TRAENE_tech_groups!A:B,2,FALSE)</f>
        <v>TRAENE-PUBBDG</v>
      </c>
      <c r="F1905" s="3" t="e">
        <f>VLOOKUP(D1905,'Energy Target'!B:D,3,FALSE)</f>
        <v>#N/A</v>
      </c>
    </row>
    <row r="1906" spans="1:6" hidden="1" x14ac:dyDescent="0.3">
      <c r="A1906">
        <f>IF(_xlfn.IFNA(VLOOKUP(LEFT(RIGHT(D1906,LEN(D1906)-6),LEN(RIGHT(D1906,LEN(D1906)-6))-3),'Filter Fuel'!$A$3:$I$31,HLOOKUP(LEFT(D1906,6),'Filter Fuel'!$B$1:$I$2,2,FALSE),FALSE),1)=1,0,1)</f>
        <v>0</v>
      </c>
      <c r="B1906" t="s">
        <v>2</v>
      </c>
      <c r="C1906">
        <f t="shared" si="48"/>
        <v>2028</v>
      </c>
      <c r="D1906" t="str">
        <f t="shared" si="49"/>
        <v>PUBBDGELCIMP37</v>
      </c>
      <c r="E1906" t="str">
        <f>VLOOKUP(D1906,TRAENE_tech_groups!A:B,2,FALSE)</f>
        <v>TRAENE-PUBBDG</v>
      </c>
      <c r="F1906" s="3" t="e">
        <f>VLOOKUP(D1906,'Energy Target'!B:D,3,FALSE)</f>
        <v>#N/A</v>
      </c>
    </row>
    <row r="1907" spans="1:6" hidden="1" x14ac:dyDescent="0.3">
      <c r="A1907">
        <f>IF(_xlfn.IFNA(VLOOKUP(LEFT(RIGHT(D1907,LEN(D1907)-6),LEN(RIGHT(D1907,LEN(D1907)-6))-3),'Filter Fuel'!$A$3:$I$31,HLOOKUP(LEFT(D1907,6),'Filter Fuel'!$B$1:$I$2,2,FALSE),FALSE),1)=1,0,1)</f>
        <v>0</v>
      </c>
      <c r="B1907" t="s">
        <v>2</v>
      </c>
      <c r="C1907">
        <f t="shared" si="48"/>
        <v>2028</v>
      </c>
      <c r="D1907" t="str">
        <f t="shared" si="49"/>
        <v>PUBBDGELCIMP38</v>
      </c>
      <c r="E1907" t="str">
        <f>VLOOKUP(D1907,TRAENE_tech_groups!A:B,2,FALSE)</f>
        <v>TRAENE-PUBBDG</v>
      </c>
      <c r="F1907" s="3" t="e">
        <f>VLOOKUP(D1907,'Energy Target'!B:D,3,FALSE)</f>
        <v>#N/A</v>
      </c>
    </row>
    <row r="1908" spans="1:6" hidden="1" x14ac:dyDescent="0.3">
      <c r="A1908">
        <f>IF(_xlfn.IFNA(VLOOKUP(LEFT(RIGHT(D1908,LEN(D1908)-6),LEN(RIGHT(D1908,LEN(D1908)-6))-3),'Filter Fuel'!$A$3:$I$31,HLOOKUP(LEFT(D1908,6),'Filter Fuel'!$B$1:$I$2,2,FALSE),FALSE),1)=1,0,1)</f>
        <v>0</v>
      </c>
      <c r="B1908" t="s">
        <v>2</v>
      </c>
      <c r="C1908">
        <f t="shared" si="48"/>
        <v>2028</v>
      </c>
      <c r="D1908" t="str">
        <f t="shared" si="49"/>
        <v>PUBBDGELCIMP39</v>
      </c>
      <c r="E1908" t="str">
        <f>VLOOKUP(D1908,TRAENE_tech_groups!A:B,2,FALSE)</f>
        <v>TRAENE-PUBBDG</v>
      </c>
      <c r="F1908" s="3" t="e">
        <f>VLOOKUP(D1908,'Energy Target'!B:D,3,FALSE)</f>
        <v>#N/A</v>
      </c>
    </row>
    <row r="1909" spans="1:6" hidden="1" x14ac:dyDescent="0.3">
      <c r="A1909">
        <f>IF(_xlfn.IFNA(VLOOKUP(LEFT(RIGHT(D1909,LEN(D1909)-6),LEN(RIGHT(D1909,LEN(D1909)-6))-3),'Filter Fuel'!$A$3:$I$31,HLOOKUP(LEFT(D1909,6),'Filter Fuel'!$B$1:$I$2,2,FALSE),FALSE),1)=1,0,1)</f>
        <v>0</v>
      </c>
      <c r="B1909" t="s">
        <v>2</v>
      </c>
      <c r="C1909">
        <f t="shared" si="48"/>
        <v>2028</v>
      </c>
      <c r="D1909" t="str">
        <f t="shared" si="49"/>
        <v>PUBBDGELCIMP40</v>
      </c>
      <c r="E1909" t="str">
        <f>VLOOKUP(D1909,TRAENE_tech_groups!A:B,2,FALSE)</f>
        <v>TRAENE-PUBBDG</v>
      </c>
      <c r="F1909" s="3" t="e">
        <f>VLOOKUP(D1909,'Energy Target'!B:D,3,FALSE)</f>
        <v>#N/A</v>
      </c>
    </row>
    <row r="1910" spans="1:6" hidden="1" x14ac:dyDescent="0.3">
      <c r="A1910">
        <f>IF(_xlfn.IFNA(VLOOKUP(LEFT(RIGHT(D1910,LEN(D1910)-6),LEN(RIGHT(D1910,LEN(D1910)-6))-3),'Filter Fuel'!$A$3:$I$31,HLOOKUP(LEFT(D1910,6),'Filter Fuel'!$B$1:$I$2,2,FALSE),FALSE),1)=1,0,1)</f>
        <v>0</v>
      </c>
      <c r="B1910" t="s">
        <v>2</v>
      </c>
      <c r="C1910">
        <f t="shared" si="48"/>
        <v>2028</v>
      </c>
      <c r="D1910" t="str">
        <f t="shared" si="49"/>
        <v>PUBBDGELCIMP41</v>
      </c>
      <c r="E1910" t="str">
        <f>VLOOKUP(D1910,TRAENE_tech_groups!A:B,2,FALSE)</f>
        <v>TRAENE-PUBBDG</v>
      </c>
      <c r="F1910" s="3" t="e">
        <f>VLOOKUP(D1910,'Energy Target'!B:D,3,FALSE)</f>
        <v>#N/A</v>
      </c>
    </row>
    <row r="1911" spans="1:6" hidden="1" x14ac:dyDescent="0.3">
      <c r="A1911">
        <f>IF(_xlfn.IFNA(VLOOKUP(LEFT(RIGHT(D1911,LEN(D1911)-6),LEN(RIGHT(D1911,LEN(D1911)-6))-3),'Filter Fuel'!$A$3:$I$31,HLOOKUP(LEFT(D1911,6),'Filter Fuel'!$B$1:$I$2,2,FALSE),FALSE),1)=1,0,1)</f>
        <v>0</v>
      </c>
      <c r="B1911" t="s">
        <v>2</v>
      </c>
      <c r="C1911">
        <f t="shared" si="48"/>
        <v>2028</v>
      </c>
      <c r="D1911" t="str">
        <f t="shared" si="49"/>
        <v>PUBBDGELCIMP42</v>
      </c>
      <c r="E1911" t="str">
        <f>VLOOKUP(D1911,TRAENE_tech_groups!A:B,2,FALSE)</f>
        <v>TRAENE-PUBBDG</v>
      </c>
      <c r="F1911" s="3" t="e">
        <f>VLOOKUP(D1911,'Energy Target'!B:D,3,FALSE)</f>
        <v>#N/A</v>
      </c>
    </row>
    <row r="1912" spans="1:6" hidden="1" x14ac:dyDescent="0.3">
      <c r="A1912">
        <f>IF(_xlfn.IFNA(VLOOKUP(LEFT(RIGHT(D1912,LEN(D1912)-6),LEN(RIGHT(D1912,LEN(D1912)-6))-3),'Filter Fuel'!$A$3:$I$31,HLOOKUP(LEFT(D1912,6),'Filter Fuel'!$B$1:$I$2,2,FALSE),FALSE),1)=1,0,1)</f>
        <v>0</v>
      </c>
      <c r="B1912" t="s">
        <v>2</v>
      </c>
      <c r="C1912">
        <f t="shared" si="48"/>
        <v>2028</v>
      </c>
      <c r="D1912" t="str">
        <f t="shared" si="49"/>
        <v>PUBBDGELCIMP43</v>
      </c>
      <c r="E1912" t="str">
        <f>VLOOKUP(D1912,TRAENE_tech_groups!A:B,2,FALSE)</f>
        <v>TRAENE-PUBBDG</v>
      </c>
      <c r="F1912" s="3" t="e">
        <f>VLOOKUP(D1912,'Energy Target'!B:D,3,FALSE)</f>
        <v>#N/A</v>
      </c>
    </row>
    <row r="1913" spans="1:6" hidden="1" x14ac:dyDescent="0.3">
      <c r="A1913">
        <f>IF(_xlfn.IFNA(VLOOKUP(LEFT(RIGHT(D1913,LEN(D1913)-6),LEN(RIGHT(D1913,LEN(D1913)-6))-3),'Filter Fuel'!$A$3:$I$31,HLOOKUP(LEFT(D1913,6),'Filter Fuel'!$B$1:$I$2,2,FALSE),FALSE),1)=1,0,1)</f>
        <v>0</v>
      </c>
      <c r="B1913" t="s">
        <v>2</v>
      </c>
      <c r="C1913">
        <f t="shared" si="48"/>
        <v>2028</v>
      </c>
      <c r="D1913" t="str">
        <f t="shared" si="49"/>
        <v>PUBBDGELCIMP44</v>
      </c>
      <c r="E1913" t="str">
        <f>VLOOKUP(D1913,TRAENE_tech_groups!A:B,2,FALSE)</f>
        <v>TRAENE-PUBBDG</v>
      </c>
      <c r="F1913" s="3" t="e">
        <f>VLOOKUP(D1913,'Energy Target'!B:D,3,FALSE)</f>
        <v>#N/A</v>
      </c>
    </row>
    <row r="1914" spans="1:6" hidden="1" x14ac:dyDescent="0.3">
      <c r="A1914">
        <f>IF(_xlfn.IFNA(VLOOKUP(LEFT(RIGHT(D1914,LEN(D1914)-6),LEN(RIGHT(D1914,LEN(D1914)-6))-3),'Filter Fuel'!$A$3:$I$31,HLOOKUP(LEFT(D1914,6),'Filter Fuel'!$B$1:$I$2,2,FALSE),FALSE),1)=1,0,1)</f>
        <v>0</v>
      </c>
      <c r="B1914" t="s">
        <v>2</v>
      </c>
      <c r="C1914">
        <f t="shared" si="48"/>
        <v>2028</v>
      </c>
      <c r="D1914" t="str">
        <f t="shared" si="49"/>
        <v>PUBBDGELCIMP45</v>
      </c>
      <c r="E1914" t="str">
        <f>VLOOKUP(D1914,TRAENE_tech_groups!A:B,2,FALSE)</f>
        <v>TRAENE-PUBBDG</v>
      </c>
      <c r="F1914" s="3" t="e">
        <f>VLOOKUP(D1914,'Energy Target'!B:D,3,FALSE)</f>
        <v>#N/A</v>
      </c>
    </row>
    <row r="1915" spans="1:6" hidden="1" x14ac:dyDescent="0.3">
      <c r="A1915">
        <f>IF(_xlfn.IFNA(VLOOKUP(LEFT(RIGHT(D1915,LEN(D1915)-6),LEN(RIGHT(D1915,LEN(D1915)-6))-3),'Filter Fuel'!$A$3:$I$31,HLOOKUP(LEFT(D1915,6),'Filter Fuel'!$B$1:$I$2,2,FALSE),FALSE),1)=1,0,1)</f>
        <v>0</v>
      </c>
      <c r="B1915" t="s">
        <v>2</v>
      </c>
      <c r="C1915">
        <f t="shared" si="48"/>
        <v>2028</v>
      </c>
      <c r="D1915" t="str">
        <f t="shared" si="49"/>
        <v>PUBBDGELCIMP46</v>
      </c>
      <c r="E1915" t="str">
        <f>VLOOKUP(D1915,TRAENE_tech_groups!A:B,2,FALSE)</f>
        <v>TRAENE-PUBBDG</v>
      </c>
      <c r="F1915" s="3" t="e">
        <f>VLOOKUP(D1915,'Energy Target'!B:D,3,FALSE)</f>
        <v>#N/A</v>
      </c>
    </row>
    <row r="1916" spans="1:6" hidden="1" x14ac:dyDescent="0.3">
      <c r="A1916">
        <f>IF(_xlfn.IFNA(VLOOKUP(LEFT(RIGHT(D1916,LEN(D1916)-6),LEN(RIGHT(D1916,LEN(D1916)-6))-3),'Filter Fuel'!$A$3:$I$31,HLOOKUP(LEFT(D1916,6),'Filter Fuel'!$B$1:$I$2,2,FALSE),FALSE),1)=1,0,1)</f>
        <v>0</v>
      </c>
      <c r="B1916" t="s">
        <v>2</v>
      </c>
      <c r="C1916">
        <f t="shared" si="48"/>
        <v>2028</v>
      </c>
      <c r="D1916" t="str">
        <f t="shared" si="49"/>
        <v>PUBBDGELCIMP47</v>
      </c>
      <c r="E1916" t="str">
        <f>VLOOKUP(D1916,TRAENE_tech_groups!A:B,2,FALSE)</f>
        <v>TRAENE-PUBBDG</v>
      </c>
      <c r="F1916" s="3" t="e">
        <f>VLOOKUP(D1916,'Energy Target'!B:D,3,FALSE)</f>
        <v>#N/A</v>
      </c>
    </row>
    <row r="1917" spans="1:6" hidden="1" x14ac:dyDescent="0.3">
      <c r="A1917">
        <f>IF(_xlfn.IFNA(VLOOKUP(LEFT(RIGHT(D1917,LEN(D1917)-6),LEN(RIGHT(D1917,LEN(D1917)-6))-3),'Filter Fuel'!$A$3:$I$31,HLOOKUP(LEFT(D1917,6),'Filter Fuel'!$B$1:$I$2,2,FALSE),FALSE),1)=1,0,1)</f>
        <v>0</v>
      </c>
      <c r="B1917" t="s">
        <v>2</v>
      </c>
      <c r="C1917">
        <f t="shared" si="48"/>
        <v>2028</v>
      </c>
      <c r="D1917" t="str">
        <f t="shared" si="49"/>
        <v>PUBBDGELCIMP48</v>
      </c>
      <c r="E1917" t="str">
        <f>VLOOKUP(D1917,TRAENE_tech_groups!A:B,2,FALSE)</f>
        <v>TRAENE-PUBBDG</v>
      </c>
      <c r="F1917" s="3" t="e">
        <f>VLOOKUP(D1917,'Energy Target'!B:D,3,FALSE)</f>
        <v>#N/A</v>
      </c>
    </row>
    <row r="1918" spans="1:6" hidden="1" x14ac:dyDescent="0.3">
      <c r="A1918">
        <f>IF(_xlfn.IFNA(VLOOKUP(LEFT(RIGHT(D1918,LEN(D1918)-6),LEN(RIGHT(D1918,LEN(D1918)-6))-3),'Filter Fuel'!$A$3:$I$31,HLOOKUP(LEFT(D1918,6),'Filter Fuel'!$B$1:$I$2,2,FALSE),FALSE),1)=1,0,1)</f>
        <v>0</v>
      </c>
      <c r="B1918" t="s">
        <v>2</v>
      </c>
      <c r="C1918">
        <f t="shared" si="48"/>
        <v>2028</v>
      </c>
      <c r="D1918" t="str">
        <f t="shared" si="49"/>
        <v>PUBBDGELCIMP49</v>
      </c>
      <c r="E1918" t="str">
        <f>VLOOKUP(D1918,TRAENE_tech_groups!A:B,2,FALSE)</f>
        <v>TRAENE-PUBBDG</v>
      </c>
      <c r="F1918" s="3" t="e">
        <f>VLOOKUP(D1918,'Energy Target'!B:D,3,FALSE)</f>
        <v>#N/A</v>
      </c>
    </row>
    <row r="1919" spans="1:6" hidden="1" x14ac:dyDescent="0.3">
      <c r="A1919">
        <f>IF(_xlfn.IFNA(VLOOKUP(LEFT(RIGHT(D1919,LEN(D1919)-6),LEN(RIGHT(D1919,LEN(D1919)-6))-3),'Filter Fuel'!$A$3:$I$31,HLOOKUP(LEFT(D1919,6),'Filter Fuel'!$B$1:$I$2,2,FALSE),FALSE),1)=1,0,1)</f>
        <v>0</v>
      </c>
      <c r="B1919" t="s">
        <v>2</v>
      </c>
      <c r="C1919">
        <f t="shared" si="48"/>
        <v>2028</v>
      </c>
      <c r="D1919" t="str">
        <f t="shared" si="49"/>
        <v>PUBBDGELCIMP50</v>
      </c>
      <c r="E1919" t="str">
        <f>VLOOKUP(D1919,TRAENE_tech_groups!A:B,2,FALSE)</f>
        <v>TRAENE-PUBBDG</v>
      </c>
      <c r="F1919" s="3" t="e">
        <f>VLOOKUP(D1919,'Energy Target'!B:D,3,FALSE)</f>
        <v>#N/A</v>
      </c>
    </row>
    <row r="1920" spans="1:6" hidden="1" x14ac:dyDescent="0.3">
      <c r="A1920">
        <f>IF(_xlfn.IFNA(VLOOKUP(LEFT(RIGHT(D1920,LEN(D1920)-6),LEN(RIGHT(D1920,LEN(D1920)-6))-3),'Filter Fuel'!$A$3:$I$31,HLOOKUP(LEFT(D1920,6),'Filter Fuel'!$B$1:$I$2,2,FALSE),FALSE),1)=1,0,1)</f>
        <v>0</v>
      </c>
      <c r="B1920" t="s">
        <v>2</v>
      </c>
      <c r="C1920">
        <f t="shared" si="48"/>
        <v>2028</v>
      </c>
      <c r="D1920" t="str">
        <f t="shared" si="49"/>
        <v>PUBTRAELCIMP16</v>
      </c>
      <c r="E1920" t="str">
        <f>VLOOKUP(D1920,TRAENE_tech_groups!A:B,2,FALSE)</f>
        <v>TRAENE-PUBTRA</v>
      </c>
      <c r="F1920" s="3" t="e">
        <f>VLOOKUP(D1920,'Energy Target'!B:D,3,FALSE)</f>
        <v>#N/A</v>
      </c>
    </row>
    <row r="1921" spans="1:6" hidden="1" x14ac:dyDescent="0.3">
      <c r="A1921">
        <f>IF(_xlfn.IFNA(VLOOKUP(LEFT(RIGHT(D1921,LEN(D1921)-6),LEN(RIGHT(D1921,LEN(D1921)-6))-3),'Filter Fuel'!$A$3:$I$31,HLOOKUP(LEFT(D1921,6),'Filter Fuel'!$B$1:$I$2,2,FALSE),FALSE),1)=1,0,1)</f>
        <v>0</v>
      </c>
      <c r="B1921" t="s">
        <v>2</v>
      </c>
      <c r="C1921">
        <f t="shared" si="48"/>
        <v>2028</v>
      </c>
      <c r="D1921" t="str">
        <f t="shared" si="49"/>
        <v>PUBTRAELCIMP17</v>
      </c>
      <c r="E1921" t="str">
        <f>VLOOKUP(D1921,TRAENE_tech_groups!A:B,2,FALSE)</f>
        <v>TRAENE-PUBTRA</v>
      </c>
      <c r="F1921" s="3" t="e">
        <f>VLOOKUP(D1921,'Energy Target'!B:D,3,FALSE)</f>
        <v>#N/A</v>
      </c>
    </row>
    <row r="1922" spans="1:6" hidden="1" x14ac:dyDescent="0.3">
      <c r="A1922">
        <f>IF(_xlfn.IFNA(VLOOKUP(LEFT(RIGHT(D1922,LEN(D1922)-6),LEN(RIGHT(D1922,LEN(D1922)-6))-3),'Filter Fuel'!$A$3:$I$31,HLOOKUP(LEFT(D1922,6),'Filter Fuel'!$B$1:$I$2,2,FALSE),FALSE),1)=1,0,1)</f>
        <v>0</v>
      </c>
      <c r="B1922" t="s">
        <v>2</v>
      </c>
      <c r="C1922">
        <f t="shared" si="48"/>
        <v>2028</v>
      </c>
      <c r="D1922" t="str">
        <f t="shared" si="49"/>
        <v>PUBTRAELCIMP18</v>
      </c>
      <c r="E1922" t="str">
        <f>VLOOKUP(D1922,TRAENE_tech_groups!A:B,2,FALSE)</f>
        <v>TRAENE-PUBTRA</v>
      </c>
      <c r="F1922" s="3" t="e">
        <f>VLOOKUP(D1922,'Energy Target'!B:D,3,FALSE)</f>
        <v>#N/A</v>
      </c>
    </row>
    <row r="1923" spans="1:6" hidden="1" x14ac:dyDescent="0.3">
      <c r="A1923">
        <f>IF(_xlfn.IFNA(VLOOKUP(LEFT(RIGHT(D1923,LEN(D1923)-6),LEN(RIGHT(D1923,LEN(D1923)-6))-3),'Filter Fuel'!$A$3:$I$31,HLOOKUP(LEFT(D1923,6),'Filter Fuel'!$B$1:$I$2,2,FALSE),FALSE),1)=1,0,1)</f>
        <v>0</v>
      </c>
      <c r="B1923" t="s">
        <v>2</v>
      </c>
      <c r="C1923">
        <f t="shared" si="48"/>
        <v>2028</v>
      </c>
      <c r="D1923" t="str">
        <f t="shared" si="49"/>
        <v>PUBTRAELCIMP19</v>
      </c>
      <c r="E1923" t="str">
        <f>VLOOKUP(D1923,TRAENE_tech_groups!A:B,2,FALSE)</f>
        <v>TRAENE-PUBTRA</v>
      </c>
      <c r="F1923" s="3" t="e">
        <f>VLOOKUP(D1923,'Energy Target'!B:D,3,FALSE)</f>
        <v>#N/A</v>
      </c>
    </row>
    <row r="1924" spans="1:6" hidden="1" x14ac:dyDescent="0.3">
      <c r="A1924">
        <f>IF(_xlfn.IFNA(VLOOKUP(LEFT(RIGHT(D1924,LEN(D1924)-6),LEN(RIGHT(D1924,LEN(D1924)-6))-3),'Filter Fuel'!$A$3:$I$31,HLOOKUP(LEFT(D1924,6),'Filter Fuel'!$B$1:$I$2,2,FALSE),FALSE),1)=1,0,1)</f>
        <v>0</v>
      </c>
      <c r="B1924" t="s">
        <v>2</v>
      </c>
      <c r="C1924">
        <f t="shared" si="48"/>
        <v>2028</v>
      </c>
      <c r="D1924" t="str">
        <f t="shared" si="49"/>
        <v>PUBTRAELCIMP20</v>
      </c>
      <c r="E1924" t="str">
        <f>VLOOKUP(D1924,TRAENE_tech_groups!A:B,2,FALSE)</f>
        <v>TRAENE-PUBTRA</v>
      </c>
      <c r="F1924" s="3" t="e">
        <f>VLOOKUP(D1924,'Energy Target'!B:D,3,FALSE)</f>
        <v>#N/A</v>
      </c>
    </row>
    <row r="1925" spans="1:6" hidden="1" x14ac:dyDescent="0.3">
      <c r="A1925">
        <f>IF(_xlfn.IFNA(VLOOKUP(LEFT(RIGHT(D1925,LEN(D1925)-6),LEN(RIGHT(D1925,LEN(D1925)-6))-3),'Filter Fuel'!$A$3:$I$31,HLOOKUP(LEFT(D1925,6),'Filter Fuel'!$B$1:$I$2,2,FALSE),FALSE),1)=1,0,1)</f>
        <v>0</v>
      </c>
      <c r="B1925" t="s">
        <v>2</v>
      </c>
      <c r="C1925">
        <f t="shared" si="48"/>
        <v>2028</v>
      </c>
      <c r="D1925" t="str">
        <f t="shared" si="49"/>
        <v>PUBTRAELCIMP21</v>
      </c>
      <c r="E1925" t="str">
        <f>VLOOKUP(D1925,TRAENE_tech_groups!A:B,2,FALSE)</f>
        <v>TRAENE-PUBTRA</v>
      </c>
      <c r="F1925" s="3" t="e">
        <f>VLOOKUP(D1925,'Energy Target'!B:D,3,FALSE)</f>
        <v>#N/A</v>
      </c>
    </row>
    <row r="1926" spans="1:6" hidden="1" x14ac:dyDescent="0.3">
      <c r="A1926">
        <f>IF(_xlfn.IFNA(VLOOKUP(LEFT(RIGHT(D1926,LEN(D1926)-6),LEN(RIGHT(D1926,LEN(D1926)-6))-3),'Filter Fuel'!$A$3:$I$31,HLOOKUP(LEFT(D1926,6),'Filter Fuel'!$B$1:$I$2,2,FALSE),FALSE),1)=1,0,1)</f>
        <v>0</v>
      </c>
      <c r="B1926" t="s">
        <v>2</v>
      </c>
      <c r="C1926">
        <f t="shared" si="48"/>
        <v>2028</v>
      </c>
      <c r="D1926" t="str">
        <f t="shared" si="49"/>
        <v>PUBTRAELCIMP22</v>
      </c>
      <c r="E1926" t="str">
        <f>VLOOKUP(D1926,TRAENE_tech_groups!A:B,2,FALSE)</f>
        <v>TRAENE-PUBTRA</v>
      </c>
      <c r="F1926" s="3" t="e">
        <f>VLOOKUP(D1926,'Energy Target'!B:D,3,FALSE)</f>
        <v>#N/A</v>
      </c>
    </row>
    <row r="1927" spans="1:6" hidden="1" x14ac:dyDescent="0.3">
      <c r="A1927">
        <f>IF(_xlfn.IFNA(VLOOKUP(LEFT(RIGHT(D1927,LEN(D1927)-6),LEN(RIGHT(D1927,LEN(D1927)-6))-3),'Filter Fuel'!$A$3:$I$31,HLOOKUP(LEFT(D1927,6),'Filter Fuel'!$B$1:$I$2,2,FALSE),FALSE),1)=1,0,1)</f>
        <v>0</v>
      </c>
      <c r="B1927" t="s">
        <v>2</v>
      </c>
      <c r="C1927">
        <f t="shared" si="48"/>
        <v>2028</v>
      </c>
      <c r="D1927" t="str">
        <f t="shared" si="49"/>
        <v>PUBTRAELCIMP23</v>
      </c>
      <c r="E1927" t="str">
        <f>VLOOKUP(D1927,TRAENE_tech_groups!A:B,2,FALSE)</f>
        <v>TRAENE-PUBTRA</v>
      </c>
      <c r="F1927" s="3" t="e">
        <f>VLOOKUP(D1927,'Energy Target'!B:D,3,FALSE)</f>
        <v>#N/A</v>
      </c>
    </row>
    <row r="1928" spans="1:6" hidden="1" x14ac:dyDescent="0.3">
      <c r="A1928">
        <f>IF(_xlfn.IFNA(VLOOKUP(LEFT(RIGHT(D1928,LEN(D1928)-6),LEN(RIGHT(D1928,LEN(D1928)-6))-3),'Filter Fuel'!$A$3:$I$31,HLOOKUP(LEFT(D1928,6),'Filter Fuel'!$B$1:$I$2,2,FALSE),FALSE),1)=1,0,1)</f>
        <v>0</v>
      </c>
      <c r="B1928" t="s">
        <v>2</v>
      </c>
      <c r="C1928">
        <f t="shared" si="48"/>
        <v>2028</v>
      </c>
      <c r="D1928" t="str">
        <f t="shared" si="49"/>
        <v>PUBTRAELCIMP24</v>
      </c>
      <c r="E1928" t="str">
        <f>VLOOKUP(D1928,TRAENE_tech_groups!A:B,2,FALSE)</f>
        <v>TRAENE-PUBTRA</v>
      </c>
      <c r="F1928" s="3" t="e">
        <f>VLOOKUP(D1928,'Energy Target'!B:D,3,FALSE)</f>
        <v>#N/A</v>
      </c>
    </row>
    <row r="1929" spans="1:6" hidden="1" x14ac:dyDescent="0.3">
      <c r="A1929">
        <f>IF(_xlfn.IFNA(VLOOKUP(LEFT(RIGHT(D1929,LEN(D1929)-6),LEN(RIGHT(D1929,LEN(D1929)-6))-3),'Filter Fuel'!$A$3:$I$31,HLOOKUP(LEFT(D1929,6),'Filter Fuel'!$B$1:$I$2,2,FALSE),FALSE),1)=1,0,1)</f>
        <v>0</v>
      </c>
      <c r="B1929" t="s">
        <v>2</v>
      </c>
      <c r="C1929">
        <f t="shared" si="48"/>
        <v>2028</v>
      </c>
      <c r="D1929" t="str">
        <f t="shared" si="49"/>
        <v>PUBTRAELCIMP25</v>
      </c>
      <c r="E1929" t="str">
        <f>VLOOKUP(D1929,TRAENE_tech_groups!A:B,2,FALSE)</f>
        <v>TRAENE-PUBTRA</v>
      </c>
      <c r="F1929" s="3" t="e">
        <f>VLOOKUP(D1929,'Energy Target'!B:D,3,FALSE)</f>
        <v>#N/A</v>
      </c>
    </row>
    <row r="1930" spans="1:6" hidden="1" x14ac:dyDescent="0.3">
      <c r="A1930">
        <f>IF(_xlfn.IFNA(VLOOKUP(LEFT(RIGHT(D1930,LEN(D1930)-6),LEN(RIGHT(D1930,LEN(D1930)-6))-3),'Filter Fuel'!$A$3:$I$31,HLOOKUP(LEFT(D1930,6),'Filter Fuel'!$B$1:$I$2,2,FALSE),FALSE),1)=1,0,1)</f>
        <v>0</v>
      </c>
      <c r="B1930" t="s">
        <v>2</v>
      </c>
      <c r="C1930">
        <f t="shared" si="48"/>
        <v>2028</v>
      </c>
      <c r="D1930" t="str">
        <f t="shared" si="49"/>
        <v>PUBTRAELCIMP26</v>
      </c>
      <c r="E1930" t="str">
        <f>VLOOKUP(D1930,TRAENE_tech_groups!A:B,2,FALSE)</f>
        <v>TRAENE-PUBTRA</v>
      </c>
      <c r="F1930" s="3" t="e">
        <f>VLOOKUP(D1930,'Energy Target'!B:D,3,FALSE)</f>
        <v>#N/A</v>
      </c>
    </row>
    <row r="1931" spans="1:6" hidden="1" x14ac:dyDescent="0.3">
      <c r="A1931">
        <f>IF(_xlfn.IFNA(VLOOKUP(LEFT(RIGHT(D1931,LEN(D1931)-6),LEN(RIGHT(D1931,LEN(D1931)-6))-3),'Filter Fuel'!$A$3:$I$31,HLOOKUP(LEFT(D1931,6),'Filter Fuel'!$B$1:$I$2,2,FALSE),FALSE),1)=1,0,1)</f>
        <v>0</v>
      </c>
      <c r="B1931" t="s">
        <v>2</v>
      </c>
      <c r="C1931">
        <f t="shared" si="48"/>
        <v>2028</v>
      </c>
      <c r="D1931" t="str">
        <f t="shared" si="49"/>
        <v>PUBTRAELCIMP27</v>
      </c>
      <c r="E1931" t="str">
        <f>VLOOKUP(D1931,TRAENE_tech_groups!A:B,2,FALSE)</f>
        <v>TRAENE-PUBTRA</v>
      </c>
      <c r="F1931" s="3" t="e">
        <f>VLOOKUP(D1931,'Energy Target'!B:D,3,FALSE)</f>
        <v>#N/A</v>
      </c>
    </row>
    <row r="1932" spans="1:6" hidden="1" x14ac:dyDescent="0.3">
      <c r="A1932">
        <f>IF(_xlfn.IFNA(VLOOKUP(LEFT(RIGHT(D1932,LEN(D1932)-6),LEN(RIGHT(D1932,LEN(D1932)-6))-3),'Filter Fuel'!$A$3:$I$31,HLOOKUP(LEFT(D1932,6),'Filter Fuel'!$B$1:$I$2,2,FALSE),FALSE),1)=1,0,1)</f>
        <v>0</v>
      </c>
      <c r="B1932" t="s">
        <v>2</v>
      </c>
      <c r="C1932">
        <f t="shared" si="48"/>
        <v>2028</v>
      </c>
      <c r="D1932" t="str">
        <f t="shared" si="49"/>
        <v>PUBTRAELCIMP28</v>
      </c>
      <c r="E1932" t="str">
        <f>VLOOKUP(D1932,TRAENE_tech_groups!A:B,2,FALSE)</f>
        <v>TRAENE-PUBTRA</v>
      </c>
      <c r="F1932" s="3" t="e">
        <f>VLOOKUP(D1932,'Energy Target'!B:D,3,FALSE)</f>
        <v>#N/A</v>
      </c>
    </row>
    <row r="1933" spans="1:6" hidden="1" x14ac:dyDescent="0.3">
      <c r="A1933">
        <f>IF(_xlfn.IFNA(VLOOKUP(LEFT(RIGHT(D1933,LEN(D1933)-6),LEN(RIGHT(D1933,LEN(D1933)-6))-3),'Filter Fuel'!$A$3:$I$31,HLOOKUP(LEFT(D1933,6),'Filter Fuel'!$B$1:$I$2,2,FALSE),FALSE),1)=1,0,1)</f>
        <v>0</v>
      </c>
      <c r="B1933" t="s">
        <v>2</v>
      </c>
      <c r="C1933">
        <f t="shared" si="48"/>
        <v>2028</v>
      </c>
      <c r="D1933" t="str">
        <f t="shared" si="49"/>
        <v>PUBTRAELCIMP29</v>
      </c>
      <c r="E1933" t="str">
        <f>VLOOKUP(D1933,TRAENE_tech_groups!A:B,2,FALSE)</f>
        <v>TRAENE-PUBTRA</v>
      </c>
      <c r="F1933" s="3" t="e">
        <f>VLOOKUP(D1933,'Energy Target'!B:D,3,FALSE)</f>
        <v>#N/A</v>
      </c>
    </row>
    <row r="1934" spans="1:6" hidden="1" x14ac:dyDescent="0.3">
      <c r="A1934">
        <f>IF(_xlfn.IFNA(VLOOKUP(LEFT(RIGHT(D1934,LEN(D1934)-6),LEN(RIGHT(D1934,LEN(D1934)-6))-3),'Filter Fuel'!$A$3:$I$31,HLOOKUP(LEFT(D1934,6),'Filter Fuel'!$B$1:$I$2,2,FALSE),FALSE),1)=1,0,1)</f>
        <v>0</v>
      </c>
      <c r="B1934" t="s">
        <v>2</v>
      </c>
      <c r="C1934">
        <f t="shared" si="48"/>
        <v>2028</v>
      </c>
      <c r="D1934" t="str">
        <f t="shared" si="49"/>
        <v>PUBTRAELCIMP30</v>
      </c>
      <c r="E1934" t="str">
        <f>VLOOKUP(D1934,TRAENE_tech_groups!A:B,2,FALSE)</f>
        <v>TRAENE-PUBTRA</v>
      </c>
      <c r="F1934" s="3" t="e">
        <f>VLOOKUP(D1934,'Energy Target'!B:D,3,FALSE)</f>
        <v>#N/A</v>
      </c>
    </row>
    <row r="1935" spans="1:6" hidden="1" x14ac:dyDescent="0.3">
      <c r="A1935">
        <f>IF(_xlfn.IFNA(VLOOKUP(LEFT(RIGHT(D1935,LEN(D1935)-6),LEN(RIGHT(D1935,LEN(D1935)-6))-3),'Filter Fuel'!$A$3:$I$31,HLOOKUP(LEFT(D1935,6),'Filter Fuel'!$B$1:$I$2,2,FALSE),FALSE),1)=1,0,1)</f>
        <v>0</v>
      </c>
      <c r="B1935" t="s">
        <v>2</v>
      </c>
      <c r="C1935">
        <f t="shared" si="48"/>
        <v>2028</v>
      </c>
      <c r="D1935" t="str">
        <f t="shared" si="49"/>
        <v>PUBTRAELCIMP31</v>
      </c>
      <c r="E1935" t="str">
        <f>VLOOKUP(D1935,TRAENE_tech_groups!A:B,2,FALSE)</f>
        <v>TRAENE-PUBTRA</v>
      </c>
      <c r="F1935" s="3" t="e">
        <f>VLOOKUP(D1935,'Energy Target'!B:D,3,FALSE)</f>
        <v>#N/A</v>
      </c>
    </row>
    <row r="1936" spans="1:6" hidden="1" x14ac:dyDescent="0.3">
      <c r="A1936">
        <f>IF(_xlfn.IFNA(VLOOKUP(LEFT(RIGHT(D1936,LEN(D1936)-6),LEN(RIGHT(D1936,LEN(D1936)-6))-3),'Filter Fuel'!$A$3:$I$31,HLOOKUP(LEFT(D1936,6),'Filter Fuel'!$B$1:$I$2,2,FALSE),FALSE),1)=1,0,1)</f>
        <v>0</v>
      </c>
      <c r="B1936" t="s">
        <v>2</v>
      </c>
      <c r="C1936">
        <f t="shared" si="48"/>
        <v>2028</v>
      </c>
      <c r="D1936" t="str">
        <f t="shared" si="49"/>
        <v>PUBTRAELCIMP32</v>
      </c>
      <c r="E1936" t="str">
        <f>VLOOKUP(D1936,TRAENE_tech_groups!A:B,2,FALSE)</f>
        <v>TRAENE-PUBTRA</v>
      </c>
      <c r="F1936" s="3" t="e">
        <f>VLOOKUP(D1936,'Energy Target'!B:D,3,FALSE)</f>
        <v>#N/A</v>
      </c>
    </row>
    <row r="1937" spans="1:6" hidden="1" x14ac:dyDescent="0.3">
      <c r="A1937">
        <f>IF(_xlfn.IFNA(VLOOKUP(LEFT(RIGHT(D1937,LEN(D1937)-6),LEN(RIGHT(D1937,LEN(D1937)-6))-3),'Filter Fuel'!$A$3:$I$31,HLOOKUP(LEFT(D1937,6),'Filter Fuel'!$B$1:$I$2,2,FALSE),FALSE),1)=1,0,1)</f>
        <v>0</v>
      </c>
      <c r="B1937" t="s">
        <v>2</v>
      </c>
      <c r="C1937">
        <f t="shared" si="48"/>
        <v>2028</v>
      </c>
      <c r="D1937" t="str">
        <f t="shared" si="49"/>
        <v>PUBTRAELCIMP33</v>
      </c>
      <c r="E1937" t="str">
        <f>VLOOKUP(D1937,TRAENE_tech_groups!A:B,2,FALSE)</f>
        <v>TRAENE-PUBTRA</v>
      </c>
      <c r="F1937" s="3" t="e">
        <f>VLOOKUP(D1937,'Energy Target'!B:D,3,FALSE)</f>
        <v>#N/A</v>
      </c>
    </row>
    <row r="1938" spans="1:6" hidden="1" x14ac:dyDescent="0.3">
      <c r="A1938">
        <f>IF(_xlfn.IFNA(VLOOKUP(LEFT(RIGHT(D1938,LEN(D1938)-6),LEN(RIGHT(D1938,LEN(D1938)-6))-3),'Filter Fuel'!$A$3:$I$31,HLOOKUP(LEFT(D1938,6),'Filter Fuel'!$B$1:$I$2,2,FALSE),FALSE),1)=1,0,1)</f>
        <v>0</v>
      </c>
      <c r="B1938" t="s">
        <v>2</v>
      </c>
      <c r="C1938">
        <f t="shared" si="48"/>
        <v>2028</v>
      </c>
      <c r="D1938" t="str">
        <f t="shared" si="49"/>
        <v>PUBTRAELCIMP34</v>
      </c>
      <c r="E1938" t="str">
        <f>VLOOKUP(D1938,TRAENE_tech_groups!A:B,2,FALSE)</f>
        <v>TRAENE-PUBTRA</v>
      </c>
      <c r="F1938" s="3" t="e">
        <f>VLOOKUP(D1938,'Energy Target'!B:D,3,FALSE)</f>
        <v>#N/A</v>
      </c>
    </row>
    <row r="1939" spans="1:6" hidden="1" x14ac:dyDescent="0.3">
      <c r="A1939">
        <f>IF(_xlfn.IFNA(VLOOKUP(LEFT(RIGHT(D1939,LEN(D1939)-6),LEN(RIGHT(D1939,LEN(D1939)-6))-3),'Filter Fuel'!$A$3:$I$31,HLOOKUP(LEFT(D1939,6),'Filter Fuel'!$B$1:$I$2,2,FALSE),FALSE),1)=1,0,1)</f>
        <v>0</v>
      </c>
      <c r="B1939" t="s">
        <v>2</v>
      </c>
      <c r="C1939">
        <f t="shared" si="48"/>
        <v>2028</v>
      </c>
      <c r="D1939" t="str">
        <f t="shared" si="49"/>
        <v>PUBTRAELCIMP35</v>
      </c>
      <c r="E1939" t="str">
        <f>VLOOKUP(D1939,TRAENE_tech_groups!A:B,2,FALSE)</f>
        <v>TRAENE-PUBTRA</v>
      </c>
      <c r="F1939" s="3" t="e">
        <f>VLOOKUP(D1939,'Energy Target'!B:D,3,FALSE)</f>
        <v>#N/A</v>
      </c>
    </row>
    <row r="1940" spans="1:6" hidden="1" x14ac:dyDescent="0.3">
      <c r="A1940">
        <f>IF(_xlfn.IFNA(VLOOKUP(LEFT(RIGHT(D1940,LEN(D1940)-6),LEN(RIGHT(D1940,LEN(D1940)-6))-3),'Filter Fuel'!$A$3:$I$31,HLOOKUP(LEFT(D1940,6),'Filter Fuel'!$B$1:$I$2,2,FALSE),FALSE),1)=1,0,1)</f>
        <v>0</v>
      </c>
      <c r="B1940" t="s">
        <v>2</v>
      </c>
      <c r="C1940">
        <f t="shared" si="48"/>
        <v>2028</v>
      </c>
      <c r="D1940" t="str">
        <f t="shared" si="49"/>
        <v>PUBTRAELCIMP36</v>
      </c>
      <c r="E1940" t="str">
        <f>VLOOKUP(D1940,TRAENE_tech_groups!A:B,2,FALSE)</f>
        <v>TRAENE-PUBTRA</v>
      </c>
      <c r="F1940" s="3" t="e">
        <f>VLOOKUP(D1940,'Energy Target'!B:D,3,FALSE)</f>
        <v>#N/A</v>
      </c>
    </row>
    <row r="1941" spans="1:6" hidden="1" x14ac:dyDescent="0.3">
      <c r="A1941">
        <f>IF(_xlfn.IFNA(VLOOKUP(LEFT(RIGHT(D1941,LEN(D1941)-6),LEN(RIGHT(D1941,LEN(D1941)-6))-3),'Filter Fuel'!$A$3:$I$31,HLOOKUP(LEFT(D1941,6),'Filter Fuel'!$B$1:$I$2,2,FALSE),FALSE),1)=1,0,1)</f>
        <v>0</v>
      </c>
      <c r="B1941" t="s">
        <v>2</v>
      </c>
      <c r="C1941">
        <f t="shared" si="48"/>
        <v>2028</v>
      </c>
      <c r="D1941" t="str">
        <f t="shared" si="49"/>
        <v>PUBTRAELCIMP37</v>
      </c>
      <c r="E1941" t="str">
        <f>VLOOKUP(D1941,TRAENE_tech_groups!A:B,2,FALSE)</f>
        <v>TRAENE-PUBTRA</v>
      </c>
      <c r="F1941" s="3" t="e">
        <f>VLOOKUP(D1941,'Energy Target'!B:D,3,FALSE)</f>
        <v>#N/A</v>
      </c>
    </row>
    <row r="1942" spans="1:6" hidden="1" x14ac:dyDescent="0.3">
      <c r="A1942">
        <f>IF(_xlfn.IFNA(VLOOKUP(LEFT(RIGHT(D1942,LEN(D1942)-6),LEN(RIGHT(D1942,LEN(D1942)-6))-3),'Filter Fuel'!$A$3:$I$31,HLOOKUP(LEFT(D1942,6),'Filter Fuel'!$B$1:$I$2,2,FALSE),FALSE),1)=1,0,1)</f>
        <v>0</v>
      </c>
      <c r="B1942" t="s">
        <v>2</v>
      </c>
      <c r="C1942">
        <f t="shared" si="48"/>
        <v>2028</v>
      </c>
      <c r="D1942" t="str">
        <f t="shared" si="49"/>
        <v>PUBTRAELCIMP38</v>
      </c>
      <c r="E1942" t="str">
        <f>VLOOKUP(D1942,TRAENE_tech_groups!A:B,2,FALSE)</f>
        <v>TRAENE-PUBTRA</v>
      </c>
      <c r="F1942" s="3" t="e">
        <f>VLOOKUP(D1942,'Energy Target'!B:D,3,FALSE)</f>
        <v>#N/A</v>
      </c>
    </row>
    <row r="1943" spans="1:6" hidden="1" x14ac:dyDescent="0.3">
      <c r="A1943">
        <f>IF(_xlfn.IFNA(VLOOKUP(LEFT(RIGHT(D1943,LEN(D1943)-6),LEN(RIGHT(D1943,LEN(D1943)-6))-3),'Filter Fuel'!$A$3:$I$31,HLOOKUP(LEFT(D1943,6),'Filter Fuel'!$B$1:$I$2,2,FALSE),FALSE),1)=1,0,1)</f>
        <v>0</v>
      </c>
      <c r="B1943" t="s">
        <v>2</v>
      </c>
      <c r="C1943">
        <f t="shared" si="48"/>
        <v>2028</v>
      </c>
      <c r="D1943" t="str">
        <f t="shared" si="49"/>
        <v>PUBTRAELCIMP39</v>
      </c>
      <c r="E1943" t="str">
        <f>VLOOKUP(D1943,TRAENE_tech_groups!A:B,2,FALSE)</f>
        <v>TRAENE-PUBTRA</v>
      </c>
      <c r="F1943" s="3" t="e">
        <f>VLOOKUP(D1943,'Energy Target'!B:D,3,FALSE)</f>
        <v>#N/A</v>
      </c>
    </row>
    <row r="1944" spans="1:6" hidden="1" x14ac:dyDescent="0.3">
      <c r="A1944">
        <f>IF(_xlfn.IFNA(VLOOKUP(LEFT(RIGHT(D1944,LEN(D1944)-6),LEN(RIGHT(D1944,LEN(D1944)-6))-3),'Filter Fuel'!$A$3:$I$31,HLOOKUP(LEFT(D1944,6),'Filter Fuel'!$B$1:$I$2,2,FALSE),FALSE),1)=1,0,1)</f>
        <v>0</v>
      </c>
      <c r="B1944" t="s">
        <v>2</v>
      </c>
      <c r="C1944">
        <f t="shared" si="48"/>
        <v>2028</v>
      </c>
      <c r="D1944" t="str">
        <f t="shared" si="49"/>
        <v>PUBTRAELCIMP40</v>
      </c>
      <c r="E1944" t="str">
        <f>VLOOKUP(D1944,TRAENE_tech_groups!A:B,2,FALSE)</f>
        <v>TRAENE-PUBTRA</v>
      </c>
      <c r="F1944" s="3" t="e">
        <f>VLOOKUP(D1944,'Energy Target'!B:D,3,FALSE)</f>
        <v>#N/A</v>
      </c>
    </row>
    <row r="1945" spans="1:6" hidden="1" x14ac:dyDescent="0.3">
      <c r="A1945">
        <f>IF(_xlfn.IFNA(VLOOKUP(LEFT(RIGHT(D1945,LEN(D1945)-6),LEN(RIGHT(D1945,LEN(D1945)-6))-3),'Filter Fuel'!$A$3:$I$31,HLOOKUP(LEFT(D1945,6),'Filter Fuel'!$B$1:$I$2,2,FALSE),FALSE),1)=1,0,1)</f>
        <v>0</v>
      </c>
      <c r="B1945" t="s">
        <v>2</v>
      </c>
      <c r="C1945">
        <f t="shared" ref="C1945:C2008" si="50">C1602+1</f>
        <v>2028</v>
      </c>
      <c r="D1945" t="str">
        <f t="shared" si="49"/>
        <v>PUBTRAELCIMP41</v>
      </c>
      <c r="E1945" t="str">
        <f>VLOOKUP(D1945,TRAENE_tech_groups!A:B,2,FALSE)</f>
        <v>TRAENE-PUBTRA</v>
      </c>
      <c r="F1945" s="3" t="e">
        <f>VLOOKUP(D1945,'Energy Target'!B:D,3,FALSE)</f>
        <v>#N/A</v>
      </c>
    </row>
    <row r="1946" spans="1:6" hidden="1" x14ac:dyDescent="0.3">
      <c r="A1946">
        <f>IF(_xlfn.IFNA(VLOOKUP(LEFT(RIGHT(D1946,LEN(D1946)-6),LEN(RIGHT(D1946,LEN(D1946)-6))-3),'Filter Fuel'!$A$3:$I$31,HLOOKUP(LEFT(D1946,6),'Filter Fuel'!$B$1:$I$2,2,FALSE),FALSE),1)=1,0,1)</f>
        <v>0</v>
      </c>
      <c r="B1946" t="s">
        <v>2</v>
      </c>
      <c r="C1946">
        <f t="shared" si="50"/>
        <v>2028</v>
      </c>
      <c r="D1946" t="str">
        <f t="shared" ref="D1946:D2009" si="51">D1603</f>
        <v>PUBTRAELCIMP42</v>
      </c>
      <c r="E1946" t="str">
        <f>VLOOKUP(D1946,TRAENE_tech_groups!A:B,2,FALSE)</f>
        <v>TRAENE-PUBTRA</v>
      </c>
      <c r="F1946" s="3" t="e">
        <f>VLOOKUP(D1946,'Energy Target'!B:D,3,FALSE)</f>
        <v>#N/A</v>
      </c>
    </row>
    <row r="1947" spans="1:6" hidden="1" x14ac:dyDescent="0.3">
      <c r="A1947">
        <f>IF(_xlfn.IFNA(VLOOKUP(LEFT(RIGHT(D1947,LEN(D1947)-6),LEN(RIGHT(D1947,LEN(D1947)-6))-3),'Filter Fuel'!$A$3:$I$31,HLOOKUP(LEFT(D1947,6),'Filter Fuel'!$B$1:$I$2,2,FALSE),FALSE),1)=1,0,1)</f>
        <v>0</v>
      </c>
      <c r="B1947" t="s">
        <v>2</v>
      </c>
      <c r="C1947">
        <f t="shared" si="50"/>
        <v>2028</v>
      </c>
      <c r="D1947" t="str">
        <f t="shared" si="51"/>
        <v>PUBTRAELCIMP43</v>
      </c>
      <c r="E1947" t="str">
        <f>VLOOKUP(D1947,TRAENE_tech_groups!A:B,2,FALSE)</f>
        <v>TRAENE-PUBTRA</v>
      </c>
      <c r="F1947" s="3" t="e">
        <f>VLOOKUP(D1947,'Energy Target'!B:D,3,FALSE)</f>
        <v>#N/A</v>
      </c>
    </row>
    <row r="1948" spans="1:6" hidden="1" x14ac:dyDescent="0.3">
      <c r="A1948">
        <f>IF(_xlfn.IFNA(VLOOKUP(LEFT(RIGHT(D1948,LEN(D1948)-6),LEN(RIGHT(D1948,LEN(D1948)-6))-3),'Filter Fuel'!$A$3:$I$31,HLOOKUP(LEFT(D1948,6),'Filter Fuel'!$B$1:$I$2,2,FALSE),FALSE),1)=1,0,1)</f>
        <v>0</v>
      </c>
      <c r="B1948" t="s">
        <v>2</v>
      </c>
      <c r="C1948">
        <f t="shared" si="50"/>
        <v>2028</v>
      </c>
      <c r="D1948" t="str">
        <f t="shared" si="51"/>
        <v>PUBTRAELCIMP44</v>
      </c>
      <c r="E1948" t="str">
        <f>VLOOKUP(D1948,TRAENE_tech_groups!A:B,2,FALSE)</f>
        <v>TRAENE-PUBTRA</v>
      </c>
      <c r="F1948" s="3" t="e">
        <f>VLOOKUP(D1948,'Energy Target'!B:D,3,FALSE)</f>
        <v>#N/A</v>
      </c>
    </row>
    <row r="1949" spans="1:6" hidden="1" x14ac:dyDescent="0.3">
      <c r="A1949">
        <f>IF(_xlfn.IFNA(VLOOKUP(LEFT(RIGHT(D1949,LEN(D1949)-6),LEN(RIGHT(D1949,LEN(D1949)-6))-3),'Filter Fuel'!$A$3:$I$31,HLOOKUP(LEFT(D1949,6),'Filter Fuel'!$B$1:$I$2,2,FALSE),FALSE),1)=1,0,1)</f>
        <v>0</v>
      </c>
      <c r="B1949" t="s">
        <v>2</v>
      </c>
      <c r="C1949">
        <f t="shared" si="50"/>
        <v>2028</v>
      </c>
      <c r="D1949" t="str">
        <f t="shared" si="51"/>
        <v>PUBTRAELCIMP45</v>
      </c>
      <c r="E1949" t="str">
        <f>VLOOKUP(D1949,TRAENE_tech_groups!A:B,2,FALSE)</f>
        <v>TRAENE-PUBTRA</v>
      </c>
      <c r="F1949" s="3" t="e">
        <f>VLOOKUP(D1949,'Energy Target'!B:D,3,FALSE)</f>
        <v>#N/A</v>
      </c>
    </row>
    <row r="1950" spans="1:6" hidden="1" x14ac:dyDescent="0.3">
      <c r="A1950">
        <f>IF(_xlfn.IFNA(VLOOKUP(LEFT(RIGHT(D1950,LEN(D1950)-6),LEN(RIGHT(D1950,LEN(D1950)-6))-3),'Filter Fuel'!$A$3:$I$31,HLOOKUP(LEFT(D1950,6),'Filter Fuel'!$B$1:$I$2,2,FALSE),FALSE),1)=1,0,1)</f>
        <v>0</v>
      </c>
      <c r="B1950" t="s">
        <v>2</v>
      </c>
      <c r="C1950">
        <f t="shared" si="50"/>
        <v>2028</v>
      </c>
      <c r="D1950" t="str">
        <f t="shared" si="51"/>
        <v>PUBTRAELCIMP46</v>
      </c>
      <c r="E1950" t="str">
        <f>VLOOKUP(D1950,TRAENE_tech_groups!A:B,2,FALSE)</f>
        <v>TRAENE-PUBTRA</v>
      </c>
      <c r="F1950" s="3" t="e">
        <f>VLOOKUP(D1950,'Energy Target'!B:D,3,FALSE)</f>
        <v>#N/A</v>
      </c>
    </row>
    <row r="1951" spans="1:6" hidden="1" x14ac:dyDescent="0.3">
      <c r="A1951">
        <f>IF(_xlfn.IFNA(VLOOKUP(LEFT(RIGHT(D1951,LEN(D1951)-6),LEN(RIGHT(D1951,LEN(D1951)-6))-3),'Filter Fuel'!$A$3:$I$31,HLOOKUP(LEFT(D1951,6),'Filter Fuel'!$B$1:$I$2,2,FALSE),FALSE),1)=1,0,1)</f>
        <v>0</v>
      </c>
      <c r="B1951" t="s">
        <v>2</v>
      </c>
      <c r="C1951">
        <f t="shared" si="50"/>
        <v>2028</v>
      </c>
      <c r="D1951" t="str">
        <f t="shared" si="51"/>
        <v>PUBTRAELCIMP47</v>
      </c>
      <c r="E1951" t="str">
        <f>VLOOKUP(D1951,TRAENE_tech_groups!A:B,2,FALSE)</f>
        <v>TRAENE-PUBTRA</v>
      </c>
      <c r="F1951" s="3" t="e">
        <f>VLOOKUP(D1951,'Energy Target'!B:D,3,FALSE)</f>
        <v>#N/A</v>
      </c>
    </row>
    <row r="1952" spans="1:6" hidden="1" x14ac:dyDescent="0.3">
      <c r="A1952">
        <f>IF(_xlfn.IFNA(VLOOKUP(LEFT(RIGHT(D1952,LEN(D1952)-6),LEN(RIGHT(D1952,LEN(D1952)-6))-3),'Filter Fuel'!$A$3:$I$31,HLOOKUP(LEFT(D1952,6),'Filter Fuel'!$B$1:$I$2,2,FALSE),FALSE),1)=1,0,1)</f>
        <v>0</v>
      </c>
      <c r="B1952" t="s">
        <v>2</v>
      </c>
      <c r="C1952">
        <f t="shared" si="50"/>
        <v>2028</v>
      </c>
      <c r="D1952" t="str">
        <f t="shared" si="51"/>
        <v>PUBTRAELCIMP48</v>
      </c>
      <c r="E1952" t="str">
        <f>VLOOKUP(D1952,TRAENE_tech_groups!A:B,2,FALSE)</f>
        <v>TRAENE-PUBTRA</v>
      </c>
      <c r="F1952" s="3" t="e">
        <f>VLOOKUP(D1952,'Energy Target'!B:D,3,FALSE)</f>
        <v>#N/A</v>
      </c>
    </row>
    <row r="1953" spans="1:6" hidden="1" x14ac:dyDescent="0.3">
      <c r="A1953">
        <f>IF(_xlfn.IFNA(VLOOKUP(LEFT(RIGHT(D1953,LEN(D1953)-6),LEN(RIGHT(D1953,LEN(D1953)-6))-3),'Filter Fuel'!$A$3:$I$31,HLOOKUP(LEFT(D1953,6),'Filter Fuel'!$B$1:$I$2,2,FALSE),FALSE),1)=1,0,1)</f>
        <v>0</v>
      </c>
      <c r="B1953" t="s">
        <v>2</v>
      </c>
      <c r="C1953">
        <f t="shared" si="50"/>
        <v>2028</v>
      </c>
      <c r="D1953" t="str">
        <f t="shared" si="51"/>
        <v>PUBTRAELCIMP49</v>
      </c>
      <c r="E1953" t="str">
        <f>VLOOKUP(D1953,TRAENE_tech_groups!A:B,2,FALSE)</f>
        <v>TRAENE-PUBTRA</v>
      </c>
      <c r="F1953" s="3" t="e">
        <f>VLOOKUP(D1953,'Energy Target'!B:D,3,FALSE)</f>
        <v>#N/A</v>
      </c>
    </row>
    <row r="1954" spans="1:6" hidden="1" x14ac:dyDescent="0.3">
      <c r="A1954">
        <f>IF(_xlfn.IFNA(VLOOKUP(LEFT(RIGHT(D1954,LEN(D1954)-6),LEN(RIGHT(D1954,LEN(D1954)-6))-3),'Filter Fuel'!$A$3:$I$31,HLOOKUP(LEFT(D1954,6),'Filter Fuel'!$B$1:$I$2,2,FALSE),FALSE),1)=1,0,1)</f>
        <v>0</v>
      </c>
      <c r="B1954" t="s">
        <v>2</v>
      </c>
      <c r="C1954">
        <f t="shared" si="50"/>
        <v>2028</v>
      </c>
      <c r="D1954" t="str">
        <f t="shared" si="51"/>
        <v>PUBTRAELCIMP50</v>
      </c>
      <c r="E1954" t="str">
        <f>VLOOKUP(D1954,TRAENE_tech_groups!A:B,2,FALSE)</f>
        <v>TRAENE-PUBTRA</v>
      </c>
      <c r="F1954" s="3" t="e">
        <f>VLOOKUP(D1954,'Energy Target'!B:D,3,FALSE)</f>
        <v>#N/A</v>
      </c>
    </row>
    <row r="1955" spans="1:6" hidden="1" x14ac:dyDescent="0.3">
      <c r="A1955">
        <f>IF(_xlfn.IFNA(VLOOKUP(LEFT(RIGHT(D1955,LEN(D1955)-6),LEN(RIGHT(D1955,LEN(D1955)-6))-3),'Filter Fuel'!$A$3:$I$31,HLOOKUP(LEFT(D1955,6),'Filter Fuel'!$B$1:$I$2,2,FALSE),FALSE),1)=1,0,1)</f>
        <v>0</v>
      </c>
      <c r="B1955" t="s">
        <v>2</v>
      </c>
      <c r="C1955">
        <f t="shared" si="50"/>
        <v>2028</v>
      </c>
      <c r="D1955" t="str">
        <f t="shared" si="51"/>
        <v>RESBDGELCIMP16</v>
      </c>
      <c r="E1955" t="str">
        <f>VLOOKUP(D1955,TRAENE_tech_groups!A:B,2,FALSE)</f>
        <v>TRAENE-RESBDG</v>
      </c>
      <c r="F1955" s="3" t="e">
        <f>VLOOKUP(D1955,'Energy Target'!B:D,3,FALSE)</f>
        <v>#N/A</v>
      </c>
    </row>
    <row r="1956" spans="1:6" hidden="1" x14ac:dyDescent="0.3">
      <c r="A1956">
        <f>IF(_xlfn.IFNA(VLOOKUP(LEFT(RIGHT(D1956,LEN(D1956)-6),LEN(RIGHT(D1956,LEN(D1956)-6))-3),'Filter Fuel'!$A$3:$I$31,HLOOKUP(LEFT(D1956,6),'Filter Fuel'!$B$1:$I$2,2,FALSE),FALSE),1)=1,0,1)</f>
        <v>0</v>
      </c>
      <c r="B1956" t="s">
        <v>2</v>
      </c>
      <c r="C1956">
        <f t="shared" si="50"/>
        <v>2028</v>
      </c>
      <c r="D1956" t="str">
        <f t="shared" si="51"/>
        <v>RESBDGELCIMP17</v>
      </c>
      <c r="E1956" t="str">
        <f>VLOOKUP(D1956,TRAENE_tech_groups!A:B,2,FALSE)</f>
        <v>TRAENE-RESBDG</v>
      </c>
      <c r="F1956" s="3" t="e">
        <f>VLOOKUP(D1956,'Energy Target'!B:D,3,FALSE)</f>
        <v>#N/A</v>
      </c>
    </row>
    <row r="1957" spans="1:6" hidden="1" x14ac:dyDescent="0.3">
      <c r="A1957">
        <f>IF(_xlfn.IFNA(VLOOKUP(LEFT(RIGHT(D1957,LEN(D1957)-6),LEN(RIGHT(D1957,LEN(D1957)-6))-3),'Filter Fuel'!$A$3:$I$31,HLOOKUP(LEFT(D1957,6),'Filter Fuel'!$B$1:$I$2,2,FALSE),FALSE),1)=1,0,1)</f>
        <v>0</v>
      </c>
      <c r="B1957" t="s">
        <v>2</v>
      </c>
      <c r="C1957">
        <f t="shared" si="50"/>
        <v>2028</v>
      </c>
      <c r="D1957" t="str">
        <f t="shared" si="51"/>
        <v>RESBDGELCIMP18</v>
      </c>
      <c r="E1957" t="str">
        <f>VLOOKUP(D1957,TRAENE_tech_groups!A:B,2,FALSE)</f>
        <v>TRAENE-RESBDG</v>
      </c>
      <c r="F1957" s="3" t="e">
        <f>VLOOKUP(D1957,'Energy Target'!B:D,3,FALSE)</f>
        <v>#N/A</v>
      </c>
    </row>
    <row r="1958" spans="1:6" hidden="1" x14ac:dyDescent="0.3">
      <c r="A1958">
        <f>IF(_xlfn.IFNA(VLOOKUP(LEFT(RIGHT(D1958,LEN(D1958)-6),LEN(RIGHT(D1958,LEN(D1958)-6))-3),'Filter Fuel'!$A$3:$I$31,HLOOKUP(LEFT(D1958,6),'Filter Fuel'!$B$1:$I$2,2,FALSE),FALSE),1)=1,0,1)</f>
        <v>0</v>
      </c>
      <c r="B1958" t="s">
        <v>2</v>
      </c>
      <c r="C1958">
        <f t="shared" si="50"/>
        <v>2028</v>
      </c>
      <c r="D1958" t="str">
        <f t="shared" si="51"/>
        <v>RESBDGELCIMP19</v>
      </c>
      <c r="E1958" t="str">
        <f>VLOOKUP(D1958,TRAENE_tech_groups!A:B,2,FALSE)</f>
        <v>TRAENE-RESBDG</v>
      </c>
      <c r="F1958" s="3" t="e">
        <f>VLOOKUP(D1958,'Energy Target'!B:D,3,FALSE)</f>
        <v>#N/A</v>
      </c>
    </row>
    <row r="1959" spans="1:6" hidden="1" x14ac:dyDescent="0.3">
      <c r="A1959">
        <f>IF(_xlfn.IFNA(VLOOKUP(LEFT(RIGHT(D1959,LEN(D1959)-6),LEN(RIGHT(D1959,LEN(D1959)-6))-3),'Filter Fuel'!$A$3:$I$31,HLOOKUP(LEFT(D1959,6),'Filter Fuel'!$B$1:$I$2,2,FALSE),FALSE),1)=1,0,1)</f>
        <v>0</v>
      </c>
      <c r="B1959" t="s">
        <v>2</v>
      </c>
      <c r="C1959">
        <f t="shared" si="50"/>
        <v>2028</v>
      </c>
      <c r="D1959" t="str">
        <f t="shared" si="51"/>
        <v>RESBDGELCIMP20</v>
      </c>
      <c r="E1959" t="str">
        <f>VLOOKUP(D1959,TRAENE_tech_groups!A:B,2,FALSE)</f>
        <v>TRAENE-RESBDG</v>
      </c>
      <c r="F1959" s="3" t="e">
        <f>VLOOKUP(D1959,'Energy Target'!B:D,3,FALSE)</f>
        <v>#N/A</v>
      </c>
    </row>
    <row r="1960" spans="1:6" hidden="1" x14ac:dyDescent="0.3">
      <c r="A1960">
        <f>IF(_xlfn.IFNA(VLOOKUP(LEFT(RIGHT(D1960,LEN(D1960)-6),LEN(RIGHT(D1960,LEN(D1960)-6))-3),'Filter Fuel'!$A$3:$I$31,HLOOKUP(LEFT(D1960,6),'Filter Fuel'!$B$1:$I$2,2,FALSE),FALSE),1)=1,0,1)</f>
        <v>0</v>
      </c>
      <c r="B1960" t="s">
        <v>2</v>
      </c>
      <c r="C1960">
        <f t="shared" si="50"/>
        <v>2028</v>
      </c>
      <c r="D1960" t="str">
        <f t="shared" si="51"/>
        <v>RESBDGELCIMP21</v>
      </c>
      <c r="E1960" t="str">
        <f>VLOOKUP(D1960,TRAENE_tech_groups!A:B,2,FALSE)</f>
        <v>TRAENE-RESBDG</v>
      </c>
      <c r="F1960" s="3" t="e">
        <f>VLOOKUP(D1960,'Energy Target'!B:D,3,FALSE)</f>
        <v>#N/A</v>
      </c>
    </row>
    <row r="1961" spans="1:6" hidden="1" x14ac:dyDescent="0.3">
      <c r="A1961">
        <f>IF(_xlfn.IFNA(VLOOKUP(LEFT(RIGHT(D1961,LEN(D1961)-6),LEN(RIGHT(D1961,LEN(D1961)-6))-3),'Filter Fuel'!$A$3:$I$31,HLOOKUP(LEFT(D1961,6),'Filter Fuel'!$B$1:$I$2,2,FALSE),FALSE),1)=1,0,1)</f>
        <v>0</v>
      </c>
      <c r="B1961" t="s">
        <v>2</v>
      </c>
      <c r="C1961">
        <f t="shared" si="50"/>
        <v>2028</v>
      </c>
      <c r="D1961" t="str">
        <f t="shared" si="51"/>
        <v>RESBDGELCIMP22</v>
      </c>
      <c r="E1961" t="str">
        <f>VLOOKUP(D1961,TRAENE_tech_groups!A:B,2,FALSE)</f>
        <v>TRAENE-RESBDG</v>
      </c>
      <c r="F1961" s="3" t="e">
        <f>VLOOKUP(D1961,'Energy Target'!B:D,3,FALSE)</f>
        <v>#N/A</v>
      </c>
    </row>
    <row r="1962" spans="1:6" hidden="1" x14ac:dyDescent="0.3">
      <c r="A1962">
        <f>IF(_xlfn.IFNA(VLOOKUP(LEFT(RIGHT(D1962,LEN(D1962)-6),LEN(RIGHT(D1962,LEN(D1962)-6))-3),'Filter Fuel'!$A$3:$I$31,HLOOKUP(LEFT(D1962,6),'Filter Fuel'!$B$1:$I$2,2,FALSE),FALSE),1)=1,0,1)</f>
        <v>0</v>
      </c>
      <c r="B1962" t="s">
        <v>2</v>
      </c>
      <c r="C1962">
        <f t="shared" si="50"/>
        <v>2028</v>
      </c>
      <c r="D1962" t="str">
        <f t="shared" si="51"/>
        <v>RESBDGELCIMP23</v>
      </c>
      <c r="E1962" t="str">
        <f>VLOOKUP(D1962,TRAENE_tech_groups!A:B,2,FALSE)</f>
        <v>TRAENE-RESBDG</v>
      </c>
      <c r="F1962" s="3" t="e">
        <f>VLOOKUP(D1962,'Energy Target'!B:D,3,FALSE)</f>
        <v>#N/A</v>
      </c>
    </row>
    <row r="1963" spans="1:6" hidden="1" x14ac:dyDescent="0.3">
      <c r="A1963">
        <f>IF(_xlfn.IFNA(VLOOKUP(LEFT(RIGHT(D1963,LEN(D1963)-6),LEN(RIGHT(D1963,LEN(D1963)-6))-3),'Filter Fuel'!$A$3:$I$31,HLOOKUP(LEFT(D1963,6),'Filter Fuel'!$B$1:$I$2,2,FALSE),FALSE),1)=1,0,1)</f>
        <v>0</v>
      </c>
      <c r="B1963" t="s">
        <v>2</v>
      </c>
      <c r="C1963">
        <f t="shared" si="50"/>
        <v>2028</v>
      </c>
      <c r="D1963" t="str">
        <f t="shared" si="51"/>
        <v>RESBDGELCIMP24</v>
      </c>
      <c r="E1963" t="str">
        <f>VLOOKUP(D1963,TRAENE_tech_groups!A:B,2,FALSE)</f>
        <v>TRAENE-RESBDG</v>
      </c>
      <c r="F1963" s="3" t="e">
        <f>VLOOKUP(D1963,'Energy Target'!B:D,3,FALSE)</f>
        <v>#N/A</v>
      </c>
    </row>
    <row r="1964" spans="1:6" hidden="1" x14ac:dyDescent="0.3">
      <c r="A1964">
        <f>IF(_xlfn.IFNA(VLOOKUP(LEFT(RIGHT(D1964,LEN(D1964)-6),LEN(RIGHT(D1964,LEN(D1964)-6))-3),'Filter Fuel'!$A$3:$I$31,HLOOKUP(LEFT(D1964,6),'Filter Fuel'!$B$1:$I$2,2,FALSE),FALSE),1)=1,0,1)</f>
        <v>0</v>
      </c>
      <c r="B1964" t="s">
        <v>2</v>
      </c>
      <c r="C1964">
        <f t="shared" si="50"/>
        <v>2028</v>
      </c>
      <c r="D1964" t="str">
        <f t="shared" si="51"/>
        <v>RESBDGELCIMP25</v>
      </c>
      <c r="E1964" t="str">
        <f>VLOOKUP(D1964,TRAENE_tech_groups!A:B,2,FALSE)</f>
        <v>TRAENE-RESBDG</v>
      </c>
      <c r="F1964" s="3" t="e">
        <f>VLOOKUP(D1964,'Energy Target'!B:D,3,FALSE)</f>
        <v>#N/A</v>
      </c>
    </row>
    <row r="1965" spans="1:6" hidden="1" x14ac:dyDescent="0.3">
      <c r="A1965">
        <f>IF(_xlfn.IFNA(VLOOKUP(LEFT(RIGHT(D1965,LEN(D1965)-6),LEN(RIGHT(D1965,LEN(D1965)-6))-3),'Filter Fuel'!$A$3:$I$31,HLOOKUP(LEFT(D1965,6),'Filter Fuel'!$B$1:$I$2,2,FALSE),FALSE),1)=1,0,1)</f>
        <v>0</v>
      </c>
      <c r="B1965" t="s">
        <v>2</v>
      </c>
      <c r="C1965">
        <f t="shared" si="50"/>
        <v>2028</v>
      </c>
      <c r="D1965" t="str">
        <f t="shared" si="51"/>
        <v>RESBDGELCIMP26</v>
      </c>
      <c r="E1965" t="str">
        <f>VLOOKUP(D1965,TRAENE_tech_groups!A:B,2,FALSE)</f>
        <v>TRAENE-RESBDG</v>
      </c>
      <c r="F1965" s="3" t="e">
        <f>VLOOKUP(D1965,'Energy Target'!B:D,3,FALSE)</f>
        <v>#N/A</v>
      </c>
    </row>
    <row r="1966" spans="1:6" hidden="1" x14ac:dyDescent="0.3">
      <c r="A1966">
        <f>IF(_xlfn.IFNA(VLOOKUP(LEFT(RIGHT(D1966,LEN(D1966)-6),LEN(RIGHT(D1966,LEN(D1966)-6))-3),'Filter Fuel'!$A$3:$I$31,HLOOKUP(LEFT(D1966,6),'Filter Fuel'!$B$1:$I$2,2,FALSE),FALSE),1)=1,0,1)</f>
        <v>0</v>
      </c>
      <c r="B1966" t="s">
        <v>2</v>
      </c>
      <c r="C1966">
        <f t="shared" si="50"/>
        <v>2028</v>
      </c>
      <c r="D1966" t="str">
        <f t="shared" si="51"/>
        <v>RESBDGELCIMP27</v>
      </c>
      <c r="E1966" t="str">
        <f>VLOOKUP(D1966,TRAENE_tech_groups!A:B,2,FALSE)</f>
        <v>TRAENE-RESBDG</v>
      </c>
      <c r="F1966" s="3" t="e">
        <f>VLOOKUP(D1966,'Energy Target'!B:D,3,FALSE)</f>
        <v>#N/A</v>
      </c>
    </row>
    <row r="1967" spans="1:6" hidden="1" x14ac:dyDescent="0.3">
      <c r="A1967">
        <f>IF(_xlfn.IFNA(VLOOKUP(LEFT(RIGHT(D1967,LEN(D1967)-6),LEN(RIGHT(D1967,LEN(D1967)-6))-3),'Filter Fuel'!$A$3:$I$31,HLOOKUP(LEFT(D1967,6),'Filter Fuel'!$B$1:$I$2,2,FALSE),FALSE),1)=1,0,1)</f>
        <v>0</v>
      </c>
      <c r="B1967" t="s">
        <v>2</v>
      </c>
      <c r="C1967">
        <f t="shared" si="50"/>
        <v>2028</v>
      </c>
      <c r="D1967" t="str">
        <f t="shared" si="51"/>
        <v>RESBDGELCIMP28</v>
      </c>
      <c r="E1967" t="str">
        <f>VLOOKUP(D1967,TRAENE_tech_groups!A:B,2,FALSE)</f>
        <v>TRAENE-RESBDG</v>
      </c>
      <c r="F1967" s="3" t="e">
        <f>VLOOKUP(D1967,'Energy Target'!B:D,3,FALSE)</f>
        <v>#N/A</v>
      </c>
    </row>
    <row r="1968" spans="1:6" hidden="1" x14ac:dyDescent="0.3">
      <c r="A1968">
        <f>IF(_xlfn.IFNA(VLOOKUP(LEFT(RIGHT(D1968,LEN(D1968)-6),LEN(RIGHT(D1968,LEN(D1968)-6))-3),'Filter Fuel'!$A$3:$I$31,HLOOKUP(LEFT(D1968,6),'Filter Fuel'!$B$1:$I$2,2,FALSE),FALSE),1)=1,0,1)</f>
        <v>0</v>
      </c>
      <c r="B1968" t="s">
        <v>2</v>
      </c>
      <c r="C1968">
        <f t="shared" si="50"/>
        <v>2028</v>
      </c>
      <c r="D1968" t="str">
        <f t="shared" si="51"/>
        <v>RESBDGELCIMP29</v>
      </c>
      <c r="E1968" t="str">
        <f>VLOOKUP(D1968,TRAENE_tech_groups!A:B,2,FALSE)</f>
        <v>TRAENE-RESBDG</v>
      </c>
      <c r="F1968" s="3" t="e">
        <f>VLOOKUP(D1968,'Energy Target'!B:D,3,FALSE)</f>
        <v>#N/A</v>
      </c>
    </row>
    <row r="1969" spans="1:6" hidden="1" x14ac:dyDescent="0.3">
      <c r="A1969">
        <f>IF(_xlfn.IFNA(VLOOKUP(LEFT(RIGHT(D1969,LEN(D1969)-6),LEN(RIGHT(D1969,LEN(D1969)-6))-3),'Filter Fuel'!$A$3:$I$31,HLOOKUP(LEFT(D1969,6),'Filter Fuel'!$B$1:$I$2,2,FALSE),FALSE),1)=1,0,1)</f>
        <v>0</v>
      </c>
      <c r="B1969" t="s">
        <v>2</v>
      </c>
      <c r="C1969">
        <f t="shared" si="50"/>
        <v>2028</v>
      </c>
      <c r="D1969" t="str">
        <f t="shared" si="51"/>
        <v>RESBDGELCIMP30</v>
      </c>
      <c r="E1969" t="str">
        <f>VLOOKUP(D1969,TRAENE_tech_groups!A:B,2,FALSE)</f>
        <v>TRAENE-RESBDG</v>
      </c>
      <c r="F1969" s="3" t="e">
        <f>VLOOKUP(D1969,'Energy Target'!B:D,3,FALSE)</f>
        <v>#N/A</v>
      </c>
    </row>
    <row r="1970" spans="1:6" hidden="1" x14ac:dyDescent="0.3">
      <c r="A1970">
        <f>IF(_xlfn.IFNA(VLOOKUP(LEFT(RIGHT(D1970,LEN(D1970)-6),LEN(RIGHT(D1970,LEN(D1970)-6))-3),'Filter Fuel'!$A$3:$I$31,HLOOKUP(LEFT(D1970,6),'Filter Fuel'!$B$1:$I$2,2,FALSE),FALSE),1)=1,0,1)</f>
        <v>0</v>
      </c>
      <c r="B1970" t="s">
        <v>2</v>
      </c>
      <c r="C1970">
        <f t="shared" si="50"/>
        <v>2028</v>
      </c>
      <c r="D1970" t="str">
        <f t="shared" si="51"/>
        <v>RESBDGELCIMP31</v>
      </c>
      <c r="E1970" t="str">
        <f>VLOOKUP(D1970,TRAENE_tech_groups!A:B,2,FALSE)</f>
        <v>TRAENE-RESBDG</v>
      </c>
      <c r="F1970" s="3" t="e">
        <f>VLOOKUP(D1970,'Energy Target'!B:D,3,FALSE)</f>
        <v>#N/A</v>
      </c>
    </row>
    <row r="1971" spans="1:6" hidden="1" x14ac:dyDescent="0.3">
      <c r="A1971">
        <f>IF(_xlfn.IFNA(VLOOKUP(LEFT(RIGHT(D1971,LEN(D1971)-6),LEN(RIGHT(D1971,LEN(D1971)-6))-3),'Filter Fuel'!$A$3:$I$31,HLOOKUP(LEFT(D1971,6),'Filter Fuel'!$B$1:$I$2,2,FALSE),FALSE),1)=1,0,1)</f>
        <v>0</v>
      </c>
      <c r="B1971" t="s">
        <v>2</v>
      </c>
      <c r="C1971">
        <f t="shared" si="50"/>
        <v>2028</v>
      </c>
      <c r="D1971" t="str">
        <f t="shared" si="51"/>
        <v>RESBDGELCIMP32</v>
      </c>
      <c r="E1971" t="str">
        <f>VLOOKUP(D1971,TRAENE_tech_groups!A:B,2,FALSE)</f>
        <v>TRAENE-RESBDG</v>
      </c>
      <c r="F1971" s="3" t="e">
        <f>VLOOKUP(D1971,'Energy Target'!B:D,3,FALSE)</f>
        <v>#N/A</v>
      </c>
    </row>
    <row r="1972" spans="1:6" hidden="1" x14ac:dyDescent="0.3">
      <c r="A1972">
        <f>IF(_xlfn.IFNA(VLOOKUP(LEFT(RIGHT(D1972,LEN(D1972)-6),LEN(RIGHT(D1972,LEN(D1972)-6))-3),'Filter Fuel'!$A$3:$I$31,HLOOKUP(LEFT(D1972,6),'Filter Fuel'!$B$1:$I$2,2,FALSE),FALSE),1)=1,0,1)</f>
        <v>0</v>
      </c>
      <c r="B1972" t="s">
        <v>2</v>
      </c>
      <c r="C1972">
        <f t="shared" si="50"/>
        <v>2028</v>
      </c>
      <c r="D1972" t="str">
        <f t="shared" si="51"/>
        <v>RESBDGELCIMP33</v>
      </c>
      <c r="E1972" t="str">
        <f>VLOOKUP(D1972,TRAENE_tech_groups!A:B,2,FALSE)</f>
        <v>TRAENE-RESBDG</v>
      </c>
      <c r="F1972" s="3" t="e">
        <f>VLOOKUP(D1972,'Energy Target'!B:D,3,FALSE)</f>
        <v>#N/A</v>
      </c>
    </row>
    <row r="1973" spans="1:6" hidden="1" x14ac:dyDescent="0.3">
      <c r="A1973">
        <f>IF(_xlfn.IFNA(VLOOKUP(LEFT(RIGHT(D1973,LEN(D1973)-6),LEN(RIGHT(D1973,LEN(D1973)-6))-3),'Filter Fuel'!$A$3:$I$31,HLOOKUP(LEFT(D1973,6),'Filter Fuel'!$B$1:$I$2,2,FALSE),FALSE),1)=1,0,1)</f>
        <v>0</v>
      </c>
      <c r="B1973" t="s">
        <v>2</v>
      </c>
      <c r="C1973">
        <f t="shared" si="50"/>
        <v>2028</v>
      </c>
      <c r="D1973" t="str">
        <f t="shared" si="51"/>
        <v>RESBDGELCIMP34</v>
      </c>
      <c r="E1973" t="str">
        <f>VLOOKUP(D1973,TRAENE_tech_groups!A:B,2,FALSE)</f>
        <v>TRAENE-RESBDG</v>
      </c>
      <c r="F1973" s="3" t="e">
        <f>VLOOKUP(D1973,'Energy Target'!B:D,3,FALSE)</f>
        <v>#N/A</v>
      </c>
    </row>
    <row r="1974" spans="1:6" hidden="1" x14ac:dyDescent="0.3">
      <c r="A1974">
        <f>IF(_xlfn.IFNA(VLOOKUP(LEFT(RIGHT(D1974,LEN(D1974)-6),LEN(RIGHT(D1974,LEN(D1974)-6))-3),'Filter Fuel'!$A$3:$I$31,HLOOKUP(LEFT(D1974,6),'Filter Fuel'!$B$1:$I$2,2,FALSE),FALSE),1)=1,0,1)</f>
        <v>0</v>
      </c>
      <c r="B1974" t="s">
        <v>2</v>
      </c>
      <c r="C1974">
        <f t="shared" si="50"/>
        <v>2028</v>
      </c>
      <c r="D1974" t="str">
        <f t="shared" si="51"/>
        <v>RESBDGELCIMP35</v>
      </c>
      <c r="E1974" t="str">
        <f>VLOOKUP(D1974,TRAENE_tech_groups!A:B,2,FALSE)</f>
        <v>TRAENE-RESBDG</v>
      </c>
      <c r="F1974" s="3" t="e">
        <f>VLOOKUP(D1974,'Energy Target'!B:D,3,FALSE)</f>
        <v>#N/A</v>
      </c>
    </row>
    <row r="1975" spans="1:6" hidden="1" x14ac:dyDescent="0.3">
      <c r="A1975">
        <f>IF(_xlfn.IFNA(VLOOKUP(LEFT(RIGHT(D1975,LEN(D1975)-6),LEN(RIGHT(D1975,LEN(D1975)-6))-3),'Filter Fuel'!$A$3:$I$31,HLOOKUP(LEFT(D1975,6),'Filter Fuel'!$B$1:$I$2,2,FALSE),FALSE),1)=1,0,1)</f>
        <v>0</v>
      </c>
      <c r="B1975" t="s">
        <v>2</v>
      </c>
      <c r="C1975">
        <f t="shared" si="50"/>
        <v>2028</v>
      </c>
      <c r="D1975" t="str">
        <f t="shared" si="51"/>
        <v>RESBDGELCIMP36</v>
      </c>
      <c r="E1975" t="str">
        <f>VLOOKUP(D1975,TRAENE_tech_groups!A:B,2,FALSE)</f>
        <v>TRAENE-RESBDG</v>
      </c>
      <c r="F1975" s="3" t="e">
        <f>VLOOKUP(D1975,'Energy Target'!B:D,3,FALSE)</f>
        <v>#N/A</v>
      </c>
    </row>
    <row r="1976" spans="1:6" hidden="1" x14ac:dyDescent="0.3">
      <c r="A1976">
        <f>IF(_xlfn.IFNA(VLOOKUP(LEFT(RIGHT(D1976,LEN(D1976)-6),LEN(RIGHT(D1976,LEN(D1976)-6))-3),'Filter Fuel'!$A$3:$I$31,HLOOKUP(LEFT(D1976,6),'Filter Fuel'!$B$1:$I$2,2,FALSE),FALSE),1)=1,0,1)</f>
        <v>0</v>
      </c>
      <c r="B1976" t="s">
        <v>2</v>
      </c>
      <c r="C1976">
        <f t="shared" si="50"/>
        <v>2028</v>
      </c>
      <c r="D1976" t="str">
        <f t="shared" si="51"/>
        <v>RESBDGELCIMP37</v>
      </c>
      <c r="E1976" t="str">
        <f>VLOOKUP(D1976,TRAENE_tech_groups!A:B,2,FALSE)</f>
        <v>TRAENE-RESBDG</v>
      </c>
      <c r="F1976" s="3" t="e">
        <f>VLOOKUP(D1976,'Energy Target'!B:D,3,FALSE)</f>
        <v>#N/A</v>
      </c>
    </row>
    <row r="1977" spans="1:6" hidden="1" x14ac:dyDescent="0.3">
      <c r="A1977">
        <f>IF(_xlfn.IFNA(VLOOKUP(LEFT(RIGHT(D1977,LEN(D1977)-6),LEN(RIGHT(D1977,LEN(D1977)-6))-3),'Filter Fuel'!$A$3:$I$31,HLOOKUP(LEFT(D1977,6),'Filter Fuel'!$B$1:$I$2,2,FALSE),FALSE),1)=1,0,1)</f>
        <v>0</v>
      </c>
      <c r="B1977" t="s">
        <v>2</v>
      </c>
      <c r="C1977">
        <f t="shared" si="50"/>
        <v>2028</v>
      </c>
      <c r="D1977" t="str">
        <f t="shared" si="51"/>
        <v>RESBDGELCIMP38</v>
      </c>
      <c r="E1977" t="str">
        <f>VLOOKUP(D1977,TRAENE_tech_groups!A:B,2,FALSE)</f>
        <v>TRAENE-RESBDG</v>
      </c>
      <c r="F1977" s="3" t="e">
        <f>VLOOKUP(D1977,'Energy Target'!B:D,3,FALSE)</f>
        <v>#N/A</v>
      </c>
    </row>
    <row r="1978" spans="1:6" hidden="1" x14ac:dyDescent="0.3">
      <c r="A1978">
        <f>IF(_xlfn.IFNA(VLOOKUP(LEFT(RIGHT(D1978,LEN(D1978)-6),LEN(RIGHT(D1978,LEN(D1978)-6))-3),'Filter Fuel'!$A$3:$I$31,HLOOKUP(LEFT(D1978,6),'Filter Fuel'!$B$1:$I$2,2,FALSE),FALSE),1)=1,0,1)</f>
        <v>0</v>
      </c>
      <c r="B1978" t="s">
        <v>2</v>
      </c>
      <c r="C1978">
        <f t="shared" si="50"/>
        <v>2028</v>
      </c>
      <c r="D1978" t="str">
        <f t="shared" si="51"/>
        <v>RESBDGELCIMP39</v>
      </c>
      <c r="E1978" t="str">
        <f>VLOOKUP(D1978,TRAENE_tech_groups!A:B,2,FALSE)</f>
        <v>TRAENE-RESBDG</v>
      </c>
      <c r="F1978" s="3" t="e">
        <f>VLOOKUP(D1978,'Energy Target'!B:D,3,FALSE)</f>
        <v>#N/A</v>
      </c>
    </row>
    <row r="1979" spans="1:6" hidden="1" x14ac:dyDescent="0.3">
      <c r="A1979">
        <f>IF(_xlfn.IFNA(VLOOKUP(LEFT(RIGHT(D1979,LEN(D1979)-6),LEN(RIGHT(D1979,LEN(D1979)-6))-3),'Filter Fuel'!$A$3:$I$31,HLOOKUP(LEFT(D1979,6),'Filter Fuel'!$B$1:$I$2,2,FALSE),FALSE),1)=1,0,1)</f>
        <v>0</v>
      </c>
      <c r="B1979" t="s">
        <v>2</v>
      </c>
      <c r="C1979">
        <f t="shared" si="50"/>
        <v>2028</v>
      </c>
      <c r="D1979" t="str">
        <f t="shared" si="51"/>
        <v>RESBDGELCIMP40</v>
      </c>
      <c r="E1979" t="str">
        <f>VLOOKUP(D1979,TRAENE_tech_groups!A:B,2,FALSE)</f>
        <v>TRAENE-RESBDG</v>
      </c>
      <c r="F1979" s="3" t="e">
        <f>VLOOKUP(D1979,'Energy Target'!B:D,3,FALSE)</f>
        <v>#N/A</v>
      </c>
    </row>
    <row r="1980" spans="1:6" hidden="1" x14ac:dyDescent="0.3">
      <c r="A1980">
        <f>IF(_xlfn.IFNA(VLOOKUP(LEFT(RIGHT(D1980,LEN(D1980)-6),LEN(RIGHT(D1980,LEN(D1980)-6))-3),'Filter Fuel'!$A$3:$I$31,HLOOKUP(LEFT(D1980,6),'Filter Fuel'!$B$1:$I$2,2,FALSE),FALSE),1)=1,0,1)</f>
        <v>0</v>
      </c>
      <c r="B1980" t="s">
        <v>2</v>
      </c>
      <c r="C1980">
        <f t="shared" si="50"/>
        <v>2028</v>
      </c>
      <c r="D1980" t="str">
        <f t="shared" si="51"/>
        <v>RESBDGELCIMP41</v>
      </c>
      <c r="E1980" t="str">
        <f>VLOOKUP(D1980,TRAENE_tech_groups!A:B,2,FALSE)</f>
        <v>TRAENE-RESBDG</v>
      </c>
      <c r="F1980" s="3" t="e">
        <f>VLOOKUP(D1980,'Energy Target'!B:D,3,FALSE)</f>
        <v>#N/A</v>
      </c>
    </row>
    <row r="1981" spans="1:6" hidden="1" x14ac:dyDescent="0.3">
      <c r="A1981">
        <f>IF(_xlfn.IFNA(VLOOKUP(LEFT(RIGHT(D1981,LEN(D1981)-6),LEN(RIGHT(D1981,LEN(D1981)-6))-3),'Filter Fuel'!$A$3:$I$31,HLOOKUP(LEFT(D1981,6),'Filter Fuel'!$B$1:$I$2,2,FALSE),FALSE),1)=1,0,1)</f>
        <v>0</v>
      </c>
      <c r="B1981" t="s">
        <v>2</v>
      </c>
      <c r="C1981">
        <f t="shared" si="50"/>
        <v>2028</v>
      </c>
      <c r="D1981" t="str">
        <f t="shared" si="51"/>
        <v>RESBDGELCIMP42</v>
      </c>
      <c r="E1981" t="str">
        <f>VLOOKUP(D1981,TRAENE_tech_groups!A:B,2,FALSE)</f>
        <v>TRAENE-RESBDG</v>
      </c>
      <c r="F1981" s="3" t="e">
        <f>VLOOKUP(D1981,'Energy Target'!B:D,3,FALSE)</f>
        <v>#N/A</v>
      </c>
    </row>
    <row r="1982" spans="1:6" hidden="1" x14ac:dyDescent="0.3">
      <c r="A1982">
        <f>IF(_xlfn.IFNA(VLOOKUP(LEFT(RIGHT(D1982,LEN(D1982)-6),LEN(RIGHT(D1982,LEN(D1982)-6))-3),'Filter Fuel'!$A$3:$I$31,HLOOKUP(LEFT(D1982,6),'Filter Fuel'!$B$1:$I$2,2,FALSE),FALSE),1)=1,0,1)</f>
        <v>0</v>
      </c>
      <c r="B1982" t="s">
        <v>2</v>
      </c>
      <c r="C1982">
        <f t="shared" si="50"/>
        <v>2028</v>
      </c>
      <c r="D1982" t="str">
        <f t="shared" si="51"/>
        <v>RESBDGELCIMP43</v>
      </c>
      <c r="E1982" t="str">
        <f>VLOOKUP(D1982,TRAENE_tech_groups!A:B,2,FALSE)</f>
        <v>TRAENE-RESBDG</v>
      </c>
      <c r="F1982" s="3" t="e">
        <f>VLOOKUP(D1982,'Energy Target'!B:D,3,FALSE)</f>
        <v>#N/A</v>
      </c>
    </row>
    <row r="1983" spans="1:6" hidden="1" x14ac:dyDescent="0.3">
      <c r="A1983">
        <f>IF(_xlfn.IFNA(VLOOKUP(LEFT(RIGHT(D1983,LEN(D1983)-6),LEN(RIGHT(D1983,LEN(D1983)-6))-3),'Filter Fuel'!$A$3:$I$31,HLOOKUP(LEFT(D1983,6),'Filter Fuel'!$B$1:$I$2,2,FALSE),FALSE),1)=1,0,1)</f>
        <v>0</v>
      </c>
      <c r="B1983" t="s">
        <v>2</v>
      </c>
      <c r="C1983">
        <f t="shared" si="50"/>
        <v>2028</v>
      </c>
      <c r="D1983" t="str">
        <f t="shared" si="51"/>
        <v>RESBDGELCIMP44</v>
      </c>
      <c r="E1983" t="str">
        <f>VLOOKUP(D1983,TRAENE_tech_groups!A:B,2,FALSE)</f>
        <v>TRAENE-RESBDG</v>
      </c>
      <c r="F1983" s="3" t="e">
        <f>VLOOKUP(D1983,'Energy Target'!B:D,3,FALSE)</f>
        <v>#N/A</v>
      </c>
    </row>
    <row r="1984" spans="1:6" hidden="1" x14ac:dyDescent="0.3">
      <c r="A1984">
        <f>IF(_xlfn.IFNA(VLOOKUP(LEFT(RIGHT(D1984,LEN(D1984)-6),LEN(RIGHT(D1984,LEN(D1984)-6))-3),'Filter Fuel'!$A$3:$I$31,HLOOKUP(LEFT(D1984,6),'Filter Fuel'!$B$1:$I$2,2,FALSE),FALSE),1)=1,0,1)</f>
        <v>0</v>
      </c>
      <c r="B1984" t="s">
        <v>2</v>
      </c>
      <c r="C1984">
        <f t="shared" si="50"/>
        <v>2028</v>
      </c>
      <c r="D1984" t="str">
        <f t="shared" si="51"/>
        <v>RESBDGELCIMP45</v>
      </c>
      <c r="E1984" t="str">
        <f>VLOOKUP(D1984,TRAENE_tech_groups!A:B,2,FALSE)</f>
        <v>TRAENE-RESBDG</v>
      </c>
      <c r="F1984" s="3" t="e">
        <f>VLOOKUP(D1984,'Energy Target'!B:D,3,FALSE)</f>
        <v>#N/A</v>
      </c>
    </row>
    <row r="1985" spans="1:6" hidden="1" x14ac:dyDescent="0.3">
      <c r="A1985">
        <f>IF(_xlfn.IFNA(VLOOKUP(LEFT(RIGHT(D1985,LEN(D1985)-6),LEN(RIGHT(D1985,LEN(D1985)-6))-3),'Filter Fuel'!$A$3:$I$31,HLOOKUP(LEFT(D1985,6),'Filter Fuel'!$B$1:$I$2,2,FALSE),FALSE),1)=1,0,1)</f>
        <v>0</v>
      </c>
      <c r="B1985" t="s">
        <v>2</v>
      </c>
      <c r="C1985">
        <f t="shared" si="50"/>
        <v>2028</v>
      </c>
      <c r="D1985" t="str">
        <f t="shared" si="51"/>
        <v>RESBDGELCIMP46</v>
      </c>
      <c r="E1985" t="str">
        <f>VLOOKUP(D1985,TRAENE_tech_groups!A:B,2,FALSE)</f>
        <v>TRAENE-RESBDG</v>
      </c>
      <c r="F1985" s="3" t="e">
        <f>VLOOKUP(D1985,'Energy Target'!B:D,3,FALSE)</f>
        <v>#N/A</v>
      </c>
    </row>
    <row r="1986" spans="1:6" hidden="1" x14ac:dyDescent="0.3">
      <c r="A1986">
        <f>IF(_xlfn.IFNA(VLOOKUP(LEFT(RIGHT(D1986,LEN(D1986)-6),LEN(RIGHT(D1986,LEN(D1986)-6))-3),'Filter Fuel'!$A$3:$I$31,HLOOKUP(LEFT(D1986,6),'Filter Fuel'!$B$1:$I$2,2,FALSE),FALSE),1)=1,0,1)</f>
        <v>0</v>
      </c>
      <c r="B1986" t="s">
        <v>2</v>
      </c>
      <c r="C1986">
        <f t="shared" si="50"/>
        <v>2028</v>
      </c>
      <c r="D1986" t="str">
        <f t="shared" si="51"/>
        <v>RESBDGELCIMP47</v>
      </c>
      <c r="E1986" t="str">
        <f>VLOOKUP(D1986,TRAENE_tech_groups!A:B,2,FALSE)</f>
        <v>TRAENE-RESBDG</v>
      </c>
      <c r="F1986" s="3" t="e">
        <f>VLOOKUP(D1986,'Energy Target'!B:D,3,FALSE)</f>
        <v>#N/A</v>
      </c>
    </row>
    <row r="1987" spans="1:6" hidden="1" x14ac:dyDescent="0.3">
      <c r="A1987">
        <f>IF(_xlfn.IFNA(VLOOKUP(LEFT(RIGHT(D1987,LEN(D1987)-6),LEN(RIGHT(D1987,LEN(D1987)-6))-3),'Filter Fuel'!$A$3:$I$31,HLOOKUP(LEFT(D1987,6),'Filter Fuel'!$B$1:$I$2,2,FALSE),FALSE),1)=1,0,1)</f>
        <v>0</v>
      </c>
      <c r="B1987" t="s">
        <v>2</v>
      </c>
      <c r="C1987">
        <f t="shared" si="50"/>
        <v>2028</v>
      </c>
      <c r="D1987" t="str">
        <f t="shared" si="51"/>
        <v>RESBDGELCIMP48</v>
      </c>
      <c r="E1987" t="str">
        <f>VLOOKUP(D1987,TRAENE_tech_groups!A:B,2,FALSE)</f>
        <v>TRAENE-RESBDG</v>
      </c>
      <c r="F1987" s="3" t="e">
        <f>VLOOKUP(D1987,'Energy Target'!B:D,3,FALSE)</f>
        <v>#N/A</v>
      </c>
    </row>
    <row r="1988" spans="1:6" hidden="1" x14ac:dyDescent="0.3">
      <c r="A1988">
        <f>IF(_xlfn.IFNA(VLOOKUP(LEFT(RIGHT(D1988,LEN(D1988)-6),LEN(RIGHT(D1988,LEN(D1988)-6))-3),'Filter Fuel'!$A$3:$I$31,HLOOKUP(LEFT(D1988,6),'Filter Fuel'!$B$1:$I$2,2,FALSE),FALSE),1)=1,0,1)</f>
        <v>0</v>
      </c>
      <c r="B1988" t="s">
        <v>2</v>
      </c>
      <c r="C1988">
        <f t="shared" si="50"/>
        <v>2028</v>
      </c>
      <c r="D1988" t="str">
        <f t="shared" si="51"/>
        <v>RESBDGELCIMP49</v>
      </c>
      <c r="E1988" t="str">
        <f>VLOOKUP(D1988,TRAENE_tech_groups!A:B,2,FALSE)</f>
        <v>TRAENE-RESBDG</v>
      </c>
      <c r="F1988" s="3" t="e">
        <f>VLOOKUP(D1988,'Energy Target'!B:D,3,FALSE)</f>
        <v>#N/A</v>
      </c>
    </row>
    <row r="1989" spans="1:6" hidden="1" x14ac:dyDescent="0.3">
      <c r="A1989">
        <f>IF(_xlfn.IFNA(VLOOKUP(LEFT(RIGHT(D1989,LEN(D1989)-6),LEN(RIGHT(D1989,LEN(D1989)-6))-3),'Filter Fuel'!$A$3:$I$31,HLOOKUP(LEFT(D1989,6),'Filter Fuel'!$B$1:$I$2,2,FALSE),FALSE),1)=1,0,1)</f>
        <v>0</v>
      </c>
      <c r="B1989" t="s">
        <v>2</v>
      </c>
      <c r="C1989">
        <f t="shared" si="50"/>
        <v>2028</v>
      </c>
      <c r="D1989" t="str">
        <f t="shared" si="51"/>
        <v>RESBDGELCIMP50</v>
      </c>
      <c r="E1989" t="str">
        <f>VLOOKUP(D1989,TRAENE_tech_groups!A:B,2,FALSE)</f>
        <v>TRAENE-RESBDG</v>
      </c>
      <c r="F1989" s="3" t="e">
        <f>VLOOKUP(D1989,'Energy Target'!B:D,3,FALSE)</f>
        <v>#N/A</v>
      </c>
    </row>
    <row r="1990" spans="1:6" hidden="1" x14ac:dyDescent="0.3">
      <c r="A1990">
        <f>IF(_xlfn.IFNA(VLOOKUP(LEFT(RIGHT(D1990,LEN(D1990)-6),LEN(RIGHT(D1990,LEN(D1990)-6))-3),'Filter Fuel'!$A$3:$I$31,HLOOKUP(LEFT(D1990,6),'Filter Fuel'!$B$1:$I$2,2,FALSE),FALSE),1)=1,0,1)</f>
        <v>0</v>
      </c>
      <c r="B1990" t="s">
        <v>2</v>
      </c>
      <c r="C1990">
        <f t="shared" si="50"/>
        <v>2028</v>
      </c>
      <c r="D1990" t="str">
        <f t="shared" si="51"/>
        <v>FRETRAETHIMP</v>
      </c>
      <c r="E1990" t="str">
        <f>VLOOKUP(D1990,TRAENE_tech_groups!A:B,2,FALSE)</f>
        <v>TRAENE-FRETRA</v>
      </c>
      <c r="F1990" s="3">
        <f>VLOOKUP(D1990,'Energy Target'!B:D,3,FALSE)</f>
        <v>1.8627326783439022E-2</v>
      </c>
    </row>
    <row r="1991" spans="1:6" hidden="1" x14ac:dyDescent="0.3">
      <c r="A1991">
        <f>IF(_xlfn.IFNA(VLOOKUP(LEFT(RIGHT(D1991,LEN(D1991)-6),LEN(RIGHT(D1991,LEN(D1991)-6))-3),'Filter Fuel'!$A$3:$I$31,HLOOKUP(LEFT(D1991,6),'Filter Fuel'!$B$1:$I$2,2,FALSE),FALSE),1)=1,0,1)</f>
        <v>0</v>
      </c>
      <c r="B1991" t="s">
        <v>2</v>
      </c>
      <c r="C1991">
        <f t="shared" si="50"/>
        <v>2028</v>
      </c>
      <c r="D1991" t="str">
        <f t="shared" si="51"/>
        <v>PASTRAETHIMP</v>
      </c>
      <c r="E1991" t="str">
        <f>VLOOKUP(D1991,TRAENE_tech_groups!A:B,2,FALSE)</f>
        <v>TRAENE-PASTRA</v>
      </c>
      <c r="F1991" s="3">
        <f>VLOOKUP(D1991,'Energy Target'!B:D,3,FALSE)</f>
        <v>9.7084258537211707E-5</v>
      </c>
    </row>
    <row r="1992" spans="1:6" hidden="1" x14ac:dyDescent="0.3">
      <c r="A1992">
        <f>IF(_xlfn.IFNA(VLOOKUP(LEFT(RIGHT(D1992,LEN(D1992)-6),LEN(RIGHT(D1992,LEN(D1992)-6))-3),'Filter Fuel'!$A$3:$I$31,HLOOKUP(LEFT(D1992,6),'Filter Fuel'!$B$1:$I$2,2,FALSE),FALSE),1)=1,0,1)</f>
        <v>0</v>
      </c>
      <c r="B1992" t="s">
        <v>2</v>
      </c>
      <c r="C1992">
        <f t="shared" si="50"/>
        <v>2028</v>
      </c>
      <c r="D1992" t="str">
        <f t="shared" si="51"/>
        <v>PUBTRAETHIMP</v>
      </c>
      <c r="E1992" t="str">
        <f>VLOOKUP(D1992,TRAENE_tech_groups!A:B,2,FALSE)</f>
        <v>TRAENE-PUBTRA</v>
      </c>
      <c r="F1992" s="3">
        <f>VLOOKUP(D1992,'Energy Target'!B:D,3,FALSE)</f>
        <v>2.1713053821548697E-2</v>
      </c>
    </row>
    <row r="1993" spans="1:6" hidden="1" x14ac:dyDescent="0.3">
      <c r="A1993">
        <f>IF(_xlfn.IFNA(VLOOKUP(LEFT(RIGHT(D1993,LEN(D1993)-6),LEN(RIGHT(D1993,LEN(D1993)-6))-3),'Filter Fuel'!$A$3:$I$31,HLOOKUP(LEFT(D1993,6),'Filter Fuel'!$B$1:$I$2,2,FALSE),FALSE),1)=1,0,1)</f>
        <v>0</v>
      </c>
      <c r="B1993" t="s">
        <v>2</v>
      </c>
      <c r="C1993">
        <f t="shared" si="50"/>
        <v>2028</v>
      </c>
      <c r="D1993" t="str">
        <f t="shared" si="51"/>
        <v>COMBDGETHOSIMP</v>
      </c>
      <c r="E1993" t="str">
        <f>VLOOKUP(D1993,TRAENE_tech_groups!A:B,2,FALSE)</f>
        <v>TRAENE-COMBDG</v>
      </c>
      <c r="F1993" s="3">
        <f>VLOOKUP(D1993,'Energy Target'!B:D,3,FALSE)</f>
        <v>4.3285640694516588E-5</v>
      </c>
    </row>
    <row r="1994" spans="1:6" hidden="1" x14ac:dyDescent="0.3">
      <c r="A1994">
        <f>IF(_xlfn.IFNA(VLOOKUP(LEFT(RIGHT(D1994,LEN(D1994)-6),LEN(RIGHT(D1994,LEN(D1994)-6))-3),'Filter Fuel'!$A$3:$I$31,HLOOKUP(LEFT(D1994,6),'Filter Fuel'!$B$1:$I$2,2,FALSE),FALSE),1)=1,0,1)</f>
        <v>0</v>
      </c>
      <c r="B1994" t="s">
        <v>2</v>
      </c>
      <c r="C1994">
        <f t="shared" si="50"/>
        <v>2028</v>
      </c>
      <c r="D1994" t="str">
        <f t="shared" si="51"/>
        <v>INDBDGETHOSIMP</v>
      </c>
      <c r="E1994" t="str">
        <f>VLOOKUP(D1994,TRAENE_tech_groups!A:B,2,FALSE)</f>
        <v>TRAENE-INDBDG</v>
      </c>
      <c r="F1994" s="3">
        <f>VLOOKUP(D1994,'Energy Target'!B:D,3,FALSE)</f>
        <v>0</v>
      </c>
    </row>
    <row r="1995" spans="1:6" hidden="1" x14ac:dyDescent="0.3">
      <c r="A1995">
        <f>IF(_xlfn.IFNA(VLOOKUP(LEFT(RIGHT(D1995,LEN(D1995)-6),LEN(RIGHT(D1995,LEN(D1995)-6))-3),'Filter Fuel'!$A$3:$I$31,HLOOKUP(LEFT(D1995,6),'Filter Fuel'!$B$1:$I$2,2,FALSE),FALSE),1)=1,0,1)</f>
        <v>0</v>
      </c>
      <c r="B1995" t="s">
        <v>2</v>
      </c>
      <c r="C1995">
        <f t="shared" si="50"/>
        <v>2028</v>
      </c>
      <c r="D1995" t="str">
        <f t="shared" si="51"/>
        <v>PUBBDGETHOSIMP</v>
      </c>
      <c r="E1995" t="str">
        <f>VLOOKUP(D1995,TRAENE_tech_groups!A:B,2,FALSE)</f>
        <v>TRAENE-PUBBDG</v>
      </c>
      <c r="F1995" s="3">
        <f>VLOOKUP(D1995,'Energy Target'!B:D,3,FALSE)</f>
        <v>0</v>
      </c>
    </row>
    <row r="1996" spans="1:6" hidden="1" x14ac:dyDescent="0.3">
      <c r="A1996">
        <f>IF(_xlfn.IFNA(VLOOKUP(LEFT(RIGHT(D1996,LEN(D1996)-6),LEN(RIGHT(D1996,LEN(D1996)-6))-3),'Filter Fuel'!$A$3:$I$31,HLOOKUP(LEFT(D1996,6),'Filter Fuel'!$B$1:$I$2,2,FALSE),FALSE),1)=1,0,1)</f>
        <v>0</v>
      </c>
      <c r="B1996" t="s">
        <v>2</v>
      </c>
      <c r="C1996">
        <f t="shared" si="50"/>
        <v>2028</v>
      </c>
      <c r="D1996" t="str">
        <f t="shared" si="51"/>
        <v>RESBDGETHOSIMP</v>
      </c>
      <c r="E1996" t="str">
        <f>VLOOKUP(D1996,TRAENE_tech_groups!A:B,2,FALSE)</f>
        <v>TRAENE-RESBDG</v>
      </c>
      <c r="F1996" s="3">
        <f>VLOOKUP(D1996,'Energy Target'!B:D,3,FALSE)</f>
        <v>2.1485902707032564E-6</v>
      </c>
    </row>
    <row r="1997" spans="1:6" x14ac:dyDescent="0.3">
      <c r="A1997">
        <f>IF(_xlfn.IFNA(VLOOKUP(LEFT(RIGHT(D1997,LEN(D1997)-6),LEN(RIGHT(D1997,LEN(D1997)-6))-3),'Filter Fuel'!$A$3:$I$31,HLOOKUP(LEFT(D1997,6),'Filter Fuel'!$B$1:$I$2,2,FALSE),FALSE),1)=1,0,1)</f>
        <v>1</v>
      </c>
      <c r="B1997" t="s">
        <v>2</v>
      </c>
      <c r="C1997">
        <f t="shared" si="50"/>
        <v>2028</v>
      </c>
      <c r="D1997" t="str">
        <f t="shared" si="51"/>
        <v>FRETRAFTDSLIMP</v>
      </c>
      <c r="E1997" t="str">
        <f>VLOOKUP(D1997,TRAENE_tech_groups!A:B,2,FALSE)</f>
        <v>TRAENE-FRETRA</v>
      </c>
      <c r="F1997" s="3">
        <f>VLOOKUP(D1997,'Energy Target'!B:D,3,FALSE)</f>
        <v>1.4015276140026594E-4</v>
      </c>
    </row>
    <row r="1998" spans="1:6" x14ac:dyDescent="0.3">
      <c r="A1998">
        <f>IF(_xlfn.IFNA(VLOOKUP(LEFT(RIGHT(D1998,LEN(D1998)-6),LEN(RIGHT(D1998,LEN(D1998)-6))-3),'Filter Fuel'!$A$3:$I$31,HLOOKUP(LEFT(D1998,6),'Filter Fuel'!$B$1:$I$2,2,FALSE),FALSE),1)=1,0,1)</f>
        <v>1</v>
      </c>
      <c r="B1998" t="s">
        <v>2</v>
      </c>
      <c r="C1998">
        <f t="shared" si="50"/>
        <v>2028</v>
      </c>
      <c r="D1998" t="str">
        <f t="shared" si="51"/>
        <v>PUBTRAFTDSLIMP</v>
      </c>
      <c r="E1998" t="str">
        <f>VLOOKUP(D1998,TRAENE_tech_groups!A:B,2,FALSE)</f>
        <v>TRAENE-PUBTRA</v>
      </c>
      <c r="F1998" s="3">
        <f>VLOOKUP(D1998,'Energy Target'!B:D,3,FALSE)</f>
        <v>2.5288312628816783E-3</v>
      </c>
    </row>
    <row r="1999" spans="1:6" hidden="1" x14ac:dyDescent="0.3">
      <c r="A1999">
        <f>IF(_xlfn.IFNA(VLOOKUP(LEFT(RIGHT(D1999,LEN(D1999)-6),LEN(RIGHT(D1999,LEN(D1999)-6))-3),'Filter Fuel'!$A$3:$I$31,HLOOKUP(LEFT(D1999,6),'Filter Fuel'!$B$1:$I$2,2,FALSE),FALSE),1)=1,0,1)</f>
        <v>0</v>
      </c>
      <c r="B1999" t="s">
        <v>2</v>
      </c>
      <c r="C1999">
        <f t="shared" si="50"/>
        <v>2028</v>
      </c>
      <c r="D1999" t="str">
        <f t="shared" si="51"/>
        <v>FRETRAGASIMP</v>
      </c>
      <c r="E1999" t="str">
        <f>VLOOKUP(D1999,TRAENE_tech_groups!A:B,2,FALSE)</f>
        <v>TRAENE-FRETRA</v>
      </c>
      <c r="F1999" s="3">
        <f>VLOOKUP(D1999,'Energy Target'!B:D,3,FALSE)</f>
        <v>0.44542598846417158</v>
      </c>
    </row>
    <row r="2000" spans="1:6" hidden="1" x14ac:dyDescent="0.3">
      <c r="A2000">
        <f>IF(_xlfn.IFNA(VLOOKUP(LEFT(RIGHT(D2000,LEN(D2000)-6),LEN(RIGHT(D2000,LEN(D2000)-6))-3),'Filter Fuel'!$A$3:$I$31,HLOOKUP(LEFT(D2000,6),'Filter Fuel'!$B$1:$I$2,2,FALSE),FALSE),1)=1,0,1)</f>
        <v>0</v>
      </c>
      <c r="B2000" t="s">
        <v>2</v>
      </c>
      <c r="C2000">
        <f t="shared" si="50"/>
        <v>2028</v>
      </c>
      <c r="D2000" t="str">
        <f t="shared" si="51"/>
        <v>PASTRAGASIMP</v>
      </c>
      <c r="E2000" t="str">
        <f>VLOOKUP(D2000,TRAENE_tech_groups!A:B,2,FALSE)</f>
        <v>TRAENE-PASTRA</v>
      </c>
      <c r="F2000" s="3">
        <f>VLOOKUP(D2000,'Energy Target'!B:D,3,FALSE)</f>
        <v>0.8866116123219443</v>
      </c>
    </row>
    <row r="2001" spans="1:6" hidden="1" x14ac:dyDescent="0.3">
      <c r="A2001">
        <f>IF(_xlfn.IFNA(VLOOKUP(LEFT(RIGHT(D2001,LEN(D2001)-6),LEN(RIGHT(D2001,LEN(D2001)-6))-3),'Filter Fuel'!$A$3:$I$31,HLOOKUP(LEFT(D2001,6),'Filter Fuel'!$B$1:$I$2,2,FALSE),FALSE),1)=1,0,1)</f>
        <v>0</v>
      </c>
      <c r="B2001" t="s">
        <v>2</v>
      </c>
      <c r="C2001">
        <f t="shared" si="50"/>
        <v>2028</v>
      </c>
      <c r="D2001" t="str">
        <f t="shared" si="51"/>
        <v>PUBTRAGASIMP</v>
      </c>
      <c r="E2001" t="str">
        <f>VLOOKUP(D2001,TRAENE_tech_groups!A:B,2,FALSE)</f>
        <v>TRAENE-PUBTRA</v>
      </c>
      <c r="F2001" s="3">
        <f>VLOOKUP(D2001,'Energy Target'!B:D,3,FALSE)</f>
        <v>0.53033885515507739</v>
      </c>
    </row>
    <row r="2002" spans="1:6" hidden="1" x14ac:dyDescent="0.3">
      <c r="A2002">
        <f>IF(_xlfn.IFNA(VLOOKUP(LEFT(RIGHT(D2002,LEN(D2002)-6),LEN(RIGHT(D2002,LEN(D2002)-6))-3),'Filter Fuel'!$A$3:$I$31,HLOOKUP(LEFT(D2002,6),'Filter Fuel'!$B$1:$I$2,2,FALSE),FALSE),1)=1,0,1)</f>
        <v>0</v>
      </c>
      <c r="B2002" t="s">
        <v>2</v>
      </c>
      <c r="C2002">
        <f t="shared" si="50"/>
        <v>2028</v>
      </c>
      <c r="D2002" t="str">
        <f t="shared" si="51"/>
        <v>COMBDGGEOIMP</v>
      </c>
      <c r="E2002" t="str">
        <f>VLOOKUP(D2002,TRAENE_tech_groups!A:B,2,FALSE)</f>
        <v>TRAENE-COMBDG</v>
      </c>
      <c r="F2002" s="3">
        <f>VLOOKUP(D2002,'Energy Target'!B:D,3,FALSE)</f>
        <v>0</v>
      </c>
    </row>
    <row r="2003" spans="1:6" hidden="1" x14ac:dyDescent="0.3">
      <c r="A2003">
        <f>IF(_xlfn.IFNA(VLOOKUP(LEFT(RIGHT(D2003,LEN(D2003)-6),LEN(RIGHT(D2003,LEN(D2003)-6))-3),'Filter Fuel'!$A$3:$I$31,HLOOKUP(LEFT(D2003,6),'Filter Fuel'!$B$1:$I$2,2,FALSE),FALSE),1)=1,0,1)</f>
        <v>0</v>
      </c>
      <c r="B2003" t="s">
        <v>2</v>
      </c>
      <c r="C2003">
        <f t="shared" si="50"/>
        <v>2028</v>
      </c>
      <c r="D2003" t="str">
        <f t="shared" si="51"/>
        <v>PUBBDGGEOIMP</v>
      </c>
      <c r="E2003" t="str">
        <f>VLOOKUP(D2003,TRAENE_tech_groups!A:B,2,FALSE)</f>
        <v>TRAENE-PUBBDG</v>
      </c>
      <c r="F2003" s="3">
        <f>VLOOKUP(D2003,'Energy Target'!B:D,3,FALSE)</f>
        <v>0</v>
      </c>
    </row>
    <row r="2004" spans="1:6" hidden="1" x14ac:dyDescent="0.3">
      <c r="A2004">
        <f>IF(_xlfn.IFNA(VLOOKUP(LEFT(RIGHT(D2004,LEN(D2004)-6),LEN(RIGHT(D2004,LEN(D2004)-6))-3),'Filter Fuel'!$A$3:$I$31,HLOOKUP(LEFT(D2004,6),'Filter Fuel'!$B$1:$I$2,2,FALSE),FALSE),1)=1,0,1)</f>
        <v>0</v>
      </c>
      <c r="B2004" t="s">
        <v>2</v>
      </c>
      <c r="C2004">
        <f t="shared" si="50"/>
        <v>2028</v>
      </c>
      <c r="D2004" t="str">
        <f t="shared" si="51"/>
        <v>RESBDGGEOIMP</v>
      </c>
      <c r="E2004" t="str">
        <f>VLOOKUP(D2004,TRAENE_tech_groups!A:B,2,FALSE)</f>
        <v>TRAENE-RESBDG</v>
      </c>
      <c r="F2004" s="3">
        <f>VLOOKUP(D2004,'Energy Target'!B:D,3,FALSE)</f>
        <v>0</v>
      </c>
    </row>
    <row r="2005" spans="1:6" x14ac:dyDescent="0.3">
      <c r="A2005">
        <f>IF(_xlfn.IFNA(VLOOKUP(LEFT(RIGHT(D2005,LEN(D2005)-6),LEN(RIGHT(D2005,LEN(D2005)-6))-3),'Filter Fuel'!$A$3:$I$31,HLOOKUP(LEFT(D2005,6),'Filter Fuel'!$B$1:$I$2,2,FALSE),FALSE),1)=1,0,1)</f>
        <v>1</v>
      </c>
      <c r="B2005" t="s">
        <v>2</v>
      </c>
      <c r="C2005">
        <f t="shared" si="50"/>
        <v>2028</v>
      </c>
      <c r="D2005" t="str">
        <f t="shared" si="51"/>
        <v>COMBDGHFOIMP</v>
      </c>
      <c r="E2005" t="str">
        <f>VLOOKUP(D2005,TRAENE_tech_groups!A:B,2,FALSE)</f>
        <v>TRAENE-COMBDG</v>
      </c>
      <c r="F2005" s="3">
        <f>VLOOKUP(D2005,'Energy Target'!B:D,3,FALSE)</f>
        <v>2.357796384397884E-4</v>
      </c>
    </row>
    <row r="2006" spans="1:6" x14ac:dyDescent="0.3">
      <c r="A2006">
        <f>IF(_xlfn.IFNA(VLOOKUP(LEFT(RIGHT(D2006,LEN(D2006)-6),LEN(RIGHT(D2006,LEN(D2006)-6))-3),'Filter Fuel'!$A$3:$I$31,HLOOKUP(LEFT(D2006,6),'Filter Fuel'!$B$1:$I$2,2,FALSE),FALSE),1)=1,0,1)</f>
        <v>1</v>
      </c>
      <c r="B2006" t="s">
        <v>2</v>
      </c>
      <c r="C2006">
        <f t="shared" si="50"/>
        <v>2028</v>
      </c>
      <c r="D2006" t="str">
        <f t="shared" si="51"/>
        <v>FRETRAHFOIMP</v>
      </c>
      <c r="E2006" t="str">
        <f>VLOOKUP(D2006,TRAENE_tech_groups!A:B,2,FALSE)</f>
        <v>TRAENE-FRETRA</v>
      </c>
      <c r="F2006" s="3">
        <f>VLOOKUP(D2006,'Energy Target'!B:D,3,FALSE)</f>
        <v>6.1851941352505805E-3</v>
      </c>
    </row>
    <row r="2007" spans="1:6" x14ac:dyDescent="0.3">
      <c r="A2007">
        <f>IF(_xlfn.IFNA(VLOOKUP(LEFT(RIGHT(D2007,LEN(D2007)-6),LEN(RIGHT(D2007,LEN(D2007)-6))-3),'Filter Fuel'!$A$3:$I$31,HLOOKUP(LEFT(D2007,6),'Filter Fuel'!$B$1:$I$2,2,FALSE),FALSE),1)=1,0,1)</f>
        <v>1</v>
      </c>
      <c r="B2007" t="s">
        <v>2</v>
      </c>
      <c r="C2007">
        <f t="shared" si="50"/>
        <v>2028</v>
      </c>
      <c r="D2007" t="str">
        <f t="shared" si="51"/>
        <v>INDBDGHFOIMP</v>
      </c>
      <c r="E2007" t="str">
        <f>VLOOKUP(D2007,TRAENE_tech_groups!A:B,2,FALSE)</f>
        <v>TRAENE-INDBDG</v>
      </c>
      <c r="F2007" s="3">
        <f>VLOOKUP(D2007,'Energy Target'!B:D,3,FALSE)</f>
        <v>5.8588921829478618E-3</v>
      </c>
    </row>
    <row r="2008" spans="1:6" x14ac:dyDescent="0.3">
      <c r="A2008">
        <f>IF(_xlfn.IFNA(VLOOKUP(LEFT(RIGHT(D2008,LEN(D2008)-6),LEN(RIGHT(D2008,LEN(D2008)-6))-3),'Filter Fuel'!$A$3:$I$31,HLOOKUP(LEFT(D2008,6),'Filter Fuel'!$B$1:$I$2,2,FALSE),FALSE),1)=1,0,1)</f>
        <v>1</v>
      </c>
      <c r="B2008" t="s">
        <v>2</v>
      </c>
      <c r="C2008">
        <f t="shared" si="50"/>
        <v>2028</v>
      </c>
      <c r="D2008" t="str">
        <f t="shared" si="51"/>
        <v>PUBBDGHFOIMP</v>
      </c>
      <c r="E2008" t="str">
        <f>VLOOKUP(D2008,TRAENE_tech_groups!A:B,2,FALSE)</f>
        <v>TRAENE-PUBBDG</v>
      </c>
      <c r="F2008" s="3">
        <f>VLOOKUP(D2008,'Energy Target'!B:D,3,FALSE)</f>
        <v>6.2111349105021748E-5</v>
      </c>
    </row>
    <row r="2009" spans="1:6" x14ac:dyDescent="0.3">
      <c r="A2009">
        <f>IF(_xlfn.IFNA(VLOOKUP(LEFT(RIGHT(D2009,LEN(D2009)-6),LEN(RIGHT(D2009,LEN(D2009)-6))-3),'Filter Fuel'!$A$3:$I$31,HLOOKUP(LEFT(D2009,6),'Filter Fuel'!$B$1:$I$2,2,FALSE),FALSE),1)=1,0,1)</f>
        <v>1</v>
      </c>
      <c r="B2009" t="s">
        <v>2</v>
      </c>
      <c r="C2009">
        <f t="shared" ref="C2009:C2072" si="52">C1666+1</f>
        <v>2028</v>
      </c>
      <c r="D2009" t="str">
        <f t="shared" si="51"/>
        <v>PUBTRAHFOIMP</v>
      </c>
      <c r="E2009" t="str">
        <f>VLOOKUP(D2009,TRAENE_tech_groups!A:B,2,FALSE)</f>
        <v>TRAENE-PUBTRA</v>
      </c>
      <c r="F2009" s="3">
        <f>VLOOKUP(D2009,'Energy Target'!B:D,3,FALSE)</f>
        <v>0</v>
      </c>
    </row>
    <row r="2010" spans="1:6" hidden="1" x14ac:dyDescent="0.3">
      <c r="A2010">
        <f>IF(_xlfn.IFNA(VLOOKUP(LEFT(RIGHT(D2010,LEN(D2010)-6),LEN(RIGHT(D2010,LEN(D2010)-6))-3),'Filter Fuel'!$A$3:$I$31,HLOOKUP(LEFT(D2010,6),'Filter Fuel'!$B$1:$I$2,2,FALSE),FALSE),1)=1,0,1)</f>
        <v>0</v>
      </c>
      <c r="B2010" t="s">
        <v>2</v>
      </c>
      <c r="C2010">
        <f t="shared" si="52"/>
        <v>2028</v>
      </c>
      <c r="D2010" t="str">
        <f t="shared" ref="D2010:D2073" si="53">D1667</f>
        <v>COMBDGHH2IMP</v>
      </c>
      <c r="E2010" t="str">
        <f>VLOOKUP(D2010,TRAENE_tech_groups!A:B,2,FALSE)</f>
        <v>TRAENE-COMBDG</v>
      </c>
      <c r="F2010" s="3">
        <f>VLOOKUP(D2010,'Energy Target'!B:D,3,FALSE)</f>
        <v>0</v>
      </c>
    </row>
    <row r="2011" spans="1:6" hidden="1" x14ac:dyDescent="0.3">
      <c r="A2011">
        <f>IF(_xlfn.IFNA(VLOOKUP(LEFT(RIGHT(D2011,LEN(D2011)-6),LEN(RIGHT(D2011,LEN(D2011)-6))-3),'Filter Fuel'!$A$3:$I$31,HLOOKUP(LEFT(D2011,6),'Filter Fuel'!$B$1:$I$2,2,FALSE),FALSE),1)=1,0,1)</f>
        <v>0</v>
      </c>
      <c r="B2011" t="s">
        <v>2</v>
      </c>
      <c r="C2011">
        <f t="shared" si="52"/>
        <v>2028</v>
      </c>
      <c r="D2011" t="str">
        <f t="shared" si="53"/>
        <v>FRETRAHH2IMP</v>
      </c>
      <c r="E2011" t="str">
        <f>VLOOKUP(D2011,TRAENE_tech_groups!A:B,2,FALSE)</f>
        <v>TRAENE-FRETRA</v>
      </c>
      <c r="F2011" s="3">
        <f>VLOOKUP(D2011,'Energy Target'!B:D,3,FALSE)</f>
        <v>0</v>
      </c>
    </row>
    <row r="2012" spans="1:6" hidden="1" x14ac:dyDescent="0.3">
      <c r="A2012">
        <f>IF(_xlfn.IFNA(VLOOKUP(LEFT(RIGHT(D2012,LEN(D2012)-6),LEN(RIGHT(D2012,LEN(D2012)-6))-3),'Filter Fuel'!$A$3:$I$31,HLOOKUP(LEFT(D2012,6),'Filter Fuel'!$B$1:$I$2,2,FALSE),FALSE),1)=1,0,1)</f>
        <v>0</v>
      </c>
      <c r="B2012" t="s">
        <v>2</v>
      </c>
      <c r="C2012">
        <f t="shared" si="52"/>
        <v>2028</v>
      </c>
      <c r="D2012" t="str">
        <f t="shared" si="53"/>
        <v>INDBDGHH2IMP</v>
      </c>
      <c r="E2012" t="str">
        <f>VLOOKUP(D2012,TRAENE_tech_groups!A:B,2,FALSE)</f>
        <v>TRAENE-INDBDG</v>
      </c>
      <c r="F2012" s="3">
        <f>VLOOKUP(D2012,'Energy Target'!B:D,3,FALSE)</f>
        <v>0</v>
      </c>
    </row>
    <row r="2013" spans="1:6" hidden="1" x14ac:dyDescent="0.3">
      <c r="A2013">
        <f>IF(_xlfn.IFNA(VLOOKUP(LEFT(RIGHT(D2013,LEN(D2013)-6),LEN(RIGHT(D2013,LEN(D2013)-6))-3),'Filter Fuel'!$A$3:$I$31,HLOOKUP(LEFT(D2013,6),'Filter Fuel'!$B$1:$I$2,2,FALSE),FALSE),1)=1,0,1)</f>
        <v>0</v>
      </c>
      <c r="B2013" t="s">
        <v>2</v>
      </c>
      <c r="C2013">
        <f t="shared" si="52"/>
        <v>2028</v>
      </c>
      <c r="D2013" t="str">
        <f t="shared" si="53"/>
        <v>PASTRAHH2IMP</v>
      </c>
      <c r="E2013" t="str">
        <f>VLOOKUP(D2013,TRAENE_tech_groups!A:B,2,FALSE)</f>
        <v>TRAENE-PASTRA</v>
      </c>
      <c r="F2013" s="3">
        <f>VLOOKUP(D2013,'Energy Target'!B:D,3,FALSE)</f>
        <v>0</v>
      </c>
    </row>
    <row r="2014" spans="1:6" hidden="1" x14ac:dyDescent="0.3">
      <c r="A2014">
        <f>IF(_xlfn.IFNA(VLOOKUP(LEFT(RIGHT(D2014,LEN(D2014)-6),LEN(RIGHT(D2014,LEN(D2014)-6))-3),'Filter Fuel'!$A$3:$I$31,HLOOKUP(LEFT(D2014,6),'Filter Fuel'!$B$1:$I$2,2,FALSE),FALSE),1)=1,0,1)</f>
        <v>0</v>
      </c>
      <c r="B2014" t="s">
        <v>2</v>
      </c>
      <c r="C2014">
        <f t="shared" si="52"/>
        <v>2028</v>
      </c>
      <c r="D2014" t="str">
        <f t="shared" si="53"/>
        <v>PUBBDGHH2IMP</v>
      </c>
      <c r="E2014" t="str">
        <f>VLOOKUP(D2014,TRAENE_tech_groups!A:B,2,FALSE)</f>
        <v>TRAENE-PUBBDG</v>
      </c>
      <c r="F2014" s="3">
        <f>VLOOKUP(D2014,'Energy Target'!B:D,3,FALSE)</f>
        <v>0</v>
      </c>
    </row>
    <row r="2015" spans="1:6" hidden="1" x14ac:dyDescent="0.3">
      <c r="A2015">
        <f>IF(_xlfn.IFNA(VLOOKUP(LEFT(RIGHT(D2015,LEN(D2015)-6),LEN(RIGHT(D2015,LEN(D2015)-6))-3),'Filter Fuel'!$A$3:$I$31,HLOOKUP(LEFT(D2015,6),'Filter Fuel'!$B$1:$I$2,2,FALSE),FALSE),1)=1,0,1)</f>
        <v>0</v>
      </c>
      <c r="B2015" t="s">
        <v>2</v>
      </c>
      <c r="C2015">
        <f t="shared" si="52"/>
        <v>2028</v>
      </c>
      <c r="D2015" t="str">
        <f t="shared" si="53"/>
        <v>PUBTRAHH2IMP</v>
      </c>
      <c r="E2015" t="str">
        <f>VLOOKUP(D2015,TRAENE_tech_groups!A:B,2,FALSE)</f>
        <v>TRAENE-PUBTRA</v>
      </c>
      <c r="F2015" s="3">
        <f>VLOOKUP(D2015,'Energy Target'!B:D,3,FALSE)</f>
        <v>0</v>
      </c>
    </row>
    <row r="2016" spans="1:6" hidden="1" x14ac:dyDescent="0.3">
      <c r="A2016">
        <f>IF(_xlfn.IFNA(VLOOKUP(LEFT(RIGHT(D2016,LEN(D2016)-6),LEN(RIGHT(D2016,LEN(D2016)-6))-3),'Filter Fuel'!$A$3:$I$31,HLOOKUP(LEFT(D2016,6),'Filter Fuel'!$B$1:$I$2,2,FALSE),FALSE),1)=1,0,1)</f>
        <v>0</v>
      </c>
      <c r="B2016" t="s">
        <v>2</v>
      </c>
      <c r="C2016">
        <f t="shared" si="52"/>
        <v>2028</v>
      </c>
      <c r="D2016" t="str">
        <f t="shared" si="53"/>
        <v>RESBDGHH2IMP</v>
      </c>
      <c r="E2016" t="str">
        <f>VLOOKUP(D2016,TRAENE_tech_groups!A:B,2,FALSE)</f>
        <v>TRAENE-RESBDG</v>
      </c>
      <c r="F2016" s="3">
        <f>VLOOKUP(D2016,'Energy Target'!B:D,3,FALSE)</f>
        <v>8.4076836539171612E-6</v>
      </c>
    </row>
    <row r="2017" spans="1:6" x14ac:dyDescent="0.3">
      <c r="A2017">
        <f>IF(_xlfn.IFNA(VLOOKUP(LEFT(RIGHT(D2017,LEN(D2017)-6),LEN(RIGHT(D2017,LEN(D2017)-6))-3),'Filter Fuel'!$A$3:$I$31,HLOOKUP(LEFT(D2017,6),'Filter Fuel'!$B$1:$I$2,2,FALSE),FALSE),1)=1,0,1)</f>
        <v>1</v>
      </c>
      <c r="B2017" t="s">
        <v>2</v>
      </c>
      <c r="C2017">
        <f t="shared" si="52"/>
        <v>2028</v>
      </c>
      <c r="D2017" t="str">
        <f t="shared" si="53"/>
        <v>COMBDGKERIMP</v>
      </c>
      <c r="E2017" t="str">
        <f>VLOOKUP(D2017,TRAENE_tech_groups!A:B,2,FALSE)</f>
        <v>TRAENE-COMBDG</v>
      </c>
      <c r="F2017" s="3">
        <f>VLOOKUP(D2017,'Energy Target'!B:D,3,FALSE)</f>
        <v>2.3779758058365015E-4</v>
      </c>
    </row>
    <row r="2018" spans="1:6" x14ac:dyDescent="0.3">
      <c r="A2018">
        <f>IF(_xlfn.IFNA(VLOOKUP(LEFT(RIGHT(D2018,LEN(D2018)-6),LEN(RIGHT(D2018,LEN(D2018)-6))-3),'Filter Fuel'!$A$3:$I$31,HLOOKUP(LEFT(D2018,6),'Filter Fuel'!$B$1:$I$2,2,FALSE),FALSE),1)=1,0,1)</f>
        <v>1</v>
      </c>
      <c r="B2018" t="s">
        <v>2</v>
      </c>
      <c r="C2018">
        <f t="shared" si="52"/>
        <v>2028</v>
      </c>
      <c r="D2018" t="str">
        <f t="shared" si="53"/>
        <v>FRETRAKERIMP</v>
      </c>
      <c r="E2018" t="str">
        <f>VLOOKUP(D2018,TRAENE_tech_groups!A:B,2,FALSE)</f>
        <v>TRAENE-FRETRA</v>
      </c>
      <c r="F2018" s="3">
        <f>VLOOKUP(D2018,'Energy Target'!B:D,3,FALSE)</f>
        <v>0</v>
      </c>
    </row>
    <row r="2019" spans="1:6" x14ac:dyDescent="0.3">
      <c r="A2019">
        <f>IF(_xlfn.IFNA(VLOOKUP(LEFT(RIGHT(D2019,LEN(D2019)-6),LEN(RIGHT(D2019,LEN(D2019)-6))-3),'Filter Fuel'!$A$3:$I$31,HLOOKUP(LEFT(D2019,6),'Filter Fuel'!$B$1:$I$2,2,FALSE),FALSE),1)=1,0,1)</f>
        <v>1</v>
      </c>
      <c r="B2019" t="s">
        <v>2</v>
      </c>
      <c r="C2019">
        <f t="shared" si="52"/>
        <v>2028</v>
      </c>
      <c r="D2019" t="str">
        <f t="shared" si="53"/>
        <v>PUBBDGKERIMP</v>
      </c>
      <c r="E2019" t="str">
        <f>VLOOKUP(D2019,TRAENE_tech_groups!A:B,2,FALSE)</f>
        <v>TRAENE-PUBBDG</v>
      </c>
      <c r="F2019" s="3">
        <f>VLOOKUP(D2019,'Energy Target'!B:D,3,FALSE)</f>
        <v>6.2121083712890078E-5</v>
      </c>
    </row>
    <row r="2020" spans="1:6" x14ac:dyDescent="0.3">
      <c r="A2020">
        <f>IF(_xlfn.IFNA(VLOOKUP(LEFT(RIGHT(D2020,LEN(D2020)-6),LEN(RIGHT(D2020,LEN(D2020)-6))-3),'Filter Fuel'!$A$3:$I$31,HLOOKUP(LEFT(D2020,6),'Filter Fuel'!$B$1:$I$2,2,FALSE),FALSE),1)=1,0,1)</f>
        <v>1</v>
      </c>
      <c r="B2020" t="s">
        <v>2</v>
      </c>
      <c r="C2020">
        <f t="shared" si="52"/>
        <v>2028</v>
      </c>
      <c r="D2020" t="str">
        <f t="shared" si="53"/>
        <v>PUBTRAKERIMP</v>
      </c>
      <c r="E2020" t="str">
        <f>VLOOKUP(D2020,TRAENE_tech_groups!A:B,2,FALSE)</f>
        <v>TRAENE-PUBTRA</v>
      </c>
      <c r="F2020" s="3">
        <f>VLOOKUP(D2020,'Energy Target'!B:D,3,FALSE)</f>
        <v>0</v>
      </c>
    </row>
    <row r="2021" spans="1:6" x14ac:dyDescent="0.3">
      <c r="A2021">
        <f>IF(_xlfn.IFNA(VLOOKUP(LEFT(RIGHT(D2021,LEN(D2021)-6),LEN(RIGHT(D2021,LEN(D2021)-6))-3),'Filter Fuel'!$A$3:$I$31,HLOOKUP(LEFT(D2021,6),'Filter Fuel'!$B$1:$I$2,2,FALSE),FALSE),1)=1,0,1)</f>
        <v>1</v>
      </c>
      <c r="B2021" t="s">
        <v>2</v>
      </c>
      <c r="C2021">
        <f t="shared" si="52"/>
        <v>2028</v>
      </c>
      <c r="D2021" t="str">
        <f t="shared" si="53"/>
        <v>RESBDGKERIMP</v>
      </c>
      <c r="E2021" t="str">
        <f>VLOOKUP(D2021,TRAENE_tech_groups!A:B,2,FALSE)</f>
        <v>TRAENE-RESBDG</v>
      </c>
      <c r="F2021" s="3">
        <f>VLOOKUP(D2021,'Energy Target'!B:D,3,FALSE)</f>
        <v>7.7431150606407006E-4</v>
      </c>
    </row>
    <row r="2022" spans="1:6" x14ac:dyDescent="0.3">
      <c r="A2022">
        <f>IF(_xlfn.IFNA(VLOOKUP(LEFT(RIGHT(D2022,LEN(D2022)-6),LEN(RIGHT(D2022,LEN(D2022)-6))-3),'Filter Fuel'!$A$3:$I$31,HLOOKUP(LEFT(D2022,6),'Filter Fuel'!$B$1:$I$2,2,FALSE),FALSE),1)=1,0,1)</f>
        <v>1</v>
      </c>
      <c r="B2022" t="s">
        <v>2</v>
      </c>
      <c r="C2022">
        <f t="shared" si="52"/>
        <v>2028</v>
      </c>
      <c r="D2022" t="str">
        <f t="shared" si="53"/>
        <v>COMBDGLFOIMP</v>
      </c>
      <c r="E2022" t="str">
        <f>VLOOKUP(D2022,TRAENE_tech_groups!A:B,2,FALSE)</f>
        <v>TRAENE-COMBDG</v>
      </c>
      <c r="F2022" s="3">
        <f>VLOOKUP(D2022,'Energy Target'!B:D,3,FALSE)</f>
        <v>1.5764764758673978E-3</v>
      </c>
    </row>
    <row r="2023" spans="1:6" x14ac:dyDescent="0.3">
      <c r="A2023">
        <f>IF(_xlfn.IFNA(VLOOKUP(LEFT(RIGHT(D2023,LEN(D2023)-6),LEN(RIGHT(D2023,LEN(D2023)-6))-3),'Filter Fuel'!$A$3:$I$31,HLOOKUP(LEFT(D2023,6),'Filter Fuel'!$B$1:$I$2,2,FALSE),FALSE),1)=1,0,1)</f>
        <v>1</v>
      </c>
      <c r="B2023" t="s">
        <v>2</v>
      </c>
      <c r="C2023">
        <f t="shared" si="52"/>
        <v>2028</v>
      </c>
      <c r="D2023" t="str">
        <f t="shared" si="53"/>
        <v>FRETRALFOIMP</v>
      </c>
      <c r="E2023" t="str">
        <f>VLOOKUP(D2023,TRAENE_tech_groups!A:B,2,FALSE)</f>
        <v>TRAENE-FRETRA</v>
      </c>
      <c r="F2023" s="3">
        <f>VLOOKUP(D2023,'Energy Target'!B:D,3,FALSE)</f>
        <v>0</v>
      </c>
    </row>
    <row r="2024" spans="1:6" x14ac:dyDescent="0.3">
      <c r="A2024">
        <f>IF(_xlfn.IFNA(VLOOKUP(LEFT(RIGHT(D2024,LEN(D2024)-6),LEN(RIGHT(D2024,LEN(D2024)-6))-3),'Filter Fuel'!$A$3:$I$31,HLOOKUP(LEFT(D2024,6),'Filter Fuel'!$B$1:$I$2,2,FALSE),FALSE),1)=1,0,1)</f>
        <v>1</v>
      </c>
      <c r="B2024" t="s">
        <v>2</v>
      </c>
      <c r="C2024">
        <f t="shared" si="52"/>
        <v>2028</v>
      </c>
      <c r="D2024" t="str">
        <f t="shared" si="53"/>
        <v>INDBDGLFOIMP</v>
      </c>
      <c r="E2024" t="str">
        <f>VLOOKUP(D2024,TRAENE_tech_groups!A:B,2,FALSE)</f>
        <v>TRAENE-INDBDG</v>
      </c>
      <c r="F2024" s="3">
        <f>VLOOKUP(D2024,'Energy Target'!B:D,3,FALSE)</f>
        <v>2.4953589584888237E-2</v>
      </c>
    </row>
    <row r="2025" spans="1:6" x14ac:dyDescent="0.3">
      <c r="A2025">
        <f>IF(_xlfn.IFNA(VLOOKUP(LEFT(RIGHT(D2025,LEN(D2025)-6),LEN(RIGHT(D2025,LEN(D2025)-6))-3),'Filter Fuel'!$A$3:$I$31,HLOOKUP(LEFT(D2025,6),'Filter Fuel'!$B$1:$I$2,2,FALSE),FALSE),1)=1,0,1)</f>
        <v>1</v>
      </c>
      <c r="B2025" t="s">
        <v>2</v>
      </c>
      <c r="C2025">
        <f t="shared" si="52"/>
        <v>2028</v>
      </c>
      <c r="D2025" t="str">
        <f t="shared" si="53"/>
        <v>PUBBDGLFOIMP</v>
      </c>
      <c r="E2025" t="str">
        <f>VLOOKUP(D2025,TRAENE_tech_groups!A:B,2,FALSE)</f>
        <v>TRAENE-PUBBDG</v>
      </c>
      <c r="F2025" s="3">
        <f>VLOOKUP(D2025,'Energy Target'!B:D,3,FALSE)</f>
        <v>2.1710056570948173E-2</v>
      </c>
    </row>
    <row r="2026" spans="1:6" x14ac:dyDescent="0.3">
      <c r="A2026">
        <f>IF(_xlfn.IFNA(VLOOKUP(LEFT(RIGHT(D2026,LEN(D2026)-6),LEN(RIGHT(D2026,LEN(D2026)-6))-3),'Filter Fuel'!$A$3:$I$31,HLOOKUP(LEFT(D2026,6),'Filter Fuel'!$B$1:$I$2,2,FALSE),FALSE),1)=1,0,1)</f>
        <v>1</v>
      </c>
      <c r="B2026" t="s">
        <v>2</v>
      </c>
      <c r="C2026">
        <f t="shared" si="52"/>
        <v>2028</v>
      </c>
      <c r="D2026" t="str">
        <f t="shared" si="53"/>
        <v>PUBTRALFOIMP</v>
      </c>
      <c r="E2026" t="str">
        <f>VLOOKUP(D2026,TRAENE_tech_groups!A:B,2,FALSE)</f>
        <v>TRAENE-PUBTRA</v>
      </c>
      <c r="F2026" s="3">
        <f>VLOOKUP(D2026,'Energy Target'!B:D,3,FALSE)</f>
        <v>0</v>
      </c>
    </row>
    <row r="2027" spans="1:6" x14ac:dyDescent="0.3">
      <c r="A2027">
        <f>IF(_xlfn.IFNA(VLOOKUP(LEFT(RIGHT(D2027,LEN(D2027)-6),LEN(RIGHT(D2027,LEN(D2027)-6))-3),'Filter Fuel'!$A$3:$I$31,HLOOKUP(LEFT(D2027,6),'Filter Fuel'!$B$1:$I$2,2,FALSE),FALSE),1)=1,0,1)</f>
        <v>1</v>
      </c>
      <c r="B2027" t="s">
        <v>2</v>
      </c>
      <c r="C2027">
        <f t="shared" si="52"/>
        <v>2028</v>
      </c>
      <c r="D2027" t="str">
        <f t="shared" si="53"/>
        <v>RESBDGLFOIMP</v>
      </c>
      <c r="E2027" t="str">
        <f>VLOOKUP(D2027,TRAENE_tech_groups!A:B,2,FALSE)</f>
        <v>TRAENE-RESBDG</v>
      </c>
      <c r="F2027" s="3">
        <f>VLOOKUP(D2027,'Energy Target'!B:D,3,FALSE)</f>
        <v>3.4088797045001974E-3</v>
      </c>
    </row>
    <row r="2028" spans="1:6" hidden="1" x14ac:dyDescent="0.3">
      <c r="A2028">
        <f>IF(_xlfn.IFNA(VLOOKUP(LEFT(RIGHT(D2028,LEN(D2028)-6),LEN(RIGHT(D2028,LEN(D2028)-6))-3),'Filter Fuel'!$A$3:$I$31,HLOOKUP(LEFT(D2028,6),'Filter Fuel'!$B$1:$I$2,2,FALSE),FALSE),1)=1,0,1)</f>
        <v>0</v>
      </c>
      <c r="B2028" t="s">
        <v>2</v>
      </c>
      <c r="C2028">
        <f t="shared" si="52"/>
        <v>2028</v>
      </c>
      <c r="D2028" t="str">
        <f t="shared" si="53"/>
        <v>COMBDGNGAIMP</v>
      </c>
      <c r="E2028" t="str">
        <f>VLOOKUP(D2028,TRAENE_tech_groups!A:B,2,FALSE)</f>
        <v>TRAENE-COMBDG</v>
      </c>
      <c r="F2028" s="3">
        <f>VLOOKUP(D2028,'Energy Target'!B:D,3,FALSE)</f>
        <v>0.449672381751126</v>
      </c>
    </row>
    <row r="2029" spans="1:6" x14ac:dyDescent="0.3">
      <c r="A2029">
        <f>IF(_xlfn.IFNA(VLOOKUP(LEFT(RIGHT(D2029,LEN(D2029)-6),LEN(RIGHT(D2029,LEN(D2029)-6))-3),'Filter Fuel'!$A$3:$I$31,HLOOKUP(LEFT(D2029,6),'Filter Fuel'!$B$1:$I$2,2,FALSE),FALSE),1)=1,0,1)</f>
        <v>1</v>
      </c>
      <c r="B2029" t="s">
        <v>2</v>
      </c>
      <c r="C2029">
        <f t="shared" si="52"/>
        <v>2028</v>
      </c>
      <c r="D2029" t="str">
        <f t="shared" si="53"/>
        <v>FRETRANGAIMP</v>
      </c>
      <c r="E2029" t="str">
        <f>VLOOKUP(D2029,TRAENE_tech_groups!A:B,2,FALSE)</f>
        <v>TRAENE-FRETRA</v>
      </c>
      <c r="F2029" s="3">
        <f>VLOOKUP(D2029,'Energy Target'!B:D,3,FALSE)</f>
        <v>0</v>
      </c>
    </row>
    <row r="2030" spans="1:6" hidden="1" x14ac:dyDescent="0.3">
      <c r="A2030">
        <f>IF(_xlfn.IFNA(VLOOKUP(LEFT(RIGHT(D2030,LEN(D2030)-6),LEN(RIGHT(D2030,LEN(D2030)-6))-3),'Filter Fuel'!$A$3:$I$31,HLOOKUP(LEFT(D2030,6),'Filter Fuel'!$B$1:$I$2,2,FALSE),FALSE),1)=1,0,1)</f>
        <v>0</v>
      </c>
      <c r="B2030" t="s">
        <v>2</v>
      </c>
      <c r="C2030">
        <f t="shared" si="52"/>
        <v>2028</v>
      </c>
      <c r="D2030" t="str">
        <f t="shared" si="53"/>
        <v>INDBDGNGAIMP</v>
      </c>
      <c r="E2030" t="str">
        <f>VLOOKUP(D2030,TRAENE_tech_groups!A:B,2,FALSE)</f>
        <v>TRAENE-INDBDG</v>
      </c>
      <c r="F2030" s="3">
        <f>VLOOKUP(D2030,'Energy Target'!B:D,3,FALSE)</f>
        <v>0.69658446262471141</v>
      </c>
    </row>
    <row r="2031" spans="1:6" x14ac:dyDescent="0.3">
      <c r="A2031">
        <f>IF(_xlfn.IFNA(VLOOKUP(LEFT(RIGHT(D2031,LEN(D2031)-6),LEN(RIGHT(D2031,LEN(D2031)-6))-3),'Filter Fuel'!$A$3:$I$31,HLOOKUP(LEFT(D2031,6),'Filter Fuel'!$B$1:$I$2,2,FALSE),FALSE),1)=1,0,1)</f>
        <v>1</v>
      </c>
      <c r="B2031" t="s">
        <v>2</v>
      </c>
      <c r="C2031">
        <f t="shared" si="52"/>
        <v>2028</v>
      </c>
      <c r="D2031" t="str">
        <f t="shared" si="53"/>
        <v>PASTRANGAIMP</v>
      </c>
      <c r="E2031" t="str">
        <f>VLOOKUP(D2031,TRAENE_tech_groups!A:B,2,FALSE)</f>
        <v>TRAENE-PASTRA</v>
      </c>
      <c r="F2031" s="3">
        <f>VLOOKUP(D2031,'Energy Target'!B:D,3,FALSE)</f>
        <v>9.1205234984592012E-3</v>
      </c>
    </row>
    <row r="2032" spans="1:6" hidden="1" x14ac:dyDescent="0.3">
      <c r="A2032">
        <f>IF(_xlfn.IFNA(VLOOKUP(LEFT(RIGHT(D2032,LEN(D2032)-6),LEN(RIGHT(D2032,LEN(D2032)-6))-3),'Filter Fuel'!$A$3:$I$31,HLOOKUP(LEFT(D2032,6),'Filter Fuel'!$B$1:$I$2,2,FALSE),FALSE),1)=1,0,1)</f>
        <v>0</v>
      </c>
      <c r="B2032" t="s">
        <v>2</v>
      </c>
      <c r="C2032">
        <f t="shared" si="52"/>
        <v>2028</v>
      </c>
      <c r="D2032" t="str">
        <f t="shared" si="53"/>
        <v>PUBBDGNGAIMP</v>
      </c>
      <c r="E2032" t="str">
        <f>VLOOKUP(D2032,TRAENE_tech_groups!A:B,2,FALSE)</f>
        <v>TRAENE-PUBBDG</v>
      </c>
      <c r="F2032" s="3">
        <f>VLOOKUP(D2032,'Energy Target'!B:D,3,FALSE)</f>
        <v>0.59076443001691803</v>
      </c>
    </row>
    <row r="2033" spans="1:6" x14ac:dyDescent="0.3">
      <c r="A2033">
        <f>IF(_xlfn.IFNA(VLOOKUP(LEFT(RIGHT(D2033,LEN(D2033)-6),LEN(RIGHT(D2033,LEN(D2033)-6))-3),'Filter Fuel'!$A$3:$I$31,HLOOKUP(LEFT(D2033,6),'Filter Fuel'!$B$1:$I$2,2,FALSE),FALSE),1)=1,0,1)</f>
        <v>1</v>
      </c>
      <c r="B2033" t="s">
        <v>2</v>
      </c>
      <c r="C2033">
        <f t="shared" si="52"/>
        <v>2028</v>
      </c>
      <c r="D2033" t="str">
        <f t="shared" si="53"/>
        <v>PUBTRANGAIMP</v>
      </c>
      <c r="E2033" t="str">
        <f>VLOOKUP(D2033,TRAENE_tech_groups!A:B,2,FALSE)</f>
        <v>TRAENE-PUBTRA</v>
      </c>
      <c r="F2033" s="3">
        <f>VLOOKUP(D2033,'Energy Target'!B:D,3,FALSE)</f>
        <v>0</v>
      </c>
    </row>
    <row r="2034" spans="1:6" hidden="1" x14ac:dyDescent="0.3">
      <c r="A2034">
        <f>IF(_xlfn.IFNA(VLOOKUP(LEFT(RIGHT(D2034,LEN(D2034)-6),LEN(RIGHT(D2034,LEN(D2034)-6))-3),'Filter Fuel'!$A$3:$I$31,HLOOKUP(LEFT(D2034,6),'Filter Fuel'!$B$1:$I$2,2,FALSE),FALSE),1)=1,0,1)</f>
        <v>0</v>
      </c>
      <c r="B2034" t="s">
        <v>2</v>
      </c>
      <c r="C2034">
        <f t="shared" si="52"/>
        <v>2028</v>
      </c>
      <c r="D2034" t="str">
        <f t="shared" si="53"/>
        <v>RESBDGNGAIMP</v>
      </c>
      <c r="E2034" t="str">
        <f>VLOOKUP(D2034,TRAENE_tech_groups!A:B,2,FALSE)</f>
        <v>TRAENE-RESBDG</v>
      </c>
      <c r="F2034" s="3">
        <f>VLOOKUP(D2034,'Energy Target'!B:D,3,FALSE)</f>
        <v>0.75567968288414245</v>
      </c>
    </row>
    <row r="2035" spans="1:6" x14ac:dyDescent="0.3">
      <c r="A2035">
        <f>IF(_xlfn.IFNA(VLOOKUP(LEFT(RIGHT(D2035,LEN(D2035)-6),LEN(RIGHT(D2035,LEN(D2035)-6))-3),'Filter Fuel'!$A$3:$I$31,HLOOKUP(LEFT(D2035,6),'Filter Fuel'!$B$1:$I$2,2,FALSE),FALSE),1)=1,0,1)</f>
        <v>1</v>
      </c>
      <c r="B2035" t="s">
        <v>2</v>
      </c>
      <c r="C2035">
        <f t="shared" si="52"/>
        <v>2028</v>
      </c>
      <c r="D2035" t="str">
        <f t="shared" si="53"/>
        <v>INDBDGPCOKIMP</v>
      </c>
      <c r="E2035" t="str">
        <f>VLOOKUP(D2035,TRAENE_tech_groups!A:B,2,FALSE)</f>
        <v>TRAENE-INDBDG</v>
      </c>
      <c r="F2035" s="3">
        <f>VLOOKUP(D2035,'Energy Target'!B:D,3,FALSE)</f>
        <v>1.0795979700196839E-2</v>
      </c>
    </row>
    <row r="2036" spans="1:6" hidden="1" x14ac:dyDescent="0.3">
      <c r="A2036">
        <f>IF(_xlfn.IFNA(VLOOKUP(LEFT(RIGHT(D2036,LEN(D2036)-6),LEN(RIGHT(D2036,LEN(D2036)-6))-3),'Filter Fuel'!$A$3:$I$31,HLOOKUP(LEFT(D2036,6),'Filter Fuel'!$B$1:$I$2,2,FALSE),FALSE),1)=1,0,1)</f>
        <v>0</v>
      </c>
      <c r="B2036" t="s">
        <v>2</v>
      </c>
      <c r="C2036">
        <f t="shared" si="52"/>
        <v>2028</v>
      </c>
      <c r="D2036" t="str">
        <f t="shared" si="53"/>
        <v>COMBDGPROIMP</v>
      </c>
      <c r="E2036" t="str">
        <f>VLOOKUP(D2036,TRAENE_tech_groups!A:B,2,FALSE)</f>
        <v>TRAENE-COMBDG</v>
      </c>
      <c r="F2036" s="3">
        <f>VLOOKUP(D2036,'Energy Target'!B:D,3,FALSE)</f>
        <v>2.7940471123664108E-2</v>
      </c>
    </row>
    <row r="2037" spans="1:6" x14ac:dyDescent="0.3">
      <c r="A2037">
        <f>IF(_xlfn.IFNA(VLOOKUP(LEFT(RIGHT(D2037,LEN(D2037)-6),LEN(RIGHT(D2037,LEN(D2037)-6))-3),'Filter Fuel'!$A$3:$I$31,HLOOKUP(LEFT(D2037,6),'Filter Fuel'!$B$1:$I$2,2,FALSE),FALSE),1)=1,0,1)</f>
        <v>1</v>
      </c>
      <c r="B2037" t="s">
        <v>2</v>
      </c>
      <c r="C2037">
        <f t="shared" si="52"/>
        <v>2028</v>
      </c>
      <c r="D2037" t="str">
        <f t="shared" si="53"/>
        <v>FRETRAPROIMP</v>
      </c>
      <c r="E2037" t="str">
        <f>VLOOKUP(D2037,TRAENE_tech_groups!A:B,2,FALSE)</f>
        <v>TRAENE-FRETRA</v>
      </c>
      <c r="F2037" s="3">
        <f>VLOOKUP(D2037,'Energy Target'!B:D,3,FALSE)</f>
        <v>2.8983075162098994E-2</v>
      </c>
    </row>
    <row r="2038" spans="1:6" hidden="1" x14ac:dyDescent="0.3">
      <c r="A2038">
        <f>IF(_xlfn.IFNA(VLOOKUP(LEFT(RIGHT(D2038,LEN(D2038)-6),LEN(RIGHT(D2038,LEN(D2038)-6))-3),'Filter Fuel'!$A$3:$I$31,HLOOKUP(LEFT(D2038,6),'Filter Fuel'!$B$1:$I$2,2,FALSE),FALSE),1)=1,0,1)</f>
        <v>0</v>
      </c>
      <c r="B2038" t="s">
        <v>2</v>
      </c>
      <c r="C2038">
        <f t="shared" si="52"/>
        <v>2028</v>
      </c>
      <c r="D2038" t="str">
        <f t="shared" si="53"/>
        <v>INDBDGPROIMP</v>
      </c>
      <c r="E2038" t="str">
        <f>VLOOKUP(D2038,TRAENE_tech_groups!A:B,2,FALSE)</f>
        <v>TRAENE-INDBDG</v>
      </c>
      <c r="F2038" s="3">
        <f>VLOOKUP(D2038,'Energy Target'!B:D,3,FALSE)</f>
        <v>5.3823937651539472E-3</v>
      </c>
    </row>
    <row r="2039" spans="1:6" x14ac:dyDescent="0.3">
      <c r="A2039">
        <f>IF(_xlfn.IFNA(VLOOKUP(LEFT(RIGHT(D2039,LEN(D2039)-6),LEN(RIGHT(D2039,LEN(D2039)-6))-3),'Filter Fuel'!$A$3:$I$31,HLOOKUP(LEFT(D2039,6),'Filter Fuel'!$B$1:$I$2,2,FALSE),FALSE),1)=1,0,1)</f>
        <v>1</v>
      </c>
      <c r="B2039" t="s">
        <v>2</v>
      </c>
      <c r="C2039">
        <f t="shared" si="52"/>
        <v>2028</v>
      </c>
      <c r="D2039" t="str">
        <f t="shared" si="53"/>
        <v>PASTRAPROIMP</v>
      </c>
      <c r="E2039" t="str">
        <f>VLOOKUP(D2039,TRAENE_tech_groups!A:B,2,FALSE)</f>
        <v>TRAENE-PASTRA</v>
      </c>
      <c r="F2039" s="3">
        <f>VLOOKUP(D2039,'Energy Target'!B:D,3,FALSE)</f>
        <v>5.4585577681693009E-3</v>
      </c>
    </row>
    <row r="2040" spans="1:6" hidden="1" x14ac:dyDescent="0.3">
      <c r="A2040">
        <f>IF(_xlfn.IFNA(VLOOKUP(LEFT(RIGHT(D2040,LEN(D2040)-6),LEN(RIGHT(D2040,LEN(D2040)-6))-3),'Filter Fuel'!$A$3:$I$31,HLOOKUP(LEFT(D2040,6),'Filter Fuel'!$B$1:$I$2,2,FALSE),FALSE),1)=1,0,1)</f>
        <v>0</v>
      </c>
      <c r="B2040" t="s">
        <v>2</v>
      </c>
      <c r="C2040">
        <f t="shared" si="52"/>
        <v>2028</v>
      </c>
      <c r="D2040" t="str">
        <f t="shared" si="53"/>
        <v>PUBBDGPROIMP</v>
      </c>
      <c r="E2040" t="str">
        <f>VLOOKUP(D2040,TRAENE_tech_groups!A:B,2,FALSE)</f>
        <v>TRAENE-PUBBDG</v>
      </c>
      <c r="F2040" s="3">
        <f>VLOOKUP(D2040,'Energy Target'!B:D,3,FALSE)</f>
        <v>3.2507248517802428E-6</v>
      </c>
    </row>
    <row r="2041" spans="1:6" x14ac:dyDescent="0.3">
      <c r="A2041">
        <f>IF(_xlfn.IFNA(VLOOKUP(LEFT(RIGHT(D2041,LEN(D2041)-6),LEN(RIGHT(D2041,LEN(D2041)-6))-3),'Filter Fuel'!$A$3:$I$31,HLOOKUP(LEFT(D2041,6),'Filter Fuel'!$B$1:$I$2,2,FALSE),FALSE),1)=1,0,1)</f>
        <v>1</v>
      </c>
      <c r="B2041" t="s">
        <v>2</v>
      </c>
      <c r="C2041">
        <f t="shared" si="52"/>
        <v>2028</v>
      </c>
      <c r="D2041" t="str">
        <f t="shared" si="53"/>
        <v>PUBTRAPROIMP</v>
      </c>
      <c r="E2041" t="str">
        <f>VLOOKUP(D2041,TRAENE_tech_groups!A:B,2,FALSE)</f>
        <v>TRAENE-PUBTRA</v>
      </c>
      <c r="F2041" s="3">
        <f>VLOOKUP(D2041,'Energy Target'!B:D,3,FALSE)</f>
        <v>0</v>
      </c>
    </row>
    <row r="2042" spans="1:6" hidden="1" x14ac:dyDescent="0.3">
      <c r="A2042">
        <f>IF(_xlfn.IFNA(VLOOKUP(LEFT(RIGHT(D2042,LEN(D2042)-6),LEN(RIGHT(D2042,LEN(D2042)-6))-3),'Filter Fuel'!$A$3:$I$31,HLOOKUP(LEFT(D2042,6),'Filter Fuel'!$B$1:$I$2,2,FALSE),FALSE),1)=1,0,1)</f>
        <v>0</v>
      </c>
      <c r="B2042" t="s">
        <v>2</v>
      </c>
      <c r="C2042">
        <f t="shared" si="52"/>
        <v>2028</v>
      </c>
      <c r="D2042" t="str">
        <f t="shared" si="53"/>
        <v>RESBDGPROIMP</v>
      </c>
      <c r="E2042" t="str">
        <f>VLOOKUP(D2042,TRAENE_tech_groups!A:B,2,FALSE)</f>
        <v>TRAENE-RESBDG</v>
      </c>
      <c r="F2042" s="3">
        <f>VLOOKUP(D2042,'Energy Target'!B:D,3,FALSE)</f>
        <v>6.4154620489387604E-3</v>
      </c>
    </row>
    <row r="2043" spans="1:6" x14ac:dyDescent="0.3">
      <c r="A2043">
        <f>IF(_xlfn.IFNA(VLOOKUP(LEFT(RIGHT(D2043,LEN(D2043)-6),LEN(RIGHT(D2043,LEN(D2043)-6))-3),'Filter Fuel'!$A$3:$I$31,HLOOKUP(LEFT(D2043,6),'Filter Fuel'!$B$1:$I$2,2,FALSE),FALSE),1)=1,0,1)</f>
        <v>1</v>
      </c>
      <c r="B2043" t="s">
        <v>2</v>
      </c>
      <c r="C2043">
        <f t="shared" si="52"/>
        <v>2028</v>
      </c>
      <c r="D2043" t="str">
        <f t="shared" si="53"/>
        <v>FRETRARDSLIMP</v>
      </c>
      <c r="E2043" t="str">
        <f>VLOOKUP(D2043,TRAENE_tech_groups!A:B,2,FALSE)</f>
        <v>TRAENE-FRETRA</v>
      </c>
      <c r="F2043" s="3">
        <f>VLOOKUP(D2043,'Energy Target'!B:D,3,FALSE)</f>
        <v>3.54547531439402E-6</v>
      </c>
    </row>
    <row r="2044" spans="1:6" x14ac:dyDescent="0.3">
      <c r="A2044">
        <f>IF(_xlfn.IFNA(VLOOKUP(LEFT(RIGHT(D2044,LEN(D2044)-6),LEN(RIGHT(D2044,LEN(D2044)-6))-3),'Filter Fuel'!$A$3:$I$31,HLOOKUP(LEFT(D2044,6),'Filter Fuel'!$B$1:$I$2,2,FALSE),FALSE),1)=1,0,1)</f>
        <v>1</v>
      </c>
      <c r="B2044" t="s">
        <v>2</v>
      </c>
      <c r="C2044">
        <f t="shared" si="52"/>
        <v>2028</v>
      </c>
      <c r="D2044" t="str">
        <f t="shared" si="53"/>
        <v>PASTRARDSLIMP</v>
      </c>
      <c r="E2044" t="str">
        <f>VLOOKUP(D2044,TRAENE_tech_groups!A:B,2,FALSE)</f>
        <v>TRAENE-PASTRA</v>
      </c>
      <c r="F2044" s="3">
        <f>VLOOKUP(D2044,'Energy Target'!B:D,3,FALSE)</f>
        <v>1.3537579227076909E-5</v>
      </c>
    </row>
    <row r="2045" spans="1:6" hidden="1" x14ac:dyDescent="0.3">
      <c r="A2045">
        <f>IF(_xlfn.IFNA(VLOOKUP(LEFT(RIGHT(D2045,LEN(D2045)-6),LEN(RIGHT(D2045,LEN(D2045)-6))-3),'Filter Fuel'!$A$3:$I$31,HLOOKUP(LEFT(D2045,6),'Filter Fuel'!$B$1:$I$2,2,FALSE),FALSE),1)=1,0,1)</f>
        <v>0</v>
      </c>
      <c r="B2045" t="s">
        <v>2</v>
      </c>
      <c r="C2045">
        <f t="shared" si="52"/>
        <v>2028</v>
      </c>
      <c r="D2045" t="str">
        <f t="shared" si="53"/>
        <v>PUBTRARDSLIMP</v>
      </c>
      <c r="E2045" t="str">
        <f>VLOOKUP(D2045,TRAENE_tech_groups!A:B,2,FALSE)</f>
        <v>TRAENE-PUBTRA</v>
      </c>
      <c r="F2045" s="3">
        <f>VLOOKUP(D2045,'Energy Target'!B:D,3,FALSE)</f>
        <v>0</v>
      </c>
    </row>
    <row r="2046" spans="1:6" x14ac:dyDescent="0.3">
      <c r="A2046">
        <f>IF(_xlfn.IFNA(VLOOKUP(LEFT(RIGHT(D2046,LEN(D2046)-6),LEN(RIGHT(D2046,LEN(D2046)-6))-3),'Filter Fuel'!$A$3:$I$31,HLOOKUP(LEFT(D2046,6),'Filter Fuel'!$B$1:$I$2,2,FALSE),FALSE),1)=1,0,1)</f>
        <v>1</v>
      </c>
      <c r="B2046" t="s">
        <v>2</v>
      </c>
      <c r="C2046">
        <f t="shared" si="52"/>
        <v>2028</v>
      </c>
      <c r="D2046" t="str">
        <f t="shared" si="53"/>
        <v>COMBDGSGAIMP</v>
      </c>
      <c r="E2046" t="str">
        <f>VLOOKUP(D2046,TRAENE_tech_groups!A:B,2,FALSE)</f>
        <v>TRAENE-COMBDG</v>
      </c>
      <c r="F2046" s="3">
        <f>VLOOKUP(D2046,'Energy Target'!B:D,3,FALSE)</f>
        <v>2.4984651353410854E-4</v>
      </c>
    </row>
    <row r="2047" spans="1:6" x14ac:dyDescent="0.3">
      <c r="A2047">
        <f>IF(_xlfn.IFNA(VLOOKUP(LEFT(RIGHT(D2047,LEN(D2047)-6),LEN(RIGHT(D2047,LEN(D2047)-6))-3),'Filter Fuel'!$A$3:$I$31,HLOOKUP(LEFT(D2047,6),'Filter Fuel'!$B$1:$I$2,2,FALSE),FALSE),1)=1,0,1)</f>
        <v>1</v>
      </c>
      <c r="B2047" t="s">
        <v>2</v>
      </c>
      <c r="C2047">
        <f t="shared" si="52"/>
        <v>2028</v>
      </c>
      <c r="D2047" t="str">
        <f t="shared" si="53"/>
        <v>FRETRASGAIMP</v>
      </c>
      <c r="E2047" t="str">
        <f>VLOOKUP(D2047,TRAENE_tech_groups!A:B,2,FALSE)</f>
        <v>TRAENE-FRETRA</v>
      </c>
      <c r="F2047" s="3">
        <f>VLOOKUP(D2047,'Energy Target'!B:D,3,FALSE)</f>
        <v>0</v>
      </c>
    </row>
    <row r="2048" spans="1:6" x14ac:dyDescent="0.3">
      <c r="A2048">
        <f>IF(_xlfn.IFNA(VLOOKUP(LEFT(RIGHT(D2048,LEN(D2048)-6),LEN(RIGHT(D2048,LEN(D2048)-6))-3),'Filter Fuel'!$A$3:$I$31,HLOOKUP(LEFT(D2048,6),'Filter Fuel'!$B$1:$I$2,2,FALSE),FALSE),1)=1,0,1)</f>
        <v>1</v>
      </c>
      <c r="B2048" t="s">
        <v>2</v>
      </c>
      <c r="C2048">
        <f t="shared" si="52"/>
        <v>2028</v>
      </c>
      <c r="D2048" t="str">
        <f t="shared" si="53"/>
        <v>PASTRASGAIMP</v>
      </c>
      <c r="E2048" t="str">
        <f>VLOOKUP(D2048,TRAENE_tech_groups!A:B,2,FALSE)</f>
        <v>TRAENE-PASTRA</v>
      </c>
      <c r="F2048" s="3">
        <f>VLOOKUP(D2048,'Energy Target'!B:D,3,FALSE)</f>
        <v>1.2235620921966952E-5</v>
      </c>
    </row>
    <row r="2049" spans="1:6" x14ac:dyDescent="0.3">
      <c r="A2049">
        <f>IF(_xlfn.IFNA(VLOOKUP(LEFT(RIGHT(D2049,LEN(D2049)-6),LEN(RIGHT(D2049,LEN(D2049)-6))-3),'Filter Fuel'!$A$3:$I$31,HLOOKUP(LEFT(D2049,6),'Filter Fuel'!$B$1:$I$2,2,FALSE),FALSE),1)=1,0,1)</f>
        <v>1</v>
      </c>
      <c r="B2049" t="s">
        <v>2</v>
      </c>
      <c r="C2049">
        <f t="shared" si="52"/>
        <v>2028</v>
      </c>
      <c r="D2049" t="str">
        <f t="shared" si="53"/>
        <v>PUBBDGSGAIMP</v>
      </c>
      <c r="E2049" t="str">
        <f>VLOOKUP(D2049,TRAENE_tech_groups!A:B,2,FALSE)</f>
        <v>TRAENE-PUBBDG</v>
      </c>
      <c r="F2049" s="3">
        <f>VLOOKUP(D2049,'Energy Target'!B:D,3,FALSE)</f>
        <v>5.4411496021548747E-4</v>
      </c>
    </row>
    <row r="2050" spans="1:6" x14ac:dyDescent="0.3">
      <c r="A2050">
        <f>IF(_xlfn.IFNA(VLOOKUP(LEFT(RIGHT(D2050,LEN(D2050)-6),LEN(RIGHT(D2050,LEN(D2050)-6))-3),'Filter Fuel'!$A$3:$I$31,HLOOKUP(LEFT(D2050,6),'Filter Fuel'!$B$1:$I$2,2,FALSE),FALSE),1)=1,0,1)</f>
        <v>1</v>
      </c>
      <c r="B2050" t="s">
        <v>2</v>
      </c>
      <c r="C2050">
        <f t="shared" si="52"/>
        <v>2028</v>
      </c>
      <c r="D2050" t="str">
        <f t="shared" si="53"/>
        <v>PUBTRASGAIMP</v>
      </c>
      <c r="E2050" t="str">
        <f>VLOOKUP(D2050,TRAENE_tech_groups!A:B,2,FALSE)</f>
        <v>TRAENE-PUBTRA</v>
      </c>
      <c r="F2050" s="3">
        <f>VLOOKUP(D2050,'Energy Target'!B:D,3,FALSE)</f>
        <v>0</v>
      </c>
    </row>
    <row r="2051" spans="1:6" x14ac:dyDescent="0.3">
      <c r="A2051">
        <f>IF(_xlfn.IFNA(VLOOKUP(LEFT(RIGHT(D2051,LEN(D2051)-6),LEN(RIGHT(D2051,LEN(D2051)-6))-3),'Filter Fuel'!$A$3:$I$31,HLOOKUP(LEFT(D2051,6),'Filter Fuel'!$B$1:$I$2,2,FALSE),FALSE),1)=1,0,1)</f>
        <v>1</v>
      </c>
      <c r="B2051" t="s">
        <v>2</v>
      </c>
      <c r="C2051">
        <f t="shared" si="52"/>
        <v>2028</v>
      </c>
      <c r="D2051" t="str">
        <f t="shared" si="53"/>
        <v>RESBDGSGAIMP</v>
      </c>
      <c r="E2051" t="str">
        <f>VLOOKUP(D2051,TRAENE_tech_groups!A:B,2,FALSE)</f>
        <v>TRAENE-RESBDG</v>
      </c>
      <c r="F2051" s="3">
        <f>VLOOKUP(D2051,'Energy Target'!B:D,3,FALSE)</f>
        <v>7.3000385597215412E-5</v>
      </c>
    </row>
    <row r="2052" spans="1:6" hidden="1" x14ac:dyDescent="0.3">
      <c r="A2052">
        <f>IF(_xlfn.IFNA(VLOOKUP(LEFT(RIGHT(D2052,LEN(D2052)-6),LEN(RIGHT(D2052,LEN(D2052)-6))-3),'Filter Fuel'!$A$3:$I$31,HLOOKUP(LEFT(D2052,6),'Filter Fuel'!$B$1:$I$2,2,FALSE),FALSE),1)=1,0,1)</f>
        <v>0</v>
      </c>
      <c r="B2052" t="s">
        <v>2</v>
      </c>
      <c r="C2052">
        <f t="shared" si="52"/>
        <v>2028</v>
      </c>
      <c r="D2052" t="str">
        <f t="shared" si="53"/>
        <v>FRETRASJEIMP</v>
      </c>
      <c r="E2052" t="str">
        <f>VLOOKUP(D2052,TRAENE_tech_groups!A:B,2,FALSE)</f>
        <v>TRAENE-FRETRA</v>
      </c>
      <c r="F2052" s="3">
        <f>VLOOKUP(D2052,'Energy Target'!B:D,3,FALSE)</f>
        <v>0</v>
      </c>
    </row>
    <row r="2053" spans="1:6" x14ac:dyDescent="0.3">
      <c r="A2053">
        <f>IF(_xlfn.IFNA(VLOOKUP(LEFT(RIGHT(D2053,LEN(D2053)-6),LEN(RIGHT(D2053,LEN(D2053)-6))-3),'Filter Fuel'!$A$3:$I$31,HLOOKUP(LEFT(D2053,6),'Filter Fuel'!$B$1:$I$2,2,FALSE),FALSE),1)=1,0,1)</f>
        <v>1</v>
      </c>
      <c r="B2053" t="s">
        <v>2</v>
      </c>
      <c r="C2053">
        <f t="shared" si="52"/>
        <v>2028</v>
      </c>
      <c r="D2053" t="str">
        <f t="shared" si="53"/>
        <v>FRETRASMTNIMP</v>
      </c>
      <c r="E2053" t="str">
        <f>VLOOKUP(D2053,TRAENE_tech_groups!A:B,2,FALSE)</f>
        <v>TRAENE-FRETRA</v>
      </c>
      <c r="F2053" s="3">
        <f>VLOOKUP(D2053,'Energy Target'!B:D,3,FALSE)</f>
        <v>0</v>
      </c>
    </row>
    <row r="2054" spans="1:6" x14ac:dyDescent="0.3">
      <c r="A2054">
        <f>IF(_xlfn.IFNA(VLOOKUP(LEFT(RIGHT(D2054,LEN(D2054)-6),LEN(RIGHT(D2054,LEN(D2054)-6))-3),'Filter Fuel'!$A$3:$I$31,HLOOKUP(LEFT(D2054,6),'Filter Fuel'!$B$1:$I$2,2,FALSE),FALSE),1)=1,0,1)</f>
        <v>1</v>
      </c>
      <c r="B2054" t="s">
        <v>2</v>
      </c>
      <c r="C2054">
        <f t="shared" si="52"/>
        <v>2028</v>
      </c>
      <c r="D2054" t="str">
        <f t="shared" si="53"/>
        <v>PASTRASMTNIMP</v>
      </c>
      <c r="E2054" t="str">
        <f>VLOOKUP(D2054,TRAENE_tech_groups!A:B,2,FALSE)</f>
        <v>TRAENE-PASTRA</v>
      </c>
      <c r="F2054" s="3">
        <f>VLOOKUP(D2054,'Energy Target'!B:D,3,FALSE)</f>
        <v>1.223550334214596E-5</v>
      </c>
    </row>
    <row r="2055" spans="1:6" x14ac:dyDescent="0.3">
      <c r="A2055">
        <f>IF(_xlfn.IFNA(VLOOKUP(LEFT(RIGHT(D2055,LEN(D2055)-6),LEN(RIGHT(D2055,LEN(D2055)-6))-3),'Filter Fuel'!$A$3:$I$31,HLOOKUP(LEFT(D2055,6),'Filter Fuel'!$B$1:$I$2,2,FALSE),FALSE),1)=1,0,1)</f>
        <v>1</v>
      </c>
      <c r="B2055" t="s">
        <v>2</v>
      </c>
      <c r="C2055">
        <f t="shared" si="52"/>
        <v>2028</v>
      </c>
      <c r="D2055" t="str">
        <f t="shared" si="53"/>
        <v>PUBTRASMTNIMP</v>
      </c>
      <c r="E2055" t="str">
        <f>VLOOKUP(D2055,TRAENE_tech_groups!A:B,2,FALSE)</f>
        <v>TRAENE-PUBTRA</v>
      </c>
      <c r="F2055" s="3">
        <f>VLOOKUP(D2055,'Energy Target'!B:D,3,FALSE)</f>
        <v>0</v>
      </c>
    </row>
    <row r="2056" spans="1:6" x14ac:dyDescent="0.3">
      <c r="A2056">
        <f>IF(_xlfn.IFNA(VLOOKUP(LEFT(RIGHT(D2056,LEN(D2056)-6),LEN(RIGHT(D2056,LEN(D2056)-6))-3),'Filter Fuel'!$A$3:$I$31,HLOOKUP(LEFT(D2056,6),'Filter Fuel'!$B$1:$I$2,2,FALSE),FALSE),1)=1,0,1)</f>
        <v>1</v>
      </c>
      <c r="B2056" t="s">
        <v>2</v>
      </c>
      <c r="C2056">
        <f t="shared" si="52"/>
        <v>2028</v>
      </c>
      <c r="D2056" t="str">
        <f t="shared" si="53"/>
        <v>RESBDGSMTNIMP</v>
      </c>
      <c r="E2056" t="str">
        <f>VLOOKUP(D2056,TRAENE_tech_groups!A:B,2,FALSE)</f>
        <v>TRAENE-RESBDG</v>
      </c>
      <c r="F2056" s="3">
        <f>VLOOKUP(D2056,'Energy Target'!B:D,3,FALSE)</f>
        <v>0</v>
      </c>
    </row>
    <row r="2057" spans="1:6" hidden="1" x14ac:dyDescent="0.3">
      <c r="A2057">
        <f>IF(_xlfn.IFNA(VLOOKUP(LEFT(RIGHT(D2057,LEN(D2057)-6),LEN(RIGHT(D2057,LEN(D2057)-6))-3),'Filter Fuel'!$A$3:$I$31,HLOOKUP(LEFT(D2057,6),'Filter Fuel'!$B$1:$I$2,2,FALSE),FALSE),1)=1,0,1)</f>
        <v>0</v>
      </c>
      <c r="B2057" t="s">
        <v>2</v>
      </c>
      <c r="C2057">
        <f t="shared" si="52"/>
        <v>2028</v>
      </c>
      <c r="D2057" t="str">
        <f t="shared" si="53"/>
        <v>COMBDGSOLIMP</v>
      </c>
      <c r="E2057" t="str">
        <f>VLOOKUP(D2057,TRAENE_tech_groups!A:B,2,FALSE)</f>
        <v>TRAENE-COMBDG</v>
      </c>
      <c r="F2057" s="3">
        <f>VLOOKUP(D2057,'Energy Target'!B:D,3,FALSE)</f>
        <v>0</v>
      </c>
    </row>
    <row r="2058" spans="1:6" hidden="1" x14ac:dyDescent="0.3">
      <c r="A2058">
        <f>IF(_xlfn.IFNA(VLOOKUP(LEFT(RIGHT(D2058,LEN(D2058)-6),LEN(RIGHT(D2058,LEN(D2058)-6))-3),'Filter Fuel'!$A$3:$I$31,HLOOKUP(LEFT(D2058,6),'Filter Fuel'!$B$1:$I$2,2,FALSE),FALSE),1)=1,0,1)</f>
        <v>0</v>
      </c>
      <c r="B2058" t="s">
        <v>2</v>
      </c>
      <c r="C2058">
        <f t="shared" si="52"/>
        <v>2028</v>
      </c>
      <c r="D2058" t="str">
        <f t="shared" si="53"/>
        <v>PUBBDGSOLIMP</v>
      </c>
      <c r="E2058" t="str">
        <f>VLOOKUP(D2058,TRAENE_tech_groups!A:B,2,FALSE)</f>
        <v>TRAENE-PUBBDG</v>
      </c>
      <c r="F2058" s="3">
        <f>VLOOKUP(D2058,'Energy Target'!B:D,3,FALSE)</f>
        <v>0</v>
      </c>
    </row>
    <row r="2059" spans="1:6" hidden="1" x14ac:dyDescent="0.3">
      <c r="A2059">
        <f>IF(_xlfn.IFNA(VLOOKUP(LEFT(RIGHT(D2059,LEN(D2059)-6),LEN(RIGHT(D2059,LEN(D2059)-6))-3),'Filter Fuel'!$A$3:$I$31,HLOOKUP(LEFT(D2059,6),'Filter Fuel'!$B$1:$I$2,2,FALSE),FALSE),1)=1,0,1)</f>
        <v>0</v>
      </c>
      <c r="B2059" t="s">
        <v>2</v>
      </c>
      <c r="C2059">
        <f t="shared" si="52"/>
        <v>2028</v>
      </c>
      <c r="D2059" t="str">
        <f t="shared" si="53"/>
        <v>RESBDGSOLIMP</v>
      </c>
      <c r="E2059" t="str">
        <f>VLOOKUP(D2059,TRAENE_tech_groups!A:B,2,FALSE)</f>
        <v>TRAENE-RESBDG</v>
      </c>
      <c r="F2059" s="3">
        <f>VLOOKUP(D2059,'Energy Target'!B:D,3,FALSE)</f>
        <v>0</v>
      </c>
    </row>
    <row r="2060" spans="1:6" hidden="1" x14ac:dyDescent="0.3">
      <c r="A2060">
        <f>IF(_xlfn.IFNA(VLOOKUP(LEFT(RIGHT(D2060,LEN(D2060)-6),LEN(RIGHT(D2060,LEN(D2060)-6))-3),'Filter Fuel'!$A$3:$I$31,HLOOKUP(LEFT(D2060,6),'Filter Fuel'!$B$1:$I$2,2,FALSE),FALSE),1)=1,0,1)</f>
        <v>0</v>
      </c>
      <c r="B2060" t="s">
        <v>2</v>
      </c>
      <c r="C2060">
        <f t="shared" si="52"/>
        <v>2029</v>
      </c>
      <c r="D2060" t="str">
        <f t="shared" si="53"/>
        <v>FRETRAAGAIMP</v>
      </c>
      <c r="E2060" t="str">
        <f>VLOOKUP(D2060,TRAENE_tech_groups!A:B,2,FALSE)</f>
        <v>TRAENE-FRETRA</v>
      </c>
      <c r="F2060" s="3">
        <f>VLOOKUP(D2060,'Energy Target'!B:D,3,FALSE)</f>
        <v>1.2845460943059771E-5</v>
      </c>
    </row>
    <row r="2061" spans="1:6" hidden="1" x14ac:dyDescent="0.3">
      <c r="A2061">
        <f>IF(_xlfn.IFNA(VLOOKUP(LEFT(RIGHT(D2061,LEN(D2061)-6),LEN(RIGHT(D2061,LEN(D2061)-6))-3),'Filter Fuel'!$A$3:$I$31,HLOOKUP(LEFT(D2061,6),'Filter Fuel'!$B$1:$I$2,2,FALSE),FALSE),1)=1,0,1)</f>
        <v>0</v>
      </c>
      <c r="B2061" t="s">
        <v>2</v>
      </c>
      <c r="C2061">
        <f t="shared" si="52"/>
        <v>2029</v>
      </c>
      <c r="D2061" t="str">
        <f t="shared" si="53"/>
        <v>FRETRAATFIMP</v>
      </c>
      <c r="E2061" t="str">
        <f>VLOOKUP(D2061,TRAENE_tech_groups!A:B,2,FALSE)</f>
        <v>TRAENE-FRETRA</v>
      </c>
      <c r="F2061" s="3">
        <f>VLOOKUP(D2061,'Energy Target'!B:D,3,FALSE)</f>
        <v>5.8319521545729478E-3</v>
      </c>
    </row>
    <row r="2062" spans="1:6" hidden="1" x14ac:dyDescent="0.3">
      <c r="A2062">
        <f>IF(_xlfn.IFNA(VLOOKUP(LEFT(RIGHT(D2062,LEN(D2062)-6),LEN(RIGHT(D2062,LEN(D2062)-6))-3),'Filter Fuel'!$A$3:$I$31,HLOOKUP(LEFT(D2062,6),'Filter Fuel'!$B$1:$I$2,2,FALSE),FALSE),1)=1,0,1)</f>
        <v>0</v>
      </c>
      <c r="B2062" t="s">
        <v>2</v>
      </c>
      <c r="C2062">
        <f t="shared" si="52"/>
        <v>2029</v>
      </c>
      <c r="D2062" t="str">
        <f t="shared" si="53"/>
        <v>FRETRABDSLIMP</v>
      </c>
      <c r="E2062" t="str">
        <f>VLOOKUP(D2062,TRAENE_tech_groups!A:B,2,FALSE)</f>
        <v>TRAENE-FRETRA</v>
      </c>
      <c r="F2062" s="3">
        <f>VLOOKUP(D2062,'Energy Target'!B:D,3,FALSE)</f>
        <v>1.2298915449681133E-3</v>
      </c>
    </row>
    <row r="2063" spans="1:6" hidden="1" x14ac:dyDescent="0.3">
      <c r="A2063">
        <f>IF(_xlfn.IFNA(VLOOKUP(LEFT(RIGHT(D2063,LEN(D2063)-6),LEN(RIGHT(D2063,LEN(D2063)-6))-3),'Filter Fuel'!$A$3:$I$31,HLOOKUP(LEFT(D2063,6),'Filter Fuel'!$B$1:$I$2,2,FALSE),FALSE),1)=1,0,1)</f>
        <v>0</v>
      </c>
      <c r="B2063" t="s">
        <v>2</v>
      </c>
      <c r="C2063">
        <f t="shared" si="52"/>
        <v>2029</v>
      </c>
      <c r="D2063" t="str">
        <f t="shared" si="53"/>
        <v>PASTRABDSLIMP</v>
      </c>
      <c r="E2063" t="str">
        <f>VLOOKUP(D2063,TRAENE_tech_groups!A:B,2,FALSE)</f>
        <v>TRAENE-PASTRA</v>
      </c>
      <c r="F2063" s="3">
        <f>VLOOKUP(D2063,'Energy Target'!B:D,3,FALSE)</f>
        <v>3.0965192897727553E-6</v>
      </c>
    </row>
    <row r="2064" spans="1:6" hidden="1" x14ac:dyDescent="0.3">
      <c r="A2064">
        <f>IF(_xlfn.IFNA(VLOOKUP(LEFT(RIGHT(D2064,LEN(D2064)-6),LEN(RIGHT(D2064,LEN(D2064)-6))-3),'Filter Fuel'!$A$3:$I$31,HLOOKUP(LEFT(D2064,6),'Filter Fuel'!$B$1:$I$2,2,FALSE),FALSE),1)=1,0,1)</f>
        <v>0</v>
      </c>
      <c r="B2064" t="s">
        <v>2</v>
      </c>
      <c r="C2064">
        <f t="shared" si="52"/>
        <v>2029</v>
      </c>
      <c r="D2064" t="str">
        <f t="shared" si="53"/>
        <v>PUBTRABDSLIMP</v>
      </c>
      <c r="E2064" t="str">
        <f>VLOOKUP(D2064,TRAENE_tech_groups!A:B,2,FALSE)</f>
        <v>TRAENE-PUBTRA</v>
      </c>
      <c r="F2064" s="3">
        <f>VLOOKUP(D2064,'Energy Target'!B:D,3,FALSE)</f>
        <v>4.4871624766943457E-3</v>
      </c>
    </row>
    <row r="2065" spans="1:6" hidden="1" x14ac:dyDescent="0.3">
      <c r="A2065">
        <f>IF(_xlfn.IFNA(VLOOKUP(LEFT(RIGHT(D2065,LEN(D2065)-6),LEN(RIGHT(D2065,LEN(D2065)-6))-3),'Filter Fuel'!$A$3:$I$31,HLOOKUP(LEFT(D2065,6),'Filter Fuel'!$B$1:$I$2,2,FALSE),FALSE),1)=1,0,1)</f>
        <v>0</v>
      </c>
      <c r="B2065" t="s">
        <v>2</v>
      </c>
      <c r="C2065">
        <f t="shared" si="52"/>
        <v>2029</v>
      </c>
      <c r="D2065" t="str">
        <f t="shared" si="53"/>
        <v>FRETRABJEIMP</v>
      </c>
      <c r="E2065" t="str">
        <f>VLOOKUP(D2065,TRAENE_tech_groups!A:B,2,FALSE)</f>
        <v>TRAENE-FRETRA</v>
      </c>
      <c r="F2065" s="3">
        <f>VLOOKUP(D2065,'Energy Target'!B:D,3,FALSE)</f>
        <v>0</v>
      </c>
    </row>
    <row r="2066" spans="1:6" x14ac:dyDescent="0.3">
      <c r="A2066">
        <f>IF(_xlfn.IFNA(VLOOKUP(LEFT(RIGHT(D2066,LEN(D2066)-6),LEN(RIGHT(D2066,LEN(D2066)-6))-3),'Filter Fuel'!$A$3:$I$31,HLOOKUP(LEFT(D2066,6),'Filter Fuel'!$B$1:$I$2,2,FALSE),FALSE),1)=1,0,1)</f>
        <v>1</v>
      </c>
      <c r="B2066" t="s">
        <v>2</v>
      </c>
      <c r="C2066">
        <f t="shared" si="52"/>
        <v>2029</v>
      </c>
      <c r="D2066" t="str">
        <f t="shared" si="53"/>
        <v>COMBDGBMAIMP</v>
      </c>
      <c r="E2066" t="str">
        <f>VLOOKUP(D2066,TRAENE_tech_groups!A:B,2,FALSE)</f>
        <v>TRAENE-COMBDG</v>
      </c>
      <c r="F2066" s="3">
        <f>VLOOKUP(D2066,'Energy Target'!B:D,3,FALSE)</f>
        <v>0</v>
      </c>
    </row>
    <row r="2067" spans="1:6" hidden="1" x14ac:dyDescent="0.3">
      <c r="A2067">
        <f>IF(_xlfn.IFNA(VLOOKUP(LEFT(RIGHT(D2067,LEN(D2067)-6),LEN(RIGHT(D2067,LEN(D2067)-6))-3),'Filter Fuel'!$A$3:$I$31,HLOOKUP(LEFT(D2067,6),'Filter Fuel'!$B$1:$I$2,2,FALSE),FALSE),1)=1,0,1)</f>
        <v>0</v>
      </c>
      <c r="B2067" t="s">
        <v>2</v>
      </c>
      <c r="C2067">
        <f t="shared" si="52"/>
        <v>2029</v>
      </c>
      <c r="D2067" t="str">
        <f t="shared" si="53"/>
        <v>INDBDGBMAIMP</v>
      </c>
      <c r="E2067" t="str">
        <f>VLOOKUP(D2067,TRAENE_tech_groups!A:B,2,FALSE)</f>
        <v>TRAENE-INDBDG</v>
      </c>
      <c r="F2067" s="3">
        <f>VLOOKUP(D2067,'Energy Target'!B:D,3,FALSE)</f>
        <v>3.8817284581791926E-3</v>
      </c>
    </row>
    <row r="2068" spans="1:6" x14ac:dyDescent="0.3">
      <c r="A2068">
        <f>IF(_xlfn.IFNA(VLOOKUP(LEFT(RIGHT(D2068,LEN(D2068)-6),LEN(RIGHT(D2068,LEN(D2068)-6))-3),'Filter Fuel'!$A$3:$I$31,HLOOKUP(LEFT(D2068,6),'Filter Fuel'!$B$1:$I$2,2,FALSE),FALSE),1)=1,0,1)</f>
        <v>1</v>
      </c>
      <c r="B2068" t="s">
        <v>2</v>
      </c>
      <c r="C2068">
        <f t="shared" si="52"/>
        <v>2029</v>
      </c>
      <c r="D2068" t="str">
        <f t="shared" si="53"/>
        <v>PUBBDGBMAIMP</v>
      </c>
      <c r="E2068" t="str">
        <f>VLOOKUP(D2068,TRAENE_tech_groups!A:B,2,FALSE)</f>
        <v>TRAENE-PUBBDG</v>
      </c>
      <c r="F2068" s="3">
        <f>VLOOKUP(D2068,'Energy Target'!B:D,3,FALSE)</f>
        <v>0</v>
      </c>
    </row>
    <row r="2069" spans="1:6" x14ac:dyDescent="0.3">
      <c r="A2069">
        <f>IF(_xlfn.IFNA(VLOOKUP(LEFT(RIGHT(D2069,LEN(D2069)-6),LEN(RIGHT(D2069,LEN(D2069)-6))-3),'Filter Fuel'!$A$3:$I$31,HLOOKUP(LEFT(D2069,6),'Filter Fuel'!$B$1:$I$2,2,FALSE),FALSE),1)=1,0,1)</f>
        <v>1</v>
      </c>
      <c r="B2069" t="s">
        <v>2</v>
      </c>
      <c r="C2069">
        <f t="shared" si="52"/>
        <v>2029</v>
      </c>
      <c r="D2069" t="str">
        <f t="shared" si="53"/>
        <v>RESBDGBMAIMP</v>
      </c>
      <c r="E2069" t="str">
        <f>VLOOKUP(D2069,TRAENE_tech_groups!A:B,2,FALSE)</f>
        <v>TRAENE-RESBDG</v>
      </c>
      <c r="F2069" s="3">
        <f>VLOOKUP(D2069,'Energy Target'!B:D,3,FALSE)</f>
        <v>8.3184185260037086E-3</v>
      </c>
    </row>
    <row r="2070" spans="1:6" hidden="1" x14ac:dyDescent="0.3">
      <c r="A2070">
        <f>IF(_xlfn.IFNA(VLOOKUP(LEFT(RIGHT(D2070,LEN(D2070)-6),LEN(RIGHT(D2070,LEN(D2070)-6))-3),'Filter Fuel'!$A$3:$I$31,HLOOKUP(LEFT(D2070,6),'Filter Fuel'!$B$1:$I$2,2,FALSE),FALSE),1)=1,0,1)</f>
        <v>0</v>
      </c>
      <c r="B2070" t="s">
        <v>2</v>
      </c>
      <c r="C2070">
        <f t="shared" si="52"/>
        <v>2029</v>
      </c>
      <c r="D2070" t="str">
        <f t="shared" si="53"/>
        <v>COMBDGBMTNIMP</v>
      </c>
      <c r="E2070" t="str">
        <f>VLOOKUP(D2070,TRAENE_tech_groups!A:B,2,FALSE)</f>
        <v>TRAENE-COMBDG</v>
      </c>
      <c r="F2070" s="3">
        <f>VLOOKUP(D2070,'Energy Target'!B:D,3,FALSE)</f>
        <v>7.2609218769712854E-6</v>
      </c>
    </row>
    <row r="2071" spans="1:6" x14ac:dyDescent="0.3">
      <c r="A2071">
        <f>IF(_xlfn.IFNA(VLOOKUP(LEFT(RIGHT(D2071,LEN(D2071)-6),LEN(RIGHT(D2071,LEN(D2071)-6))-3),'Filter Fuel'!$A$3:$I$31,HLOOKUP(LEFT(D2071,6),'Filter Fuel'!$B$1:$I$2,2,FALSE),FALSE),1)=1,0,1)</f>
        <v>1</v>
      </c>
      <c r="B2071" t="s">
        <v>2</v>
      </c>
      <c r="C2071">
        <f t="shared" si="52"/>
        <v>2029</v>
      </c>
      <c r="D2071" t="str">
        <f t="shared" si="53"/>
        <v>FRETRABMTNIMP</v>
      </c>
      <c r="E2071" t="str">
        <f>VLOOKUP(D2071,TRAENE_tech_groups!A:B,2,FALSE)</f>
        <v>TRAENE-FRETRA</v>
      </c>
      <c r="F2071" s="3">
        <f>VLOOKUP(D2071,'Energy Target'!B:D,3,FALSE)</f>
        <v>0</v>
      </c>
    </row>
    <row r="2072" spans="1:6" hidden="1" x14ac:dyDescent="0.3">
      <c r="A2072">
        <f>IF(_xlfn.IFNA(VLOOKUP(LEFT(RIGHT(D2072,LEN(D2072)-6),LEN(RIGHT(D2072,LEN(D2072)-6))-3),'Filter Fuel'!$A$3:$I$31,HLOOKUP(LEFT(D2072,6),'Filter Fuel'!$B$1:$I$2,2,FALSE),FALSE),1)=1,0,1)</f>
        <v>0</v>
      </c>
      <c r="B2072" t="s">
        <v>2</v>
      </c>
      <c r="C2072">
        <f t="shared" si="52"/>
        <v>2029</v>
      </c>
      <c r="D2072" t="str">
        <f t="shared" si="53"/>
        <v>INDBDGBMTNIMP</v>
      </c>
      <c r="E2072" t="str">
        <f>VLOOKUP(D2072,TRAENE_tech_groups!A:B,2,FALSE)</f>
        <v>TRAENE-INDBDG</v>
      </c>
      <c r="F2072" s="3">
        <f>VLOOKUP(D2072,'Energy Target'!B:D,3,FALSE)</f>
        <v>0</v>
      </c>
    </row>
    <row r="2073" spans="1:6" x14ac:dyDescent="0.3">
      <c r="A2073">
        <f>IF(_xlfn.IFNA(VLOOKUP(LEFT(RIGHT(D2073,LEN(D2073)-6),LEN(RIGHT(D2073,LEN(D2073)-6))-3),'Filter Fuel'!$A$3:$I$31,HLOOKUP(LEFT(D2073,6),'Filter Fuel'!$B$1:$I$2,2,FALSE),FALSE),1)=1,0,1)</f>
        <v>1</v>
      </c>
      <c r="B2073" t="s">
        <v>2</v>
      </c>
      <c r="C2073">
        <f t="shared" ref="C2073:C2136" si="54">C1730+1</f>
        <v>2029</v>
      </c>
      <c r="D2073" t="str">
        <f t="shared" si="53"/>
        <v>PASTRABMTNIMP</v>
      </c>
      <c r="E2073" t="str">
        <f>VLOOKUP(D2073,TRAENE_tech_groups!A:B,2,FALSE)</f>
        <v>TRAENE-PASTRA</v>
      </c>
      <c r="F2073" s="3">
        <f>VLOOKUP(D2073,'Energy Target'!B:D,3,FALSE)</f>
        <v>1.599697243147418E-6</v>
      </c>
    </row>
    <row r="2074" spans="1:6" hidden="1" x14ac:dyDescent="0.3">
      <c r="A2074">
        <f>IF(_xlfn.IFNA(VLOOKUP(LEFT(RIGHT(D2074,LEN(D2074)-6),LEN(RIGHT(D2074,LEN(D2074)-6))-3),'Filter Fuel'!$A$3:$I$31,HLOOKUP(LEFT(D2074,6),'Filter Fuel'!$B$1:$I$2,2,FALSE),FALSE),1)=1,0,1)</f>
        <v>0</v>
      </c>
      <c r="B2074" t="s">
        <v>2</v>
      </c>
      <c r="C2074">
        <f t="shared" si="54"/>
        <v>2029</v>
      </c>
      <c r="D2074" t="str">
        <f t="shared" ref="D2074:D2137" si="55">D1731</f>
        <v>PUBBDGBMTNIMP</v>
      </c>
      <c r="E2074" t="str">
        <f>VLOOKUP(D2074,TRAENE_tech_groups!A:B,2,FALSE)</f>
        <v>TRAENE-PUBBDG</v>
      </c>
      <c r="F2074" s="3">
        <f>VLOOKUP(D2074,'Energy Target'!B:D,3,FALSE)</f>
        <v>2.1609412187440137E-5</v>
      </c>
    </row>
    <row r="2075" spans="1:6" x14ac:dyDescent="0.3">
      <c r="A2075">
        <f>IF(_xlfn.IFNA(VLOOKUP(LEFT(RIGHT(D2075,LEN(D2075)-6),LEN(RIGHT(D2075,LEN(D2075)-6))-3),'Filter Fuel'!$A$3:$I$31,HLOOKUP(LEFT(D2075,6),'Filter Fuel'!$B$1:$I$2,2,FALSE),FALSE),1)=1,0,1)</f>
        <v>1</v>
      </c>
      <c r="B2075" t="s">
        <v>2</v>
      </c>
      <c r="C2075">
        <f t="shared" si="54"/>
        <v>2029</v>
      </c>
      <c r="D2075" t="str">
        <f t="shared" si="55"/>
        <v>PUBTRABMTNIMP</v>
      </c>
      <c r="E2075" t="str">
        <f>VLOOKUP(D2075,TRAENE_tech_groups!A:B,2,FALSE)</f>
        <v>TRAENE-PUBTRA</v>
      </c>
      <c r="F2075" s="3">
        <f>VLOOKUP(D2075,'Energy Target'!B:D,3,FALSE)</f>
        <v>0</v>
      </c>
    </row>
    <row r="2076" spans="1:6" hidden="1" x14ac:dyDescent="0.3">
      <c r="A2076">
        <f>IF(_xlfn.IFNA(VLOOKUP(LEFT(RIGHT(D2076,LEN(D2076)-6),LEN(RIGHT(D2076,LEN(D2076)-6))-3),'Filter Fuel'!$A$3:$I$31,HLOOKUP(LEFT(D2076,6),'Filter Fuel'!$B$1:$I$2,2,FALSE),FALSE),1)=1,0,1)</f>
        <v>0</v>
      </c>
      <c r="B2076" t="s">
        <v>2</v>
      </c>
      <c r="C2076">
        <f t="shared" si="54"/>
        <v>2029</v>
      </c>
      <c r="D2076" t="str">
        <f t="shared" si="55"/>
        <v>RESBDGBMTNIMP</v>
      </c>
      <c r="E2076" t="str">
        <f>VLOOKUP(D2076,TRAENE_tech_groups!A:B,2,FALSE)</f>
        <v>TRAENE-RESBDG</v>
      </c>
      <c r="F2076" s="3">
        <f>VLOOKUP(D2076,'Energy Target'!B:D,3,FALSE)</f>
        <v>4.9651709850489513E-6</v>
      </c>
    </row>
    <row r="2077" spans="1:6" x14ac:dyDescent="0.3">
      <c r="A2077">
        <f>IF(_xlfn.IFNA(VLOOKUP(LEFT(RIGHT(D2077,LEN(D2077)-6),LEN(RIGHT(D2077,LEN(D2077)-6))-3),'Filter Fuel'!$A$3:$I$31,HLOOKUP(LEFT(D2077,6),'Filter Fuel'!$B$1:$I$2,2,FALSE),FALSE),1)=1,0,1)</f>
        <v>1</v>
      </c>
      <c r="B2077" t="s">
        <v>2</v>
      </c>
      <c r="C2077">
        <f t="shared" si="54"/>
        <v>2029</v>
      </c>
      <c r="D2077" t="str">
        <f t="shared" si="55"/>
        <v>COMBDGBWPIMP</v>
      </c>
      <c r="E2077" t="str">
        <f>VLOOKUP(D2077,TRAENE_tech_groups!A:B,2,FALSE)</f>
        <v>TRAENE-COMBDG</v>
      </c>
      <c r="F2077" s="3">
        <f>VLOOKUP(D2077,'Energy Target'!B:D,3,FALSE)</f>
        <v>0</v>
      </c>
    </row>
    <row r="2078" spans="1:6" x14ac:dyDescent="0.3">
      <c r="A2078">
        <f>IF(_xlfn.IFNA(VLOOKUP(LEFT(RIGHT(D2078,LEN(D2078)-6),LEN(RIGHT(D2078,LEN(D2078)-6))-3),'Filter Fuel'!$A$3:$I$31,HLOOKUP(LEFT(D2078,6),'Filter Fuel'!$B$1:$I$2,2,FALSE),FALSE),1)=1,0,1)</f>
        <v>1</v>
      </c>
      <c r="B2078" t="s">
        <v>2</v>
      </c>
      <c r="C2078">
        <f t="shared" si="54"/>
        <v>2029</v>
      </c>
      <c r="D2078" t="str">
        <f t="shared" si="55"/>
        <v>PUBBDGBWPIMP</v>
      </c>
      <c r="E2078" t="str">
        <f>VLOOKUP(D2078,TRAENE_tech_groups!A:B,2,FALSE)</f>
        <v>TRAENE-PUBBDG</v>
      </c>
      <c r="F2078" s="3">
        <f>VLOOKUP(D2078,'Energy Target'!B:D,3,FALSE)</f>
        <v>0</v>
      </c>
    </row>
    <row r="2079" spans="1:6" x14ac:dyDescent="0.3">
      <c r="A2079">
        <f>IF(_xlfn.IFNA(VLOOKUP(LEFT(RIGHT(D2079,LEN(D2079)-6),LEN(RIGHT(D2079,LEN(D2079)-6))-3),'Filter Fuel'!$A$3:$I$31,HLOOKUP(LEFT(D2079,6),'Filter Fuel'!$B$1:$I$2,2,FALSE),FALSE),1)=1,0,1)</f>
        <v>1</v>
      </c>
      <c r="B2079" t="s">
        <v>2</v>
      </c>
      <c r="C2079">
        <f t="shared" si="54"/>
        <v>2029</v>
      </c>
      <c r="D2079" t="str">
        <f t="shared" si="55"/>
        <v>RESBDGBWPIMP</v>
      </c>
      <c r="E2079" t="str">
        <f>VLOOKUP(D2079,TRAENE_tech_groups!A:B,2,FALSE)</f>
        <v>TRAENE-RESBDG</v>
      </c>
      <c r="F2079" s="3">
        <f>VLOOKUP(D2079,'Energy Target'!B:D,3,FALSE)</f>
        <v>6.4014607376384697E-3</v>
      </c>
    </row>
    <row r="2080" spans="1:6" x14ac:dyDescent="0.3">
      <c r="A2080">
        <f>IF(_xlfn.IFNA(VLOOKUP(LEFT(RIGHT(D2080,LEN(D2080)-6),LEN(RIGHT(D2080,LEN(D2080)-6))-3),'Filter Fuel'!$A$3:$I$31,HLOOKUP(LEFT(D2080,6),'Filter Fuel'!$B$1:$I$2,2,FALSE),FALSE),1)=1,0,1)</f>
        <v>1</v>
      </c>
      <c r="B2080" t="s">
        <v>2</v>
      </c>
      <c r="C2080">
        <f t="shared" si="54"/>
        <v>2029</v>
      </c>
      <c r="D2080" t="str">
        <f t="shared" si="55"/>
        <v>FRETRACETHIMP</v>
      </c>
      <c r="E2080" t="str">
        <f>VLOOKUP(D2080,TRAENE_tech_groups!A:B,2,FALSE)</f>
        <v>TRAENE-FRETRA</v>
      </c>
      <c r="F2080" s="3">
        <f>VLOOKUP(D2080,'Energy Target'!B:D,3,FALSE)</f>
        <v>2.1187195174887505E-5</v>
      </c>
    </row>
    <row r="2081" spans="1:6" hidden="1" x14ac:dyDescent="0.3">
      <c r="A2081">
        <f>IF(_xlfn.IFNA(VLOOKUP(LEFT(RIGHT(D2081,LEN(D2081)-6),LEN(RIGHT(D2081,LEN(D2081)-6))-3),'Filter Fuel'!$A$3:$I$31,HLOOKUP(LEFT(D2081,6),'Filter Fuel'!$B$1:$I$2,2,FALSE),FALSE),1)=1,0,1)</f>
        <v>0</v>
      </c>
      <c r="B2081" t="s">
        <v>2</v>
      </c>
      <c r="C2081">
        <f t="shared" si="54"/>
        <v>2029</v>
      </c>
      <c r="D2081" t="str">
        <f t="shared" si="55"/>
        <v>PASTRACETHIMP</v>
      </c>
      <c r="E2081" t="str">
        <f>VLOOKUP(D2081,TRAENE_tech_groups!A:B,2,FALSE)</f>
        <v>TRAENE-PASTRA</v>
      </c>
      <c r="F2081" s="3">
        <f>VLOOKUP(D2081,'Energy Target'!B:D,3,FALSE)</f>
        <v>6.1711994847116856E-5</v>
      </c>
    </row>
    <row r="2082" spans="1:6" hidden="1" x14ac:dyDescent="0.3">
      <c r="A2082">
        <f>IF(_xlfn.IFNA(VLOOKUP(LEFT(RIGHT(D2082,LEN(D2082)-6),LEN(RIGHT(D2082,LEN(D2082)-6))-3),'Filter Fuel'!$A$3:$I$31,HLOOKUP(LEFT(D2082,6),'Filter Fuel'!$B$1:$I$2,2,FALSE),FALSE),1)=1,0,1)</f>
        <v>0</v>
      </c>
      <c r="B2082" t="s">
        <v>2</v>
      </c>
      <c r="C2082">
        <f t="shared" si="54"/>
        <v>2029</v>
      </c>
      <c r="D2082" t="str">
        <f t="shared" si="55"/>
        <v>PUBTRACETHIMP</v>
      </c>
      <c r="E2082" t="str">
        <f>VLOOKUP(D2082,TRAENE_tech_groups!A:B,2,FALSE)</f>
        <v>TRAENE-PUBTRA</v>
      </c>
      <c r="F2082" s="3">
        <f>VLOOKUP(D2082,'Energy Target'!B:D,3,FALSE)</f>
        <v>9.562256845674946E-4</v>
      </c>
    </row>
    <row r="2083" spans="1:6" x14ac:dyDescent="0.3">
      <c r="A2083">
        <f>IF(_xlfn.IFNA(VLOOKUP(LEFT(RIGHT(D2083,LEN(D2083)-6),LEN(RIGHT(D2083,LEN(D2083)-6))-3),'Filter Fuel'!$A$3:$I$31,HLOOKUP(LEFT(D2083,6),'Filter Fuel'!$B$1:$I$2,2,FALSE),FALSE),1)=1,0,1)</f>
        <v>1</v>
      </c>
      <c r="B2083" t="s">
        <v>2</v>
      </c>
      <c r="C2083">
        <f t="shared" si="54"/>
        <v>2029</v>
      </c>
      <c r="D2083" t="str">
        <f t="shared" si="55"/>
        <v>INDBDGCOAIMP</v>
      </c>
      <c r="E2083" t="str">
        <f>VLOOKUP(D2083,TRAENE_tech_groups!A:B,2,FALSE)</f>
        <v>TRAENE-INDBDG</v>
      </c>
      <c r="F2083" s="3">
        <f>VLOOKUP(D2083,'Energy Target'!B:D,3,FALSE)</f>
        <v>4.4688909086456315E-3</v>
      </c>
    </row>
    <row r="2084" spans="1:6" x14ac:dyDescent="0.3">
      <c r="A2084">
        <f>IF(_xlfn.IFNA(VLOOKUP(LEFT(RIGHT(D2084,LEN(D2084)-6),LEN(RIGHT(D2084,LEN(D2084)-6))-3),'Filter Fuel'!$A$3:$I$31,HLOOKUP(LEFT(D2084,6),'Filter Fuel'!$B$1:$I$2,2,FALSE),FALSE),1)=1,0,1)</f>
        <v>1</v>
      </c>
      <c r="B2084" t="s">
        <v>2</v>
      </c>
      <c r="C2084">
        <f t="shared" si="54"/>
        <v>2029</v>
      </c>
      <c r="D2084" t="str">
        <f t="shared" si="55"/>
        <v>INDBDGCOKIMP</v>
      </c>
      <c r="E2084" t="str">
        <f>VLOOKUP(D2084,TRAENE_tech_groups!A:B,2,FALSE)</f>
        <v>TRAENE-INDBDG</v>
      </c>
      <c r="F2084" s="3">
        <f>VLOOKUP(D2084,'Energy Target'!B:D,3,FALSE)</f>
        <v>0</v>
      </c>
    </row>
    <row r="2085" spans="1:6" hidden="1" x14ac:dyDescent="0.3">
      <c r="A2085">
        <f>IF(_xlfn.IFNA(VLOOKUP(LEFT(RIGHT(D2085,LEN(D2085)-6),LEN(RIGHT(D2085,LEN(D2085)-6))-3),'Filter Fuel'!$A$3:$I$31,HLOOKUP(LEFT(D2085,6),'Filter Fuel'!$B$1:$I$2,2,FALSE),FALSE),1)=1,0,1)</f>
        <v>0</v>
      </c>
      <c r="B2085" t="s">
        <v>2</v>
      </c>
      <c r="C2085">
        <f t="shared" si="54"/>
        <v>2029</v>
      </c>
      <c r="D2085" t="str">
        <f t="shared" si="55"/>
        <v>FRETRADSLIMP</v>
      </c>
      <c r="E2085" t="str">
        <f>VLOOKUP(D2085,TRAENE_tech_groups!A:B,2,FALSE)</f>
        <v>TRAENE-FRETRA</v>
      </c>
      <c r="F2085" s="3">
        <f>VLOOKUP(D2085,'Energy Target'!B:D,3,FALSE)</f>
        <v>0.49353884086266619</v>
      </c>
    </row>
    <row r="2086" spans="1:6" hidden="1" x14ac:dyDescent="0.3">
      <c r="A2086">
        <f>IF(_xlfn.IFNA(VLOOKUP(LEFT(RIGHT(D2086,LEN(D2086)-6),LEN(RIGHT(D2086,LEN(D2086)-6))-3),'Filter Fuel'!$A$3:$I$31,HLOOKUP(LEFT(D2086,6),'Filter Fuel'!$B$1:$I$2,2,FALSE),FALSE),1)=1,0,1)</f>
        <v>0</v>
      </c>
      <c r="B2086" t="s">
        <v>2</v>
      </c>
      <c r="C2086">
        <f t="shared" si="54"/>
        <v>2029</v>
      </c>
      <c r="D2086" t="str">
        <f t="shared" si="55"/>
        <v>PASTRADSLIMP</v>
      </c>
      <c r="E2086" t="str">
        <f>VLOOKUP(D2086,TRAENE_tech_groups!A:B,2,FALSE)</f>
        <v>TRAENE-PASTRA</v>
      </c>
      <c r="F2086" s="3">
        <f>VLOOKUP(D2086,'Energy Target'!B:D,3,FALSE)</f>
        <v>6.9783896256936595E-2</v>
      </c>
    </row>
    <row r="2087" spans="1:6" hidden="1" x14ac:dyDescent="0.3">
      <c r="A2087">
        <f>IF(_xlfn.IFNA(VLOOKUP(LEFT(RIGHT(D2087,LEN(D2087)-6),LEN(RIGHT(D2087,LEN(D2087)-6))-3),'Filter Fuel'!$A$3:$I$31,HLOOKUP(LEFT(D2087,6),'Filter Fuel'!$B$1:$I$2,2,FALSE),FALSE),1)=1,0,1)</f>
        <v>0</v>
      </c>
      <c r="B2087" t="s">
        <v>2</v>
      </c>
      <c r="C2087">
        <f t="shared" si="54"/>
        <v>2029</v>
      </c>
      <c r="D2087" t="str">
        <f t="shared" si="55"/>
        <v>PUBTRADSLIMP</v>
      </c>
      <c r="E2087" t="str">
        <f>VLOOKUP(D2087,TRAENE_tech_groups!A:B,2,FALSE)</f>
        <v>TRAENE-PUBTRA</v>
      </c>
      <c r="F2087" s="3">
        <f>VLOOKUP(D2087,'Energy Target'!B:D,3,FALSE)</f>
        <v>0.43997587159923029</v>
      </c>
    </row>
    <row r="2088" spans="1:6" hidden="1" x14ac:dyDescent="0.3">
      <c r="A2088">
        <f>IF(_xlfn.IFNA(VLOOKUP(LEFT(RIGHT(D2088,LEN(D2088)-6),LEN(RIGHT(D2088,LEN(D2088)-6))-3),'Filter Fuel'!$A$3:$I$31,HLOOKUP(LEFT(D2088,6),'Filter Fuel'!$B$1:$I$2,2,FALSE),FALSE),1)=1,0,1)</f>
        <v>0</v>
      </c>
      <c r="B2088" t="s">
        <v>2</v>
      </c>
      <c r="C2088">
        <f t="shared" si="54"/>
        <v>2029</v>
      </c>
      <c r="D2088" t="str">
        <f t="shared" si="55"/>
        <v>COMBDGELCIMP16</v>
      </c>
      <c r="E2088" t="str">
        <f>VLOOKUP(D2088,TRAENE_tech_groups!A:B,2,FALSE)</f>
        <v>TRAENE-COMBDG</v>
      </c>
      <c r="F2088" s="3" t="e">
        <f>VLOOKUP(D2088,'Energy Target'!B:D,3,FALSE)</f>
        <v>#N/A</v>
      </c>
    </row>
    <row r="2089" spans="1:6" hidden="1" x14ac:dyDescent="0.3">
      <c r="A2089">
        <f>IF(_xlfn.IFNA(VLOOKUP(LEFT(RIGHT(D2089,LEN(D2089)-6),LEN(RIGHT(D2089,LEN(D2089)-6))-3),'Filter Fuel'!$A$3:$I$31,HLOOKUP(LEFT(D2089,6),'Filter Fuel'!$B$1:$I$2,2,FALSE),FALSE),1)=1,0,1)</f>
        <v>0</v>
      </c>
      <c r="B2089" t="s">
        <v>2</v>
      </c>
      <c r="C2089">
        <f t="shared" si="54"/>
        <v>2029</v>
      </c>
      <c r="D2089" t="str">
        <f t="shared" si="55"/>
        <v>COMBDGELCIMP17</v>
      </c>
      <c r="E2089" t="str">
        <f>VLOOKUP(D2089,TRAENE_tech_groups!A:B,2,FALSE)</f>
        <v>TRAENE-COMBDG</v>
      </c>
      <c r="F2089" s="3" t="e">
        <f>VLOOKUP(D2089,'Energy Target'!B:D,3,FALSE)</f>
        <v>#N/A</v>
      </c>
    </row>
    <row r="2090" spans="1:6" hidden="1" x14ac:dyDescent="0.3">
      <c r="A2090">
        <f>IF(_xlfn.IFNA(VLOOKUP(LEFT(RIGHT(D2090,LEN(D2090)-6),LEN(RIGHT(D2090,LEN(D2090)-6))-3),'Filter Fuel'!$A$3:$I$31,HLOOKUP(LEFT(D2090,6),'Filter Fuel'!$B$1:$I$2,2,FALSE),FALSE),1)=1,0,1)</f>
        <v>0</v>
      </c>
      <c r="B2090" t="s">
        <v>2</v>
      </c>
      <c r="C2090">
        <f t="shared" si="54"/>
        <v>2029</v>
      </c>
      <c r="D2090" t="str">
        <f t="shared" si="55"/>
        <v>COMBDGELCIMP18</v>
      </c>
      <c r="E2090" t="str">
        <f>VLOOKUP(D2090,TRAENE_tech_groups!A:B,2,FALSE)</f>
        <v>TRAENE-COMBDG</v>
      </c>
      <c r="F2090" s="3" t="e">
        <f>VLOOKUP(D2090,'Energy Target'!B:D,3,FALSE)</f>
        <v>#N/A</v>
      </c>
    </row>
    <row r="2091" spans="1:6" hidden="1" x14ac:dyDescent="0.3">
      <c r="A2091">
        <f>IF(_xlfn.IFNA(VLOOKUP(LEFT(RIGHT(D2091,LEN(D2091)-6),LEN(RIGHT(D2091,LEN(D2091)-6))-3),'Filter Fuel'!$A$3:$I$31,HLOOKUP(LEFT(D2091,6),'Filter Fuel'!$B$1:$I$2,2,FALSE),FALSE),1)=1,0,1)</f>
        <v>0</v>
      </c>
      <c r="B2091" t="s">
        <v>2</v>
      </c>
      <c r="C2091">
        <f t="shared" si="54"/>
        <v>2029</v>
      </c>
      <c r="D2091" t="str">
        <f t="shared" si="55"/>
        <v>COMBDGELCIMP19</v>
      </c>
      <c r="E2091" t="str">
        <f>VLOOKUP(D2091,TRAENE_tech_groups!A:B,2,FALSE)</f>
        <v>TRAENE-COMBDG</v>
      </c>
      <c r="F2091" s="3" t="e">
        <f>VLOOKUP(D2091,'Energy Target'!B:D,3,FALSE)</f>
        <v>#N/A</v>
      </c>
    </row>
    <row r="2092" spans="1:6" hidden="1" x14ac:dyDescent="0.3">
      <c r="A2092">
        <f>IF(_xlfn.IFNA(VLOOKUP(LEFT(RIGHT(D2092,LEN(D2092)-6),LEN(RIGHT(D2092,LEN(D2092)-6))-3),'Filter Fuel'!$A$3:$I$31,HLOOKUP(LEFT(D2092,6),'Filter Fuel'!$B$1:$I$2,2,FALSE),FALSE),1)=1,0,1)</f>
        <v>0</v>
      </c>
      <c r="B2092" t="s">
        <v>2</v>
      </c>
      <c r="C2092">
        <f t="shared" si="54"/>
        <v>2029</v>
      </c>
      <c r="D2092" t="str">
        <f t="shared" si="55"/>
        <v>COMBDGELCIMP20</v>
      </c>
      <c r="E2092" t="str">
        <f>VLOOKUP(D2092,TRAENE_tech_groups!A:B,2,FALSE)</f>
        <v>TRAENE-COMBDG</v>
      </c>
      <c r="F2092" s="3" t="e">
        <f>VLOOKUP(D2092,'Energy Target'!B:D,3,FALSE)</f>
        <v>#N/A</v>
      </c>
    </row>
    <row r="2093" spans="1:6" hidden="1" x14ac:dyDescent="0.3">
      <c r="A2093">
        <f>IF(_xlfn.IFNA(VLOOKUP(LEFT(RIGHT(D2093,LEN(D2093)-6),LEN(RIGHT(D2093,LEN(D2093)-6))-3),'Filter Fuel'!$A$3:$I$31,HLOOKUP(LEFT(D2093,6),'Filter Fuel'!$B$1:$I$2,2,FALSE),FALSE),1)=1,0,1)</f>
        <v>0</v>
      </c>
      <c r="B2093" t="s">
        <v>2</v>
      </c>
      <c r="C2093">
        <f t="shared" si="54"/>
        <v>2029</v>
      </c>
      <c r="D2093" t="str">
        <f t="shared" si="55"/>
        <v>COMBDGELCIMP21</v>
      </c>
      <c r="E2093" t="str">
        <f>VLOOKUP(D2093,TRAENE_tech_groups!A:B,2,FALSE)</f>
        <v>TRAENE-COMBDG</v>
      </c>
      <c r="F2093" s="3" t="e">
        <f>VLOOKUP(D2093,'Energy Target'!B:D,3,FALSE)</f>
        <v>#N/A</v>
      </c>
    </row>
    <row r="2094" spans="1:6" hidden="1" x14ac:dyDescent="0.3">
      <c r="A2094">
        <f>IF(_xlfn.IFNA(VLOOKUP(LEFT(RIGHT(D2094,LEN(D2094)-6),LEN(RIGHT(D2094,LEN(D2094)-6))-3),'Filter Fuel'!$A$3:$I$31,HLOOKUP(LEFT(D2094,6),'Filter Fuel'!$B$1:$I$2,2,FALSE),FALSE),1)=1,0,1)</f>
        <v>0</v>
      </c>
      <c r="B2094" t="s">
        <v>2</v>
      </c>
      <c r="C2094">
        <f t="shared" si="54"/>
        <v>2029</v>
      </c>
      <c r="D2094" t="str">
        <f t="shared" si="55"/>
        <v>COMBDGELCIMP22</v>
      </c>
      <c r="E2094" t="str">
        <f>VLOOKUP(D2094,TRAENE_tech_groups!A:B,2,FALSE)</f>
        <v>TRAENE-COMBDG</v>
      </c>
      <c r="F2094" s="3" t="e">
        <f>VLOOKUP(D2094,'Energy Target'!B:D,3,FALSE)</f>
        <v>#N/A</v>
      </c>
    </row>
    <row r="2095" spans="1:6" hidden="1" x14ac:dyDescent="0.3">
      <c r="A2095">
        <f>IF(_xlfn.IFNA(VLOOKUP(LEFT(RIGHT(D2095,LEN(D2095)-6),LEN(RIGHT(D2095,LEN(D2095)-6))-3),'Filter Fuel'!$A$3:$I$31,HLOOKUP(LEFT(D2095,6),'Filter Fuel'!$B$1:$I$2,2,FALSE),FALSE),1)=1,0,1)</f>
        <v>0</v>
      </c>
      <c r="B2095" t="s">
        <v>2</v>
      </c>
      <c r="C2095">
        <f t="shared" si="54"/>
        <v>2029</v>
      </c>
      <c r="D2095" t="str">
        <f t="shared" si="55"/>
        <v>COMBDGELCIMP23</v>
      </c>
      <c r="E2095" t="str">
        <f>VLOOKUP(D2095,TRAENE_tech_groups!A:B,2,FALSE)</f>
        <v>TRAENE-COMBDG</v>
      </c>
      <c r="F2095" s="3" t="e">
        <f>VLOOKUP(D2095,'Energy Target'!B:D,3,FALSE)</f>
        <v>#N/A</v>
      </c>
    </row>
    <row r="2096" spans="1:6" hidden="1" x14ac:dyDescent="0.3">
      <c r="A2096">
        <f>IF(_xlfn.IFNA(VLOOKUP(LEFT(RIGHT(D2096,LEN(D2096)-6),LEN(RIGHT(D2096,LEN(D2096)-6))-3),'Filter Fuel'!$A$3:$I$31,HLOOKUP(LEFT(D2096,6),'Filter Fuel'!$B$1:$I$2,2,FALSE),FALSE),1)=1,0,1)</f>
        <v>0</v>
      </c>
      <c r="B2096" t="s">
        <v>2</v>
      </c>
      <c r="C2096">
        <f t="shared" si="54"/>
        <v>2029</v>
      </c>
      <c r="D2096" t="str">
        <f t="shared" si="55"/>
        <v>COMBDGELCIMP24</v>
      </c>
      <c r="E2096" t="str">
        <f>VLOOKUP(D2096,TRAENE_tech_groups!A:B,2,FALSE)</f>
        <v>TRAENE-COMBDG</v>
      </c>
      <c r="F2096" s="3" t="e">
        <f>VLOOKUP(D2096,'Energy Target'!B:D,3,FALSE)</f>
        <v>#N/A</v>
      </c>
    </row>
    <row r="2097" spans="1:6" hidden="1" x14ac:dyDescent="0.3">
      <c r="A2097">
        <f>IF(_xlfn.IFNA(VLOOKUP(LEFT(RIGHT(D2097,LEN(D2097)-6),LEN(RIGHT(D2097,LEN(D2097)-6))-3),'Filter Fuel'!$A$3:$I$31,HLOOKUP(LEFT(D2097,6),'Filter Fuel'!$B$1:$I$2,2,FALSE),FALSE),1)=1,0,1)</f>
        <v>0</v>
      </c>
      <c r="B2097" t="s">
        <v>2</v>
      </c>
      <c r="C2097">
        <f t="shared" si="54"/>
        <v>2029</v>
      </c>
      <c r="D2097" t="str">
        <f t="shared" si="55"/>
        <v>COMBDGELCIMP25</v>
      </c>
      <c r="E2097" t="str">
        <f>VLOOKUP(D2097,TRAENE_tech_groups!A:B,2,FALSE)</f>
        <v>TRAENE-COMBDG</v>
      </c>
      <c r="F2097" s="3" t="e">
        <f>VLOOKUP(D2097,'Energy Target'!B:D,3,FALSE)</f>
        <v>#N/A</v>
      </c>
    </row>
    <row r="2098" spans="1:6" hidden="1" x14ac:dyDescent="0.3">
      <c r="A2098">
        <f>IF(_xlfn.IFNA(VLOOKUP(LEFT(RIGHT(D2098,LEN(D2098)-6),LEN(RIGHT(D2098,LEN(D2098)-6))-3),'Filter Fuel'!$A$3:$I$31,HLOOKUP(LEFT(D2098,6),'Filter Fuel'!$B$1:$I$2,2,FALSE),FALSE),1)=1,0,1)</f>
        <v>0</v>
      </c>
      <c r="B2098" t="s">
        <v>2</v>
      </c>
      <c r="C2098">
        <f t="shared" si="54"/>
        <v>2029</v>
      </c>
      <c r="D2098" t="str">
        <f t="shared" si="55"/>
        <v>COMBDGELCIMP26</v>
      </c>
      <c r="E2098" t="str">
        <f>VLOOKUP(D2098,TRAENE_tech_groups!A:B,2,FALSE)</f>
        <v>TRAENE-COMBDG</v>
      </c>
      <c r="F2098" s="3" t="e">
        <f>VLOOKUP(D2098,'Energy Target'!B:D,3,FALSE)</f>
        <v>#N/A</v>
      </c>
    </row>
    <row r="2099" spans="1:6" hidden="1" x14ac:dyDescent="0.3">
      <c r="A2099">
        <f>IF(_xlfn.IFNA(VLOOKUP(LEFT(RIGHT(D2099,LEN(D2099)-6),LEN(RIGHT(D2099,LEN(D2099)-6))-3),'Filter Fuel'!$A$3:$I$31,HLOOKUP(LEFT(D2099,6),'Filter Fuel'!$B$1:$I$2,2,FALSE),FALSE),1)=1,0,1)</f>
        <v>0</v>
      </c>
      <c r="B2099" t="s">
        <v>2</v>
      </c>
      <c r="C2099">
        <f t="shared" si="54"/>
        <v>2029</v>
      </c>
      <c r="D2099" t="str">
        <f t="shared" si="55"/>
        <v>COMBDGELCIMP27</v>
      </c>
      <c r="E2099" t="str">
        <f>VLOOKUP(D2099,TRAENE_tech_groups!A:B,2,FALSE)</f>
        <v>TRAENE-COMBDG</v>
      </c>
      <c r="F2099" s="3" t="e">
        <f>VLOOKUP(D2099,'Energy Target'!B:D,3,FALSE)</f>
        <v>#N/A</v>
      </c>
    </row>
    <row r="2100" spans="1:6" hidden="1" x14ac:dyDescent="0.3">
      <c r="A2100">
        <f>IF(_xlfn.IFNA(VLOOKUP(LEFT(RIGHT(D2100,LEN(D2100)-6),LEN(RIGHT(D2100,LEN(D2100)-6))-3),'Filter Fuel'!$A$3:$I$31,HLOOKUP(LEFT(D2100,6),'Filter Fuel'!$B$1:$I$2,2,FALSE),FALSE),1)=1,0,1)</f>
        <v>0</v>
      </c>
      <c r="B2100" t="s">
        <v>2</v>
      </c>
      <c r="C2100">
        <f t="shared" si="54"/>
        <v>2029</v>
      </c>
      <c r="D2100" t="str">
        <f t="shared" si="55"/>
        <v>COMBDGELCIMP28</v>
      </c>
      <c r="E2100" t="str">
        <f>VLOOKUP(D2100,TRAENE_tech_groups!A:B,2,FALSE)</f>
        <v>TRAENE-COMBDG</v>
      </c>
      <c r="F2100" s="3" t="e">
        <f>VLOOKUP(D2100,'Energy Target'!B:D,3,FALSE)</f>
        <v>#N/A</v>
      </c>
    </row>
    <row r="2101" spans="1:6" hidden="1" x14ac:dyDescent="0.3">
      <c r="A2101">
        <f>IF(_xlfn.IFNA(VLOOKUP(LEFT(RIGHT(D2101,LEN(D2101)-6),LEN(RIGHT(D2101,LEN(D2101)-6))-3),'Filter Fuel'!$A$3:$I$31,HLOOKUP(LEFT(D2101,6),'Filter Fuel'!$B$1:$I$2,2,FALSE),FALSE),1)=1,0,1)</f>
        <v>0</v>
      </c>
      <c r="B2101" t="s">
        <v>2</v>
      </c>
      <c r="C2101">
        <f t="shared" si="54"/>
        <v>2029</v>
      </c>
      <c r="D2101" t="str">
        <f t="shared" si="55"/>
        <v>COMBDGELCIMP29</v>
      </c>
      <c r="E2101" t="str">
        <f>VLOOKUP(D2101,TRAENE_tech_groups!A:B,2,FALSE)</f>
        <v>TRAENE-COMBDG</v>
      </c>
      <c r="F2101" s="3" t="e">
        <f>VLOOKUP(D2101,'Energy Target'!B:D,3,FALSE)</f>
        <v>#N/A</v>
      </c>
    </row>
    <row r="2102" spans="1:6" hidden="1" x14ac:dyDescent="0.3">
      <c r="A2102">
        <f>IF(_xlfn.IFNA(VLOOKUP(LEFT(RIGHT(D2102,LEN(D2102)-6),LEN(RIGHT(D2102,LEN(D2102)-6))-3),'Filter Fuel'!$A$3:$I$31,HLOOKUP(LEFT(D2102,6),'Filter Fuel'!$B$1:$I$2,2,FALSE),FALSE),1)=1,0,1)</f>
        <v>0</v>
      </c>
      <c r="B2102" t="s">
        <v>2</v>
      </c>
      <c r="C2102">
        <f t="shared" si="54"/>
        <v>2029</v>
      </c>
      <c r="D2102" t="str">
        <f t="shared" si="55"/>
        <v>COMBDGELCIMP30</v>
      </c>
      <c r="E2102" t="str">
        <f>VLOOKUP(D2102,TRAENE_tech_groups!A:B,2,FALSE)</f>
        <v>TRAENE-COMBDG</v>
      </c>
      <c r="F2102" s="3" t="e">
        <f>VLOOKUP(D2102,'Energy Target'!B:D,3,FALSE)</f>
        <v>#N/A</v>
      </c>
    </row>
    <row r="2103" spans="1:6" hidden="1" x14ac:dyDescent="0.3">
      <c r="A2103">
        <f>IF(_xlfn.IFNA(VLOOKUP(LEFT(RIGHT(D2103,LEN(D2103)-6),LEN(RIGHT(D2103,LEN(D2103)-6))-3),'Filter Fuel'!$A$3:$I$31,HLOOKUP(LEFT(D2103,6),'Filter Fuel'!$B$1:$I$2,2,FALSE),FALSE),1)=1,0,1)</f>
        <v>0</v>
      </c>
      <c r="B2103" t="s">
        <v>2</v>
      </c>
      <c r="C2103">
        <f t="shared" si="54"/>
        <v>2029</v>
      </c>
      <c r="D2103" t="str">
        <f t="shared" si="55"/>
        <v>COMBDGELCIMP31</v>
      </c>
      <c r="E2103" t="str">
        <f>VLOOKUP(D2103,TRAENE_tech_groups!A:B,2,FALSE)</f>
        <v>TRAENE-COMBDG</v>
      </c>
      <c r="F2103" s="3" t="e">
        <f>VLOOKUP(D2103,'Energy Target'!B:D,3,FALSE)</f>
        <v>#N/A</v>
      </c>
    </row>
    <row r="2104" spans="1:6" hidden="1" x14ac:dyDescent="0.3">
      <c r="A2104">
        <f>IF(_xlfn.IFNA(VLOOKUP(LEFT(RIGHT(D2104,LEN(D2104)-6),LEN(RIGHT(D2104,LEN(D2104)-6))-3),'Filter Fuel'!$A$3:$I$31,HLOOKUP(LEFT(D2104,6),'Filter Fuel'!$B$1:$I$2,2,FALSE),FALSE),1)=1,0,1)</f>
        <v>0</v>
      </c>
      <c r="B2104" t="s">
        <v>2</v>
      </c>
      <c r="C2104">
        <f t="shared" si="54"/>
        <v>2029</v>
      </c>
      <c r="D2104" t="str">
        <f t="shared" si="55"/>
        <v>COMBDGELCIMP32</v>
      </c>
      <c r="E2104" t="str">
        <f>VLOOKUP(D2104,TRAENE_tech_groups!A:B,2,FALSE)</f>
        <v>TRAENE-COMBDG</v>
      </c>
      <c r="F2104" s="3" t="e">
        <f>VLOOKUP(D2104,'Energy Target'!B:D,3,FALSE)</f>
        <v>#N/A</v>
      </c>
    </row>
    <row r="2105" spans="1:6" hidden="1" x14ac:dyDescent="0.3">
      <c r="A2105">
        <f>IF(_xlfn.IFNA(VLOOKUP(LEFT(RIGHT(D2105,LEN(D2105)-6),LEN(RIGHT(D2105,LEN(D2105)-6))-3),'Filter Fuel'!$A$3:$I$31,HLOOKUP(LEFT(D2105,6),'Filter Fuel'!$B$1:$I$2,2,FALSE),FALSE),1)=1,0,1)</f>
        <v>0</v>
      </c>
      <c r="B2105" t="s">
        <v>2</v>
      </c>
      <c r="C2105">
        <f t="shared" si="54"/>
        <v>2029</v>
      </c>
      <c r="D2105" t="str">
        <f t="shared" si="55"/>
        <v>COMBDGELCIMP33</v>
      </c>
      <c r="E2105" t="str">
        <f>VLOOKUP(D2105,TRAENE_tech_groups!A:B,2,FALSE)</f>
        <v>TRAENE-COMBDG</v>
      </c>
      <c r="F2105" s="3" t="e">
        <f>VLOOKUP(D2105,'Energy Target'!B:D,3,FALSE)</f>
        <v>#N/A</v>
      </c>
    </row>
    <row r="2106" spans="1:6" hidden="1" x14ac:dyDescent="0.3">
      <c r="A2106">
        <f>IF(_xlfn.IFNA(VLOOKUP(LEFT(RIGHT(D2106,LEN(D2106)-6),LEN(RIGHT(D2106,LEN(D2106)-6))-3),'Filter Fuel'!$A$3:$I$31,HLOOKUP(LEFT(D2106,6),'Filter Fuel'!$B$1:$I$2,2,FALSE),FALSE),1)=1,0,1)</f>
        <v>0</v>
      </c>
      <c r="B2106" t="s">
        <v>2</v>
      </c>
      <c r="C2106">
        <f t="shared" si="54"/>
        <v>2029</v>
      </c>
      <c r="D2106" t="str">
        <f t="shared" si="55"/>
        <v>COMBDGELCIMP34</v>
      </c>
      <c r="E2106" t="str">
        <f>VLOOKUP(D2106,TRAENE_tech_groups!A:B,2,FALSE)</f>
        <v>TRAENE-COMBDG</v>
      </c>
      <c r="F2106" s="3" t="e">
        <f>VLOOKUP(D2106,'Energy Target'!B:D,3,FALSE)</f>
        <v>#N/A</v>
      </c>
    </row>
    <row r="2107" spans="1:6" hidden="1" x14ac:dyDescent="0.3">
      <c r="A2107">
        <f>IF(_xlfn.IFNA(VLOOKUP(LEFT(RIGHT(D2107,LEN(D2107)-6),LEN(RIGHT(D2107,LEN(D2107)-6))-3),'Filter Fuel'!$A$3:$I$31,HLOOKUP(LEFT(D2107,6),'Filter Fuel'!$B$1:$I$2,2,FALSE),FALSE),1)=1,0,1)</f>
        <v>0</v>
      </c>
      <c r="B2107" t="s">
        <v>2</v>
      </c>
      <c r="C2107">
        <f t="shared" si="54"/>
        <v>2029</v>
      </c>
      <c r="D2107" t="str">
        <f t="shared" si="55"/>
        <v>COMBDGELCIMP35</v>
      </c>
      <c r="E2107" t="str">
        <f>VLOOKUP(D2107,TRAENE_tech_groups!A:B,2,FALSE)</f>
        <v>TRAENE-COMBDG</v>
      </c>
      <c r="F2107" s="3" t="e">
        <f>VLOOKUP(D2107,'Energy Target'!B:D,3,FALSE)</f>
        <v>#N/A</v>
      </c>
    </row>
    <row r="2108" spans="1:6" hidden="1" x14ac:dyDescent="0.3">
      <c r="A2108">
        <f>IF(_xlfn.IFNA(VLOOKUP(LEFT(RIGHT(D2108,LEN(D2108)-6),LEN(RIGHT(D2108,LEN(D2108)-6))-3),'Filter Fuel'!$A$3:$I$31,HLOOKUP(LEFT(D2108,6),'Filter Fuel'!$B$1:$I$2,2,FALSE),FALSE),1)=1,0,1)</f>
        <v>0</v>
      </c>
      <c r="B2108" t="s">
        <v>2</v>
      </c>
      <c r="C2108">
        <f t="shared" si="54"/>
        <v>2029</v>
      </c>
      <c r="D2108" t="str">
        <f t="shared" si="55"/>
        <v>COMBDGELCIMP36</v>
      </c>
      <c r="E2108" t="str">
        <f>VLOOKUP(D2108,TRAENE_tech_groups!A:B,2,FALSE)</f>
        <v>TRAENE-COMBDG</v>
      </c>
      <c r="F2108" s="3" t="e">
        <f>VLOOKUP(D2108,'Energy Target'!B:D,3,FALSE)</f>
        <v>#N/A</v>
      </c>
    </row>
    <row r="2109" spans="1:6" hidden="1" x14ac:dyDescent="0.3">
      <c r="A2109">
        <f>IF(_xlfn.IFNA(VLOOKUP(LEFT(RIGHT(D2109,LEN(D2109)-6),LEN(RIGHT(D2109,LEN(D2109)-6))-3),'Filter Fuel'!$A$3:$I$31,HLOOKUP(LEFT(D2109,6),'Filter Fuel'!$B$1:$I$2,2,FALSE),FALSE),1)=1,0,1)</f>
        <v>0</v>
      </c>
      <c r="B2109" t="s">
        <v>2</v>
      </c>
      <c r="C2109">
        <f t="shared" si="54"/>
        <v>2029</v>
      </c>
      <c r="D2109" t="str">
        <f t="shared" si="55"/>
        <v>COMBDGELCIMP37</v>
      </c>
      <c r="E2109" t="str">
        <f>VLOOKUP(D2109,TRAENE_tech_groups!A:B,2,FALSE)</f>
        <v>TRAENE-COMBDG</v>
      </c>
      <c r="F2109" s="3" t="e">
        <f>VLOOKUP(D2109,'Energy Target'!B:D,3,FALSE)</f>
        <v>#N/A</v>
      </c>
    </row>
    <row r="2110" spans="1:6" hidden="1" x14ac:dyDescent="0.3">
      <c r="A2110">
        <f>IF(_xlfn.IFNA(VLOOKUP(LEFT(RIGHT(D2110,LEN(D2110)-6),LEN(RIGHT(D2110,LEN(D2110)-6))-3),'Filter Fuel'!$A$3:$I$31,HLOOKUP(LEFT(D2110,6),'Filter Fuel'!$B$1:$I$2,2,FALSE),FALSE),1)=1,0,1)</f>
        <v>0</v>
      </c>
      <c r="B2110" t="s">
        <v>2</v>
      </c>
      <c r="C2110">
        <f t="shared" si="54"/>
        <v>2029</v>
      </c>
      <c r="D2110" t="str">
        <f t="shared" si="55"/>
        <v>COMBDGELCIMP38</v>
      </c>
      <c r="E2110" t="str">
        <f>VLOOKUP(D2110,TRAENE_tech_groups!A:B,2,FALSE)</f>
        <v>TRAENE-COMBDG</v>
      </c>
      <c r="F2110" s="3" t="e">
        <f>VLOOKUP(D2110,'Energy Target'!B:D,3,FALSE)</f>
        <v>#N/A</v>
      </c>
    </row>
    <row r="2111" spans="1:6" hidden="1" x14ac:dyDescent="0.3">
      <c r="A2111">
        <f>IF(_xlfn.IFNA(VLOOKUP(LEFT(RIGHT(D2111,LEN(D2111)-6),LEN(RIGHT(D2111,LEN(D2111)-6))-3),'Filter Fuel'!$A$3:$I$31,HLOOKUP(LEFT(D2111,6),'Filter Fuel'!$B$1:$I$2,2,FALSE),FALSE),1)=1,0,1)</f>
        <v>0</v>
      </c>
      <c r="B2111" t="s">
        <v>2</v>
      </c>
      <c r="C2111">
        <f t="shared" si="54"/>
        <v>2029</v>
      </c>
      <c r="D2111" t="str">
        <f t="shared" si="55"/>
        <v>COMBDGELCIMP39</v>
      </c>
      <c r="E2111" t="str">
        <f>VLOOKUP(D2111,TRAENE_tech_groups!A:B,2,FALSE)</f>
        <v>TRAENE-COMBDG</v>
      </c>
      <c r="F2111" s="3" t="e">
        <f>VLOOKUP(D2111,'Energy Target'!B:D,3,FALSE)</f>
        <v>#N/A</v>
      </c>
    </row>
    <row r="2112" spans="1:6" hidden="1" x14ac:dyDescent="0.3">
      <c r="A2112">
        <f>IF(_xlfn.IFNA(VLOOKUP(LEFT(RIGHT(D2112,LEN(D2112)-6),LEN(RIGHT(D2112,LEN(D2112)-6))-3),'Filter Fuel'!$A$3:$I$31,HLOOKUP(LEFT(D2112,6),'Filter Fuel'!$B$1:$I$2,2,FALSE),FALSE),1)=1,0,1)</f>
        <v>0</v>
      </c>
      <c r="B2112" t="s">
        <v>2</v>
      </c>
      <c r="C2112">
        <f t="shared" si="54"/>
        <v>2029</v>
      </c>
      <c r="D2112" t="str">
        <f t="shared" si="55"/>
        <v>COMBDGELCIMP40</v>
      </c>
      <c r="E2112" t="str">
        <f>VLOOKUP(D2112,TRAENE_tech_groups!A:B,2,FALSE)</f>
        <v>TRAENE-COMBDG</v>
      </c>
      <c r="F2112" s="3" t="e">
        <f>VLOOKUP(D2112,'Energy Target'!B:D,3,FALSE)</f>
        <v>#N/A</v>
      </c>
    </row>
    <row r="2113" spans="1:6" hidden="1" x14ac:dyDescent="0.3">
      <c r="A2113">
        <f>IF(_xlfn.IFNA(VLOOKUP(LEFT(RIGHT(D2113,LEN(D2113)-6),LEN(RIGHT(D2113,LEN(D2113)-6))-3),'Filter Fuel'!$A$3:$I$31,HLOOKUP(LEFT(D2113,6),'Filter Fuel'!$B$1:$I$2,2,FALSE),FALSE),1)=1,0,1)</f>
        <v>0</v>
      </c>
      <c r="B2113" t="s">
        <v>2</v>
      </c>
      <c r="C2113">
        <f t="shared" si="54"/>
        <v>2029</v>
      </c>
      <c r="D2113" t="str">
        <f t="shared" si="55"/>
        <v>COMBDGELCIMP41</v>
      </c>
      <c r="E2113" t="str">
        <f>VLOOKUP(D2113,TRAENE_tech_groups!A:B,2,FALSE)</f>
        <v>TRAENE-COMBDG</v>
      </c>
      <c r="F2113" s="3" t="e">
        <f>VLOOKUP(D2113,'Energy Target'!B:D,3,FALSE)</f>
        <v>#N/A</v>
      </c>
    </row>
    <row r="2114" spans="1:6" hidden="1" x14ac:dyDescent="0.3">
      <c r="A2114">
        <f>IF(_xlfn.IFNA(VLOOKUP(LEFT(RIGHT(D2114,LEN(D2114)-6),LEN(RIGHT(D2114,LEN(D2114)-6))-3),'Filter Fuel'!$A$3:$I$31,HLOOKUP(LEFT(D2114,6),'Filter Fuel'!$B$1:$I$2,2,FALSE),FALSE),1)=1,0,1)</f>
        <v>0</v>
      </c>
      <c r="B2114" t="s">
        <v>2</v>
      </c>
      <c r="C2114">
        <f t="shared" si="54"/>
        <v>2029</v>
      </c>
      <c r="D2114" t="str">
        <f t="shared" si="55"/>
        <v>COMBDGELCIMP42</v>
      </c>
      <c r="E2114" t="str">
        <f>VLOOKUP(D2114,TRAENE_tech_groups!A:B,2,FALSE)</f>
        <v>TRAENE-COMBDG</v>
      </c>
      <c r="F2114" s="3" t="e">
        <f>VLOOKUP(D2114,'Energy Target'!B:D,3,FALSE)</f>
        <v>#N/A</v>
      </c>
    </row>
    <row r="2115" spans="1:6" hidden="1" x14ac:dyDescent="0.3">
      <c r="A2115">
        <f>IF(_xlfn.IFNA(VLOOKUP(LEFT(RIGHT(D2115,LEN(D2115)-6),LEN(RIGHT(D2115,LEN(D2115)-6))-3),'Filter Fuel'!$A$3:$I$31,HLOOKUP(LEFT(D2115,6),'Filter Fuel'!$B$1:$I$2,2,FALSE),FALSE),1)=1,0,1)</f>
        <v>0</v>
      </c>
      <c r="B2115" t="s">
        <v>2</v>
      </c>
      <c r="C2115">
        <f t="shared" si="54"/>
        <v>2029</v>
      </c>
      <c r="D2115" t="str">
        <f t="shared" si="55"/>
        <v>COMBDGELCIMP43</v>
      </c>
      <c r="E2115" t="str">
        <f>VLOOKUP(D2115,TRAENE_tech_groups!A:B,2,FALSE)</f>
        <v>TRAENE-COMBDG</v>
      </c>
      <c r="F2115" s="3" t="e">
        <f>VLOOKUP(D2115,'Energy Target'!B:D,3,FALSE)</f>
        <v>#N/A</v>
      </c>
    </row>
    <row r="2116" spans="1:6" hidden="1" x14ac:dyDescent="0.3">
      <c r="A2116">
        <f>IF(_xlfn.IFNA(VLOOKUP(LEFT(RIGHT(D2116,LEN(D2116)-6),LEN(RIGHT(D2116,LEN(D2116)-6))-3),'Filter Fuel'!$A$3:$I$31,HLOOKUP(LEFT(D2116,6),'Filter Fuel'!$B$1:$I$2,2,FALSE),FALSE),1)=1,0,1)</f>
        <v>0</v>
      </c>
      <c r="B2116" t="s">
        <v>2</v>
      </c>
      <c r="C2116">
        <f t="shared" si="54"/>
        <v>2029</v>
      </c>
      <c r="D2116" t="str">
        <f t="shared" si="55"/>
        <v>COMBDGELCIMP44</v>
      </c>
      <c r="E2116" t="str">
        <f>VLOOKUP(D2116,TRAENE_tech_groups!A:B,2,FALSE)</f>
        <v>TRAENE-COMBDG</v>
      </c>
      <c r="F2116" s="3" t="e">
        <f>VLOOKUP(D2116,'Energy Target'!B:D,3,FALSE)</f>
        <v>#N/A</v>
      </c>
    </row>
    <row r="2117" spans="1:6" hidden="1" x14ac:dyDescent="0.3">
      <c r="A2117">
        <f>IF(_xlfn.IFNA(VLOOKUP(LEFT(RIGHT(D2117,LEN(D2117)-6),LEN(RIGHT(D2117,LEN(D2117)-6))-3),'Filter Fuel'!$A$3:$I$31,HLOOKUP(LEFT(D2117,6),'Filter Fuel'!$B$1:$I$2,2,FALSE),FALSE),1)=1,0,1)</f>
        <v>0</v>
      </c>
      <c r="B2117" t="s">
        <v>2</v>
      </c>
      <c r="C2117">
        <f t="shared" si="54"/>
        <v>2029</v>
      </c>
      <c r="D2117" t="str">
        <f t="shared" si="55"/>
        <v>COMBDGELCIMP45</v>
      </c>
      <c r="E2117" t="str">
        <f>VLOOKUP(D2117,TRAENE_tech_groups!A:B,2,FALSE)</f>
        <v>TRAENE-COMBDG</v>
      </c>
      <c r="F2117" s="3" t="e">
        <f>VLOOKUP(D2117,'Energy Target'!B:D,3,FALSE)</f>
        <v>#N/A</v>
      </c>
    </row>
    <row r="2118" spans="1:6" hidden="1" x14ac:dyDescent="0.3">
      <c r="A2118">
        <f>IF(_xlfn.IFNA(VLOOKUP(LEFT(RIGHT(D2118,LEN(D2118)-6),LEN(RIGHT(D2118,LEN(D2118)-6))-3),'Filter Fuel'!$A$3:$I$31,HLOOKUP(LEFT(D2118,6),'Filter Fuel'!$B$1:$I$2,2,FALSE),FALSE),1)=1,0,1)</f>
        <v>0</v>
      </c>
      <c r="B2118" t="s">
        <v>2</v>
      </c>
      <c r="C2118">
        <f t="shared" si="54"/>
        <v>2029</v>
      </c>
      <c r="D2118" t="str">
        <f t="shared" si="55"/>
        <v>COMBDGELCIMP46</v>
      </c>
      <c r="E2118" t="str">
        <f>VLOOKUP(D2118,TRAENE_tech_groups!A:B,2,FALSE)</f>
        <v>TRAENE-COMBDG</v>
      </c>
      <c r="F2118" s="3" t="e">
        <f>VLOOKUP(D2118,'Energy Target'!B:D,3,FALSE)</f>
        <v>#N/A</v>
      </c>
    </row>
    <row r="2119" spans="1:6" hidden="1" x14ac:dyDescent="0.3">
      <c r="A2119">
        <f>IF(_xlfn.IFNA(VLOOKUP(LEFT(RIGHT(D2119,LEN(D2119)-6),LEN(RIGHT(D2119,LEN(D2119)-6))-3),'Filter Fuel'!$A$3:$I$31,HLOOKUP(LEFT(D2119,6),'Filter Fuel'!$B$1:$I$2,2,FALSE),FALSE),1)=1,0,1)</f>
        <v>0</v>
      </c>
      <c r="B2119" t="s">
        <v>2</v>
      </c>
      <c r="C2119">
        <f t="shared" si="54"/>
        <v>2029</v>
      </c>
      <c r="D2119" t="str">
        <f t="shared" si="55"/>
        <v>COMBDGELCIMP47</v>
      </c>
      <c r="E2119" t="str">
        <f>VLOOKUP(D2119,TRAENE_tech_groups!A:B,2,FALSE)</f>
        <v>TRAENE-COMBDG</v>
      </c>
      <c r="F2119" s="3" t="e">
        <f>VLOOKUP(D2119,'Energy Target'!B:D,3,FALSE)</f>
        <v>#N/A</v>
      </c>
    </row>
    <row r="2120" spans="1:6" hidden="1" x14ac:dyDescent="0.3">
      <c r="A2120">
        <f>IF(_xlfn.IFNA(VLOOKUP(LEFT(RIGHT(D2120,LEN(D2120)-6),LEN(RIGHT(D2120,LEN(D2120)-6))-3),'Filter Fuel'!$A$3:$I$31,HLOOKUP(LEFT(D2120,6),'Filter Fuel'!$B$1:$I$2,2,FALSE),FALSE),1)=1,0,1)</f>
        <v>0</v>
      </c>
      <c r="B2120" t="s">
        <v>2</v>
      </c>
      <c r="C2120">
        <f t="shared" si="54"/>
        <v>2029</v>
      </c>
      <c r="D2120" t="str">
        <f t="shared" si="55"/>
        <v>COMBDGELCIMP48</v>
      </c>
      <c r="E2120" t="str">
        <f>VLOOKUP(D2120,TRAENE_tech_groups!A:B,2,FALSE)</f>
        <v>TRAENE-COMBDG</v>
      </c>
      <c r="F2120" s="3" t="e">
        <f>VLOOKUP(D2120,'Energy Target'!B:D,3,FALSE)</f>
        <v>#N/A</v>
      </c>
    </row>
    <row r="2121" spans="1:6" hidden="1" x14ac:dyDescent="0.3">
      <c r="A2121">
        <f>IF(_xlfn.IFNA(VLOOKUP(LEFT(RIGHT(D2121,LEN(D2121)-6),LEN(RIGHT(D2121,LEN(D2121)-6))-3),'Filter Fuel'!$A$3:$I$31,HLOOKUP(LEFT(D2121,6),'Filter Fuel'!$B$1:$I$2,2,FALSE),FALSE),1)=1,0,1)</f>
        <v>0</v>
      </c>
      <c r="B2121" t="s">
        <v>2</v>
      </c>
      <c r="C2121">
        <f t="shared" si="54"/>
        <v>2029</v>
      </c>
      <c r="D2121" t="str">
        <f t="shared" si="55"/>
        <v>COMBDGELCIMP49</v>
      </c>
      <c r="E2121" t="str">
        <f>VLOOKUP(D2121,TRAENE_tech_groups!A:B,2,FALSE)</f>
        <v>TRAENE-COMBDG</v>
      </c>
      <c r="F2121" s="3" t="e">
        <f>VLOOKUP(D2121,'Energy Target'!B:D,3,FALSE)</f>
        <v>#N/A</v>
      </c>
    </row>
    <row r="2122" spans="1:6" hidden="1" x14ac:dyDescent="0.3">
      <c r="A2122">
        <f>IF(_xlfn.IFNA(VLOOKUP(LEFT(RIGHT(D2122,LEN(D2122)-6),LEN(RIGHT(D2122,LEN(D2122)-6))-3),'Filter Fuel'!$A$3:$I$31,HLOOKUP(LEFT(D2122,6),'Filter Fuel'!$B$1:$I$2,2,FALSE),FALSE),1)=1,0,1)</f>
        <v>0</v>
      </c>
      <c r="B2122" t="s">
        <v>2</v>
      </c>
      <c r="C2122">
        <f t="shared" si="54"/>
        <v>2029</v>
      </c>
      <c r="D2122" t="str">
        <f t="shared" si="55"/>
        <v>COMBDGELCIMP50</v>
      </c>
      <c r="E2122" t="str">
        <f>VLOOKUP(D2122,TRAENE_tech_groups!A:B,2,FALSE)</f>
        <v>TRAENE-COMBDG</v>
      </c>
      <c r="F2122" s="3" t="e">
        <f>VLOOKUP(D2122,'Energy Target'!B:D,3,FALSE)</f>
        <v>#N/A</v>
      </c>
    </row>
    <row r="2123" spans="1:6" hidden="1" x14ac:dyDescent="0.3">
      <c r="A2123">
        <f>IF(_xlfn.IFNA(VLOOKUP(LEFT(RIGHT(D2123,LEN(D2123)-6),LEN(RIGHT(D2123,LEN(D2123)-6))-3),'Filter Fuel'!$A$3:$I$31,HLOOKUP(LEFT(D2123,6),'Filter Fuel'!$B$1:$I$2,2,FALSE),FALSE),1)=1,0,1)</f>
        <v>0</v>
      </c>
      <c r="B2123" t="s">
        <v>2</v>
      </c>
      <c r="C2123">
        <f t="shared" si="54"/>
        <v>2029</v>
      </c>
      <c r="D2123" t="str">
        <f t="shared" si="55"/>
        <v>FRETRAELCIMP16</v>
      </c>
      <c r="E2123" t="str">
        <f>VLOOKUP(D2123,TRAENE_tech_groups!A:B,2,FALSE)</f>
        <v>TRAENE-FRETRA</v>
      </c>
      <c r="F2123" s="3" t="e">
        <f>VLOOKUP(D2123,'Energy Target'!B:D,3,FALSE)</f>
        <v>#N/A</v>
      </c>
    </row>
    <row r="2124" spans="1:6" hidden="1" x14ac:dyDescent="0.3">
      <c r="A2124">
        <f>IF(_xlfn.IFNA(VLOOKUP(LEFT(RIGHT(D2124,LEN(D2124)-6),LEN(RIGHT(D2124,LEN(D2124)-6))-3),'Filter Fuel'!$A$3:$I$31,HLOOKUP(LEFT(D2124,6),'Filter Fuel'!$B$1:$I$2,2,FALSE),FALSE),1)=1,0,1)</f>
        <v>0</v>
      </c>
      <c r="B2124" t="s">
        <v>2</v>
      </c>
      <c r="C2124">
        <f t="shared" si="54"/>
        <v>2029</v>
      </c>
      <c r="D2124" t="str">
        <f t="shared" si="55"/>
        <v>FRETRAELCIMP17</v>
      </c>
      <c r="E2124" t="str">
        <f>VLOOKUP(D2124,TRAENE_tech_groups!A:B,2,FALSE)</f>
        <v>TRAENE-FRETRA</v>
      </c>
      <c r="F2124" s="3" t="e">
        <f>VLOOKUP(D2124,'Energy Target'!B:D,3,FALSE)</f>
        <v>#N/A</v>
      </c>
    </row>
    <row r="2125" spans="1:6" hidden="1" x14ac:dyDescent="0.3">
      <c r="A2125">
        <f>IF(_xlfn.IFNA(VLOOKUP(LEFT(RIGHT(D2125,LEN(D2125)-6),LEN(RIGHT(D2125,LEN(D2125)-6))-3),'Filter Fuel'!$A$3:$I$31,HLOOKUP(LEFT(D2125,6),'Filter Fuel'!$B$1:$I$2,2,FALSE),FALSE),1)=1,0,1)</f>
        <v>0</v>
      </c>
      <c r="B2125" t="s">
        <v>2</v>
      </c>
      <c r="C2125">
        <f t="shared" si="54"/>
        <v>2029</v>
      </c>
      <c r="D2125" t="str">
        <f t="shared" si="55"/>
        <v>FRETRAELCIMP18</v>
      </c>
      <c r="E2125" t="str">
        <f>VLOOKUP(D2125,TRAENE_tech_groups!A:B,2,FALSE)</f>
        <v>TRAENE-FRETRA</v>
      </c>
      <c r="F2125" s="3" t="e">
        <f>VLOOKUP(D2125,'Energy Target'!B:D,3,FALSE)</f>
        <v>#N/A</v>
      </c>
    </row>
    <row r="2126" spans="1:6" hidden="1" x14ac:dyDescent="0.3">
      <c r="A2126">
        <f>IF(_xlfn.IFNA(VLOOKUP(LEFT(RIGHT(D2126,LEN(D2126)-6),LEN(RIGHT(D2126,LEN(D2126)-6))-3),'Filter Fuel'!$A$3:$I$31,HLOOKUP(LEFT(D2126,6),'Filter Fuel'!$B$1:$I$2,2,FALSE),FALSE),1)=1,0,1)</f>
        <v>0</v>
      </c>
      <c r="B2126" t="s">
        <v>2</v>
      </c>
      <c r="C2126">
        <f t="shared" si="54"/>
        <v>2029</v>
      </c>
      <c r="D2126" t="str">
        <f t="shared" si="55"/>
        <v>FRETRAELCIMP19</v>
      </c>
      <c r="E2126" t="str">
        <f>VLOOKUP(D2126,TRAENE_tech_groups!A:B,2,FALSE)</f>
        <v>TRAENE-FRETRA</v>
      </c>
      <c r="F2126" s="3" t="e">
        <f>VLOOKUP(D2126,'Energy Target'!B:D,3,FALSE)</f>
        <v>#N/A</v>
      </c>
    </row>
    <row r="2127" spans="1:6" hidden="1" x14ac:dyDescent="0.3">
      <c r="A2127">
        <f>IF(_xlfn.IFNA(VLOOKUP(LEFT(RIGHT(D2127,LEN(D2127)-6),LEN(RIGHT(D2127,LEN(D2127)-6))-3),'Filter Fuel'!$A$3:$I$31,HLOOKUP(LEFT(D2127,6),'Filter Fuel'!$B$1:$I$2,2,FALSE),FALSE),1)=1,0,1)</f>
        <v>0</v>
      </c>
      <c r="B2127" t="s">
        <v>2</v>
      </c>
      <c r="C2127">
        <f t="shared" si="54"/>
        <v>2029</v>
      </c>
      <c r="D2127" t="str">
        <f t="shared" si="55"/>
        <v>FRETRAELCIMP20</v>
      </c>
      <c r="E2127" t="str">
        <f>VLOOKUP(D2127,TRAENE_tech_groups!A:B,2,FALSE)</f>
        <v>TRAENE-FRETRA</v>
      </c>
      <c r="F2127" s="3" t="e">
        <f>VLOOKUP(D2127,'Energy Target'!B:D,3,FALSE)</f>
        <v>#N/A</v>
      </c>
    </row>
    <row r="2128" spans="1:6" hidden="1" x14ac:dyDescent="0.3">
      <c r="A2128">
        <f>IF(_xlfn.IFNA(VLOOKUP(LEFT(RIGHT(D2128,LEN(D2128)-6),LEN(RIGHT(D2128,LEN(D2128)-6))-3),'Filter Fuel'!$A$3:$I$31,HLOOKUP(LEFT(D2128,6),'Filter Fuel'!$B$1:$I$2,2,FALSE),FALSE),1)=1,0,1)</f>
        <v>0</v>
      </c>
      <c r="B2128" t="s">
        <v>2</v>
      </c>
      <c r="C2128">
        <f t="shared" si="54"/>
        <v>2029</v>
      </c>
      <c r="D2128" t="str">
        <f t="shared" si="55"/>
        <v>FRETRAELCIMP21</v>
      </c>
      <c r="E2128" t="str">
        <f>VLOOKUP(D2128,TRAENE_tech_groups!A:B,2,FALSE)</f>
        <v>TRAENE-FRETRA</v>
      </c>
      <c r="F2128" s="3" t="e">
        <f>VLOOKUP(D2128,'Energy Target'!B:D,3,FALSE)</f>
        <v>#N/A</v>
      </c>
    </row>
    <row r="2129" spans="1:6" hidden="1" x14ac:dyDescent="0.3">
      <c r="A2129">
        <f>IF(_xlfn.IFNA(VLOOKUP(LEFT(RIGHT(D2129,LEN(D2129)-6),LEN(RIGHT(D2129,LEN(D2129)-6))-3),'Filter Fuel'!$A$3:$I$31,HLOOKUP(LEFT(D2129,6),'Filter Fuel'!$B$1:$I$2,2,FALSE),FALSE),1)=1,0,1)</f>
        <v>0</v>
      </c>
      <c r="B2129" t="s">
        <v>2</v>
      </c>
      <c r="C2129">
        <f t="shared" si="54"/>
        <v>2029</v>
      </c>
      <c r="D2129" t="str">
        <f t="shared" si="55"/>
        <v>FRETRAELCIMP22</v>
      </c>
      <c r="E2129" t="str">
        <f>VLOOKUP(D2129,TRAENE_tech_groups!A:B,2,FALSE)</f>
        <v>TRAENE-FRETRA</v>
      </c>
      <c r="F2129" s="3" t="e">
        <f>VLOOKUP(D2129,'Energy Target'!B:D,3,FALSE)</f>
        <v>#N/A</v>
      </c>
    </row>
    <row r="2130" spans="1:6" hidden="1" x14ac:dyDescent="0.3">
      <c r="A2130">
        <f>IF(_xlfn.IFNA(VLOOKUP(LEFT(RIGHT(D2130,LEN(D2130)-6),LEN(RIGHT(D2130,LEN(D2130)-6))-3),'Filter Fuel'!$A$3:$I$31,HLOOKUP(LEFT(D2130,6),'Filter Fuel'!$B$1:$I$2,2,FALSE),FALSE),1)=1,0,1)</f>
        <v>0</v>
      </c>
      <c r="B2130" t="s">
        <v>2</v>
      </c>
      <c r="C2130">
        <f t="shared" si="54"/>
        <v>2029</v>
      </c>
      <c r="D2130" t="str">
        <f t="shared" si="55"/>
        <v>FRETRAELCIMP23</v>
      </c>
      <c r="E2130" t="str">
        <f>VLOOKUP(D2130,TRAENE_tech_groups!A:B,2,FALSE)</f>
        <v>TRAENE-FRETRA</v>
      </c>
      <c r="F2130" s="3" t="e">
        <f>VLOOKUP(D2130,'Energy Target'!B:D,3,FALSE)</f>
        <v>#N/A</v>
      </c>
    </row>
    <row r="2131" spans="1:6" hidden="1" x14ac:dyDescent="0.3">
      <c r="A2131">
        <f>IF(_xlfn.IFNA(VLOOKUP(LEFT(RIGHT(D2131,LEN(D2131)-6),LEN(RIGHT(D2131,LEN(D2131)-6))-3),'Filter Fuel'!$A$3:$I$31,HLOOKUP(LEFT(D2131,6),'Filter Fuel'!$B$1:$I$2,2,FALSE),FALSE),1)=1,0,1)</f>
        <v>0</v>
      </c>
      <c r="B2131" t="s">
        <v>2</v>
      </c>
      <c r="C2131">
        <f t="shared" si="54"/>
        <v>2029</v>
      </c>
      <c r="D2131" t="str">
        <f t="shared" si="55"/>
        <v>FRETRAELCIMP24</v>
      </c>
      <c r="E2131" t="str">
        <f>VLOOKUP(D2131,TRAENE_tech_groups!A:B,2,FALSE)</f>
        <v>TRAENE-FRETRA</v>
      </c>
      <c r="F2131" s="3" t="e">
        <f>VLOOKUP(D2131,'Energy Target'!B:D,3,FALSE)</f>
        <v>#N/A</v>
      </c>
    </row>
    <row r="2132" spans="1:6" hidden="1" x14ac:dyDescent="0.3">
      <c r="A2132">
        <f>IF(_xlfn.IFNA(VLOOKUP(LEFT(RIGHT(D2132,LEN(D2132)-6),LEN(RIGHT(D2132,LEN(D2132)-6))-3),'Filter Fuel'!$A$3:$I$31,HLOOKUP(LEFT(D2132,6),'Filter Fuel'!$B$1:$I$2,2,FALSE),FALSE),1)=1,0,1)</f>
        <v>0</v>
      </c>
      <c r="B2132" t="s">
        <v>2</v>
      </c>
      <c r="C2132">
        <f t="shared" si="54"/>
        <v>2029</v>
      </c>
      <c r="D2132" t="str">
        <f t="shared" si="55"/>
        <v>FRETRAELCIMP25</v>
      </c>
      <c r="E2132" t="str">
        <f>VLOOKUP(D2132,TRAENE_tech_groups!A:B,2,FALSE)</f>
        <v>TRAENE-FRETRA</v>
      </c>
      <c r="F2132" s="3" t="e">
        <f>VLOOKUP(D2132,'Energy Target'!B:D,3,FALSE)</f>
        <v>#N/A</v>
      </c>
    </row>
    <row r="2133" spans="1:6" hidden="1" x14ac:dyDescent="0.3">
      <c r="A2133">
        <f>IF(_xlfn.IFNA(VLOOKUP(LEFT(RIGHT(D2133,LEN(D2133)-6),LEN(RIGHT(D2133,LEN(D2133)-6))-3),'Filter Fuel'!$A$3:$I$31,HLOOKUP(LEFT(D2133,6),'Filter Fuel'!$B$1:$I$2,2,FALSE),FALSE),1)=1,0,1)</f>
        <v>0</v>
      </c>
      <c r="B2133" t="s">
        <v>2</v>
      </c>
      <c r="C2133">
        <f t="shared" si="54"/>
        <v>2029</v>
      </c>
      <c r="D2133" t="str">
        <f t="shared" si="55"/>
        <v>FRETRAELCIMP26</v>
      </c>
      <c r="E2133" t="str">
        <f>VLOOKUP(D2133,TRAENE_tech_groups!A:B,2,FALSE)</f>
        <v>TRAENE-FRETRA</v>
      </c>
      <c r="F2133" s="3" t="e">
        <f>VLOOKUP(D2133,'Energy Target'!B:D,3,FALSE)</f>
        <v>#N/A</v>
      </c>
    </row>
    <row r="2134" spans="1:6" hidden="1" x14ac:dyDescent="0.3">
      <c r="A2134">
        <f>IF(_xlfn.IFNA(VLOOKUP(LEFT(RIGHT(D2134,LEN(D2134)-6),LEN(RIGHT(D2134,LEN(D2134)-6))-3),'Filter Fuel'!$A$3:$I$31,HLOOKUP(LEFT(D2134,6),'Filter Fuel'!$B$1:$I$2,2,FALSE),FALSE),1)=1,0,1)</f>
        <v>0</v>
      </c>
      <c r="B2134" t="s">
        <v>2</v>
      </c>
      <c r="C2134">
        <f t="shared" si="54"/>
        <v>2029</v>
      </c>
      <c r="D2134" t="str">
        <f t="shared" si="55"/>
        <v>FRETRAELCIMP27</v>
      </c>
      <c r="E2134" t="str">
        <f>VLOOKUP(D2134,TRAENE_tech_groups!A:B,2,FALSE)</f>
        <v>TRAENE-FRETRA</v>
      </c>
      <c r="F2134" s="3" t="e">
        <f>VLOOKUP(D2134,'Energy Target'!B:D,3,FALSE)</f>
        <v>#N/A</v>
      </c>
    </row>
    <row r="2135" spans="1:6" hidden="1" x14ac:dyDescent="0.3">
      <c r="A2135">
        <f>IF(_xlfn.IFNA(VLOOKUP(LEFT(RIGHT(D2135,LEN(D2135)-6),LEN(RIGHT(D2135,LEN(D2135)-6))-3),'Filter Fuel'!$A$3:$I$31,HLOOKUP(LEFT(D2135,6),'Filter Fuel'!$B$1:$I$2,2,FALSE),FALSE),1)=1,0,1)</f>
        <v>0</v>
      </c>
      <c r="B2135" t="s">
        <v>2</v>
      </c>
      <c r="C2135">
        <f t="shared" si="54"/>
        <v>2029</v>
      </c>
      <c r="D2135" t="str">
        <f t="shared" si="55"/>
        <v>FRETRAELCIMP28</v>
      </c>
      <c r="E2135" t="str">
        <f>VLOOKUP(D2135,TRAENE_tech_groups!A:B,2,FALSE)</f>
        <v>TRAENE-FRETRA</v>
      </c>
      <c r="F2135" s="3" t="e">
        <f>VLOOKUP(D2135,'Energy Target'!B:D,3,FALSE)</f>
        <v>#N/A</v>
      </c>
    </row>
    <row r="2136" spans="1:6" hidden="1" x14ac:dyDescent="0.3">
      <c r="A2136">
        <f>IF(_xlfn.IFNA(VLOOKUP(LEFT(RIGHT(D2136,LEN(D2136)-6),LEN(RIGHT(D2136,LEN(D2136)-6))-3),'Filter Fuel'!$A$3:$I$31,HLOOKUP(LEFT(D2136,6),'Filter Fuel'!$B$1:$I$2,2,FALSE),FALSE),1)=1,0,1)</f>
        <v>0</v>
      </c>
      <c r="B2136" t="s">
        <v>2</v>
      </c>
      <c r="C2136">
        <f t="shared" si="54"/>
        <v>2029</v>
      </c>
      <c r="D2136" t="str">
        <f t="shared" si="55"/>
        <v>FRETRAELCIMP29</v>
      </c>
      <c r="E2136" t="str">
        <f>VLOOKUP(D2136,TRAENE_tech_groups!A:B,2,FALSE)</f>
        <v>TRAENE-FRETRA</v>
      </c>
      <c r="F2136" s="3" t="e">
        <f>VLOOKUP(D2136,'Energy Target'!B:D,3,FALSE)</f>
        <v>#N/A</v>
      </c>
    </row>
    <row r="2137" spans="1:6" hidden="1" x14ac:dyDescent="0.3">
      <c r="A2137">
        <f>IF(_xlfn.IFNA(VLOOKUP(LEFT(RIGHT(D2137,LEN(D2137)-6),LEN(RIGHT(D2137,LEN(D2137)-6))-3),'Filter Fuel'!$A$3:$I$31,HLOOKUP(LEFT(D2137,6),'Filter Fuel'!$B$1:$I$2,2,FALSE),FALSE),1)=1,0,1)</f>
        <v>0</v>
      </c>
      <c r="B2137" t="s">
        <v>2</v>
      </c>
      <c r="C2137">
        <f t="shared" ref="C2137:C2200" si="56">C1794+1</f>
        <v>2029</v>
      </c>
      <c r="D2137" t="str">
        <f t="shared" si="55"/>
        <v>FRETRAELCIMP30</v>
      </c>
      <c r="E2137" t="str">
        <f>VLOOKUP(D2137,TRAENE_tech_groups!A:B,2,FALSE)</f>
        <v>TRAENE-FRETRA</v>
      </c>
      <c r="F2137" s="3" t="e">
        <f>VLOOKUP(D2137,'Energy Target'!B:D,3,FALSE)</f>
        <v>#N/A</v>
      </c>
    </row>
    <row r="2138" spans="1:6" hidden="1" x14ac:dyDescent="0.3">
      <c r="A2138">
        <f>IF(_xlfn.IFNA(VLOOKUP(LEFT(RIGHT(D2138,LEN(D2138)-6),LEN(RIGHT(D2138,LEN(D2138)-6))-3),'Filter Fuel'!$A$3:$I$31,HLOOKUP(LEFT(D2138,6),'Filter Fuel'!$B$1:$I$2,2,FALSE),FALSE),1)=1,0,1)</f>
        <v>0</v>
      </c>
      <c r="B2138" t="s">
        <v>2</v>
      </c>
      <c r="C2138">
        <f t="shared" si="56"/>
        <v>2029</v>
      </c>
      <c r="D2138" t="str">
        <f t="shared" ref="D2138:D2201" si="57">D1795</f>
        <v>FRETRAELCIMP31</v>
      </c>
      <c r="E2138" t="str">
        <f>VLOOKUP(D2138,TRAENE_tech_groups!A:B,2,FALSE)</f>
        <v>TRAENE-FRETRA</v>
      </c>
      <c r="F2138" s="3" t="e">
        <f>VLOOKUP(D2138,'Energy Target'!B:D,3,FALSE)</f>
        <v>#N/A</v>
      </c>
    </row>
    <row r="2139" spans="1:6" hidden="1" x14ac:dyDescent="0.3">
      <c r="A2139">
        <f>IF(_xlfn.IFNA(VLOOKUP(LEFT(RIGHT(D2139,LEN(D2139)-6),LEN(RIGHT(D2139,LEN(D2139)-6))-3),'Filter Fuel'!$A$3:$I$31,HLOOKUP(LEFT(D2139,6),'Filter Fuel'!$B$1:$I$2,2,FALSE),FALSE),1)=1,0,1)</f>
        <v>0</v>
      </c>
      <c r="B2139" t="s">
        <v>2</v>
      </c>
      <c r="C2139">
        <f t="shared" si="56"/>
        <v>2029</v>
      </c>
      <c r="D2139" t="str">
        <f t="shared" si="57"/>
        <v>FRETRAELCIMP32</v>
      </c>
      <c r="E2139" t="str">
        <f>VLOOKUP(D2139,TRAENE_tech_groups!A:B,2,FALSE)</f>
        <v>TRAENE-FRETRA</v>
      </c>
      <c r="F2139" s="3" t="e">
        <f>VLOOKUP(D2139,'Energy Target'!B:D,3,FALSE)</f>
        <v>#N/A</v>
      </c>
    </row>
    <row r="2140" spans="1:6" hidden="1" x14ac:dyDescent="0.3">
      <c r="A2140">
        <f>IF(_xlfn.IFNA(VLOOKUP(LEFT(RIGHT(D2140,LEN(D2140)-6),LEN(RIGHT(D2140,LEN(D2140)-6))-3),'Filter Fuel'!$A$3:$I$31,HLOOKUP(LEFT(D2140,6),'Filter Fuel'!$B$1:$I$2,2,FALSE),FALSE),1)=1,0,1)</f>
        <v>0</v>
      </c>
      <c r="B2140" t="s">
        <v>2</v>
      </c>
      <c r="C2140">
        <f t="shared" si="56"/>
        <v>2029</v>
      </c>
      <c r="D2140" t="str">
        <f t="shared" si="57"/>
        <v>FRETRAELCIMP33</v>
      </c>
      <c r="E2140" t="str">
        <f>VLOOKUP(D2140,TRAENE_tech_groups!A:B,2,FALSE)</f>
        <v>TRAENE-FRETRA</v>
      </c>
      <c r="F2140" s="3" t="e">
        <f>VLOOKUP(D2140,'Energy Target'!B:D,3,FALSE)</f>
        <v>#N/A</v>
      </c>
    </row>
    <row r="2141" spans="1:6" hidden="1" x14ac:dyDescent="0.3">
      <c r="A2141">
        <f>IF(_xlfn.IFNA(VLOOKUP(LEFT(RIGHT(D2141,LEN(D2141)-6),LEN(RIGHT(D2141,LEN(D2141)-6))-3),'Filter Fuel'!$A$3:$I$31,HLOOKUP(LEFT(D2141,6),'Filter Fuel'!$B$1:$I$2,2,FALSE),FALSE),1)=1,0,1)</f>
        <v>0</v>
      </c>
      <c r="B2141" t="s">
        <v>2</v>
      </c>
      <c r="C2141">
        <f t="shared" si="56"/>
        <v>2029</v>
      </c>
      <c r="D2141" t="str">
        <f t="shared" si="57"/>
        <v>FRETRAELCIMP34</v>
      </c>
      <c r="E2141" t="str">
        <f>VLOOKUP(D2141,TRAENE_tech_groups!A:B,2,FALSE)</f>
        <v>TRAENE-FRETRA</v>
      </c>
      <c r="F2141" s="3" t="e">
        <f>VLOOKUP(D2141,'Energy Target'!B:D,3,FALSE)</f>
        <v>#N/A</v>
      </c>
    </row>
    <row r="2142" spans="1:6" hidden="1" x14ac:dyDescent="0.3">
      <c r="A2142">
        <f>IF(_xlfn.IFNA(VLOOKUP(LEFT(RIGHT(D2142,LEN(D2142)-6),LEN(RIGHT(D2142,LEN(D2142)-6))-3),'Filter Fuel'!$A$3:$I$31,HLOOKUP(LEFT(D2142,6),'Filter Fuel'!$B$1:$I$2,2,FALSE),FALSE),1)=1,0,1)</f>
        <v>0</v>
      </c>
      <c r="B2142" t="s">
        <v>2</v>
      </c>
      <c r="C2142">
        <f t="shared" si="56"/>
        <v>2029</v>
      </c>
      <c r="D2142" t="str">
        <f t="shared" si="57"/>
        <v>FRETRAELCIMP35</v>
      </c>
      <c r="E2142" t="str">
        <f>VLOOKUP(D2142,TRAENE_tech_groups!A:B,2,FALSE)</f>
        <v>TRAENE-FRETRA</v>
      </c>
      <c r="F2142" s="3" t="e">
        <f>VLOOKUP(D2142,'Energy Target'!B:D,3,FALSE)</f>
        <v>#N/A</v>
      </c>
    </row>
    <row r="2143" spans="1:6" hidden="1" x14ac:dyDescent="0.3">
      <c r="A2143">
        <f>IF(_xlfn.IFNA(VLOOKUP(LEFT(RIGHT(D2143,LEN(D2143)-6),LEN(RIGHT(D2143,LEN(D2143)-6))-3),'Filter Fuel'!$A$3:$I$31,HLOOKUP(LEFT(D2143,6),'Filter Fuel'!$B$1:$I$2,2,FALSE),FALSE),1)=1,0,1)</f>
        <v>0</v>
      </c>
      <c r="B2143" t="s">
        <v>2</v>
      </c>
      <c r="C2143">
        <f t="shared" si="56"/>
        <v>2029</v>
      </c>
      <c r="D2143" t="str">
        <f t="shared" si="57"/>
        <v>FRETRAELCIMP36</v>
      </c>
      <c r="E2143" t="str">
        <f>VLOOKUP(D2143,TRAENE_tech_groups!A:B,2,FALSE)</f>
        <v>TRAENE-FRETRA</v>
      </c>
      <c r="F2143" s="3" t="e">
        <f>VLOOKUP(D2143,'Energy Target'!B:D,3,FALSE)</f>
        <v>#N/A</v>
      </c>
    </row>
    <row r="2144" spans="1:6" hidden="1" x14ac:dyDescent="0.3">
      <c r="A2144">
        <f>IF(_xlfn.IFNA(VLOOKUP(LEFT(RIGHT(D2144,LEN(D2144)-6),LEN(RIGHT(D2144,LEN(D2144)-6))-3),'Filter Fuel'!$A$3:$I$31,HLOOKUP(LEFT(D2144,6),'Filter Fuel'!$B$1:$I$2,2,FALSE),FALSE),1)=1,0,1)</f>
        <v>0</v>
      </c>
      <c r="B2144" t="s">
        <v>2</v>
      </c>
      <c r="C2144">
        <f t="shared" si="56"/>
        <v>2029</v>
      </c>
      <c r="D2144" t="str">
        <f t="shared" si="57"/>
        <v>FRETRAELCIMP37</v>
      </c>
      <c r="E2144" t="str">
        <f>VLOOKUP(D2144,TRAENE_tech_groups!A:B,2,FALSE)</f>
        <v>TRAENE-FRETRA</v>
      </c>
      <c r="F2144" s="3" t="e">
        <f>VLOOKUP(D2144,'Energy Target'!B:D,3,FALSE)</f>
        <v>#N/A</v>
      </c>
    </row>
    <row r="2145" spans="1:6" hidden="1" x14ac:dyDescent="0.3">
      <c r="A2145">
        <f>IF(_xlfn.IFNA(VLOOKUP(LEFT(RIGHT(D2145,LEN(D2145)-6),LEN(RIGHT(D2145,LEN(D2145)-6))-3),'Filter Fuel'!$A$3:$I$31,HLOOKUP(LEFT(D2145,6),'Filter Fuel'!$B$1:$I$2,2,FALSE),FALSE),1)=1,0,1)</f>
        <v>0</v>
      </c>
      <c r="B2145" t="s">
        <v>2</v>
      </c>
      <c r="C2145">
        <f t="shared" si="56"/>
        <v>2029</v>
      </c>
      <c r="D2145" t="str">
        <f t="shared" si="57"/>
        <v>FRETRAELCIMP38</v>
      </c>
      <c r="E2145" t="str">
        <f>VLOOKUP(D2145,TRAENE_tech_groups!A:B,2,FALSE)</f>
        <v>TRAENE-FRETRA</v>
      </c>
      <c r="F2145" s="3" t="e">
        <f>VLOOKUP(D2145,'Energy Target'!B:D,3,FALSE)</f>
        <v>#N/A</v>
      </c>
    </row>
    <row r="2146" spans="1:6" hidden="1" x14ac:dyDescent="0.3">
      <c r="A2146">
        <f>IF(_xlfn.IFNA(VLOOKUP(LEFT(RIGHT(D2146,LEN(D2146)-6),LEN(RIGHT(D2146,LEN(D2146)-6))-3),'Filter Fuel'!$A$3:$I$31,HLOOKUP(LEFT(D2146,6),'Filter Fuel'!$B$1:$I$2,2,FALSE),FALSE),1)=1,0,1)</f>
        <v>0</v>
      </c>
      <c r="B2146" t="s">
        <v>2</v>
      </c>
      <c r="C2146">
        <f t="shared" si="56"/>
        <v>2029</v>
      </c>
      <c r="D2146" t="str">
        <f t="shared" si="57"/>
        <v>FRETRAELCIMP39</v>
      </c>
      <c r="E2146" t="str">
        <f>VLOOKUP(D2146,TRAENE_tech_groups!A:B,2,FALSE)</f>
        <v>TRAENE-FRETRA</v>
      </c>
      <c r="F2146" s="3" t="e">
        <f>VLOOKUP(D2146,'Energy Target'!B:D,3,FALSE)</f>
        <v>#N/A</v>
      </c>
    </row>
    <row r="2147" spans="1:6" hidden="1" x14ac:dyDescent="0.3">
      <c r="A2147">
        <f>IF(_xlfn.IFNA(VLOOKUP(LEFT(RIGHT(D2147,LEN(D2147)-6),LEN(RIGHT(D2147,LEN(D2147)-6))-3),'Filter Fuel'!$A$3:$I$31,HLOOKUP(LEFT(D2147,6),'Filter Fuel'!$B$1:$I$2,2,FALSE),FALSE),1)=1,0,1)</f>
        <v>0</v>
      </c>
      <c r="B2147" t="s">
        <v>2</v>
      </c>
      <c r="C2147">
        <f t="shared" si="56"/>
        <v>2029</v>
      </c>
      <c r="D2147" t="str">
        <f t="shared" si="57"/>
        <v>FRETRAELCIMP40</v>
      </c>
      <c r="E2147" t="str">
        <f>VLOOKUP(D2147,TRAENE_tech_groups!A:B,2,FALSE)</f>
        <v>TRAENE-FRETRA</v>
      </c>
      <c r="F2147" s="3" t="e">
        <f>VLOOKUP(D2147,'Energy Target'!B:D,3,FALSE)</f>
        <v>#N/A</v>
      </c>
    </row>
    <row r="2148" spans="1:6" hidden="1" x14ac:dyDescent="0.3">
      <c r="A2148">
        <f>IF(_xlfn.IFNA(VLOOKUP(LEFT(RIGHT(D2148,LEN(D2148)-6),LEN(RIGHT(D2148,LEN(D2148)-6))-3),'Filter Fuel'!$A$3:$I$31,HLOOKUP(LEFT(D2148,6),'Filter Fuel'!$B$1:$I$2,2,FALSE),FALSE),1)=1,0,1)</f>
        <v>0</v>
      </c>
      <c r="B2148" t="s">
        <v>2</v>
      </c>
      <c r="C2148">
        <f t="shared" si="56"/>
        <v>2029</v>
      </c>
      <c r="D2148" t="str">
        <f t="shared" si="57"/>
        <v>FRETRAELCIMP41</v>
      </c>
      <c r="E2148" t="str">
        <f>VLOOKUP(D2148,TRAENE_tech_groups!A:B,2,FALSE)</f>
        <v>TRAENE-FRETRA</v>
      </c>
      <c r="F2148" s="3" t="e">
        <f>VLOOKUP(D2148,'Energy Target'!B:D,3,FALSE)</f>
        <v>#N/A</v>
      </c>
    </row>
    <row r="2149" spans="1:6" hidden="1" x14ac:dyDescent="0.3">
      <c r="A2149">
        <f>IF(_xlfn.IFNA(VLOOKUP(LEFT(RIGHT(D2149,LEN(D2149)-6),LEN(RIGHT(D2149,LEN(D2149)-6))-3),'Filter Fuel'!$A$3:$I$31,HLOOKUP(LEFT(D2149,6),'Filter Fuel'!$B$1:$I$2,2,FALSE),FALSE),1)=1,0,1)</f>
        <v>0</v>
      </c>
      <c r="B2149" t="s">
        <v>2</v>
      </c>
      <c r="C2149">
        <f t="shared" si="56"/>
        <v>2029</v>
      </c>
      <c r="D2149" t="str">
        <f t="shared" si="57"/>
        <v>FRETRAELCIMP42</v>
      </c>
      <c r="E2149" t="str">
        <f>VLOOKUP(D2149,TRAENE_tech_groups!A:B,2,FALSE)</f>
        <v>TRAENE-FRETRA</v>
      </c>
      <c r="F2149" s="3" t="e">
        <f>VLOOKUP(D2149,'Energy Target'!B:D,3,FALSE)</f>
        <v>#N/A</v>
      </c>
    </row>
    <row r="2150" spans="1:6" hidden="1" x14ac:dyDescent="0.3">
      <c r="A2150">
        <f>IF(_xlfn.IFNA(VLOOKUP(LEFT(RIGHT(D2150,LEN(D2150)-6),LEN(RIGHT(D2150,LEN(D2150)-6))-3),'Filter Fuel'!$A$3:$I$31,HLOOKUP(LEFT(D2150,6),'Filter Fuel'!$B$1:$I$2,2,FALSE),FALSE),1)=1,0,1)</f>
        <v>0</v>
      </c>
      <c r="B2150" t="s">
        <v>2</v>
      </c>
      <c r="C2150">
        <f t="shared" si="56"/>
        <v>2029</v>
      </c>
      <c r="D2150" t="str">
        <f t="shared" si="57"/>
        <v>FRETRAELCIMP43</v>
      </c>
      <c r="E2150" t="str">
        <f>VLOOKUP(D2150,TRAENE_tech_groups!A:B,2,FALSE)</f>
        <v>TRAENE-FRETRA</v>
      </c>
      <c r="F2150" s="3" t="e">
        <f>VLOOKUP(D2150,'Energy Target'!B:D,3,FALSE)</f>
        <v>#N/A</v>
      </c>
    </row>
    <row r="2151" spans="1:6" hidden="1" x14ac:dyDescent="0.3">
      <c r="A2151">
        <f>IF(_xlfn.IFNA(VLOOKUP(LEFT(RIGHT(D2151,LEN(D2151)-6),LEN(RIGHT(D2151,LEN(D2151)-6))-3),'Filter Fuel'!$A$3:$I$31,HLOOKUP(LEFT(D2151,6),'Filter Fuel'!$B$1:$I$2,2,FALSE),FALSE),1)=1,0,1)</f>
        <v>0</v>
      </c>
      <c r="B2151" t="s">
        <v>2</v>
      </c>
      <c r="C2151">
        <f t="shared" si="56"/>
        <v>2029</v>
      </c>
      <c r="D2151" t="str">
        <f t="shared" si="57"/>
        <v>FRETRAELCIMP44</v>
      </c>
      <c r="E2151" t="str">
        <f>VLOOKUP(D2151,TRAENE_tech_groups!A:B,2,FALSE)</f>
        <v>TRAENE-FRETRA</v>
      </c>
      <c r="F2151" s="3" t="e">
        <f>VLOOKUP(D2151,'Energy Target'!B:D,3,FALSE)</f>
        <v>#N/A</v>
      </c>
    </row>
    <row r="2152" spans="1:6" hidden="1" x14ac:dyDescent="0.3">
      <c r="A2152">
        <f>IF(_xlfn.IFNA(VLOOKUP(LEFT(RIGHT(D2152,LEN(D2152)-6),LEN(RIGHT(D2152,LEN(D2152)-6))-3),'Filter Fuel'!$A$3:$I$31,HLOOKUP(LEFT(D2152,6),'Filter Fuel'!$B$1:$I$2,2,FALSE),FALSE),1)=1,0,1)</f>
        <v>0</v>
      </c>
      <c r="B2152" t="s">
        <v>2</v>
      </c>
      <c r="C2152">
        <f t="shared" si="56"/>
        <v>2029</v>
      </c>
      <c r="D2152" t="str">
        <f t="shared" si="57"/>
        <v>FRETRAELCIMP45</v>
      </c>
      <c r="E2152" t="str">
        <f>VLOOKUP(D2152,TRAENE_tech_groups!A:B,2,FALSE)</f>
        <v>TRAENE-FRETRA</v>
      </c>
      <c r="F2152" s="3" t="e">
        <f>VLOOKUP(D2152,'Energy Target'!B:D,3,FALSE)</f>
        <v>#N/A</v>
      </c>
    </row>
    <row r="2153" spans="1:6" hidden="1" x14ac:dyDescent="0.3">
      <c r="A2153">
        <f>IF(_xlfn.IFNA(VLOOKUP(LEFT(RIGHT(D2153,LEN(D2153)-6),LEN(RIGHT(D2153,LEN(D2153)-6))-3),'Filter Fuel'!$A$3:$I$31,HLOOKUP(LEFT(D2153,6),'Filter Fuel'!$B$1:$I$2,2,FALSE),FALSE),1)=1,0,1)</f>
        <v>0</v>
      </c>
      <c r="B2153" t="s">
        <v>2</v>
      </c>
      <c r="C2153">
        <f t="shared" si="56"/>
        <v>2029</v>
      </c>
      <c r="D2153" t="str">
        <f t="shared" si="57"/>
        <v>FRETRAELCIMP46</v>
      </c>
      <c r="E2153" t="str">
        <f>VLOOKUP(D2153,TRAENE_tech_groups!A:B,2,FALSE)</f>
        <v>TRAENE-FRETRA</v>
      </c>
      <c r="F2153" s="3" t="e">
        <f>VLOOKUP(D2153,'Energy Target'!B:D,3,FALSE)</f>
        <v>#N/A</v>
      </c>
    </row>
    <row r="2154" spans="1:6" hidden="1" x14ac:dyDescent="0.3">
      <c r="A2154">
        <f>IF(_xlfn.IFNA(VLOOKUP(LEFT(RIGHT(D2154,LEN(D2154)-6),LEN(RIGHT(D2154,LEN(D2154)-6))-3),'Filter Fuel'!$A$3:$I$31,HLOOKUP(LEFT(D2154,6),'Filter Fuel'!$B$1:$I$2,2,FALSE),FALSE),1)=1,0,1)</f>
        <v>0</v>
      </c>
      <c r="B2154" t="s">
        <v>2</v>
      </c>
      <c r="C2154">
        <f t="shared" si="56"/>
        <v>2029</v>
      </c>
      <c r="D2154" t="str">
        <f t="shared" si="57"/>
        <v>FRETRAELCIMP47</v>
      </c>
      <c r="E2154" t="str">
        <f>VLOOKUP(D2154,TRAENE_tech_groups!A:B,2,FALSE)</f>
        <v>TRAENE-FRETRA</v>
      </c>
      <c r="F2154" s="3" t="e">
        <f>VLOOKUP(D2154,'Energy Target'!B:D,3,FALSE)</f>
        <v>#N/A</v>
      </c>
    </row>
    <row r="2155" spans="1:6" hidden="1" x14ac:dyDescent="0.3">
      <c r="A2155">
        <f>IF(_xlfn.IFNA(VLOOKUP(LEFT(RIGHT(D2155,LEN(D2155)-6),LEN(RIGHT(D2155,LEN(D2155)-6))-3),'Filter Fuel'!$A$3:$I$31,HLOOKUP(LEFT(D2155,6),'Filter Fuel'!$B$1:$I$2,2,FALSE),FALSE),1)=1,0,1)</f>
        <v>0</v>
      </c>
      <c r="B2155" t="s">
        <v>2</v>
      </c>
      <c r="C2155">
        <f t="shared" si="56"/>
        <v>2029</v>
      </c>
      <c r="D2155" t="str">
        <f t="shared" si="57"/>
        <v>FRETRAELCIMP48</v>
      </c>
      <c r="E2155" t="str">
        <f>VLOOKUP(D2155,TRAENE_tech_groups!A:B,2,FALSE)</f>
        <v>TRAENE-FRETRA</v>
      </c>
      <c r="F2155" s="3" t="e">
        <f>VLOOKUP(D2155,'Energy Target'!B:D,3,FALSE)</f>
        <v>#N/A</v>
      </c>
    </row>
    <row r="2156" spans="1:6" hidden="1" x14ac:dyDescent="0.3">
      <c r="A2156">
        <f>IF(_xlfn.IFNA(VLOOKUP(LEFT(RIGHT(D2156,LEN(D2156)-6),LEN(RIGHT(D2156,LEN(D2156)-6))-3),'Filter Fuel'!$A$3:$I$31,HLOOKUP(LEFT(D2156,6),'Filter Fuel'!$B$1:$I$2,2,FALSE),FALSE),1)=1,0,1)</f>
        <v>0</v>
      </c>
      <c r="B2156" t="s">
        <v>2</v>
      </c>
      <c r="C2156">
        <f t="shared" si="56"/>
        <v>2029</v>
      </c>
      <c r="D2156" t="str">
        <f t="shared" si="57"/>
        <v>FRETRAELCIMP49</v>
      </c>
      <c r="E2156" t="str">
        <f>VLOOKUP(D2156,TRAENE_tech_groups!A:B,2,FALSE)</f>
        <v>TRAENE-FRETRA</v>
      </c>
      <c r="F2156" s="3" t="e">
        <f>VLOOKUP(D2156,'Energy Target'!B:D,3,FALSE)</f>
        <v>#N/A</v>
      </c>
    </row>
    <row r="2157" spans="1:6" hidden="1" x14ac:dyDescent="0.3">
      <c r="A2157">
        <f>IF(_xlfn.IFNA(VLOOKUP(LEFT(RIGHT(D2157,LEN(D2157)-6),LEN(RIGHT(D2157,LEN(D2157)-6))-3),'Filter Fuel'!$A$3:$I$31,HLOOKUP(LEFT(D2157,6),'Filter Fuel'!$B$1:$I$2,2,FALSE),FALSE),1)=1,0,1)</f>
        <v>0</v>
      </c>
      <c r="B2157" t="s">
        <v>2</v>
      </c>
      <c r="C2157">
        <f t="shared" si="56"/>
        <v>2029</v>
      </c>
      <c r="D2157" t="str">
        <f t="shared" si="57"/>
        <v>FRETRAELCIMP50</v>
      </c>
      <c r="E2157" t="str">
        <f>VLOOKUP(D2157,TRAENE_tech_groups!A:B,2,FALSE)</f>
        <v>TRAENE-FRETRA</v>
      </c>
      <c r="F2157" s="3" t="e">
        <f>VLOOKUP(D2157,'Energy Target'!B:D,3,FALSE)</f>
        <v>#N/A</v>
      </c>
    </row>
    <row r="2158" spans="1:6" hidden="1" x14ac:dyDescent="0.3">
      <c r="A2158">
        <f>IF(_xlfn.IFNA(VLOOKUP(LEFT(RIGHT(D2158,LEN(D2158)-6),LEN(RIGHT(D2158,LEN(D2158)-6))-3),'Filter Fuel'!$A$3:$I$31,HLOOKUP(LEFT(D2158,6),'Filter Fuel'!$B$1:$I$2,2,FALSE),FALSE),1)=1,0,1)</f>
        <v>0</v>
      </c>
      <c r="B2158" t="s">
        <v>2</v>
      </c>
      <c r="C2158">
        <f t="shared" si="56"/>
        <v>2029</v>
      </c>
      <c r="D2158" t="str">
        <f t="shared" si="57"/>
        <v>INDBDGELCIMP16</v>
      </c>
      <c r="E2158" t="str">
        <f>VLOOKUP(D2158,TRAENE_tech_groups!A:B,2,FALSE)</f>
        <v>TRAENE-INDBDG</v>
      </c>
      <c r="F2158" s="3" t="e">
        <f>VLOOKUP(D2158,'Energy Target'!B:D,3,FALSE)</f>
        <v>#N/A</v>
      </c>
    </row>
    <row r="2159" spans="1:6" hidden="1" x14ac:dyDescent="0.3">
      <c r="A2159">
        <f>IF(_xlfn.IFNA(VLOOKUP(LEFT(RIGHT(D2159,LEN(D2159)-6),LEN(RIGHT(D2159,LEN(D2159)-6))-3),'Filter Fuel'!$A$3:$I$31,HLOOKUP(LEFT(D2159,6),'Filter Fuel'!$B$1:$I$2,2,FALSE),FALSE),1)=1,0,1)</f>
        <v>0</v>
      </c>
      <c r="B2159" t="s">
        <v>2</v>
      </c>
      <c r="C2159">
        <f t="shared" si="56"/>
        <v>2029</v>
      </c>
      <c r="D2159" t="str">
        <f t="shared" si="57"/>
        <v>INDBDGELCIMP17</v>
      </c>
      <c r="E2159" t="str">
        <f>VLOOKUP(D2159,TRAENE_tech_groups!A:B,2,FALSE)</f>
        <v>TRAENE-INDBDG</v>
      </c>
      <c r="F2159" s="3" t="e">
        <f>VLOOKUP(D2159,'Energy Target'!B:D,3,FALSE)</f>
        <v>#N/A</v>
      </c>
    </row>
    <row r="2160" spans="1:6" hidden="1" x14ac:dyDescent="0.3">
      <c r="A2160">
        <f>IF(_xlfn.IFNA(VLOOKUP(LEFT(RIGHT(D2160,LEN(D2160)-6),LEN(RIGHT(D2160,LEN(D2160)-6))-3),'Filter Fuel'!$A$3:$I$31,HLOOKUP(LEFT(D2160,6),'Filter Fuel'!$B$1:$I$2,2,FALSE),FALSE),1)=1,0,1)</f>
        <v>0</v>
      </c>
      <c r="B2160" t="s">
        <v>2</v>
      </c>
      <c r="C2160">
        <f t="shared" si="56"/>
        <v>2029</v>
      </c>
      <c r="D2160" t="str">
        <f t="shared" si="57"/>
        <v>INDBDGELCIMP18</v>
      </c>
      <c r="E2160" t="str">
        <f>VLOOKUP(D2160,TRAENE_tech_groups!A:B,2,FALSE)</f>
        <v>TRAENE-INDBDG</v>
      </c>
      <c r="F2160" s="3" t="e">
        <f>VLOOKUP(D2160,'Energy Target'!B:D,3,FALSE)</f>
        <v>#N/A</v>
      </c>
    </row>
    <row r="2161" spans="1:6" hidden="1" x14ac:dyDescent="0.3">
      <c r="A2161">
        <f>IF(_xlfn.IFNA(VLOOKUP(LEFT(RIGHT(D2161,LEN(D2161)-6),LEN(RIGHT(D2161,LEN(D2161)-6))-3),'Filter Fuel'!$A$3:$I$31,HLOOKUP(LEFT(D2161,6),'Filter Fuel'!$B$1:$I$2,2,FALSE),FALSE),1)=1,0,1)</f>
        <v>0</v>
      </c>
      <c r="B2161" t="s">
        <v>2</v>
      </c>
      <c r="C2161">
        <f t="shared" si="56"/>
        <v>2029</v>
      </c>
      <c r="D2161" t="str">
        <f t="shared" si="57"/>
        <v>INDBDGELCIMP19</v>
      </c>
      <c r="E2161" t="str">
        <f>VLOOKUP(D2161,TRAENE_tech_groups!A:B,2,FALSE)</f>
        <v>TRAENE-INDBDG</v>
      </c>
      <c r="F2161" s="3" t="e">
        <f>VLOOKUP(D2161,'Energy Target'!B:D,3,FALSE)</f>
        <v>#N/A</v>
      </c>
    </row>
    <row r="2162" spans="1:6" hidden="1" x14ac:dyDescent="0.3">
      <c r="A2162">
        <f>IF(_xlfn.IFNA(VLOOKUP(LEFT(RIGHT(D2162,LEN(D2162)-6),LEN(RIGHT(D2162,LEN(D2162)-6))-3),'Filter Fuel'!$A$3:$I$31,HLOOKUP(LEFT(D2162,6),'Filter Fuel'!$B$1:$I$2,2,FALSE),FALSE),1)=1,0,1)</f>
        <v>0</v>
      </c>
      <c r="B2162" t="s">
        <v>2</v>
      </c>
      <c r="C2162">
        <f t="shared" si="56"/>
        <v>2029</v>
      </c>
      <c r="D2162" t="str">
        <f t="shared" si="57"/>
        <v>INDBDGELCIMP20</v>
      </c>
      <c r="E2162" t="str">
        <f>VLOOKUP(D2162,TRAENE_tech_groups!A:B,2,FALSE)</f>
        <v>TRAENE-INDBDG</v>
      </c>
      <c r="F2162" s="3" t="e">
        <f>VLOOKUP(D2162,'Energy Target'!B:D,3,FALSE)</f>
        <v>#N/A</v>
      </c>
    </row>
    <row r="2163" spans="1:6" hidden="1" x14ac:dyDescent="0.3">
      <c r="A2163">
        <f>IF(_xlfn.IFNA(VLOOKUP(LEFT(RIGHT(D2163,LEN(D2163)-6),LEN(RIGHT(D2163,LEN(D2163)-6))-3),'Filter Fuel'!$A$3:$I$31,HLOOKUP(LEFT(D2163,6),'Filter Fuel'!$B$1:$I$2,2,FALSE),FALSE),1)=1,0,1)</f>
        <v>0</v>
      </c>
      <c r="B2163" t="s">
        <v>2</v>
      </c>
      <c r="C2163">
        <f t="shared" si="56"/>
        <v>2029</v>
      </c>
      <c r="D2163" t="str">
        <f t="shared" si="57"/>
        <v>INDBDGELCIMP21</v>
      </c>
      <c r="E2163" t="str">
        <f>VLOOKUP(D2163,TRAENE_tech_groups!A:B,2,FALSE)</f>
        <v>TRAENE-INDBDG</v>
      </c>
      <c r="F2163" s="3" t="e">
        <f>VLOOKUP(D2163,'Energy Target'!B:D,3,FALSE)</f>
        <v>#N/A</v>
      </c>
    </row>
    <row r="2164" spans="1:6" hidden="1" x14ac:dyDescent="0.3">
      <c r="A2164">
        <f>IF(_xlfn.IFNA(VLOOKUP(LEFT(RIGHT(D2164,LEN(D2164)-6),LEN(RIGHT(D2164,LEN(D2164)-6))-3),'Filter Fuel'!$A$3:$I$31,HLOOKUP(LEFT(D2164,6),'Filter Fuel'!$B$1:$I$2,2,FALSE),FALSE),1)=1,0,1)</f>
        <v>0</v>
      </c>
      <c r="B2164" t="s">
        <v>2</v>
      </c>
      <c r="C2164">
        <f t="shared" si="56"/>
        <v>2029</v>
      </c>
      <c r="D2164" t="str">
        <f t="shared" si="57"/>
        <v>INDBDGELCIMP22</v>
      </c>
      <c r="E2164" t="str">
        <f>VLOOKUP(D2164,TRAENE_tech_groups!A:B,2,FALSE)</f>
        <v>TRAENE-INDBDG</v>
      </c>
      <c r="F2164" s="3" t="e">
        <f>VLOOKUP(D2164,'Energy Target'!B:D,3,FALSE)</f>
        <v>#N/A</v>
      </c>
    </row>
    <row r="2165" spans="1:6" hidden="1" x14ac:dyDescent="0.3">
      <c r="A2165">
        <f>IF(_xlfn.IFNA(VLOOKUP(LEFT(RIGHT(D2165,LEN(D2165)-6),LEN(RIGHT(D2165,LEN(D2165)-6))-3),'Filter Fuel'!$A$3:$I$31,HLOOKUP(LEFT(D2165,6),'Filter Fuel'!$B$1:$I$2,2,FALSE),FALSE),1)=1,0,1)</f>
        <v>0</v>
      </c>
      <c r="B2165" t="s">
        <v>2</v>
      </c>
      <c r="C2165">
        <f t="shared" si="56"/>
        <v>2029</v>
      </c>
      <c r="D2165" t="str">
        <f t="shared" si="57"/>
        <v>INDBDGELCIMP23</v>
      </c>
      <c r="E2165" t="str">
        <f>VLOOKUP(D2165,TRAENE_tech_groups!A:B,2,FALSE)</f>
        <v>TRAENE-INDBDG</v>
      </c>
      <c r="F2165" s="3" t="e">
        <f>VLOOKUP(D2165,'Energy Target'!B:D,3,FALSE)</f>
        <v>#N/A</v>
      </c>
    </row>
    <row r="2166" spans="1:6" hidden="1" x14ac:dyDescent="0.3">
      <c r="A2166">
        <f>IF(_xlfn.IFNA(VLOOKUP(LEFT(RIGHT(D2166,LEN(D2166)-6),LEN(RIGHT(D2166,LEN(D2166)-6))-3),'Filter Fuel'!$A$3:$I$31,HLOOKUP(LEFT(D2166,6),'Filter Fuel'!$B$1:$I$2,2,FALSE),FALSE),1)=1,0,1)</f>
        <v>0</v>
      </c>
      <c r="B2166" t="s">
        <v>2</v>
      </c>
      <c r="C2166">
        <f t="shared" si="56"/>
        <v>2029</v>
      </c>
      <c r="D2166" t="str">
        <f t="shared" si="57"/>
        <v>INDBDGELCIMP24</v>
      </c>
      <c r="E2166" t="str">
        <f>VLOOKUP(D2166,TRAENE_tech_groups!A:B,2,FALSE)</f>
        <v>TRAENE-INDBDG</v>
      </c>
      <c r="F2166" s="3" t="e">
        <f>VLOOKUP(D2166,'Energy Target'!B:D,3,FALSE)</f>
        <v>#N/A</v>
      </c>
    </row>
    <row r="2167" spans="1:6" hidden="1" x14ac:dyDescent="0.3">
      <c r="A2167">
        <f>IF(_xlfn.IFNA(VLOOKUP(LEFT(RIGHT(D2167,LEN(D2167)-6),LEN(RIGHT(D2167,LEN(D2167)-6))-3),'Filter Fuel'!$A$3:$I$31,HLOOKUP(LEFT(D2167,6),'Filter Fuel'!$B$1:$I$2,2,FALSE),FALSE),1)=1,0,1)</f>
        <v>0</v>
      </c>
      <c r="B2167" t="s">
        <v>2</v>
      </c>
      <c r="C2167">
        <f t="shared" si="56"/>
        <v>2029</v>
      </c>
      <c r="D2167" t="str">
        <f t="shared" si="57"/>
        <v>INDBDGELCIMP25</v>
      </c>
      <c r="E2167" t="str">
        <f>VLOOKUP(D2167,TRAENE_tech_groups!A:B,2,FALSE)</f>
        <v>TRAENE-INDBDG</v>
      </c>
      <c r="F2167" s="3" t="e">
        <f>VLOOKUP(D2167,'Energy Target'!B:D,3,FALSE)</f>
        <v>#N/A</v>
      </c>
    </row>
    <row r="2168" spans="1:6" hidden="1" x14ac:dyDescent="0.3">
      <c r="A2168">
        <f>IF(_xlfn.IFNA(VLOOKUP(LEFT(RIGHT(D2168,LEN(D2168)-6),LEN(RIGHT(D2168,LEN(D2168)-6))-3),'Filter Fuel'!$A$3:$I$31,HLOOKUP(LEFT(D2168,6),'Filter Fuel'!$B$1:$I$2,2,FALSE),FALSE),1)=1,0,1)</f>
        <v>0</v>
      </c>
      <c r="B2168" t="s">
        <v>2</v>
      </c>
      <c r="C2168">
        <f t="shared" si="56"/>
        <v>2029</v>
      </c>
      <c r="D2168" t="str">
        <f t="shared" si="57"/>
        <v>INDBDGELCIMP26</v>
      </c>
      <c r="E2168" t="str">
        <f>VLOOKUP(D2168,TRAENE_tech_groups!A:B,2,FALSE)</f>
        <v>TRAENE-INDBDG</v>
      </c>
      <c r="F2168" s="3" t="e">
        <f>VLOOKUP(D2168,'Energy Target'!B:D,3,FALSE)</f>
        <v>#N/A</v>
      </c>
    </row>
    <row r="2169" spans="1:6" hidden="1" x14ac:dyDescent="0.3">
      <c r="A2169">
        <f>IF(_xlfn.IFNA(VLOOKUP(LEFT(RIGHT(D2169,LEN(D2169)-6),LEN(RIGHT(D2169,LEN(D2169)-6))-3),'Filter Fuel'!$A$3:$I$31,HLOOKUP(LEFT(D2169,6),'Filter Fuel'!$B$1:$I$2,2,FALSE),FALSE),1)=1,0,1)</f>
        <v>0</v>
      </c>
      <c r="B2169" t="s">
        <v>2</v>
      </c>
      <c r="C2169">
        <f t="shared" si="56"/>
        <v>2029</v>
      </c>
      <c r="D2169" t="str">
        <f t="shared" si="57"/>
        <v>INDBDGELCIMP27</v>
      </c>
      <c r="E2169" t="str">
        <f>VLOOKUP(D2169,TRAENE_tech_groups!A:B,2,FALSE)</f>
        <v>TRAENE-INDBDG</v>
      </c>
      <c r="F2169" s="3" t="e">
        <f>VLOOKUP(D2169,'Energy Target'!B:D,3,FALSE)</f>
        <v>#N/A</v>
      </c>
    </row>
    <row r="2170" spans="1:6" hidden="1" x14ac:dyDescent="0.3">
      <c r="A2170">
        <f>IF(_xlfn.IFNA(VLOOKUP(LEFT(RIGHT(D2170,LEN(D2170)-6),LEN(RIGHT(D2170,LEN(D2170)-6))-3),'Filter Fuel'!$A$3:$I$31,HLOOKUP(LEFT(D2170,6),'Filter Fuel'!$B$1:$I$2,2,FALSE),FALSE),1)=1,0,1)</f>
        <v>0</v>
      </c>
      <c r="B2170" t="s">
        <v>2</v>
      </c>
      <c r="C2170">
        <f t="shared" si="56"/>
        <v>2029</v>
      </c>
      <c r="D2170" t="str">
        <f t="shared" si="57"/>
        <v>INDBDGELCIMP28</v>
      </c>
      <c r="E2170" t="str">
        <f>VLOOKUP(D2170,TRAENE_tech_groups!A:B,2,FALSE)</f>
        <v>TRAENE-INDBDG</v>
      </c>
      <c r="F2170" s="3" t="e">
        <f>VLOOKUP(D2170,'Energy Target'!B:D,3,FALSE)</f>
        <v>#N/A</v>
      </c>
    </row>
    <row r="2171" spans="1:6" hidden="1" x14ac:dyDescent="0.3">
      <c r="A2171">
        <f>IF(_xlfn.IFNA(VLOOKUP(LEFT(RIGHT(D2171,LEN(D2171)-6),LEN(RIGHT(D2171,LEN(D2171)-6))-3),'Filter Fuel'!$A$3:$I$31,HLOOKUP(LEFT(D2171,6),'Filter Fuel'!$B$1:$I$2,2,FALSE),FALSE),1)=1,0,1)</f>
        <v>0</v>
      </c>
      <c r="B2171" t="s">
        <v>2</v>
      </c>
      <c r="C2171">
        <f t="shared" si="56"/>
        <v>2029</v>
      </c>
      <c r="D2171" t="str">
        <f t="shared" si="57"/>
        <v>INDBDGELCIMP29</v>
      </c>
      <c r="E2171" t="str">
        <f>VLOOKUP(D2171,TRAENE_tech_groups!A:B,2,FALSE)</f>
        <v>TRAENE-INDBDG</v>
      </c>
      <c r="F2171" s="3" t="e">
        <f>VLOOKUP(D2171,'Energy Target'!B:D,3,FALSE)</f>
        <v>#N/A</v>
      </c>
    </row>
    <row r="2172" spans="1:6" hidden="1" x14ac:dyDescent="0.3">
      <c r="A2172">
        <f>IF(_xlfn.IFNA(VLOOKUP(LEFT(RIGHT(D2172,LEN(D2172)-6),LEN(RIGHT(D2172,LEN(D2172)-6))-3),'Filter Fuel'!$A$3:$I$31,HLOOKUP(LEFT(D2172,6),'Filter Fuel'!$B$1:$I$2,2,FALSE),FALSE),1)=1,0,1)</f>
        <v>0</v>
      </c>
      <c r="B2172" t="s">
        <v>2</v>
      </c>
      <c r="C2172">
        <f t="shared" si="56"/>
        <v>2029</v>
      </c>
      <c r="D2172" t="str">
        <f t="shared" si="57"/>
        <v>INDBDGELCIMP30</v>
      </c>
      <c r="E2172" t="str">
        <f>VLOOKUP(D2172,TRAENE_tech_groups!A:B,2,FALSE)</f>
        <v>TRAENE-INDBDG</v>
      </c>
      <c r="F2172" s="3" t="e">
        <f>VLOOKUP(D2172,'Energy Target'!B:D,3,FALSE)</f>
        <v>#N/A</v>
      </c>
    </row>
    <row r="2173" spans="1:6" hidden="1" x14ac:dyDescent="0.3">
      <c r="A2173">
        <f>IF(_xlfn.IFNA(VLOOKUP(LEFT(RIGHT(D2173,LEN(D2173)-6),LEN(RIGHT(D2173,LEN(D2173)-6))-3),'Filter Fuel'!$A$3:$I$31,HLOOKUP(LEFT(D2173,6),'Filter Fuel'!$B$1:$I$2,2,FALSE),FALSE),1)=1,0,1)</f>
        <v>0</v>
      </c>
      <c r="B2173" t="s">
        <v>2</v>
      </c>
      <c r="C2173">
        <f t="shared" si="56"/>
        <v>2029</v>
      </c>
      <c r="D2173" t="str">
        <f t="shared" si="57"/>
        <v>INDBDGELCIMP31</v>
      </c>
      <c r="E2173" t="str">
        <f>VLOOKUP(D2173,TRAENE_tech_groups!A:B,2,FALSE)</f>
        <v>TRAENE-INDBDG</v>
      </c>
      <c r="F2173" s="3" t="e">
        <f>VLOOKUP(D2173,'Energy Target'!B:D,3,FALSE)</f>
        <v>#N/A</v>
      </c>
    </row>
    <row r="2174" spans="1:6" hidden="1" x14ac:dyDescent="0.3">
      <c r="A2174">
        <f>IF(_xlfn.IFNA(VLOOKUP(LEFT(RIGHT(D2174,LEN(D2174)-6),LEN(RIGHT(D2174,LEN(D2174)-6))-3),'Filter Fuel'!$A$3:$I$31,HLOOKUP(LEFT(D2174,6),'Filter Fuel'!$B$1:$I$2,2,FALSE),FALSE),1)=1,0,1)</f>
        <v>0</v>
      </c>
      <c r="B2174" t="s">
        <v>2</v>
      </c>
      <c r="C2174">
        <f t="shared" si="56"/>
        <v>2029</v>
      </c>
      <c r="D2174" t="str">
        <f t="shared" si="57"/>
        <v>INDBDGELCIMP32</v>
      </c>
      <c r="E2174" t="str">
        <f>VLOOKUP(D2174,TRAENE_tech_groups!A:B,2,FALSE)</f>
        <v>TRAENE-INDBDG</v>
      </c>
      <c r="F2174" s="3" t="e">
        <f>VLOOKUP(D2174,'Energy Target'!B:D,3,FALSE)</f>
        <v>#N/A</v>
      </c>
    </row>
    <row r="2175" spans="1:6" hidden="1" x14ac:dyDescent="0.3">
      <c r="A2175">
        <f>IF(_xlfn.IFNA(VLOOKUP(LEFT(RIGHT(D2175,LEN(D2175)-6),LEN(RIGHT(D2175,LEN(D2175)-6))-3),'Filter Fuel'!$A$3:$I$31,HLOOKUP(LEFT(D2175,6),'Filter Fuel'!$B$1:$I$2,2,FALSE),FALSE),1)=1,0,1)</f>
        <v>0</v>
      </c>
      <c r="B2175" t="s">
        <v>2</v>
      </c>
      <c r="C2175">
        <f t="shared" si="56"/>
        <v>2029</v>
      </c>
      <c r="D2175" t="str">
        <f t="shared" si="57"/>
        <v>INDBDGELCIMP33</v>
      </c>
      <c r="E2175" t="str">
        <f>VLOOKUP(D2175,TRAENE_tech_groups!A:B,2,FALSE)</f>
        <v>TRAENE-INDBDG</v>
      </c>
      <c r="F2175" s="3" t="e">
        <f>VLOOKUP(D2175,'Energy Target'!B:D,3,FALSE)</f>
        <v>#N/A</v>
      </c>
    </row>
    <row r="2176" spans="1:6" hidden="1" x14ac:dyDescent="0.3">
      <c r="A2176">
        <f>IF(_xlfn.IFNA(VLOOKUP(LEFT(RIGHT(D2176,LEN(D2176)-6),LEN(RIGHT(D2176,LEN(D2176)-6))-3),'Filter Fuel'!$A$3:$I$31,HLOOKUP(LEFT(D2176,6),'Filter Fuel'!$B$1:$I$2,2,FALSE),FALSE),1)=1,0,1)</f>
        <v>0</v>
      </c>
      <c r="B2176" t="s">
        <v>2</v>
      </c>
      <c r="C2176">
        <f t="shared" si="56"/>
        <v>2029</v>
      </c>
      <c r="D2176" t="str">
        <f t="shared" si="57"/>
        <v>INDBDGELCIMP34</v>
      </c>
      <c r="E2176" t="str">
        <f>VLOOKUP(D2176,TRAENE_tech_groups!A:B,2,FALSE)</f>
        <v>TRAENE-INDBDG</v>
      </c>
      <c r="F2176" s="3" t="e">
        <f>VLOOKUP(D2176,'Energy Target'!B:D,3,FALSE)</f>
        <v>#N/A</v>
      </c>
    </row>
    <row r="2177" spans="1:6" hidden="1" x14ac:dyDescent="0.3">
      <c r="A2177">
        <f>IF(_xlfn.IFNA(VLOOKUP(LEFT(RIGHT(D2177,LEN(D2177)-6),LEN(RIGHT(D2177,LEN(D2177)-6))-3),'Filter Fuel'!$A$3:$I$31,HLOOKUP(LEFT(D2177,6),'Filter Fuel'!$B$1:$I$2,2,FALSE),FALSE),1)=1,0,1)</f>
        <v>0</v>
      </c>
      <c r="B2177" t="s">
        <v>2</v>
      </c>
      <c r="C2177">
        <f t="shared" si="56"/>
        <v>2029</v>
      </c>
      <c r="D2177" t="str">
        <f t="shared" si="57"/>
        <v>INDBDGELCIMP35</v>
      </c>
      <c r="E2177" t="str">
        <f>VLOOKUP(D2177,TRAENE_tech_groups!A:B,2,FALSE)</f>
        <v>TRAENE-INDBDG</v>
      </c>
      <c r="F2177" s="3" t="e">
        <f>VLOOKUP(D2177,'Energy Target'!B:D,3,FALSE)</f>
        <v>#N/A</v>
      </c>
    </row>
    <row r="2178" spans="1:6" hidden="1" x14ac:dyDescent="0.3">
      <c r="A2178">
        <f>IF(_xlfn.IFNA(VLOOKUP(LEFT(RIGHT(D2178,LEN(D2178)-6),LEN(RIGHT(D2178,LEN(D2178)-6))-3),'Filter Fuel'!$A$3:$I$31,HLOOKUP(LEFT(D2178,6),'Filter Fuel'!$B$1:$I$2,2,FALSE),FALSE),1)=1,0,1)</f>
        <v>0</v>
      </c>
      <c r="B2178" t="s">
        <v>2</v>
      </c>
      <c r="C2178">
        <f t="shared" si="56"/>
        <v>2029</v>
      </c>
      <c r="D2178" t="str">
        <f t="shared" si="57"/>
        <v>INDBDGELCIMP36</v>
      </c>
      <c r="E2178" t="str">
        <f>VLOOKUP(D2178,TRAENE_tech_groups!A:B,2,FALSE)</f>
        <v>TRAENE-INDBDG</v>
      </c>
      <c r="F2178" s="3" t="e">
        <f>VLOOKUP(D2178,'Energy Target'!B:D,3,FALSE)</f>
        <v>#N/A</v>
      </c>
    </row>
    <row r="2179" spans="1:6" hidden="1" x14ac:dyDescent="0.3">
      <c r="A2179">
        <f>IF(_xlfn.IFNA(VLOOKUP(LEFT(RIGHT(D2179,LEN(D2179)-6),LEN(RIGHT(D2179,LEN(D2179)-6))-3),'Filter Fuel'!$A$3:$I$31,HLOOKUP(LEFT(D2179,6),'Filter Fuel'!$B$1:$I$2,2,FALSE),FALSE),1)=1,0,1)</f>
        <v>0</v>
      </c>
      <c r="B2179" t="s">
        <v>2</v>
      </c>
      <c r="C2179">
        <f t="shared" si="56"/>
        <v>2029</v>
      </c>
      <c r="D2179" t="str">
        <f t="shared" si="57"/>
        <v>INDBDGELCIMP37</v>
      </c>
      <c r="E2179" t="str">
        <f>VLOOKUP(D2179,TRAENE_tech_groups!A:B,2,FALSE)</f>
        <v>TRAENE-INDBDG</v>
      </c>
      <c r="F2179" s="3" t="e">
        <f>VLOOKUP(D2179,'Energy Target'!B:D,3,FALSE)</f>
        <v>#N/A</v>
      </c>
    </row>
    <row r="2180" spans="1:6" hidden="1" x14ac:dyDescent="0.3">
      <c r="A2180">
        <f>IF(_xlfn.IFNA(VLOOKUP(LEFT(RIGHT(D2180,LEN(D2180)-6),LEN(RIGHT(D2180,LEN(D2180)-6))-3),'Filter Fuel'!$A$3:$I$31,HLOOKUP(LEFT(D2180,6),'Filter Fuel'!$B$1:$I$2,2,FALSE),FALSE),1)=1,0,1)</f>
        <v>0</v>
      </c>
      <c r="B2180" t="s">
        <v>2</v>
      </c>
      <c r="C2180">
        <f t="shared" si="56"/>
        <v>2029</v>
      </c>
      <c r="D2180" t="str">
        <f t="shared" si="57"/>
        <v>INDBDGELCIMP38</v>
      </c>
      <c r="E2180" t="str">
        <f>VLOOKUP(D2180,TRAENE_tech_groups!A:B,2,FALSE)</f>
        <v>TRAENE-INDBDG</v>
      </c>
      <c r="F2180" s="3" t="e">
        <f>VLOOKUP(D2180,'Energy Target'!B:D,3,FALSE)</f>
        <v>#N/A</v>
      </c>
    </row>
    <row r="2181" spans="1:6" hidden="1" x14ac:dyDescent="0.3">
      <c r="A2181">
        <f>IF(_xlfn.IFNA(VLOOKUP(LEFT(RIGHT(D2181,LEN(D2181)-6),LEN(RIGHT(D2181,LEN(D2181)-6))-3),'Filter Fuel'!$A$3:$I$31,HLOOKUP(LEFT(D2181,6),'Filter Fuel'!$B$1:$I$2,2,FALSE),FALSE),1)=1,0,1)</f>
        <v>0</v>
      </c>
      <c r="B2181" t="s">
        <v>2</v>
      </c>
      <c r="C2181">
        <f t="shared" si="56"/>
        <v>2029</v>
      </c>
      <c r="D2181" t="str">
        <f t="shared" si="57"/>
        <v>INDBDGELCIMP39</v>
      </c>
      <c r="E2181" t="str">
        <f>VLOOKUP(D2181,TRAENE_tech_groups!A:B,2,FALSE)</f>
        <v>TRAENE-INDBDG</v>
      </c>
      <c r="F2181" s="3" t="e">
        <f>VLOOKUP(D2181,'Energy Target'!B:D,3,FALSE)</f>
        <v>#N/A</v>
      </c>
    </row>
    <row r="2182" spans="1:6" hidden="1" x14ac:dyDescent="0.3">
      <c r="A2182">
        <f>IF(_xlfn.IFNA(VLOOKUP(LEFT(RIGHT(D2182,LEN(D2182)-6),LEN(RIGHT(D2182,LEN(D2182)-6))-3),'Filter Fuel'!$A$3:$I$31,HLOOKUP(LEFT(D2182,6),'Filter Fuel'!$B$1:$I$2,2,FALSE),FALSE),1)=1,0,1)</f>
        <v>0</v>
      </c>
      <c r="B2182" t="s">
        <v>2</v>
      </c>
      <c r="C2182">
        <f t="shared" si="56"/>
        <v>2029</v>
      </c>
      <c r="D2182" t="str">
        <f t="shared" si="57"/>
        <v>INDBDGELCIMP40</v>
      </c>
      <c r="E2182" t="str">
        <f>VLOOKUP(D2182,TRAENE_tech_groups!A:B,2,FALSE)</f>
        <v>TRAENE-INDBDG</v>
      </c>
      <c r="F2182" s="3" t="e">
        <f>VLOOKUP(D2182,'Energy Target'!B:D,3,FALSE)</f>
        <v>#N/A</v>
      </c>
    </row>
    <row r="2183" spans="1:6" hidden="1" x14ac:dyDescent="0.3">
      <c r="A2183">
        <f>IF(_xlfn.IFNA(VLOOKUP(LEFT(RIGHT(D2183,LEN(D2183)-6),LEN(RIGHT(D2183,LEN(D2183)-6))-3),'Filter Fuel'!$A$3:$I$31,HLOOKUP(LEFT(D2183,6),'Filter Fuel'!$B$1:$I$2,2,FALSE),FALSE),1)=1,0,1)</f>
        <v>0</v>
      </c>
      <c r="B2183" t="s">
        <v>2</v>
      </c>
      <c r="C2183">
        <f t="shared" si="56"/>
        <v>2029</v>
      </c>
      <c r="D2183" t="str">
        <f t="shared" si="57"/>
        <v>INDBDGELCIMP41</v>
      </c>
      <c r="E2183" t="str">
        <f>VLOOKUP(D2183,TRAENE_tech_groups!A:B,2,FALSE)</f>
        <v>TRAENE-INDBDG</v>
      </c>
      <c r="F2183" s="3" t="e">
        <f>VLOOKUP(D2183,'Energy Target'!B:D,3,FALSE)</f>
        <v>#N/A</v>
      </c>
    </row>
    <row r="2184" spans="1:6" hidden="1" x14ac:dyDescent="0.3">
      <c r="A2184">
        <f>IF(_xlfn.IFNA(VLOOKUP(LEFT(RIGHT(D2184,LEN(D2184)-6),LEN(RIGHT(D2184,LEN(D2184)-6))-3),'Filter Fuel'!$A$3:$I$31,HLOOKUP(LEFT(D2184,6),'Filter Fuel'!$B$1:$I$2,2,FALSE),FALSE),1)=1,0,1)</f>
        <v>0</v>
      </c>
      <c r="B2184" t="s">
        <v>2</v>
      </c>
      <c r="C2184">
        <f t="shared" si="56"/>
        <v>2029</v>
      </c>
      <c r="D2184" t="str">
        <f t="shared" si="57"/>
        <v>INDBDGELCIMP42</v>
      </c>
      <c r="E2184" t="str">
        <f>VLOOKUP(D2184,TRAENE_tech_groups!A:B,2,FALSE)</f>
        <v>TRAENE-INDBDG</v>
      </c>
      <c r="F2184" s="3" t="e">
        <f>VLOOKUP(D2184,'Energy Target'!B:D,3,FALSE)</f>
        <v>#N/A</v>
      </c>
    </row>
    <row r="2185" spans="1:6" hidden="1" x14ac:dyDescent="0.3">
      <c r="A2185">
        <f>IF(_xlfn.IFNA(VLOOKUP(LEFT(RIGHT(D2185,LEN(D2185)-6),LEN(RIGHT(D2185,LEN(D2185)-6))-3),'Filter Fuel'!$A$3:$I$31,HLOOKUP(LEFT(D2185,6),'Filter Fuel'!$B$1:$I$2,2,FALSE),FALSE),1)=1,0,1)</f>
        <v>0</v>
      </c>
      <c r="B2185" t="s">
        <v>2</v>
      </c>
      <c r="C2185">
        <f t="shared" si="56"/>
        <v>2029</v>
      </c>
      <c r="D2185" t="str">
        <f t="shared" si="57"/>
        <v>INDBDGELCIMP43</v>
      </c>
      <c r="E2185" t="str">
        <f>VLOOKUP(D2185,TRAENE_tech_groups!A:B,2,FALSE)</f>
        <v>TRAENE-INDBDG</v>
      </c>
      <c r="F2185" s="3" t="e">
        <f>VLOOKUP(D2185,'Energy Target'!B:D,3,FALSE)</f>
        <v>#N/A</v>
      </c>
    </row>
    <row r="2186" spans="1:6" hidden="1" x14ac:dyDescent="0.3">
      <c r="A2186">
        <f>IF(_xlfn.IFNA(VLOOKUP(LEFT(RIGHT(D2186,LEN(D2186)-6),LEN(RIGHT(D2186,LEN(D2186)-6))-3),'Filter Fuel'!$A$3:$I$31,HLOOKUP(LEFT(D2186,6),'Filter Fuel'!$B$1:$I$2,2,FALSE),FALSE),1)=1,0,1)</f>
        <v>0</v>
      </c>
      <c r="B2186" t="s">
        <v>2</v>
      </c>
      <c r="C2186">
        <f t="shared" si="56"/>
        <v>2029</v>
      </c>
      <c r="D2186" t="str">
        <f t="shared" si="57"/>
        <v>INDBDGELCIMP44</v>
      </c>
      <c r="E2186" t="str">
        <f>VLOOKUP(D2186,TRAENE_tech_groups!A:B,2,FALSE)</f>
        <v>TRAENE-INDBDG</v>
      </c>
      <c r="F2186" s="3" t="e">
        <f>VLOOKUP(D2186,'Energy Target'!B:D,3,FALSE)</f>
        <v>#N/A</v>
      </c>
    </row>
    <row r="2187" spans="1:6" hidden="1" x14ac:dyDescent="0.3">
      <c r="A2187">
        <f>IF(_xlfn.IFNA(VLOOKUP(LEFT(RIGHT(D2187,LEN(D2187)-6),LEN(RIGHT(D2187,LEN(D2187)-6))-3),'Filter Fuel'!$A$3:$I$31,HLOOKUP(LEFT(D2187,6),'Filter Fuel'!$B$1:$I$2,2,FALSE),FALSE),1)=1,0,1)</f>
        <v>0</v>
      </c>
      <c r="B2187" t="s">
        <v>2</v>
      </c>
      <c r="C2187">
        <f t="shared" si="56"/>
        <v>2029</v>
      </c>
      <c r="D2187" t="str">
        <f t="shared" si="57"/>
        <v>INDBDGELCIMP45</v>
      </c>
      <c r="E2187" t="str">
        <f>VLOOKUP(D2187,TRAENE_tech_groups!A:B,2,FALSE)</f>
        <v>TRAENE-INDBDG</v>
      </c>
      <c r="F2187" s="3" t="e">
        <f>VLOOKUP(D2187,'Energy Target'!B:D,3,FALSE)</f>
        <v>#N/A</v>
      </c>
    </row>
    <row r="2188" spans="1:6" hidden="1" x14ac:dyDescent="0.3">
      <c r="A2188">
        <f>IF(_xlfn.IFNA(VLOOKUP(LEFT(RIGHT(D2188,LEN(D2188)-6),LEN(RIGHT(D2188,LEN(D2188)-6))-3),'Filter Fuel'!$A$3:$I$31,HLOOKUP(LEFT(D2188,6),'Filter Fuel'!$B$1:$I$2,2,FALSE),FALSE),1)=1,0,1)</f>
        <v>0</v>
      </c>
      <c r="B2188" t="s">
        <v>2</v>
      </c>
      <c r="C2188">
        <f t="shared" si="56"/>
        <v>2029</v>
      </c>
      <c r="D2188" t="str">
        <f t="shared" si="57"/>
        <v>INDBDGELCIMP46</v>
      </c>
      <c r="E2188" t="str">
        <f>VLOOKUP(D2188,TRAENE_tech_groups!A:B,2,FALSE)</f>
        <v>TRAENE-INDBDG</v>
      </c>
      <c r="F2188" s="3" t="e">
        <f>VLOOKUP(D2188,'Energy Target'!B:D,3,FALSE)</f>
        <v>#N/A</v>
      </c>
    </row>
    <row r="2189" spans="1:6" hidden="1" x14ac:dyDescent="0.3">
      <c r="A2189">
        <f>IF(_xlfn.IFNA(VLOOKUP(LEFT(RIGHT(D2189,LEN(D2189)-6),LEN(RIGHT(D2189,LEN(D2189)-6))-3),'Filter Fuel'!$A$3:$I$31,HLOOKUP(LEFT(D2189,6),'Filter Fuel'!$B$1:$I$2,2,FALSE),FALSE),1)=1,0,1)</f>
        <v>0</v>
      </c>
      <c r="B2189" t="s">
        <v>2</v>
      </c>
      <c r="C2189">
        <f t="shared" si="56"/>
        <v>2029</v>
      </c>
      <c r="D2189" t="str">
        <f t="shared" si="57"/>
        <v>INDBDGELCIMP47</v>
      </c>
      <c r="E2189" t="str">
        <f>VLOOKUP(D2189,TRAENE_tech_groups!A:B,2,FALSE)</f>
        <v>TRAENE-INDBDG</v>
      </c>
      <c r="F2189" s="3" t="e">
        <f>VLOOKUP(D2189,'Energy Target'!B:D,3,FALSE)</f>
        <v>#N/A</v>
      </c>
    </row>
    <row r="2190" spans="1:6" hidden="1" x14ac:dyDescent="0.3">
      <c r="A2190">
        <f>IF(_xlfn.IFNA(VLOOKUP(LEFT(RIGHT(D2190,LEN(D2190)-6),LEN(RIGHT(D2190,LEN(D2190)-6))-3),'Filter Fuel'!$A$3:$I$31,HLOOKUP(LEFT(D2190,6),'Filter Fuel'!$B$1:$I$2,2,FALSE),FALSE),1)=1,0,1)</f>
        <v>0</v>
      </c>
      <c r="B2190" t="s">
        <v>2</v>
      </c>
      <c r="C2190">
        <f t="shared" si="56"/>
        <v>2029</v>
      </c>
      <c r="D2190" t="str">
        <f t="shared" si="57"/>
        <v>INDBDGELCIMP48</v>
      </c>
      <c r="E2190" t="str">
        <f>VLOOKUP(D2190,TRAENE_tech_groups!A:B,2,FALSE)</f>
        <v>TRAENE-INDBDG</v>
      </c>
      <c r="F2190" s="3" t="e">
        <f>VLOOKUP(D2190,'Energy Target'!B:D,3,FALSE)</f>
        <v>#N/A</v>
      </c>
    </row>
    <row r="2191" spans="1:6" hidden="1" x14ac:dyDescent="0.3">
      <c r="A2191">
        <f>IF(_xlfn.IFNA(VLOOKUP(LEFT(RIGHT(D2191,LEN(D2191)-6),LEN(RIGHT(D2191,LEN(D2191)-6))-3),'Filter Fuel'!$A$3:$I$31,HLOOKUP(LEFT(D2191,6),'Filter Fuel'!$B$1:$I$2,2,FALSE),FALSE),1)=1,0,1)</f>
        <v>0</v>
      </c>
      <c r="B2191" t="s">
        <v>2</v>
      </c>
      <c r="C2191">
        <f t="shared" si="56"/>
        <v>2029</v>
      </c>
      <c r="D2191" t="str">
        <f t="shared" si="57"/>
        <v>INDBDGELCIMP49</v>
      </c>
      <c r="E2191" t="str">
        <f>VLOOKUP(D2191,TRAENE_tech_groups!A:B,2,FALSE)</f>
        <v>TRAENE-INDBDG</v>
      </c>
      <c r="F2191" s="3" t="e">
        <f>VLOOKUP(D2191,'Energy Target'!B:D,3,FALSE)</f>
        <v>#N/A</v>
      </c>
    </row>
    <row r="2192" spans="1:6" hidden="1" x14ac:dyDescent="0.3">
      <c r="A2192">
        <f>IF(_xlfn.IFNA(VLOOKUP(LEFT(RIGHT(D2192,LEN(D2192)-6),LEN(RIGHT(D2192,LEN(D2192)-6))-3),'Filter Fuel'!$A$3:$I$31,HLOOKUP(LEFT(D2192,6),'Filter Fuel'!$B$1:$I$2,2,FALSE),FALSE),1)=1,0,1)</f>
        <v>0</v>
      </c>
      <c r="B2192" t="s">
        <v>2</v>
      </c>
      <c r="C2192">
        <f t="shared" si="56"/>
        <v>2029</v>
      </c>
      <c r="D2192" t="str">
        <f t="shared" si="57"/>
        <v>INDBDGELCIMP50</v>
      </c>
      <c r="E2192" t="str">
        <f>VLOOKUP(D2192,TRAENE_tech_groups!A:B,2,FALSE)</f>
        <v>TRAENE-INDBDG</v>
      </c>
      <c r="F2192" s="3" t="e">
        <f>VLOOKUP(D2192,'Energy Target'!B:D,3,FALSE)</f>
        <v>#N/A</v>
      </c>
    </row>
    <row r="2193" spans="1:6" hidden="1" x14ac:dyDescent="0.3">
      <c r="A2193">
        <f>IF(_xlfn.IFNA(VLOOKUP(LEFT(RIGHT(D2193,LEN(D2193)-6),LEN(RIGHT(D2193,LEN(D2193)-6))-3),'Filter Fuel'!$A$3:$I$31,HLOOKUP(LEFT(D2193,6),'Filter Fuel'!$B$1:$I$2,2,FALSE),FALSE),1)=1,0,1)</f>
        <v>0</v>
      </c>
      <c r="B2193" t="s">
        <v>2</v>
      </c>
      <c r="C2193">
        <f t="shared" si="56"/>
        <v>2029</v>
      </c>
      <c r="D2193" t="str">
        <f t="shared" si="57"/>
        <v>PASTRAELCIMP16</v>
      </c>
      <c r="E2193" t="str">
        <f>VLOOKUP(D2193,TRAENE_tech_groups!A:B,2,FALSE)</f>
        <v>TRAENE-PASTRA</v>
      </c>
      <c r="F2193" s="3" t="e">
        <f>VLOOKUP(D2193,'Energy Target'!B:D,3,FALSE)</f>
        <v>#N/A</v>
      </c>
    </row>
    <row r="2194" spans="1:6" hidden="1" x14ac:dyDescent="0.3">
      <c r="A2194">
        <f>IF(_xlfn.IFNA(VLOOKUP(LEFT(RIGHT(D2194,LEN(D2194)-6),LEN(RIGHT(D2194,LEN(D2194)-6))-3),'Filter Fuel'!$A$3:$I$31,HLOOKUP(LEFT(D2194,6),'Filter Fuel'!$B$1:$I$2,2,FALSE),FALSE),1)=1,0,1)</f>
        <v>0</v>
      </c>
      <c r="B2194" t="s">
        <v>2</v>
      </c>
      <c r="C2194">
        <f t="shared" si="56"/>
        <v>2029</v>
      </c>
      <c r="D2194" t="str">
        <f t="shared" si="57"/>
        <v>PASTRAELCIMP17</v>
      </c>
      <c r="E2194" t="str">
        <f>VLOOKUP(D2194,TRAENE_tech_groups!A:B,2,FALSE)</f>
        <v>TRAENE-PASTRA</v>
      </c>
      <c r="F2194" s="3" t="e">
        <f>VLOOKUP(D2194,'Energy Target'!B:D,3,FALSE)</f>
        <v>#N/A</v>
      </c>
    </row>
    <row r="2195" spans="1:6" hidden="1" x14ac:dyDescent="0.3">
      <c r="A2195">
        <f>IF(_xlfn.IFNA(VLOOKUP(LEFT(RIGHT(D2195,LEN(D2195)-6),LEN(RIGHT(D2195,LEN(D2195)-6))-3),'Filter Fuel'!$A$3:$I$31,HLOOKUP(LEFT(D2195,6),'Filter Fuel'!$B$1:$I$2,2,FALSE),FALSE),1)=1,0,1)</f>
        <v>0</v>
      </c>
      <c r="B2195" t="s">
        <v>2</v>
      </c>
      <c r="C2195">
        <f t="shared" si="56"/>
        <v>2029</v>
      </c>
      <c r="D2195" t="str">
        <f t="shared" si="57"/>
        <v>PASTRAELCIMP18</v>
      </c>
      <c r="E2195" t="str">
        <f>VLOOKUP(D2195,TRAENE_tech_groups!A:B,2,FALSE)</f>
        <v>TRAENE-PASTRA</v>
      </c>
      <c r="F2195" s="3" t="e">
        <f>VLOOKUP(D2195,'Energy Target'!B:D,3,FALSE)</f>
        <v>#N/A</v>
      </c>
    </row>
    <row r="2196" spans="1:6" hidden="1" x14ac:dyDescent="0.3">
      <c r="A2196">
        <f>IF(_xlfn.IFNA(VLOOKUP(LEFT(RIGHT(D2196,LEN(D2196)-6),LEN(RIGHT(D2196,LEN(D2196)-6))-3),'Filter Fuel'!$A$3:$I$31,HLOOKUP(LEFT(D2196,6),'Filter Fuel'!$B$1:$I$2,2,FALSE),FALSE),1)=1,0,1)</f>
        <v>0</v>
      </c>
      <c r="B2196" t="s">
        <v>2</v>
      </c>
      <c r="C2196">
        <f t="shared" si="56"/>
        <v>2029</v>
      </c>
      <c r="D2196" t="str">
        <f t="shared" si="57"/>
        <v>PASTRAELCIMP19</v>
      </c>
      <c r="E2196" t="str">
        <f>VLOOKUP(D2196,TRAENE_tech_groups!A:B,2,FALSE)</f>
        <v>TRAENE-PASTRA</v>
      </c>
      <c r="F2196" s="3" t="e">
        <f>VLOOKUP(D2196,'Energy Target'!B:D,3,FALSE)</f>
        <v>#N/A</v>
      </c>
    </row>
    <row r="2197" spans="1:6" hidden="1" x14ac:dyDescent="0.3">
      <c r="A2197">
        <f>IF(_xlfn.IFNA(VLOOKUP(LEFT(RIGHT(D2197,LEN(D2197)-6),LEN(RIGHT(D2197,LEN(D2197)-6))-3),'Filter Fuel'!$A$3:$I$31,HLOOKUP(LEFT(D2197,6),'Filter Fuel'!$B$1:$I$2,2,FALSE),FALSE),1)=1,0,1)</f>
        <v>0</v>
      </c>
      <c r="B2197" t="s">
        <v>2</v>
      </c>
      <c r="C2197">
        <f t="shared" si="56"/>
        <v>2029</v>
      </c>
      <c r="D2197" t="str">
        <f t="shared" si="57"/>
        <v>PASTRAELCIMP20</v>
      </c>
      <c r="E2197" t="str">
        <f>VLOOKUP(D2197,TRAENE_tech_groups!A:B,2,FALSE)</f>
        <v>TRAENE-PASTRA</v>
      </c>
      <c r="F2197" s="3" t="e">
        <f>VLOOKUP(D2197,'Energy Target'!B:D,3,FALSE)</f>
        <v>#N/A</v>
      </c>
    </row>
    <row r="2198" spans="1:6" hidden="1" x14ac:dyDescent="0.3">
      <c r="A2198">
        <f>IF(_xlfn.IFNA(VLOOKUP(LEFT(RIGHT(D2198,LEN(D2198)-6),LEN(RIGHT(D2198,LEN(D2198)-6))-3),'Filter Fuel'!$A$3:$I$31,HLOOKUP(LEFT(D2198,6),'Filter Fuel'!$B$1:$I$2,2,FALSE),FALSE),1)=1,0,1)</f>
        <v>0</v>
      </c>
      <c r="B2198" t="s">
        <v>2</v>
      </c>
      <c r="C2198">
        <f t="shared" si="56"/>
        <v>2029</v>
      </c>
      <c r="D2198" t="str">
        <f t="shared" si="57"/>
        <v>PASTRAELCIMP21</v>
      </c>
      <c r="E2198" t="str">
        <f>VLOOKUP(D2198,TRAENE_tech_groups!A:B,2,FALSE)</f>
        <v>TRAENE-PASTRA</v>
      </c>
      <c r="F2198" s="3" t="e">
        <f>VLOOKUP(D2198,'Energy Target'!B:D,3,FALSE)</f>
        <v>#N/A</v>
      </c>
    </row>
    <row r="2199" spans="1:6" hidden="1" x14ac:dyDescent="0.3">
      <c r="A2199">
        <f>IF(_xlfn.IFNA(VLOOKUP(LEFT(RIGHT(D2199,LEN(D2199)-6),LEN(RIGHT(D2199,LEN(D2199)-6))-3),'Filter Fuel'!$A$3:$I$31,HLOOKUP(LEFT(D2199,6),'Filter Fuel'!$B$1:$I$2,2,FALSE),FALSE),1)=1,0,1)</f>
        <v>0</v>
      </c>
      <c r="B2199" t="s">
        <v>2</v>
      </c>
      <c r="C2199">
        <f t="shared" si="56"/>
        <v>2029</v>
      </c>
      <c r="D2199" t="str">
        <f t="shared" si="57"/>
        <v>PASTRAELCIMP22</v>
      </c>
      <c r="E2199" t="str">
        <f>VLOOKUP(D2199,TRAENE_tech_groups!A:B,2,FALSE)</f>
        <v>TRAENE-PASTRA</v>
      </c>
      <c r="F2199" s="3" t="e">
        <f>VLOOKUP(D2199,'Energy Target'!B:D,3,FALSE)</f>
        <v>#N/A</v>
      </c>
    </row>
    <row r="2200" spans="1:6" hidden="1" x14ac:dyDescent="0.3">
      <c r="A2200">
        <f>IF(_xlfn.IFNA(VLOOKUP(LEFT(RIGHT(D2200,LEN(D2200)-6),LEN(RIGHT(D2200,LEN(D2200)-6))-3),'Filter Fuel'!$A$3:$I$31,HLOOKUP(LEFT(D2200,6),'Filter Fuel'!$B$1:$I$2,2,FALSE),FALSE),1)=1,0,1)</f>
        <v>0</v>
      </c>
      <c r="B2200" t="s">
        <v>2</v>
      </c>
      <c r="C2200">
        <f t="shared" si="56"/>
        <v>2029</v>
      </c>
      <c r="D2200" t="str">
        <f t="shared" si="57"/>
        <v>PASTRAELCIMP23</v>
      </c>
      <c r="E2200" t="str">
        <f>VLOOKUP(D2200,TRAENE_tech_groups!A:B,2,FALSE)</f>
        <v>TRAENE-PASTRA</v>
      </c>
      <c r="F2200" s="3" t="e">
        <f>VLOOKUP(D2200,'Energy Target'!B:D,3,FALSE)</f>
        <v>#N/A</v>
      </c>
    </row>
    <row r="2201" spans="1:6" hidden="1" x14ac:dyDescent="0.3">
      <c r="A2201">
        <f>IF(_xlfn.IFNA(VLOOKUP(LEFT(RIGHT(D2201,LEN(D2201)-6),LEN(RIGHT(D2201,LEN(D2201)-6))-3),'Filter Fuel'!$A$3:$I$31,HLOOKUP(LEFT(D2201,6),'Filter Fuel'!$B$1:$I$2,2,FALSE),FALSE),1)=1,0,1)</f>
        <v>0</v>
      </c>
      <c r="B2201" t="s">
        <v>2</v>
      </c>
      <c r="C2201">
        <f t="shared" ref="C2201:C2264" si="58">C1858+1</f>
        <v>2029</v>
      </c>
      <c r="D2201" t="str">
        <f t="shared" si="57"/>
        <v>PASTRAELCIMP24</v>
      </c>
      <c r="E2201" t="str">
        <f>VLOOKUP(D2201,TRAENE_tech_groups!A:B,2,FALSE)</f>
        <v>TRAENE-PASTRA</v>
      </c>
      <c r="F2201" s="3" t="e">
        <f>VLOOKUP(D2201,'Energy Target'!B:D,3,FALSE)</f>
        <v>#N/A</v>
      </c>
    </row>
    <row r="2202" spans="1:6" hidden="1" x14ac:dyDescent="0.3">
      <c r="A2202">
        <f>IF(_xlfn.IFNA(VLOOKUP(LEFT(RIGHT(D2202,LEN(D2202)-6),LEN(RIGHT(D2202,LEN(D2202)-6))-3),'Filter Fuel'!$A$3:$I$31,HLOOKUP(LEFT(D2202,6),'Filter Fuel'!$B$1:$I$2,2,FALSE),FALSE),1)=1,0,1)</f>
        <v>0</v>
      </c>
      <c r="B2202" t="s">
        <v>2</v>
      </c>
      <c r="C2202">
        <f t="shared" si="58"/>
        <v>2029</v>
      </c>
      <c r="D2202" t="str">
        <f t="shared" ref="D2202:D2265" si="59">D1859</f>
        <v>PASTRAELCIMP25</v>
      </c>
      <c r="E2202" t="str">
        <f>VLOOKUP(D2202,TRAENE_tech_groups!A:B,2,FALSE)</f>
        <v>TRAENE-PASTRA</v>
      </c>
      <c r="F2202" s="3" t="e">
        <f>VLOOKUP(D2202,'Energy Target'!B:D,3,FALSE)</f>
        <v>#N/A</v>
      </c>
    </row>
    <row r="2203" spans="1:6" hidden="1" x14ac:dyDescent="0.3">
      <c r="A2203">
        <f>IF(_xlfn.IFNA(VLOOKUP(LEFT(RIGHT(D2203,LEN(D2203)-6),LEN(RIGHT(D2203,LEN(D2203)-6))-3),'Filter Fuel'!$A$3:$I$31,HLOOKUP(LEFT(D2203,6),'Filter Fuel'!$B$1:$I$2,2,FALSE),FALSE),1)=1,0,1)</f>
        <v>0</v>
      </c>
      <c r="B2203" t="s">
        <v>2</v>
      </c>
      <c r="C2203">
        <f t="shared" si="58"/>
        <v>2029</v>
      </c>
      <c r="D2203" t="str">
        <f t="shared" si="59"/>
        <v>PASTRAELCIMP26</v>
      </c>
      <c r="E2203" t="str">
        <f>VLOOKUP(D2203,TRAENE_tech_groups!A:B,2,FALSE)</f>
        <v>TRAENE-PASTRA</v>
      </c>
      <c r="F2203" s="3" t="e">
        <f>VLOOKUP(D2203,'Energy Target'!B:D,3,FALSE)</f>
        <v>#N/A</v>
      </c>
    </row>
    <row r="2204" spans="1:6" hidden="1" x14ac:dyDescent="0.3">
      <c r="A2204">
        <f>IF(_xlfn.IFNA(VLOOKUP(LEFT(RIGHT(D2204,LEN(D2204)-6),LEN(RIGHT(D2204,LEN(D2204)-6))-3),'Filter Fuel'!$A$3:$I$31,HLOOKUP(LEFT(D2204,6),'Filter Fuel'!$B$1:$I$2,2,FALSE),FALSE),1)=1,0,1)</f>
        <v>0</v>
      </c>
      <c r="B2204" t="s">
        <v>2</v>
      </c>
      <c r="C2204">
        <f t="shared" si="58"/>
        <v>2029</v>
      </c>
      <c r="D2204" t="str">
        <f t="shared" si="59"/>
        <v>PASTRAELCIMP27</v>
      </c>
      <c r="E2204" t="str">
        <f>VLOOKUP(D2204,TRAENE_tech_groups!A:B,2,FALSE)</f>
        <v>TRAENE-PASTRA</v>
      </c>
      <c r="F2204" s="3" t="e">
        <f>VLOOKUP(D2204,'Energy Target'!B:D,3,FALSE)</f>
        <v>#N/A</v>
      </c>
    </row>
    <row r="2205" spans="1:6" hidden="1" x14ac:dyDescent="0.3">
      <c r="A2205">
        <f>IF(_xlfn.IFNA(VLOOKUP(LEFT(RIGHT(D2205,LEN(D2205)-6),LEN(RIGHT(D2205,LEN(D2205)-6))-3),'Filter Fuel'!$A$3:$I$31,HLOOKUP(LEFT(D2205,6),'Filter Fuel'!$B$1:$I$2,2,FALSE),FALSE),1)=1,0,1)</f>
        <v>0</v>
      </c>
      <c r="B2205" t="s">
        <v>2</v>
      </c>
      <c r="C2205">
        <f t="shared" si="58"/>
        <v>2029</v>
      </c>
      <c r="D2205" t="str">
        <f t="shared" si="59"/>
        <v>PASTRAELCIMP28</v>
      </c>
      <c r="E2205" t="str">
        <f>VLOOKUP(D2205,TRAENE_tech_groups!A:B,2,FALSE)</f>
        <v>TRAENE-PASTRA</v>
      </c>
      <c r="F2205" s="3" t="e">
        <f>VLOOKUP(D2205,'Energy Target'!B:D,3,FALSE)</f>
        <v>#N/A</v>
      </c>
    </row>
    <row r="2206" spans="1:6" hidden="1" x14ac:dyDescent="0.3">
      <c r="A2206">
        <f>IF(_xlfn.IFNA(VLOOKUP(LEFT(RIGHT(D2206,LEN(D2206)-6),LEN(RIGHT(D2206,LEN(D2206)-6))-3),'Filter Fuel'!$A$3:$I$31,HLOOKUP(LEFT(D2206,6),'Filter Fuel'!$B$1:$I$2,2,FALSE),FALSE),1)=1,0,1)</f>
        <v>0</v>
      </c>
      <c r="B2206" t="s">
        <v>2</v>
      </c>
      <c r="C2206">
        <f t="shared" si="58"/>
        <v>2029</v>
      </c>
      <c r="D2206" t="str">
        <f t="shared" si="59"/>
        <v>PASTRAELCIMP29</v>
      </c>
      <c r="E2206" t="str">
        <f>VLOOKUP(D2206,TRAENE_tech_groups!A:B,2,FALSE)</f>
        <v>TRAENE-PASTRA</v>
      </c>
      <c r="F2206" s="3" t="e">
        <f>VLOOKUP(D2206,'Energy Target'!B:D,3,FALSE)</f>
        <v>#N/A</v>
      </c>
    </row>
    <row r="2207" spans="1:6" hidden="1" x14ac:dyDescent="0.3">
      <c r="A2207">
        <f>IF(_xlfn.IFNA(VLOOKUP(LEFT(RIGHT(D2207,LEN(D2207)-6),LEN(RIGHT(D2207,LEN(D2207)-6))-3),'Filter Fuel'!$A$3:$I$31,HLOOKUP(LEFT(D2207,6),'Filter Fuel'!$B$1:$I$2,2,FALSE),FALSE),1)=1,0,1)</f>
        <v>0</v>
      </c>
      <c r="B2207" t="s">
        <v>2</v>
      </c>
      <c r="C2207">
        <f t="shared" si="58"/>
        <v>2029</v>
      </c>
      <c r="D2207" t="str">
        <f t="shared" si="59"/>
        <v>PASTRAELCIMP30</v>
      </c>
      <c r="E2207" t="str">
        <f>VLOOKUP(D2207,TRAENE_tech_groups!A:B,2,FALSE)</f>
        <v>TRAENE-PASTRA</v>
      </c>
      <c r="F2207" s="3" t="e">
        <f>VLOOKUP(D2207,'Energy Target'!B:D,3,FALSE)</f>
        <v>#N/A</v>
      </c>
    </row>
    <row r="2208" spans="1:6" hidden="1" x14ac:dyDescent="0.3">
      <c r="A2208">
        <f>IF(_xlfn.IFNA(VLOOKUP(LEFT(RIGHT(D2208,LEN(D2208)-6),LEN(RIGHT(D2208,LEN(D2208)-6))-3),'Filter Fuel'!$A$3:$I$31,HLOOKUP(LEFT(D2208,6),'Filter Fuel'!$B$1:$I$2,2,FALSE),FALSE),1)=1,0,1)</f>
        <v>0</v>
      </c>
      <c r="B2208" t="s">
        <v>2</v>
      </c>
      <c r="C2208">
        <f t="shared" si="58"/>
        <v>2029</v>
      </c>
      <c r="D2208" t="str">
        <f t="shared" si="59"/>
        <v>PASTRAELCIMP31</v>
      </c>
      <c r="E2208" t="str">
        <f>VLOOKUP(D2208,TRAENE_tech_groups!A:B,2,FALSE)</f>
        <v>TRAENE-PASTRA</v>
      </c>
      <c r="F2208" s="3" t="e">
        <f>VLOOKUP(D2208,'Energy Target'!B:D,3,FALSE)</f>
        <v>#N/A</v>
      </c>
    </row>
    <row r="2209" spans="1:6" hidden="1" x14ac:dyDescent="0.3">
      <c r="A2209">
        <f>IF(_xlfn.IFNA(VLOOKUP(LEFT(RIGHT(D2209,LEN(D2209)-6),LEN(RIGHT(D2209,LEN(D2209)-6))-3),'Filter Fuel'!$A$3:$I$31,HLOOKUP(LEFT(D2209,6),'Filter Fuel'!$B$1:$I$2,2,FALSE),FALSE),1)=1,0,1)</f>
        <v>0</v>
      </c>
      <c r="B2209" t="s">
        <v>2</v>
      </c>
      <c r="C2209">
        <f t="shared" si="58"/>
        <v>2029</v>
      </c>
      <c r="D2209" t="str">
        <f t="shared" si="59"/>
        <v>PASTRAELCIMP32</v>
      </c>
      <c r="E2209" t="str">
        <f>VLOOKUP(D2209,TRAENE_tech_groups!A:B,2,FALSE)</f>
        <v>TRAENE-PASTRA</v>
      </c>
      <c r="F2209" s="3" t="e">
        <f>VLOOKUP(D2209,'Energy Target'!B:D,3,FALSE)</f>
        <v>#N/A</v>
      </c>
    </row>
    <row r="2210" spans="1:6" hidden="1" x14ac:dyDescent="0.3">
      <c r="A2210">
        <f>IF(_xlfn.IFNA(VLOOKUP(LEFT(RIGHT(D2210,LEN(D2210)-6),LEN(RIGHT(D2210,LEN(D2210)-6))-3),'Filter Fuel'!$A$3:$I$31,HLOOKUP(LEFT(D2210,6),'Filter Fuel'!$B$1:$I$2,2,FALSE),FALSE),1)=1,0,1)</f>
        <v>0</v>
      </c>
      <c r="B2210" t="s">
        <v>2</v>
      </c>
      <c r="C2210">
        <f t="shared" si="58"/>
        <v>2029</v>
      </c>
      <c r="D2210" t="str">
        <f t="shared" si="59"/>
        <v>PASTRAELCIMP33</v>
      </c>
      <c r="E2210" t="str">
        <f>VLOOKUP(D2210,TRAENE_tech_groups!A:B,2,FALSE)</f>
        <v>TRAENE-PASTRA</v>
      </c>
      <c r="F2210" s="3" t="e">
        <f>VLOOKUP(D2210,'Energy Target'!B:D,3,FALSE)</f>
        <v>#N/A</v>
      </c>
    </row>
    <row r="2211" spans="1:6" hidden="1" x14ac:dyDescent="0.3">
      <c r="A2211">
        <f>IF(_xlfn.IFNA(VLOOKUP(LEFT(RIGHT(D2211,LEN(D2211)-6),LEN(RIGHT(D2211,LEN(D2211)-6))-3),'Filter Fuel'!$A$3:$I$31,HLOOKUP(LEFT(D2211,6),'Filter Fuel'!$B$1:$I$2,2,FALSE),FALSE),1)=1,0,1)</f>
        <v>0</v>
      </c>
      <c r="B2211" t="s">
        <v>2</v>
      </c>
      <c r="C2211">
        <f t="shared" si="58"/>
        <v>2029</v>
      </c>
      <c r="D2211" t="str">
        <f t="shared" si="59"/>
        <v>PASTRAELCIMP34</v>
      </c>
      <c r="E2211" t="str">
        <f>VLOOKUP(D2211,TRAENE_tech_groups!A:B,2,FALSE)</f>
        <v>TRAENE-PASTRA</v>
      </c>
      <c r="F2211" s="3" t="e">
        <f>VLOOKUP(D2211,'Energy Target'!B:D,3,FALSE)</f>
        <v>#N/A</v>
      </c>
    </row>
    <row r="2212" spans="1:6" hidden="1" x14ac:dyDescent="0.3">
      <c r="A2212">
        <f>IF(_xlfn.IFNA(VLOOKUP(LEFT(RIGHT(D2212,LEN(D2212)-6),LEN(RIGHT(D2212,LEN(D2212)-6))-3),'Filter Fuel'!$A$3:$I$31,HLOOKUP(LEFT(D2212,6),'Filter Fuel'!$B$1:$I$2,2,FALSE),FALSE),1)=1,0,1)</f>
        <v>0</v>
      </c>
      <c r="B2212" t="s">
        <v>2</v>
      </c>
      <c r="C2212">
        <f t="shared" si="58"/>
        <v>2029</v>
      </c>
      <c r="D2212" t="str">
        <f t="shared" si="59"/>
        <v>PASTRAELCIMP35</v>
      </c>
      <c r="E2212" t="str">
        <f>VLOOKUP(D2212,TRAENE_tech_groups!A:B,2,FALSE)</f>
        <v>TRAENE-PASTRA</v>
      </c>
      <c r="F2212" s="3" t="e">
        <f>VLOOKUP(D2212,'Energy Target'!B:D,3,FALSE)</f>
        <v>#N/A</v>
      </c>
    </row>
    <row r="2213" spans="1:6" hidden="1" x14ac:dyDescent="0.3">
      <c r="A2213">
        <f>IF(_xlfn.IFNA(VLOOKUP(LEFT(RIGHT(D2213,LEN(D2213)-6),LEN(RIGHT(D2213,LEN(D2213)-6))-3),'Filter Fuel'!$A$3:$I$31,HLOOKUP(LEFT(D2213,6),'Filter Fuel'!$B$1:$I$2,2,FALSE),FALSE),1)=1,0,1)</f>
        <v>0</v>
      </c>
      <c r="B2213" t="s">
        <v>2</v>
      </c>
      <c r="C2213">
        <f t="shared" si="58"/>
        <v>2029</v>
      </c>
      <c r="D2213" t="str">
        <f t="shared" si="59"/>
        <v>PASTRAELCIMP36</v>
      </c>
      <c r="E2213" t="str">
        <f>VLOOKUP(D2213,TRAENE_tech_groups!A:B,2,FALSE)</f>
        <v>TRAENE-PASTRA</v>
      </c>
      <c r="F2213" s="3" t="e">
        <f>VLOOKUP(D2213,'Energy Target'!B:D,3,FALSE)</f>
        <v>#N/A</v>
      </c>
    </row>
    <row r="2214" spans="1:6" hidden="1" x14ac:dyDescent="0.3">
      <c r="A2214">
        <f>IF(_xlfn.IFNA(VLOOKUP(LEFT(RIGHT(D2214,LEN(D2214)-6),LEN(RIGHT(D2214,LEN(D2214)-6))-3),'Filter Fuel'!$A$3:$I$31,HLOOKUP(LEFT(D2214,6),'Filter Fuel'!$B$1:$I$2,2,FALSE),FALSE),1)=1,0,1)</f>
        <v>0</v>
      </c>
      <c r="B2214" t="s">
        <v>2</v>
      </c>
      <c r="C2214">
        <f t="shared" si="58"/>
        <v>2029</v>
      </c>
      <c r="D2214" t="str">
        <f t="shared" si="59"/>
        <v>PASTRAELCIMP37</v>
      </c>
      <c r="E2214" t="str">
        <f>VLOOKUP(D2214,TRAENE_tech_groups!A:B,2,FALSE)</f>
        <v>TRAENE-PASTRA</v>
      </c>
      <c r="F2214" s="3" t="e">
        <f>VLOOKUP(D2214,'Energy Target'!B:D,3,FALSE)</f>
        <v>#N/A</v>
      </c>
    </row>
    <row r="2215" spans="1:6" hidden="1" x14ac:dyDescent="0.3">
      <c r="A2215">
        <f>IF(_xlfn.IFNA(VLOOKUP(LEFT(RIGHT(D2215,LEN(D2215)-6),LEN(RIGHT(D2215,LEN(D2215)-6))-3),'Filter Fuel'!$A$3:$I$31,HLOOKUP(LEFT(D2215,6),'Filter Fuel'!$B$1:$I$2,2,FALSE),FALSE),1)=1,0,1)</f>
        <v>0</v>
      </c>
      <c r="B2215" t="s">
        <v>2</v>
      </c>
      <c r="C2215">
        <f t="shared" si="58"/>
        <v>2029</v>
      </c>
      <c r="D2215" t="str">
        <f t="shared" si="59"/>
        <v>PASTRAELCIMP38</v>
      </c>
      <c r="E2215" t="str">
        <f>VLOOKUP(D2215,TRAENE_tech_groups!A:B,2,FALSE)</f>
        <v>TRAENE-PASTRA</v>
      </c>
      <c r="F2215" s="3" t="e">
        <f>VLOOKUP(D2215,'Energy Target'!B:D,3,FALSE)</f>
        <v>#N/A</v>
      </c>
    </row>
    <row r="2216" spans="1:6" hidden="1" x14ac:dyDescent="0.3">
      <c r="A2216">
        <f>IF(_xlfn.IFNA(VLOOKUP(LEFT(RIGHT(D2216,LEN(D2216)-6),LEN(RIGHT(D2216,LEN(D2216)-6))-3),'Filter Fuel'!$A$3:$I$31,HLOOKUP(LEFT(D2216,6),'Filter Fuel'!$B$1:$I$2,2,FALSE),FALSE),1)=1,0,1)</f>
        <v>0</v>
      </c>
      <c r="B2216" t="s">
        <v>2</v>
      </c>
      <c r="C2216">
        <f t="shared" si="58"/>
        <v>2029</v>
      </c>
      <c r="D2216" t="str">
        <f t="shared" si="59"/>
        <v>PASTRAELCIMP39</v>
      </c>
      <c r="E2216" t="str">
        <f>VLOOKUP(D2216,TRAENE_tech_groups!A:B,2,FALSE)</f>
        <v>TRAENE-PASTRA</v>
      </c>
      <c r="F2216" s="3" t="e">
        <f>VLOOKUP(D2216,'Energy Target'!B:D,3,FALSE)</f>
        <v>#N/A</v>
      </c>
    </row>
    <row r="2217" spans="1:6" hidden="1" x14ac:dyDescent="0.3">
      <c r="A2217">
        <f>IF(_xlfn.IFNA(VLOOKUP(LEFT(RIGHT(D2217,LEN(D2217)-6),LEN(RIGHT(D2217,LEN(D2217)-6))-3),'Filter Fuel'!$A$3:$I$31,HLOOKUP(LEFT(D2217,6),'Filter Fuel'!$B$1:$I$2,2,FALSE),FALSE),1)=1,0,1)</f>
        <v>0</v>
      </c>
      <c r="B2217" t="s">
        <v>2</v>
      </c>
      <c r="C2217">
        <f t="shared" si="58"/>
        <v>2029</v>
      </c>
      <c r="D2217" t="str">
        <f t="shared" si="59"/>
        <v>PASTRAELCIMP40</v>
      </c>
      <c r="E2217" t="str">
        <f>VLOOKUP(D2217,TRAENE_tech_groups!A:B,2,FALSE)</f>
        <v>TRAENE-PASTRA</v>
      </c>
      <c r="F2217" s="3" t="e">
        <f>VLOOKUP(D2217,'Energy Target'!B:D,3,FALSE)</f>
        <v>#N/A</v>
      </c>
    </row>
    <row r="2218" spans="1:6" hidden="1" x14ac:dyDescent="0.3">
      <c r="A2218">
        <f>IF(_xlfn.IFNA(VLOOKUP(LEFT(RIGHT(D2218,LEN(D2218)-6),LEN(RIGHT(D2218,LEN(D2218)-6))-3),'Filter Fuel'!$A$3:$I$31,HLOOKUP(LEFT(D2218,6),'Filter Fuel'!$B$1:$I$2,2,FALSE),FALSE),1)=1,0,1)</f>
        <v>0</v>
      </c>
      <c r="B2218" t="s">
        <v>2</v>
      </c>
      <c r="C2218">
        <f t="shared" si="58"/>
        <v>2029</v>
      </c>
      <c r="D2218" t="str">
        <f t="shared" si="59"/>
        <v>PASTRAELCIMP41</v>
      </c>
      <c r="E2218" t="str">
        <f>VLOOKUP(D2218,TRAENE_tech_groups!A:B,2,FALSE)</f>
        <v>TRAENE-PASTRA</v>
      </c>
      <c r="F2218" s="3" t="e">
        <f>VLOOKUP(D2218,'Energy Target'!B:D,3,FALSE)</f>
        <v>#N/A</v>
      </c>
    </row>
    <row r="2219" spans="1:6" hidden="1" x14ac:dyDescent="0.3">
      <c r="A2219">
        <f>IF(_xlfn.IFNA(VLOOKUP(LEFT(RIGHT(D2219,LEN(D2219)-6),LEN(RIGHT(D2219,LEN(D2219)-6))-3),'Filter Fuel'!$A$3:$I$31,HLOOKUP(LEFT(D2219,6),'Filter Fuel'!$B$1:$I$2,2,FALSE),FALSE),1)=1,0,1)</f>
        <v>0</v>
      </c>
      <c r="B2219" t="s">
        <v>2</v>
      </c>
      <c r="C2219">
        <f t="shared" si="58"/>
        <v>2029</v>
      </c>
      <c r="D2219" t="str">
        <f t="shared" si="59"/>
        <v>PASTRAELCIMP42</v>
      </c>
      <c r="E2219" t="str">
        <f>VLOOKUP(D2219,TRAENE_tech_groups!A:B,2,FALSE)</f>
        <v>TRAENE-PASTRA</v>
      </c>
      <c r="F2219" s="3" t="e">
        <f>VLOOKUP(D2219,'Energy Target'!B:D,3,FALSE)</f>
        <v>#N/A</v>
      </c>
    </row>
    <row r="2220" spans="1:6" hidden="1" x14ac:dyDescent="0.3">
      <c r="A2220">
        <f>IF(_xlfn.IFNA(VLOOKUP(LEFT(RIGHT(D2220,LEN(D2220)-6),LEN(RIGHT(D2220,LEN(D2220)-6))-3),'Filter Fuel'!$A$3:$I$31,HLOOKUP(LEFT(D2220,6),'Filter Fuel'!$B$1:$I$2,2,FALSE),FALSE),1)=1,0,1)</f>
        <v>0</v>
      </c>
      <c r="B2220" t="s">
        <v>2</v>
      </c>
      <c r="C2220">
        <f t="shared" si="58"/>
        <v>2029</v>
      </c>
      <c r="D2220" t="str">
        <f t="shared" si="59"/>
        <v>PASTRAELCIMP43</v>
      </c>
      <c r="E2220" t="str">
        <f>VLOOKUP(D2220,TRAENE_tech_groups!A:B,2,FALSE)</f>
        <v>TRAENE-PASTRA</v>
      </c>
      <c r="F2220" s="3" t="e">
        <f>VLOOKUP(D2220,'Energy Target'!B:D,3,FALSE)</f>
        <v>#N/A</v>
      </c>
    </row>
    <row r="2221" spans="1:6" hidden="1" x14ac:dyDescent="0.3">
      <c r="A2221">
        <f>IF(_xlfn.IFNA(VLOOKUP(LEFT(RIGHT(D2221,LEN(D2221)-6),LEN(RIGHT(D2221,LEN(D2221)-6))-3),'Filter Fuel'!$A$3:$I$31,HLOOKUP(LEFT(D2221,6),'Filter Fuel'!$B$1:$I$2,2,FALSE),FALSE),1)=1,0,1)</f>
        <v>0</v>
      </c>
      <c r="B2221" t="s">
        <v>2</v>
      </c>
      <c r="C2221">
        <f t="shared" si="58"/>
        <v>2029</v>
      </c>
      <c r="D2221" t="str">
        <f t="shared" si="59"/>
        <v>PASTRAELCIMP44</v>
      </c>
      <c r="E2221" t="str">
        <f>VLOOKUP(D2221,TRAENE_tech_groups!A:B,2,FALSE)</f>
        <v>TRAENE-PASTRA</v>
      </c>
      <c r="F2221" s="3" t="e">
        <f>VLOOKUP(D2221,'Energy Target'!B:D,3,FALSE)</f>
        <v>#N/A</v>
      </c>
    </row>
    <row r="2222" spans="1:6" hidden="1" x14ac:dyDescent="0.3">
      <c r="A2222">
        <f>IF(_xlfn.IFNA(VLOOKUP(LEFT(RIGHT(D2222,LEN(D2222)-6),LEN(RIGHT(D2222,LEN(D2222)-6))-3),'Filter Fuel'!$A$3:$I$31,HLOOKUP(LEFT(D2222,6),'Filter Fuel'!$B$1:$I$2,2,FALSE),FALSE),1)=1,0,1)</f>
        <v>0</v>
      </c>
      <c r="B2222" t="s">
        <v>2</v>
      </c>
      <c r="C2222">
        <f t="shared" si="58"/>
        <v>2029</v>
      </c>
      <c r="D2222" t="str">
        <f t="shared" si="59"/>
        <v>PASTRAELCIMP45</v>
      </c>
      <c r="E2222" t="str">
        <f>VLOOKUP(D2222,TRAENE_tech_groups!A:B,2,FALSE)</f>
        <v>TRAENE-PASTRA</v>
      </c>
      <c r="F2222" s="3" t="e">
        <f>VLOOKUP(D2222,'Energy Target'!B:D,3,FALSE)</f>
        <v>#N/A</v>
      </c>
    </row>
    <row r="2223" spans="1:6" hidden="1" x14ac:dyDescent="0.3">
      <c r="A2223">
        <f>IF(_xlfn.IFNA(VLOOKUP(LEFT(RIGHT(D2223,LEN(D2223)-6),LEN(RIGHT(D2223,LEN(D2223)-6))-3),'Filter Fuel'!$A$3:$I$31,HLOOKUP(LEFT(D2223,6),'Filter Fuel'!$B$1:$I$2,2,FALSE),FALSE),1)=1,0,1)</f>
        <v>0</v>
      </c>
      <c r="B2223" t="s">
        <v>2</v>
      </c>
      <c r="C2223">
        <f t="shared" si="58"/>
        <v>2029</v>
      </c>
      <c r="D2223" t="str">
        <f t="shared" si="59"/>
        <v>PASTRAELCIMP46</v>
      </c>
      <c r="E2223" t="str">
        <f>VLOOKUP(D2223,TRAENE_tech_groups!A:B,2,FALSE)</f>
        <v>TRAENE-PASTRA</v>
      </c>
      <c r="F2223" s="3" t="e">
        <f>VLOOKUP(D2223,'Energy Target'!B:D,3,FALSE)</f>
        <v>#N/A</v>
      </c>
    </row>
    <row r="2224" spans="1:6" hidden="1" x14ac:dyDescent="0.3">
      <c r="A2224">
        <f>IF(_xlfn.IFNA(VLOOKUP(LEFT(RIGHT(D2224,LEN(D2224)-6),LEN(RIGHT(D2224,LEN(D2224)-6))-3),'Filter Fuel'!$A$3:$I$31,HLOOKUP(LEFT(D2224,6),'Filter Fuel'!$B$1:$I$2,2,FALSE),FALSE),1)=1,0,1)</f>
        <v>0</v>
      </c>
      <c r="B2224" t="s">
        <v>2</v>
      </c>
      <c r="C2224">
        <f t="shared" si="58"/>
        <v>2029</v>
      </c>
      <c r="D2224" t="str">
        <f t="shared" si="59"/>
        <v>PASTRAELCIMP47</v>
      </c>
      <c r="E2224" t="str">
        <f>VLOOKUP(D2224,TRAENE_tech_groups!A:B,2,FALSE)</f>
        <v>TRAENE-PASTRA</v>
      </c>
      <c r="F2224" s="3" t="e">
        <f>VLOOKUP(D2224,'Energy Target'!B:D,3,FALSE)</f>
        <v>#N/A</v>
      </c>
    </row>
    <row r="2225" spans="1:6" hidden="1" x14ac:dyDescent="0.3">
      <c r="A2225">
        <f>IF(_xlfn.IFNA(VLOOKUP(LEFT(RIGHT(D2225,LEN(D2225)-6),LEN(RIGHT(D2225,LEN(D2225)-6))-3),'Filter Fuel'!$A$3:$I$31,HLOOKUP(LEFT(D2225,6),'Filter Fuel'!$B$1:$I$2,2,FALSE),FALSE),1)=1,0,1)</f>
        <v>0</v>
      </c>
      <c r="B2225" t="s">
        <v>2</v>
      </c>
      <c r="C2225">
        <f t="shared" si="58"/>
        <v>2029</v>
      </c>
      <c r="D2225" t="str">
        <f t="shared" si="59"/>
        <v>PASTRAELCIMP48</v>
      </c>
      <c r="E2225" t="str">
        <f>VLOOKUP(D2225,TRAENE_tech_groups!A:B,2,FALSE)</f>
        <v>TRAENE-PASTRA</v>
      </c>
      <c r="F2225" s="3" t="e">
        <f>VLOOKUP(D2225,'Energy Target'!B:D,3,FALSE)</f>
        <v>#N/A</v>
      </c>
    </row>
    <row r="2226" spans="1:6" hidden="1" x14ac:dyDescent="0.3">
      <c r="A2226">
        <f>IF(_xlfn.IFNA(VLOOKUP(LEFT(RIGHT(D2226,LEN(D2226)-6),LEN(RIGHT(D2226,LEN(D2226)-6))-3),'Filter Fuel'!$A$3:$I$31,HLOOKUP(LEFT(D2226,6),'Filter Fuel'!$B$1:$I$2,2,FALSE),FALSE),1)=1,0,1)</f>
        <v>0</v>
      </c>
      <c r="B2226" t="s">
        <v>2</v>
      </c>
      <c r="C2226">
        <f t="shared" si="58"/>
        <v>2029</v>
      </c>
      <c r="D2226" t="str">
        <f t="shared" si="59"/>
        <v>PASTRAELCIMP49</v>
      </c>
      <c r="E2226" t="str">
        <f>VLOOKUP(D2226,TRAENE_tech_groups!A:B,2,FALSE)</f>
        <v>TRAENE-PASTRA</v>
      </c>
      <c r="F2226" s="3" t="e">
        <f>VLOOKUP(D2226,'Energy Target'!B:D,3,FALSE)</f>
        <v>#N/A</v>
      </c>
    </row>
    <row r="2227" spans="1:6" hidden="1" x14ac:dyDescent="0.3">
      <c r="A2227">
        <f>IF(_xlfn.IFNA(VLOOKUP(LEFT(RIGHT(D2227,LEN(D2227)-6),LEN(RIGHT(D2227,LEN(D2227)-6))-3),'Filter Fuel'!$A$3:$I$31,HLOOKUP(LEFT(D2227,6),'Filter Fuel'!$B$1:$I$2,2,FALSE),FALSE),1)=1,0,1)</f>
        <v>0</v>
      </c>
      <c r="B2227" t="s">
        <v>2</v>
      </c>
      <c r="C2227">
        <f t="shared" si="58"/>
        <v>2029</v>
      </c>
      <c r="D2227" t="str">
        <f t="shared" si="59"/>
        <v>PASTRAELCIMP50</v>
      </c>
      <c r="E2227" t="str">
        <f>VLOOKUP(D2227,TRAENE_tech_groups!A:B,2,FALSE)</f>
        <v>TRAENE-PASTRA</v>
      </c>
      <c r="F2227" s="3" t="e">
        <f>VLOOKUP(D2227,'Energy Target'!B:D,3,FALSE)</f>
        <v>#N/A</v>
      </c>
    </row>
    <row r="2228" spans="1:6" hidden="1" x14ac:dyDescent="0.3">
      <c r="A2228">
        <f>IF(_xlfn.IFNA(VLOOKUP(LEFT(RIGHT(D2228,LEN(D2228)-6),LEN(RIGHT(D2228,LEN(D2228)-6))-3),'Filter Fuel'!$A$3:$I$31,HLOOKUP(LEFT(D2228,6),'Filter Fuel'!$B$1:$I$2,2,FALSE),FALSE),1)=1,0,1)</f>
        <v>0</v>
      </c>
      <c r="B2228" t="s">
        <v>2</v>
      </c>
      <c r="C2228">
        <f t="shared" si="58"/>
        <v>2029</v>
      </c>
      <c r="D2228" t="str">
        <f t="shared" si="59"/>
        <v>PUBBDGELCIMP16</v>
      </c>
      <c r="E2228" t="str">
        <f>VLOOKUP(D2228,TRAENE_tech_groups!A:B,2,FALSE)</f>
        <v>TRAENE-PUBBDG</v>
      </c>
      <c r="F2228" s="3" t="e">
        <f>VLOOKUP(D2228,'Energy Target'!B:D,3,FALSE)</f>
        <v>#N/A</v>
      </c>
    </row>
    <row r="2229" spans="1:6" hidden="1" x14ac:dyDescent="0.3">
      <c r="A2229">
        <f>IF(_xlfn.IFNA(VLOOKUP(LEFT(RIGHT(D2229,LEN(D2229)-6),LEN(RIGHT(D2229,LEN(D2229)-6))-3),'Filter Fuel'!$A$3:$I$31,HLOOKUP(LEFT(D2229,6),'Filter Fuel'!$B$1:$I$2,2,FALSE),FALSE),1)=1,0,1)</f>
        <v>0</v>
      </c>
      <c r="B2229" t="s">
        <v>2</v>
      </c>
      <c r="C2229">
        <f t="shared" si="58"/>
        <v>2029</v>
      </c>
      <c r="D2229" t="str">
        <f t="shared" si="59"/>
        <v>PUBBDGELCIMP17</v>
      </c>
      <c r="E2229" t="str">
        <f>VLOOKUP(D2229,TRAENE_tech_groups!A:B,2,FALSE)</f>
        <v>TRAENE-PUBBDG</v>
      </c>
      <c r="F2229" s="3" t="e">
        <f>VLOOKUP(D2229,'Energy Target'!B:D,3,FALSE)</f>
        <v>#N/A</v>
      </c>
    </row>
    <row r="2230" spans="1:6" hidden="1" x14ac:dyDescent="0.3">
      <c r="A2230">
        <f>IF(_xlfn.IFNA(VLOOKUP(LEFT(RIGHT(D2230,LEN(D2230)-6),LEN(RIGHT(D2230,LEN(D2230)-6))-3),'Filter Fuel'!$A$3:$I$31,HLOOKUP(LEFT(D2230,6),'Filter Fuel'!$B$1:$I$2,2,FALSE),FALSE),1)=1,0,1)</f>
        <v>0</v>
      </c>
      <c r="B2230" t="s">
        <v>2</v>
      </c>
      <c r="C2230">
        <f t="shared" si="58"/>
        <v>2029</v>
      </c>
      <c r="D2230" t="str">
        <f t="shared" si="59"/>
        <v>PUBBDGELCIMP18</v>
      </c>
      <c r="E2230" t="str">
        <f>VLOOKUP(D2230,TRAENE_tech_groups!A:B,2,FALSE)</f>
        <v>TRAENE-PUBBDG</v>
      </c>
      <c r="F2230" s="3" t="e">
        <f>VLOOKUP(D2230,'Energy Target'!B:D,3,FALSE)</f>
        <v>#N/A</v>
      </c>
    </row>
    <row r="2231" spans="1:6" hidden="1" x14ac:dyDescent="0.3">
      <c r="A2231">
        <f>IF(_xlfn.IFNA(VLOOKUP(LEFT(RIGHT(D2231,LEN(D2231)-6),LEN(RIGHT(D2231,LEN(D2231)-6))-3),'Filter Fuel'!$A$3:$I$31,HLOOKUP(LEFT(D2231,6),'Filter Fuel'!$B$1:$I$2,2,FALSE),FALSE),1)=1,0,1)</f>
        <v>0</v>
      </c>
      <c r="B2231" t="s">
        <v>2</v>
      </c>
      <c r="C2231">
        <f t="shared" si="58"/>
        <v>2029</v>
      </c>
      <c r="D2231" t="str">
        <f t="shared" si="59"/>
        <v>PUBBDGELCIMP19</v>
      </c>
      <c r="E2231" t="str">
        <f>VLOOKUP(D2231,TRAENE_tech_groups!A:B,2,FALSE)</f>
        <v>TRAENE-PUBBDG</v>
      </c>
      <c r="F2231" s="3" t="e">
        <f>VLOOKUP(D2231,'Energy Target'!B:D,3,FALSE)</f>
        <v>#N/A</v>
      </c>
    </row>
    <row r="2232" spans="1:6" hidden="1" x14ac:dyDescent="0.3">
      <c r="A2232">
        <f>IF(_xlfn.IFNA(VLOOKUP(LEFT(RIGHT(D2232,LEN(D2232)-6),LEN(RIGHT(D2232,LEN(D2232)-6))-3),'Filter Fuel'!$A$3:$I$31,HLOOKUP(LEFT(D2232,6),'Filter Fuel'!$B$1:$I$2,2,FALSE),FALSE),1)=1,0,1)</f>
        <v>0</v>
      </c>
      <c r="B2232" t="s">
        <v>2</v>
      </c>
      <c r="C2232">
        <f t="shared" si="58"/>
        <v>2029</v>
      </c>
      <c r="D2232" t="str">
        <f t="shared" si="59"/>
        <v>PUBBDGELCIMP20</v>
      </c>
      <c r="E2232" t="str">
        <f>VLOOKUP(D2232,TRAENE_tech_groups!A:B,2,FALSE)</f>
        <v>TRAENE-PUBBDG</v>
      </c>
      <c r="F2232" s="3" t="e">
        <f>VLOOKUP(D2232,'Energy Target'!B:D,3,FALSE)</f>
        <v>#N/A</v>
      </c>
    </row>
    <row r="2233" spans="1:6" hidden="1" x14ac:dyDescent="0.3">
      <c r="A2233">
        <f>IF(_xlfn.IFNA(VLOOKUP(LEFT(RIGHT(D2233,LEN(D2233)-6),LEN(RIGHT(D2233,LEN(D2233)-6))-3),'Filter Fuel'!$A$3:$I$31,HLOOKUP(LEFT(D2233,6),'Filter Fuel'!$B$1:$I$2,2,FALSE),FALSE),1)=1,0,1)</f>
        <v>0</v>
      </c>
      <c r="B2233" t="s">
        <v>2</v>
      </c>
      <c r="C2233">
        <f t="shared" si="58"/>
        <v>2029</v>
      </c>
      <c r="D2233" t="str">
        <f t="shared" si="59"/>
        <v>PUBBDGELCIMP21</v>
      </c>
      <c r="E2233" t="str">
        <f>VLOOKUP(D2233,TRAENE_tech_groups!A:B,2,FALSE)</f>
        <v>TRAENE-PUBBDG</v>
      </c>
      <c r="F2233" s="3" t="e">
        <f>VLOOKUP(D2233,'Energy Target'!B:D,3,FALSE)</f>
        <v>#N/A</v>
      </c>
    </row>
    <row r="2234" spans="1:6" hidden="1" x14ac:dyDescent="0.3">
      <c r="A2234">
        <f>IF(_xlfn.IFNA(VLOOKUP(LEFT(RIGHT(D2234,LEN(D2234)-6),LEN(RIGHT(D2234,LEN(D2234)-6))-3),'Filter Fuel'!$A$3:$I$31,HLOOKUP(LEFT(D2234,6),'Filter Fuel'!$B$1:$I$2,2,FALSE),FALSE),1)=1,0,1)</f>
        <v>0</v>
      </c>
      <c r="B2234" t="s">
        <v>2</v>
      </c>
      <c r="C2234">
        <f t="shared" si="58"/>
        <v>2029</v>
      </c>
      <c r="D2234" t="str">
        <f t="shared" si="59"/>
        <v>PUBBDGELCIMP22</v>
      </c>
      <c r="E2234" t="str">
        <f>VLOOKUP(D2234,TRAENE_tech_groups!A:B,2,FALSE)</f>
        <v>TRAENE-PUBBDG</v>
      </c>
      <c r="F2234" s="3" t="e">
        <f>VLOOKUP(D2234,'Energy Target'!B:D,3,FALSE)</f>
        <v>#N/A</v>
      </c>
    </row>
    <row r="2235" spans="1:6" hidden="1" x14ac:dyDescent="0.3">
      <c r="A2235">
        <f>IF(_xlfn.IFNA(VLOOKUP(LEFT(RIGHT(D2235,LEN(D2235)-6),LEN(RIGHT(D2235,LEN(D2235)-6))-3),'Filter Fuel'!$A$3:$I$31,HLOOKUP(LEFT(D2235,6),'Filter Fuel'!$B$1:$I$2,2,FALSE),FALSE),1)=1,0,1)</f>
        <v>0</v>
      </c>
      <c r="B2235" t="s">
        <v>2</v>
      </c>
      <c r="C2235">
        <f t="shared" si="58"/>
        <v>2029</v>
      </c>
      <c r="D2235" t="str">
        <f t="shared" si="59"/>
        <v>PUBBDGELCIMP23</v>
      </c>
      <c r="E2235" t="str">
        <f>VLOOKUP(D2235,TRAENE_tech_groups!A:B,2,FALSE)</f>
        <v>TRAENE-PUBBDG</v>
      </c>
      <c r="F2235" s="3" t="e">
        <f>VLOOKUP(D2235,'Energy Target'!B:D,3,FALSE)</f>
        <v>#N/A</v>
      </c>
    </row>
    <row r="2236" spans="1:6" hidden="1" x14ac:dyDescent="0.3">
      <c r="A2236">
        <f>IF(_xlfn.IFNA(VLOOKUP(LEFT(RIGHT(D2236,LEN(D2236)-6),LEN(RIGHT(D2236,LEN(D2236)-6))-3),'Filter Fuel'!$A$3:$I$31,HLOOKUP(LEFT(D2236,6),'Filter Fuel'!$B$1:$I$2,2,FALSE),FALSE),1)=1,0,1)</f>
        <v>0</v>
      </c>
      <c r="B2236" t="s">
        <v>2</v>
      </c>
      <c r="C2236">
        <f t="shared" si="58"/>
        <v>2029</v>
      </c>
      <c r="D2236" t="str">
        <f t="shared" si="59"/>
        <v>PUBBDGELCIMP24</v>
      </c>
      <c r="E2236" t="str">
        <f>VLOOKUP(D2236,TRAENE_tech_groups!A:B,2,FALSE)</f>
        <v>TRAENE-PUBBDG</v>
      </c>
      <c r="F2236" s="3" t="e">
        <f>VLOOKUP(D2236,'Energy Target'!B:D,3,FALSE)</f>
        <v>#N/A</v>
      </c>
    </row>
    <row r="2237" spans="1:6" hidden="1" x14ac:dyDescent="0.3">
      <c r="A2237">
        <f>IF(_xlfn.IFNA(VLOOKUP(LEFT(RIGHT(D2237,LEN(D2237)-6),LEN(RIGHT(D2237,LEN(D2237)-6))-3),'Filter Fuel'!$A$3:$I$31,HLOOKUP(LEFT(D2237,6),'Filter Fuel'!$B$1:$I$2,2,FALSE),FALSE),1)=1,0,1)</f>
        <v>0</v>
      </c>
      <c r="B2237" t="s">
        <v>2</v>
      </c>
      <c r="C2237">
        <f t="shared" si="58"/>
        <v>2029</v>
      </c>
      <c r="D2237" t="str">
        <f t="shared" si="59"/>
        <v>PUBBDGELCIMP25</v>
      </c>
      <c r="E2237" t="str">
        <f>VLOOKUP(D2237,TRAENE_tech_groups!A:B,2,FALSE)</f>
        <v>TRAENE-PUBBDG</v>
      </c>
      <c r="F2237" s="3" t="e">
        <f>VLOOKUP(D2237,'Energy Target'!B:D,3,FALSE)</f>
        <v>#N/A</v>
      </c>
    </row>
    <row r="2238" spans="1:6" hidden="1" x14ac:dyDescent="0.3">
      <c r="A2238">
        <f>IF(_xlfn.IFNA(VLOOKUP(LEFT(RIGHT(D2238,LEN(D2238)-6),LEN(RIGHT(D2238,LEN(D2238)-6))-3),'Filter Fuel'!$A$3:$I$31,HLOOKUP(LEFT(D2238,6),'Filter Fuel'!$B$1:$I$2,2,FALSE),FALSE),1)=1,0,1)</f>
        <v>0</v>
      </c>
      <c r="B2238" t="s">
        <v>2</v>
      </c>
      <c r="C2238">
        <f t="shared" si="58"/>
        <v>2029</v>
      </c>
      <c r="D2238" t="str">
        <f t="shared" si="59"/>
        <v>PUBBDGELCIMP26</v>
      </c>
      <c r="E2238" t="str">
        <f>VLOOKUP(D2238,TRAENE_tech_groups!A:B,2,FALSE)</f>
        <v>TRAENE-PUBBDG</v>
      </c>
      <c r="F2238" s="3" t="e">
        <f>VLOOKUP(D2238,'Energy Target'!B:D,3,FALSE)</f>
        <v>#N/A</v>
      </c>
    </row>
    <row r="2239" spans="1:6" hidden="1" x14ac:dyDescent="0.3">
      <c r="A2239">
        <f>IF(_xlfn.IFNA(VLOOKUP(LEFT(RIGHT(D2239,LEN(D2239)-6),LEN(RIGHT(D2239,LEN(D2239)-6))-3),'Filter Fuel'!$A$3:$I$31,HLOOKUP(LEFT(D2239,6),'Filter Fuel'!$B$1:$I$2,2,FALSE),FALSE),1)=1,0,1)</f>
        <v>0</v>
      </c>
      <c r="B2239" t="s">
        <v>2</v>
      </c>
      <c r="C2239">
        <f t="shared" si="58"/>
        <v>2029</v>
      </c>
      <c r="D2239" t="str">
        <f t="shared" si="59"/>
        <v>PUBBDGELCIMP27</v>
      </c>
      <c r="E2239" t="str">
        <f>VLOOKUP(D2239,TRAENE_tech_groups!A:B,2,FALSE)</f>
        <v>TRAENE-PUBBDG</v>
      </c>
      <c r="F2239" s="3" t="e">
        <f>VLOOKUP(D2239,'Energy Target'!B:D,3,FALSE)</f>
        <v>#N/A</v>
      </c>
    </row>
    <row r="2240" spans="1:6" hidden="1" x14ac:dyDescent="0.3">
      <c r="A2240">
        <f>IF(_xlfn.IFNA(VLOOKUP(LEFT(RIGHT(D2240,LEN(D2240)-6),LEN(RIGHT(D2240,LEN(D2240)-6))-3),'Filter Fuel'!$A$3:$I$31,HLOOKUP(LEFT(D2240,6),'Filter Fuel'!$B$1:$I$2,2,FALSE),FALSE),1)=1,0,1)</f>
        <v>0</v>
      </c>
      <c r="B2240" t="s">
        <v>2</v>
      </c>
      <c r="C2240">
        <f t="shared" si="58"/>
        <v>2029</v>
      </c>
      <c r="D2240" t="str">
        <f t="shared" si="59"/>
        <v>PUBBDGELCIMP28</v>
      </c>
      <c r="E2240" t="str">
        <f>VLOOKUP(D2240,TRAENE_tech_groups!A:B,2,FALSE)</f>
        <v>TRAENE-PUBBDG</v>
      </c>
      <c r="F2240" s="3" t="e">
        <f>VLOOKUP(D2240,'Energy Target'!B:D,3,FALSE)</f>
        <v>#N/A</v>
      </c>
    </row>
    <row r="2241" spans="1:6" hidden="1" x14ac:dyDescent="0.3">
      <c r="A2241">
        <f>IF(_xlfn.IFNA(VLOOKUP(LEFT(RIGHT(D2241,LEN(D2241)-6),LEN(RIGHT(D2241,LEN(D2241)-6))-3),'Filter Fuel'!$A$3:$I$31,HLOOKUP(LEFT(D2241,6),'Filter Fuel'!$B$1:$I$2,2,FALSE),FALSE),1)=1,0,1)</f>
        <v>0</v>
      </c>
      <c r="B2241" t="s">
        <v>2</v>
      </c>
      <c r="C2241">
        <f t="shared" si="58"/>
        <v>2029</v>
      </c>
      <c r="D2241" t="str">
        <f t="shared" si="59"/>
        <v>PUBBDGELCIMP29</v>
      </c>
      <c r="E2241" t="str">
        <f>VLOOKUP(D2241,TRAENE_tech_groups!A:B,2,FALSE)</f>
        <v>TRAENE-PUBBDG</v>
      </c>
      <c r="F2241" s="3" t="e">
        <f>VLOOKUP(D2241,'Energy Target'!B:D,3,FALSE)</f>
        <v>#N/A</v>
      </c>
    </row>
    <row r="2242" spans="1:6" hidden="1" x14ac:dyDescent="0.3">
      <c r="A2242">
        <f>IF(_xlfn.IFNA(VLOOKUP(LEFT(RIGHT(D2242,LEN(D2242)-6),LEN(RIGHT(D2242,LEN(D2242)-6))-3),'Filter Fuel'!$A$3:$I$31,HLOOKUP(LEFT(D2242,6),'Filter Fuel'!$B$1:$I$2,2,FALSE),FALSE),1)=1,0,1)</f>
        <v>0</v>
      </c>
      <c r="B2242" t="s">
        <v>2</v>
      </c>
      <c r="C2242">
        <f t="shared" si="58"/>
        <v>2029</v>
      </c>
      <c r="D2242" t="str">
        <f t="shared" si="59"/>
        <v>PUBBDGELCIMP30</v>
      </c>
      <c r="E2242" t="str">
        <f>VLOOKUP(D2242,TRAENE_tech_groups!A:B,2,FALSE)</f>
        <v>TRAENE-PUBBDG</v>
      </c>
      <c r="F2242" s="3" t="e">
        <f>VLOOKUP(D2242,'Energy Target'!B:D,3,FALSE)</f>
        <v>#N/A</v>
      </c>
    </row>
    <row r="2243" spans="1:6" hidden="1" x14ac:dyDescent="0.3">
      <c r="A2243">
        <f>IF(_xlfn.IFNA(VLOOKUP(LEFT(RIGHT(D2243,LEN(D2243)-6),LEN(RIGHT(D2243,LEN(D2243)-6))-3),'Filter Fuel'!$A$3:$I$31,HLOOKUP(LEFT(D2243,6),'Filter Fuel'!$B$1:$I$2,2,FALSE),FALSE),1)=1,0,1)</f>
        <v>0</v>
      </c>
      <c r="B2243" t="s">
        <v>2</v>
      </c>
      <c r="C2243">
        <f t="shared" si="58"/>
        <v>2029</v>
      </c>
      <c r="D2243" t="str">
        <f t="shared" si="59"/>
        <v>PUBBDGELCIMP31</v>
      </c>
      <c r="E2243" t="str">
        <f>VLOOKUP(D2243,TRAENE_tech_groups!A:B,2,FALSE)</f>
        <v>TRAENE-PUBBDG</v>
      </c>
      <c r="F2243" s="3" t="e">
        <f>VLOOKUP(D2243,'Energy Target'!B:D,3,FALSE)</f>
        <v>#N/A</v>
      </c>
    </row>
    <row r="2244" spans="1:6" hidden="1" x14ac:dyDescent="0.3">
      <c r="A2244">
        <f>IF(_xlfn.IFNA(VLOOKUP(LEFT(RIGHT(D2244,LEN(D2244)-6),LEN(RIGHT(D2244,LEN(D2244)-6))-3),'Filter Fuel'!$A$3:$I$31,HLOOKUP(LEFT(D2244,6),'Filter Fuel'!$B$1:$I$2,2,FALSE),FALSE),1)=1,0,1)</f>
        <v>0</v>
      </c>
      <c r="B2244" t="s">
        <v>2</v>
      </c>
      <c r="C2244">
        <f t="shared" si="58"/>
        <v>2029</v>
      </c>
      <c r="D2244" t="str">
        <f t="shared" si="59"/>
        <v>PUBBDGELCIMP32</v>
      </c>
      <c r="E2244" t="str">
        <f>VLOOKUP(D2244,TRAENE_tech_groups!A:B,2,FALSE)</f>
        <v>TRAENE-PUBBDG</v>
      </c>
      <c r="F2244" s="3" t="e">
        <f>VLOOKUP(D2244,'Energy Target'!B:D,3,FALSE)</f>
        <v>#N/A</v>
      </c>
    </row>
    <row r="2245" spans="1:6" hidden="1" x14ac:dyDescent="0.3">
      <c r="A2245">
        <f>IF(_xlfn.IFNA(VLOOKUP(LEFT(RIGHT(D2245,LEN(D2245)-6),LEN(RIGHT(D2245,LEN(D2245)-6))-3),'Filter Fuel'!$A$3:$I$31,HLOOKUP(LEFT(D2245,6),'Filter Fuel'!$B$1:$I$2,2,FALSE),FALSE),1)=1,0,1)</f>
        <v>0</v>
      </c>
      <c r="B2245" t="s">
        <v>2</v>
      </c>
      <c r="C2245">
        <f t="shared" si="58"/>
        <v>2029</v>
      </c>
      <c r="D2245" t="str">
        <f t="shared" si="59"/>
        <v>PUBBDGELCIMP33</v>
      </c>
      <c r="E2245" t="str">
        <f>VLOOKUP(D2245,TRAENE_tech_groups!A:B,2,FALSE)</f>
        <v>TRAENE-PUBBDG</v>
      </c>
      <c r="F2245" s="3" t="e">
        <f>VLOOKUP(D2245,'Energy Target'!B:D,3,FALSE)</f>
        <v>#N/A</v>
      </c>
    </row>
    <row r="2246" spans="1:6" hidden="1" x14ac:dyDescent="0.3">
      <c r="A2246">
        <f>IF(_xlfn.IFNA(VLOOKUP(LEFT(RIGHT(D2246,LEN(D2246)-6),LEN(RIGHT(D2246,LEN(D2246)-6))-3),'Filter Fuel'!$A$3:$I$31,HLOOKUP(LEFT(D2246,6),'Filter Fuel'!$B$1:$I$2,2,FALSE),FALSE),1)=1,0,1)</f>
        <v>0</v>
      </c>
      <c r="B2246" t="s">
        <v>2</v>
      </c>
      <c r="C2246">
        <f t="shared" si="58"/>
        <v>2029</v>
      </c>
      <c r="D2246" t="str">
        <f t="shared" si="59"/>
        <v>PUBBDGELCIMP34</v>
      </c>
      <c r="E2246" t="str">
        <f>VLOOKUP(D2246,TRAENE_tech_groups!A:B,2,FALSE)</f>
        <v>TRAENE-PUBBDG</v>
      </c>
      <c r="F2246" s="3" t="e">
        <f>VLOOKUP(D2246,'Energy Target'!B:D,3,FALSE)</f>
        <v>#N/A</v>
      </c>
    </row>
    <row r="2247" spans="1:6" hidden="1" x14ac:dyDescent="0.3">
      <c r="A2247">
        <f>IF(_xlfn.IFNA(VLOOKUP(LEFT(RIGHT(D2247,LEN(D2247)-6),LEN(RIGHT(D2247,LEN(D2247)-6))-3),'Filter Fuel'!$A$3:$I$31,HLOOKUP(LEFT(D2247,6),'Filter Fuel'!$B$1:$I$2,2,FALSE),FALSE),1)=1,0,1)</f>
        <v>0</v>
      </c>
      <c r="B2247" t="s">
        <v>2</v>
      </c>
      <c r="C2247">
        <f t="shared" si="58"/>
        <v>2029</v>
      </c>
      <c r="D2247" t="str">
        <f t="shared" si="59"/>
        <v>PUBBDGELCIMP35</v>
      </c>
      <c r="E2247" t="str">
        <f>VLOOKUP(D2247,TRAENE_tech_groups!A:B,2,FALSE)</f>
        <v>TRAENE-PUBBDG</v>
      </c>
      <c r="F2247" s="3" t="e">
        <f>VLOOKUP(D2247,'Energy Target'!B:D,3,FALSE)</f>
        <v>#N/A</v>
      </c>
    </row>
    <row r="2248" spans="1:6" hidden="1" x14ac:dyDescent="0.3">
      <c r="A2248">
        <f>IF(_xlfn.IFNA(VLOOKUP(LEFT(RIGHT(D2248,LEN(D2248)-6),LEN(RIGHT(D2248,LEN(D2248)-6))-3),'Filter Fuel'!$A$3:$I$31,HLOOKUP(LEFT(D2248,6),'Filter Fuel'!$B$1:$I$2,2,FALSE),FALSE),1)=1,0,1)</f>
        <v>0</v>
      </c>
      <c r="B2248" t="s">
        <v>2</v>
      </c>
      <c r="C2248">
        <f t="shared" si="58"/>
        <v>2029</v>
      </c>
      <c r="D2248" t="str">
        <f t="shared" si="59"/>
        <v>PUBBDGELCIMP36</v>
      </c>
      <c r="E2248" t="str">
        <f>VLOOKUP(D2248,TRAENE_tech_groups!A:B,2,FALSE)</f>
        <v>TRAENE-PUBBDG</v>
      </c>
      <c r="F2248" s="3" t="e">
        <f>VLOOKUP(D2248,'Energy Target'!B:D,3,FALSE)</f>
        <v>#N/A</v>
      </c>
    </row>
    <row r="2249" spans="1:6" hidden="1" x14ac:dyDescent="0.3">
      <c r="A2249">
        <f>IF(_xlfn.IFNA(VLOOKUP(LEFT(RIGHT(D2249,LEN(D2249)-6),LEN(RIGHT(D2249,LEN(D2249)-6))-3),'Filter Fuel'!$A$3:$I$31,HLOOKUP(LEFT(D2249,6),'Filter Fuel'!$B$1:$I$2,2,FALSE),FALSE),1)=1,0,1)</f>
        <v>0</v>
      </c>
      <c r="B2249" t="s">
        <v>2</v>
      </c>
      <c r="C2249">
        <f t="shared" si="58"/>
        <v>2029</v>
      </c>
      <c r="D2249" t="str">
        <f t="shared" si="59"/>
        <v>PUBBDGELCIMP37</v>
      </c>
      <c r="E2249" t="str">
        <f>VLOOKUP(D2249,TRAENE_tech_groups!A:B,2,FALSE)</f>
        <v>TRAENE-PUBBDG</v>
      </c>
      <c r="F2249" s="3" t="e">
        <f>VLOOKUP(D2249,'Energy Target'!B:D,3,FALSE)</f>
        <v>#N/A</v>
      </c>
    </row>
    <row r="2250" spans="1:6" hidden="1" x14ac:dyDescent="0.3">
      <c r="A2250">
        <f>IF(_xlfn.IFNA(VLOOKUP(LEFT(RIGHT(D2250,LEN(D2250)-6),LEN(RIGHT(D2250,LEN(D2250)-6))-3),'Filter Fuel'!$A$3:$I$31,HLOOKUP(LEFT(D2250,6),'Filter Fuel'!$B$1:$I$2,2,FALSE),FALSE),1)=1,0,1)</f>
        <v>0</v>
      </c>
      <c r="B2250" t="s">
        <v>2</v>
      </c>
      <c r="C2250">
        <f t="shared" si="58"/>
        <v>2029</v>
      </c>
      <c r="D2250" t="str">
        <f t="shared" si="59"/>
        <v>PUBBDGELCIMP38</v>
      </c>
      <c r="E2250" t="str">
        <f>VLOOKUP(D2250,TRAENE_tech_groups!A:B,2,FALSE)</f>
        <v>TRAENE-PUBBDG</v>
      </c>
      <c r="F2250" s="3" t="e">
        <f>VLOOKUP(D2250,'Energy Target'!B:D,3,FALSE)</f>
        <v>#N/A</v>
      </c>
    </row>
    <row r="2251" spans="1:6" hidden="1" x14ac:dyDescent="0.3">
      <c r="A2251">
        <f>IF(_xlfn.IFNA(VLOOKUP(LEFT(RIGHT(D2251,LEN(D2251)-6),LEN(RIGHT(D2251,LEN(D2251)-6))-3),'Filter Fuel'!$A$3:$I$31,HLOOKUP(LEFT(D2251,6),'Filter Fuel'!$B$1:$I$2,2,FALSE),FALSE),1)=1,0,1)</f>
        <v>0</v>
      </c>
      <c r="B2251" t="s">
        <v>2</v>
      </c>
      <c r="C2251">
        <f t="shared" si="58"/>
        <v>2029</v>
      </c>
      <c r="D2251" t="str">
        <f t="shared" si="59"/>
        <v>PUBBDGELCIMP39</v>
      </c>
      <c r="E2251" t="str">
        <f>VLOOKUP(D2251,TRAENE_tech_groups!A:B,2,FALSE)</f>
        <v>TRAENE-PUBBDG</v>
      </c>
      <c r="F2251" s="3" t="e">
        <f>VLOOKUP(D2251,'Energy Target'!B:D,3,FALSE)</f>
        <v>#N/A</v>
      </c>
    </row>
    <row r="2252" spans="1:6" hidden="1" x14ac:dyDescent="0.3">
      <c r="A2252">
        <f>IF(_xlfn.IFNA(VLOOKUP(LEFT(RIGHT(D2252,LEN(D2252)-6),LEN(RIGHT(D2252,LEN(D2252)-6))-3),'Filter Fuel'!$A$3:$I$31,HLOOKUP(LEFT(D2252,6),'Filter Fuel'!$B$1:$I$2,2,FALSE),FALSE),1)=1,0,1)</f>
        <v>0</v>
      </c>
      <c r="B2252" t="s">
        <v>2</v>
      </c>
      <c r="C2252">
        <f t="shared" si="58"/>
        <v>2029</v>
      </c>
      <c r="D2252" t="str">
        <f t="shared" si="59"/>
        <v>PUBBDGELCIMP40</v>
      </c>
      <c r="E2252" t="str">
        <f>VLOOKUP(D2252,TRAENE_tech_groups!A:B,2,FALSE)</f>
        <v>TRAENE-PUBBDG</v>
      </c>
      <c r="F2252" s="3" t="e">
        <f>VLOOKUP(D2252,'Energy Target'!B:D,3,FALSE)</f>
        <v>#N/A</v>
      </c>
    </row>
    <row r="2253" spans="1:6" hidden="1" x14ac:dyDescent="0.3">
      <c r="A2253">
        <f>IF(_xlfn.IFNA(VLOOKUP(LEFT(RIGHT(D2253,LEN(D2253)-6),LEN(RIGHT(D2253,LEN(D2253)-6))-3),'Filter Fuel'!$A$3:$I$31,HLOOKUP(LEFT(D2253,6),'Filter Fuel'!$B$1:$I$2,2,FALSE),FALSE),1)=1,0,1)</f>
        <v>0</v>
      </c>
      <c r="B2253" t="s">
        <v>2</v>
      </c>
      <c r="C2253">
        <f t="shared" si="58"/>
        <v>2029</v>
      </c>
      <c r="D2253" t="str">
        <f t="shared" si="59"/>
        <v>PUBBDGELCIMP41</v>
      </c>
      <c r="E2253" t="str">
        <f>VLOOKUP(D2253,TRAENE_tech_groups!A:B,2,FALSE)</f>
        <v>TRAENE-PUBBDG</v>
      </c>
      <c r="F2253" s="3" t="e">
        <f>VLOOKUP(D2253,'Energy Target'!B:D,3,FALSE)</f>
        <v>#N/A</v>
      </c>
    </row>
    <row r="2254" spans="1:6" hidden="1" x14ac:dyDescent="0.3">
      <c r="A2254">
        <f>IF(_xlfn.IFNA(VLOOKUP(LEFT(RIGHT(D2254,LEN(D2254)-6),LEN(RIGHT(D2254,LEN(D2254)-6))-3),'Filter Fuel'!$A$3:$I$31,HLOOKUP(LEFT(D2254,6),'Filter Fuel'!$B$1:$I$2,2,FALSE),FALSE),1)=1,0,1)</f>
        <v>0</v>
      </c>
      <c r="B2254" t="s">
        <v>2</v>
      </c>
      <c r="C2254">
        <f t="shared" si="58"/>
        <v>2029</v>
      </c>
      <c r="D2254" t="str">
        <f t="shared" si="59"/>
        <v>PUBBDGELCIMP42</v>
      </c>
      <c r="E2254" t="str">
        <f>VLOOKUP(D2254,TRAENE_tech_groups!A:B,2,FALSE)</f>
        <v>TRAENE-PUBBDG</v>
      </c>
      <c r="F2254" s="3" t="e">
        <f>VLOOKUP(D2254,'Energy Target'!B:D,3,FALSE)</f>
        <v>#N/A</v>
      </c>
    </row>
    <row r="2255" spans="1:6" hidden="1" x14ac:dyDescent="0.3">
      <c r="A2255">
        <f>IF(_xlfn.IFNA(VLOOKUP(LEFT(RIGHT(D2255,LEN(D2255)-6),LEN(RIGHT(D2255,LEN(D2255)-6))-3),'Filter Fuel'!$A$3:$I$31,HLOOKUP(LEFT(D2255,6),'Filter Fuel'!$B$1:$I$2,2,FALSE),FALSE),1)=1,0,1)</f>
        <v>0</v>
      </c>
      <c r="B2255" t="s">
        <v>2</v>
      </c>
      <c r="C2255">
        <f t="shared" si="58"/>
        <v>2029</v>
      </c>
      <c r="D2255" t="str">
        <f t="shared" si="59"/>
        <v>PUBBDGELCIMP43</v>
      </c>
      <c r="E2255" t="str">
        <f>VLOOKUP(D2255,TRAENE_tech_groups!A:B,2,FALSE)</f>
        <v>TRAENE-PUBBDG</v>
      </c>
      <c r="F2255" s="3" t="e">
        <f>VLOOKUP(D2255,'Energy Target'!B:D,3,FALSE)</f>
        <v>#N/A</v>
      </c>
    </row>
    <row r="2256" spans="1:6" hidden="1" x14ac:dyDescent="0.3">
      <c r="A2256">
        <f>IF(_xlfn.IFNA(VLOOKUP(LEFT(RIGHT(D2256,LEN(D2256)-6),LEN(RIGHT(D2256,LEN(D2256)-6))-3),'Filter Fuel'!$A$3:$I$31,HLOOKUP(LEFT(D2256,6),'Filter Fuel'!$B$1:$I$2,2,FALSE),FALSE),1)=1,0,1)</f>
        <v>0</v>
      </c>
      <c r="B2256" t="s">
        <v>2</v>
      </c>
      <c r="C2256">
        <f t="shared" si="58"/>
        <v>2029</v>
      </c>
      <c r="D2256" t="str">
        <f t="shared" si="59"/>
        <v>PUBBDGELCIMP44</v>
      </c>
      <c r="E2256" t="str">
        <f>VLOOKUP(D2256,TRAENE_tech_groups!A:B,2,FALSE)</f>
        <v>TRAENE-PUBBDG</v>
      </c>
      <c r="F2256" s="3" t="e">
        <f>VLOOKUP(D2256,'Energy Target'!B:D,3,FALSE)</f>
        <v>#N/A</v>
      </c>
    </row>
    <row r="2257" spans="1:6" hidden="1" x14ac:dyDescent="0.3">
      <c r="A2257">
        <f>IF(_xlfn.IFNA(VLOOKUP(LEFT(RIGHT(D2257,LEN(D2257)-6),LEN(RIGHT(D2257,LEN(D2257)-6))-3),'Filter Fuel'!$A$3:$I$31,HLOOKUP(LEFT(D2257,6),'Filter Fuel'!$B$1:$I$2,2,FALSE),FALSE),1)=1,0,1)</f>
        <v>0</v>
      </c>
      <c r="B2257" t="s">
        <v>2</v>
      </c>
      <c r="C2257">
        <f t="shared" si="58"/>
        <v>2029</v>
      </c>
      <c r="D2257" t="str">
        <f t="shared" si="59"/>
        <v>PUBBDGELCIMP45</v>
      </c>
      <c r="E2257" t="str">
        <f>VLOOKUP(D2257,TRAENE_tech_groups!A:B,2,FALSE)</f>
        <v>TRAENE-PUBBDG</v>
      </c>
      <c r="F2257" s="3" t="e">
        <f>VLOOKUP(D2257,'Energy Target'!B:D,3,FALSE)</f>
        <v>#N/A</v>
      </c>
    </row>
    <row r="2258" spans="1:6" hidden="1" x14ac:dyDescent="0.3">
      <c r="A2258">
        <f>IF(_xlfn.IFNA(VLOOKUP(LEFT(RIGHT(D2258,LEN(D2258)-6),LEN(RIGHT(D2258,LEN(D2258)-6))-3),'Filter Fuel'!$A$3:$I$31,HLOOKUP(LEFT(D2258,6),'Filter Fuel'!$B$1:$I$2,2,FALSE),FALSE),1)=1,0,1)</f>
        <v>0</v>
      </c>
      <c r="B2258" t="s">
        <v>2</v>
      </c>
      <c r="C2258">
        <f t="shared" si="58"/>
        <v>2029</v>
      </c>
      <c r="D2258" t="str">
        <f t="shared" si="59"/>
        <v>PUBBDGELCIMP46</v>
      </c>
      <c r="E2258" t="str">
        <f>VLOOKUP(D2258,TRAENE_tech_groups!A:B,2,FALSE)</f>
        <v>TRAENE-PUBBDG</v>
      </c>
      <c r="F2258" s="3" t="e">
        <f>VLOOKUP(D2258,'Energy Target'!B:D,3,FALSE)</f>
        <v>#N/A</v>
      </c>
    </row>
    <row r="2259" spans="1:6" hidden="1" x14ac:dyDescent="0.3">
      <c r="A2259">
        <f>IF(_xlfn.IFNA(VLOOKUP(LEFT(RIGHT(D2259,LEN(D2259)-6),LEN(RIGHT(D2259,LEN(D2259)-6))-3),'Filter Fuel'!$A$3:$I$31,HLOOKUP(LEFT(D2259,6),'Filter Fuel'!$B$1:$I$2,2,FALSE),FALSE),1)=1,0,1)</f>
        <v>0</v>
      </c>
      <c r="B2259" t="s">
        <v>2</v>
      </c>
      <c r="C2259">
        <f t="shared" si="58"/>
        <v>2029</v>
      </c>
      <c r="D2259" t="str">
        <f t="shared" si="59"/>
        <v>PUBBDGELCIMP47</v>
      </c>
      <c r="E2259" t="str">
        <f>VLOOKUP(D2259,TRAENE_tech_groups!A:B,2,FALSE)</f>
        <v>TRAENE-PUBBDG</v>
      </c>
      <c r="F2259" s="3" t="e">
        <f>VLOOKUP(D2259,'Energy Target'!B:D,3,FALSE)</f>
        <v>#N/A</v>
      </c>
    </row>
    <row r="2260" spans="1:6" hidden="1" x14ac:dyDescent="0.3">
      <c r="A2260">
        <f>IF(_xlfn.IFNA(VLOOKUP(LEFT(RIGHT(D2260,LEN(D2260)-6),LEN(RIGHT(D2260,LEN(D2260)-6))-3),'Filter Fuel'!$A$3:$I$31,HLOOKUP(LEFT(D2260,6),'Filter Fuel'!$B$1:$I$2,2,FALSE),FALSE),1)=1,0,1)</f>
        <v>0</v>
      </c>
      <c r="B2260" t="s">
        <v>2</v>
      </c>
      <c r="C2260">
        <f t="shared" si="58"/>
        <v>2029</v>
      </c>
      <c r="D2260" t="str">
        <f t="shared" si="59"/>
        <v>PUBBDGELCIMP48</v>
      </c>
      <c r="E2260" t="str">
        <f>VLOOKUP(D2260,TRAENE_tech_groups!A:B,2,FALSE)</f>
        <v>TRAENE-PUBBDG</v>
      </c>
      <c r="F2260" s="3" t="e">
        <f>VLOOKUP(D2260,'Energy Target'!B:D,3,FALSE)</f>
        <v>#N/A</v>
      </c>
    </row>
    <row r="2261" spans="1:6" hidden="1" x14ac:dyDescent="0.3">
      <c r="A2261">
        <f>IF(_xlfn.IFNA(VLOOKUP(LEFT(RIGHT(D2261,LEN(D2261)-6),LEN(RIGHT(D2261,LEN(D2261)-6))-3),'Filter Fuel'!$A$3:$I$31,HLOOKUP(LEFT(D2261,6),'Filter Fuel'!$B$1:$I$2,2,FALSE),FALSE),1)=1,0,1)</f>
        <v>0</v>
      </c>
      <c r="B2261" t="s">
        <v>2</v>
      </c>
      <c r="C2261">
        <f t="shared" si="58"/>
        <v>2029</v>
      </c>
      <c r="D2261" t="str">
        <f t="shared" si="59"/>
        <v>PUBBDGELCIMP49</v>
      </c>
      <c r="E2261" t="str">
        <f>VLOOKUP(D2261,TRAENE_tech_groups!A:B,2,FALSE)</f>
        <v>TRAENE-PUBBDG</v>
      </c>
      <c r="F2261" s="3" t="e">
        <f>VLOOKUP(D2261,'Energy Target'!B:D,3,FALSE)</f>
        <v>#N/A</v>
      </c>
    </row>
    <row r="2262" spans="1:6" hidden="1" x14ac:dyDescent="0.3">
      <c r="A2262">
        <f>IF(_xlfn.IFNA(VLOOKUP(LEFT(RIGHT(D2262,LEN(D2262)-6),LEN(RIGHT(D2262,LEN(D2262)-6))-3),'Filter Fuel'!$A$3:$I$31,HLOOKUP(LEFT(D2262,6),'Filter Fuel'!$B$1:$I$2,2,FALSE),FALSE),1)=1,0,1)</f>
        <v>0</v>
      </c>
      <c r="B2262" t="s">
        <v>2</v>
      </c>
      <c r="C2262">
        <f t="shared" si="58"/>
        <v>2029</v>
      </c>
      <c r="D2262" t="str">
        <f t="shared" si="59"/>
        <v>PUBBDGELCIMP50</v>
      </c>
      <c r="E2262" t="str">
        <f>VLOOKUP(D2262,TRAENE_tech_groups!A:B,2,FALSE)</f>
        <v>TRAENE-PUBBDG</v>
      </c>
      <c r="F2262" s="3" t="e">
        <f>VLOOKUP(D2262,'Energy Target'!B:D,3,FALSE)</f>
        <v>#N/A</v>
      </c>
    </row>
    <row r="2263" spans="1:6" hidden="1" x14ac:dyDescent="0.3">
      <c r="A2263">
        <f>IF(_xlfn.IFNA(VLOOKUP(LEFT(RIGHT(D2263,LEN(D2263)-6),LEN(RIGHT(D2263,LEN(D2263)-6))-3),'Filter Fuel'!$A$3:$I$31,HLOOKUP(LEFT(D2263,6),'Filter Fuel'!$B$1:$I$2,2,FALSE),FALSE),1)=1,0,1)</f>
        <v>0</v>
      </c>
      <c r="B2263" t="s">
        <v>2</v>
      </c>
      <c r="C2263">
        <f t="shared" si="58"/>
        <v>2029</v>
      </c>
      <c r="D2263" t="str">
        <f t="shared" si="59"/>
        <v>PUBTRAELCIMP16</v>
      </c>
      <c r="E2263" t="str">
        <f>VLOOKUP(D2263,TRAENE_tech_groups!A:B,2,FALSE)</f>
        <v>TRAENE-PUBTRA</v>
      </c>
      <c r="F2263" s="3" t="e">
        <f>VLOOKUP(D2263,'Energy Target'!B:D,3,FALSE)</f>
        <v>#N/A</v>
      </c>
    </row>
    <row r="2264" spans="1:6" hidden="1" x14ac:dyDescent="0.3">
      <c r="A2264">
        <f>IF(_xlfn.IFNA(VLOOKUP(LEFT(RIGHT(D2264,LEN(D2264)-6),LEN(RIGHT(D2264,LEN(D2264)-6))-3),'Filter Fuel'!$A$3:$I$31,HLOOKUP(LEFT(D2264,6),'Filter Fuel'!$B$1:$I$2,2,FALSE),FALSE),1)=1,0,1)</f>
        <v>0</v>
      </c>
      <c r="B2264" t="s">
        <v>2</v>
      </c>
      <c r="C2264">
        <f t="shared" si="58"/>
        <v>2029</v>
      </c>
      <c r="D2264" t="str">
        <f t="shared" si="59"/>
        <v>PUBTRAELCIMP17</v>
      </c>
      <c r="E2264" t="str">
        <f>VLOOKUP(D2264,TRAENE_tech_groups!A:B,2,FALSE)</f>
        <v>TRAENE-PUBTRA</v>
      </c>
      <c r="F2264" s="3" t="e">
        <f>VLOOKUP(D2264,'Energy Target'!B:D,3,FALSE)</f>
        <v>#N/A</v>
      </c>
    </row>
    <row r="2265" spans="1:6" hidden="1" x14ac:dyDescent="0.3">
      <c r="A2265">
        <f>IF(_xlfn.IFNA(VLOOKUP(LEFT(RIGHT(D2265,LEN(D2265)-6),LEN(RIGHT(D2265,LEN(D2265)-6))-3),'Filter Fuel'!$A$3:$I$31,HLOOKUP(LEFT(D2265,6),'Filter Fuel'!$B$1:$I$2,2,FALSE),FALSE),1)=1,0,1)</f>
        <v>0</v>
      </c>
      <c r="B2265" t="s">
        <v>2</v>
      </c>
      <c r="C2265">
        <f t="shared" ref="C2265:C2328" si="60">C1922+1</f>
        <v>2029</v>
      </c>
      <c r="D2265" t="str">
        <f t="shared" si="59"/>
        <v>PUBTRAELCIMP18</v>
      </c>
      <c r="E2265" t="str">
        <f>VLOOKUP(D2265,TRAENE_tech_groups!A:B,2,FALSE)</f>
        <v>TRAENE-PUBTRA</v>
      </c>
      <c r="F2265" s="3" t="e">
        <f>VLOOKUP(D2265,'Energy Target'!B:D,3,FALSE)</f>
        <v>#N/A</v>
      </c>
    </row>
    <row r="2266" spans="1:6" hidden="1" x14ac:dyDescent="0.3">
      <c r="A2266">
        <f>IF(_xlfn.IFNA(VLOOKUP(LEFT(RIGHT(D2266,LEN(D2266)-6),LEN(RIGHT(D2266,LEN(D2266)-6))-3),'Filter Fuel'!$A$3:$I$31,HLOOKUP(LEFT(D2266,6),'Filter Fuel'!$B$1:$I$2,2,FALSE),FALSE),1)=1,0,1)</f>
        <v>0</v>
      </c>
      <c r="B2266" t="s">
        <v>2</v>
      </c>
      <c r="C2266">
        <f t="shared" si="60"/>
        <v>2029</v>
      </c>
      <c r="D2266" t="str">
        <f t="shared" ref="D2266:D2329" si="61">D1923</f>
        <v>PUBTRAELCIMP19</v>
      </c>
      <c r="E2266" t="str">
        <f>VLOOKUP(D2266,TRAENE_tech_groups!A:B,2,FALSE)</f>
        <v>TRAENE-PUBTRA</v>
      </c>
      <c r="F2266" s="3" t="e">
        <f>VLOOKUP(D2266,'Energy Target'!B:D,3,FALSE)</f>
        <v>#N/A</v>
      </c>
    </row>
    <row r="2267" spans="1:6" hidden="1" x14ac:dyDescent="0.3">
      <c r="A2267">
        <f>IF(_xlfn.IFNA(VLOOKUP(LEFT(RIGHT(D2267,LEN(D2267)-6),LEN(RIGHT(D2267,LEN(D2267)-6))-3),'Filter Fuel'!$A$3:$I$31,HLOOKUP(LEFT(D2267,6),'Filter Fuel'!$B$1:$I$2,2,FALSE),FALSE),1)=1,0,1)</f>
        <v>0</v>
      </c>
      <c r="B2267" t="s">
        <v>2</v>
      </c>
      <c r="C2267">
        <f t="shared" si="60"/>
        <v>2029</v>
      </c>
      <c r="D2267" t="str">
        <f t="shared" si="61"/>
        <v>PUBTRAELCIMP20</v>
      </c>
      <c r="E2267" t="str">
        <f>VLOOKUP(D2267,TRAENE_tech_groups!A:B,2,FALSE)</f>
        <v>TRAENE-PUBTRA</v>
      </c>
      <c r="F2267" s="3" t="e">
        <f>VLOOKUP(D2267,'Energy Target'!B:D,3,FALSE)</f>
        <v>#N/A</v>
      </c>
    </row>
    <row r="2268" spans="1:6" hidden="1" x14ac:dyDescent="0.3">
      <c r="A2268">
        <f>IF(_xlfn.IFNA(VLOOKUP(LEFT(RIGHT(D2268,LEN(D2268)-6),LEN(RIGHT(D2268,LEN(D2268)-6))-3),'Filter Fuel'!$A$3:$I$31,HLOOKUP(LEFT(D2268,6),'Filter Fuel'!$B$1:$I$2,2,FALSE),FALSE),1)=1,0,1)</f>
        <v>0</v>
      </c>
      <c r="B2268" t="s">
        <v>2</v>
      </c>
      <c r="C2268">
        <f t="shared" si="60"/>
        <v>2029</v>
      </c>
      <c r="D2268" t="str">
        <f t="shared" si="61"/>
        <v>PUBTRAELCIMP21</v>
      </c>
      <c r="E2268" t="str">
        <f>VLOOKUP(D2268,TRAENE_tech_groups!A:B,2,FALSE)</f>
        <v>TRAENE-PUBTRA</v>
      </c>
      <c r="F2268" s="3" t="e">
        <f>VLOOKUP(D2268,'Energy Target'!B:D,3,FALSE)</f>
        <v>#N/A</v>
      </c>
    </row>
    <row r="2269" spans="1:6" hidden="1" x14ac:dyDescent="0.3">
      <c r="A2269">
        <f>IF(_xlfn.IFNA(VLOOKUP(LEFT(RIGHT(D2269,LEN(D2269)-6),LEN(RIGHT(D2269,LEN(D2269)-6))-3),'Filter Fuel'!$A$3:$I$31,HLOOKUP(LEFT(D2269,6),'Filter Fuel'!$B$1:$I$2,2,FALSE),FALSE),1)=1,0,1)</f>
        <v>0</v>
      </c>
      <c r="B2269" t="s">
        <v>2</v>
      </c>
      <c r="C2269">
        <f t="shared" si="60"/>
        <v>2029</v>
      </c>
      <c r="D2269" t="str">
        <f t="shared" si="61"/>
        <v>PUBTRAELCIMP22</v>
      </c>
      <c r="E2269" t="str">
        <f>VLOOKUP(D2269,TRAENE_tech_groups!A:B,2,FALSE)</f>
        <v>TRAENE-PUBTRA</v>
      </c>
      <c r="F2269" s="3" t="e">
        <f>VLOOKUP(D2269,'Energy Target'!B:D,3,FALSE)</f>
        <v>#N/A</v>
      </c>
    </row>
    <row r="2270" spans="1:6" hidden="1" x14ac:dyDescent="0.3">
      <c r="A2270">
        <f>IF(_xlfn.IFNA(VLOOKUP(LEFT(RIGHT(D2270,LEN(D2270)-6),LEN(RIGHT(D2270,LEN(D2270)-6))-3),'Filter Fuel'!$A$3:$I$31,HLOOKUP(LEFT(D2270,6),'Filter Fuel'!$B$1:$I$2,2,FALSE),FALSE),1)=1,0,1)</f>
        <v>0</v>
      </c>
      <c r="B2270" t="s">
        <v>2</v>
      </c>
      <c r="C2270">
        <f t="shared" si="60"/>
        <v>2029</v>
      </c>
      <c r="D2270" t="str">
        <f t="shared" si="61"/>
        <v>PUBTRAELCIMP23</v>
      </c>
      <c r="E2270" t="str">
        <f>VLOOKUP(D2270,TRAENE_tech_groups!A:B,2,FALSE)</f>
        <v>TRAENE-PUBTRA</v>
      </c>
      <c r="F2270" s="3" t="e">
        <f>VLOOKUP(D2270,'Energy Target'!B:D,3,FALSE)</f>
        <v>#N/A</v>
      </c>
    </row>
    <row r="2271" spans="1:6" hidden="1" x14ac:dyDescent="0.3">
      <c r="A2271">
        <f>IF(_xlfn.IFNA(VLOOKUP(LEFT(RIGHT(D2271,LEN(D2271)-6),LEN(RIGHT(D2271,LEN(D2271)-6))-3),'Filter Fuel'!$A$3:$I$31,HLOOKUP(LEFT(D2271,6),'Filter Fuel'!$B$1:$I$2,2,FALSE),FALSE),1)=1,0,1)</f>
        <v>0</v>
      </c>
      <c r="B2271" t="s">
        <v>2</v>
      </c>
      <c r="C2271">
        <f t="shared" si="60"/>
        <v>2029</v>
      </c>
      <c r="D2271" t="str">
        <f t="shared" si="61"/>
        <v>PUBTRAELCIMP24</v>
      </c>
      <c r="E2271" t="str">
        <f>VLOOKUP(D2271,TRAENE_tech_groups!A:B,2,FALSE)</f>
        <v>TRAENE-PUBTRA</v>
      </c>
      <c r="F2271" s="3" t="e">
        <f>VLOOKUP(D2271,'Energy Target'!B:D,3,FALSE)</f>
        <v>#N/A</v>
      </c>
    </row>
    <row r="2272" spans="1:6" hidden="1" x14ac:dyDescent="0.3">
      <c r="A2272">
        <f>IF(_xlfn.IFNA(VLOOKUP(LEFT(RIGHT(D2272,LEN(D2272)-6),LEN(RIGHT(D2272,LEN(D2272)-6))-3),'Filter Fuel'!$A$3:$I$31,HLOOKUP(LEFT(D2272,6),'Filter Fuel'!$B$1:$I$2,2,FALSE),FALSE),1)=1,0,1)</f>
        <v>0</v>
      </c>
      <c r="B2272" t="s">
        <v>2</v>
      </c>
      <c r="C2272">
        <f t="shared" si="60"/>
        <v>2029</v>
      </c>
      <c r="D2272" t="str">
        <f t="shared" si="61"/>
        <v>PUBTRAELCIMP25</v>
      </c>
      <c r="E2272" t="str">
        <f>VLOOKUP(D2272,TRAENE_tech_groups!A:B,2,FALSE)</f>
        <v>TRAENE-PUBTRA</v>
      </c>
      <c r="F2272" s="3" t="e">
        <f>VLOOKUP(D2272,'Energy Target'!B:D,3,FALSE)</f>
        <v>#N/A</v>
      </c>
    </row>
    <row r="2273" spans="1:6" hidden="1" x14ac:dyDescent="0.3">
      <c r="A2273">
        <f>IF(_xlfn.IFNA(VLOOKUP(LEFT(RIGHT(D2273,LEN(D2273)-6),LEN(RIGHT(D2273,LEN(D2273)-6))-3),'Filter Fuel'!$A$3:$I$31,HLOOKUP(LEFT(D2273,6),'Filter Fuel'!$B$1:$I$2,2,FALSE),FALSE),1)=1,0,1)</f>
        <v>0</v>
      </c>
      <c r="B2273" t="s">
        <v>2</v>
      </c>
      <c r="C2273">
        <f t="shared" si="60"/>
        <v>2029</v>
      </c>
      <c r="D2273" t="str">
        <f t="shared" si="61"/>
        <v>PUBTRAELCIMP26</v>
      </c>
      <c r="E2273" t="str">
        <f>VLOOKUP(D2273,TRAENE_tech_groups!A:B,2,FALSE)</f>
        <v>TRAENE-PUBTRA</v>
      </c>
      <c r="F2273" s="3" t="e">
        <f>VLOOKUP(D2273,'Energy Target'!B:D,3,FALSE)</f>
        <v>#N/A</v>
      </c>
    </row>
    <row r="2274" spans="1:6" hidden="1" x14ac:dyDescent="0.3">
      <c r="A2274">
        <f>IF(_xlfn.IFNA(VLOOKUP(LEFT(RIGHT(D2274,LEN(D2274)-6),LEN(RIGHT(D2274,LEN(D2274)-6))-3),'Filter Fuel'!$A$3:$I$31,HLOOKUP(LEFT(D2274,6),'Filter Fuel'!$B$1:$I$2,2,FALSE),FALSE),1)=1,0,1)</f>
        <v>0</v>
      </c>
      <c r="B2274" t="s">
        <v>2</v>
      </c>
      <c r="C2274">
        <f t="shared" si="60"/>
        <v>2029</v>
      </c>
      <c r="D2274" t="str">
        <f t="shared" si="61"/>
        <v>PUBTRAELCIMP27</v>
      </c>
      <c r="E2274" t="str">
        <f>VLOOKUP(D2274,TRAENE_tech_groups!A:B,2,FALSE)</f>
        <v>TRAENE-PUBTRA</v>
      </c>
      <c r="F2274" s="3" t="e">
        <f>VLOOKUP(D2274,'Energy Target'!B:D,3,FALSE)</f>
        <v>#N/A</v>
      </c>
    </row>
    <row r="2275" spans="1:6" hidden="1" x14ac:dyDescent="0.3">
      <c r="A2275">
        <f>IF(_xlfn.IFNA(VLOOKUP(LEFT(RIGHT(D2275,LEN(D2275)-6),LEN(RIGHT(D2275,LEN(D2275)-6))-3),'Filter Fuel'!$A$3:$I$31,HLOOKUP(LEFT(D2275,6),'Filter Fuel'!$B$1:$I$2,2,FALSE),FALSE),1)=1,0,1)</f>
        <v>0</v>
      </c>
      <c r="B2275" t="s">
        <v>2</v>
      </c>
      <c r="C2275">
        <f t="shared" si="60"/>
        <v>2029</v>
      </c>
      <c r="D2275" t="str">
        <f t="shared" si="61"/>
        <v>PUBTRAELCIMP28</v>
      </c>
      <c r="E2275" t="str">
        <f>VLOOKUP(D2275,TRAENE_tech_groups!A:B,2,FALSE)</f>
        <v>TRAENE-PUBTRA</v>
      </c>
      <c r="F2275" s="3" t="e">
        <f>VLOOKUP(D2275,'Energy Target'!B:D,3,FALSE)</f>
        <v>#N/A</v>
      </c>
    </row>
    <row r="2276" spans="1:6" hidden="1" x14ac:dyDescent="0.3">
      <c r="A2276">
        <f>IF(_xlfn.IFNA(VLOOKUP(LEFT(RIGHT(D2276,LEN(D2276)-6),LEN(RIGHT(D2276,LEN(D2276)-6))-3),'Filter Fuel'!$A$3:$I$31,HLOOKUP(LEFT(D2276,6),'Filter Fuel'!$B$1:$I$2,2,FALSE),FALSE),1)=1,0,1)</f>
        <v>0</v>
      </c>
      <c r="B2276" t="s">
        <v>2</v>
      </c>
      <c r="C2276">
        <f t="shared" si="60"/>
        <v>2029</v>
      </c>
      <c r="D2276" t="str">
        <f t="shared" si="61"/>
        <v>PUBTRAELCIMP29</v>
      </c>
      <c r="E2276" t="str">
        <f>VLOOKUP(D2276,TRAENE_tech_groups!A:B,2,FALSE)</f>
        <v>TRAENE-PUBTRA</v>
      </c>
      <c r="F2276" s="3" t="e">
        <f>VLOOKUP(D2276,'Energy Target'!B:D,3,FALSE)</f>
        <v>#N/A</v>
      </c>
    </row>
    <row r="2277" spans="1:6" hidden="1" x14ac:dyDescent="0.3">
      <c r="A2277">
        <f>IF(_xlfn.IFNA(VLOOKUP(LEFT(RIGHT(D2277,LEN(D2277)-6),LEN(RIGHT(D2277,LEN(D2277)-6))-3),'Filter Fuel'!$A$3:$I$31,HLOOKUP(LEFT(D2277,6),'Filter Fuel'!$B$1:$I$2,2,FALSE),FALSE),1)=1,0,1)</f>
        <v>0</v>
      </c>
      <c r="B2277" t="s">
        <v>2</v>
      </c>
      <c r="C2277">
        <f t="shared" si="60"/>
        <v>2029</v>
      </c>
      <c r="D2277" t="str">
        <f t="shared" si="61"/>
        <v>PUBTRAELCIMP30</v>
      </c>
      <c r="E2277" t="str">
        <f>VLOOKUP(D2277,TRAENE_tech_groups!A:B,2,FALSE)</f>
        <v>TRAENE-PUBTRA</v>
      </c>
      <c r="F2277" s="3" t="e">
        <f>VLOOKUP(D2277,'Energy Target'!B:D,3,FALSE)</f>
        <v>#N/A</v>
      </c>
    </row>
    <row r="2278" spans="1:6" hidden="1" x14ac:dyDescent="0.3">
      <c r="A2278">
        <f>IF(_xlfn.IFNA(VLOOKUP(LEFT(RIGHT(D2278,LEN(D2278)-6),LEN(RIGHT(D2278,LEN(D2278)-6))-3),'Filter Fuel'!$A$3:$I$31,HLOOKUP(LEFT(D2278,6),'Filter Fuel'!$B$1:$I$2,2,FALSE),FALSE),1)=1,0,1)</f>
        <v>0</v>
      </c>
      <c r="B2278" t="s">
        <v>2</v>
      </c>
      <c r="C2278">
        <f t="shared" si="60"/>
        <v>2029</v>
      </c>
      <c r="D2278" t="str">
        <f t="shared" si="61"/>
        <v>PUBTRAELCIMP31</v>
      </c>
      <c r="E2278" t="str">
        <f>VLOOKUP(D2278,TRAENE_tech_groups!A:B,2,FALSE)</f>
        <v>TRAENE-PUBTRA</v>
      </c>
      <c r="F2278" s="3" t="e">
        <f>VLOOKUP(D2278,'Energy Target'!B:D,3,FALSE)</f>
        <v>#N/A</v>
      </c>
    </row>
    <row r="2279" spans="1:6" hidden="1" x14ac:dyDescent="0.3">
      <c r="A2279">
        <f>IF(_xlfn.IFNA(VLOOKUP(LEFT(RIGHT(D2279,LEN(D2279)-6),LEN(RIGHT(D2279,LEN(D2279)-6))-3),'Filter Fuel'!$A$3:$I$31,HLOOKUP(LEFT(D2279,6),'Filter Fuel'!$B$1:$I$2,2,FALSE),FALSE),1)=1,0,1)</f>
        <v>0</v>
      </c>
      <c r="B2279" t="s">
        <v>2</v>
      </c>
      <c r="C2279">
        <f t="shared" si="60"/>
        <v>2029</v>
      </c>
      <c r="D2279" t="str">
        <f t="shared" si="61"/>
        <v>PUBTRAELCIMP32</v>
      </c>
      <c r="E2279" t="str">
        <f>VLOOKUP(D2279,TRAENE_tech_groups!A:B,2,FALSE)</f>
        <v>TRAENE-PUBTRA</v>
      </c>
      <c r="F2279" s="3" t="e">
        <f>VLOOKUP(D2279,'Energy Target'!B:D,3,FALSE)</f>
        <v>#N/A</v>
      </c>
    </row>
    <row r="2280" spans="1:6" hidden="1" x14ac:dyDescent="0.3">
      <c r="A2280">
        <f>IF(_xlfn.IFNA(VLOOKUP(LEFT(RIGHT(D2280,LEN(D2280)-6),LEN(RIGHT(D2280,LEN(D2280)-6))-3),'Filter Fuel'!$A$3:$I$31,HLOOKUP(LEFT(D2280,6),'Filter Fuel'!$B$1:$I$2,2,FALSE),FALSE),1)=1,0,1)</f>
        <v>0</v>
      </c>
      <c r="B2280" t="s">
        <v>2</v>
      </c>
      <c r="C2280">
        <f t="shared" si="60"/>
        <v>2029</v>
      </c>
      <c r="D2280" t="str">
        <f t="shared" si="61"/>
        <v>PUBTRAELCIMP33</v>
      </c>
      <c r="E2280" t="str">
        <f>VLOOKUP(D2280,TRAENE_tech_groups!A:B,2,FALSE)</f>
        <v>TRAENE-PUBTRA</v>
      </c>
      <c r="F2280" s="3" t="e">
        <f>VLOOKUP(D2280,'Energy Target'!B:D,3,FALSE)</f>
        <v>#N/A</v>
      </c>
    </row>
    <row r="2281" spans="1:6" hidden="1" x14ac:dyDescent="0.3">
      <c r="A2281">
        <f>IF(_xlfn.IFNA(VLOOKUP(LEFT(RIGHT(D2281,LEN(D2281)-6),LEN(RIGHT(D2281,LEN(D2281)-6))-3),'Filter Fuel'!$A$3:$I$31,HLOOKUP(LEFT(D2281,6),'Filter Fuel'!$B$1:$I$2,2,FALSE),FALSE),1)=1,0,1)</f>
        <v>0</v>
      </c>
      <c r="B2281" t="s">
        <v>2</v>
      </c>
      <c r="C2281">
        <f t="shared" si="60"/>
        <v>2029</v>
      </c>
      <c r="D2281" t="str">
        <f t="shared" si="61"/>
        <v>PUBTRAELCIMP34</v>
      </c>
      <c r="E2281" t="str">
        <f>VLOOKUP(D2281,TRAENE_tech_groups!A:B,2,FALSE)</f>
        <v>TRAENE-PUBTRA</v>
      </c>
      <c r="F2281" s="3" t="e">
        <f>VLOOKUP(D2281,'Energy Target'!B:D,3,FALSE)</f>
        <v>#N/A</v>
      </c>
    </row>
    <row r="2282" spans="1:6" hidden="1" x14ac:dyDescent="0.3">
      <c r="A2282">
        <f>IF(_xlfn.IFNA(VLOOKUP(LEFT(RIGHT(D2282,LEN(D2282)-6),LEN(RIGHT(D2282,LEN(D2282)-6))-3),'Filter Fuel'!$A$3:$I$31,HLOOKUP(LEFT(D2282,6),'Filter Fuel'!$B$1:$I$2,2,FALSE),FALSE),1)=1,0,1)</f>
        <v>0</v>
      </c>
      <c r="B2282" t="s">
        <v>2</v>
      </c>
      <c r="C2282">
        <f t="shared" si="60"/>
        <v>2029</v>
      </c>
      <c r="D2282" t="str">
        <f t="shared" si="61"/>
        <v>PUBTRAELCIMP35</v>
      </c>
      <c r="E2282" t="str">
        <f>VLOOKUP(D2282,TRAENE_tech_groups!A:B,2,FALSE)</f>
        <v>TRAENE-PUBTRA</v>
      </c>
      <c r="F2282" s="3" t="e">
        <f>VLOOKUP(D2282,'Energy Target'!B:D,3,FALSE)</f>
        <v>#N/A</v>
      </c>
    </row>
    <row r="2283" spans="1:6" hidden="1" x14ac:dyDescent="0.3">
      <c r="A2283">
        <f>IF(_xlfn.IFNA(VLOOKUP(LEFT(RIGHT(D2283,LEN(D2283)-6),LEN(RIGHT(D2283,LEN(D2283)-6))-3),'Filter Fuel'!$A$3:$I$31,HLOOKUP(LEFT(D2283,6),'Filter Fuel'!$B$1:$I$2,2,FALSE),FALSE),1)=1,0,1)</f>
        <v>0</v>
      </c>
      <c r="B2283" t="s">
        <v>2</v>
      </c>
      <c r="C2283">
        <f t="shared" si="60"/>
        <v>2029</v>
      </c>
      <c r="D2283" t="str">
        <f t="shared" si="61"/>
        <v>PUBTRAELCIMP36</v>
      </c>
      <c r="E2283" t="str">
        <f>VLOOKUP(D2283,TRAENE_tech_groups!A:B,2,FALSE)</f>
        <v>TRAENE-PUBTRA</v>
      </c>
      <c r="F2283" s="3" t="e">
        <f>VLOOKUP(D2283,'Energy Target'!B:D,3,FALSE)</f>
        <v>#N/A</v>
      </c>
    </row>
    <row r="2284" spans="1:6" hidden="1" x14ac:dyDescent="0.3">
      <c r="A2284">
        <f>IF(_xlfn.IFNA(VLOOKUP(LEFT(RIGHT(D2284,LEN(D2284)-6),LEN(RIGHT(D2284,LEN(D2284)-6))-3),'Filter Fuel'!$A$3:$I$31,HLOOKUP(LEFT(D2284,6),'Filter Fuel'!$B$1:$I$2,2,FALSE),FALSE),1)=1,0,1)</f>
        <v>0</v>
      </c>
      <c r="B2284" t="s">
        <v>2</v>
      </c>
      <c r="C2284">
        <f t="shared" si="60"/>
        <v>2029</v>
      </c>
      <c r="D2284" t="str">
        <f t="shared" si="61"/>
        <v>PUBTRAELCIMP37</v>
      </c>
      <c r="E2284" t="str">
        <f>VLOOKUP(D2284,TRAENE_tech_groups!A:B,2,FALSE)</f>
        <v>TRAENE-PUBTRA</v>
      </c>
      <c r="F2284" s="3" t="e">
        <f>VLOOKUP(D2284,'Energy Target'!B:D,3,FALSE)</f>
        <v>#N/A</v>
      </c>
    </row>
    <row r="2285" spans="1:6" hidden="1" x14ac:dyDescent="0.3">
      <c r="A2285">
        <f>IF(_xlfn.IFNA(VLOOKUP(LEFT(RIGHT(D2285,LEN(D2285)-6),LEN(RIGHT(D2285,LEN(D2285)-6))-3),'Filter Fuel'!$A$3:$I$31,HLOOKUP(LEFT(D2285,6),'Filter Fuel'!$B$1:$I$2,2,FALSE),FALSE),1)=1,0,1)</f>
        <v>0</v>
      </c>
      <c r="B2285" t="s">
        <v>2</v>
      </c>
      <c r="C2285">
        <f t="shared" si="60"/>
        <v>2029</v>
      </c>
      <c r="D2285" t="str">
        <f t="shared" si="61"/>
        <v>PUBTRAELCIMP38</v>
      </c>
      <c r="E2285" t="str">
        <f>VLOOKUP(D2285,TRAENE_tech_groups!A:B,2,FALSE)</f>
        <v>TRAENE-PUBTRA</v>
      </c>
      <c r="F2285" s="3" t="e">
        <f>VLOOKUP(D2285,'Energy Target'!B:D,3,FALSE)</f>
        <v>#N/A</v>
      </c>
    </row>
    <row r="2286" spans="1:6" hidden="1" x14ac:dyDescent="0.3">
      <c r="A2286">
        <f>IF(_xlfn.IFNA(VLOOKUP(LEFT(RIGHT(D2286,LEN(D2286)-6),LEN(RIGHT(D2286,LEN(D2286)-6))-3),'Filter Fuel'!$A$3:$I$31,HLOOKUP(LEFT(D2286,6),'Filter Fuel'!$B$1:$I$2,2,FALSE),FALSE),1)=1,0,1)</f>
        <v>0</v>
      </c>
      <c r="B2286" t="s">
        <v>2</v>
      </c>
      <c r="C2286">
        <f t="shared" si="60"/>
        <v>2029</v>
      </c>
      <c r="D2286" t="str">
        <f t="shared" si="61"/>
        <v>PUBTRAELCIMP39</v>
      </c>
      <c r="E2286" t="str">
        <f>VLOOKUP(D2286,TRAENE_tech_groups!A:B,2,FALSE)</f>
        <v>TRAENE-PUBTRA</v>
      </c>
      <c r="F2286" s="3" t="e">
        <f>VLOOKUP(D2286,'Energy Target'!B:D,3,FALSE)</f>
        <v>#N/A</v>
      </c>
    </row>
    <row r="2287" spans="1:6" hidden="1" x14ac:dyDescent="0.3">
      <c r="A2287">
        <f>IF(_xlfn.IFNA(VLOOKUP(LEFT(RIGHT(D2287,LEN(D2287)-6),LEN(RIGHT(D2287,LEN(D2287)-6))-3),'Filter Fuel'!$A$3:$I$31,HLOOKUP(LEFT(D2287,6),'Filter Fuel'!$B$1:$I$2,2,FALSE),FALSE),1)=1,0,1)</f>
        <v>0</v>
      </c>
      <c r="B2287" t="s">
        <v>2</v>
      </c>
      <c r="C2287">
        <f t="shared" si="60"/>
        <v>2029</v>
      </c>
      <c r="D2287" t="str">
        <f t="shared" si="61"/>
        <v>PUBTRAELCIMP40</v>
      </c>
      <c r="E2287" t="str">
        <f>VLOOKUP(D2287,TRAENE_tech_groups!A:B,2,FALSE)</f>
        <v>TRAENE-PUBTRA</v>
      </c>
      <c r="F2287" s="3" t="e">
        <f>VLOOKUP(D2287,'Energy Target'!B:D,3,FALSE)</f>
        <v>#N/A</v>
      </c>
    </row>
    <row r="2288" spans="1:6" hidden="1" x14ac:dyDescent="0.3">
      <c r="A2288">
        <f>IF(_xlfn.IFNA(VLOOKUP(LEFT(RIGHT(D2288,LEN(D2288)-6),LEN(RIGHT(D2288,LEN(D2288)-6))-3),'Filter Fuel'!$A$3:$I$31,HLOOKUP(LEFT(D2288,6),'Filter Fuel'!$B$1:$I$2,2,FALSE),FALSE),1)=1,0,1)</f>
        <v>0</v>
      </c>
      <c r="B2288" t="s">
        <v>2</v>
      </c>
      <c r="C2288">
        <f t="shared" si="60"/>
        <v>2029</v>
      </c>
      <c r="D2288" t="str">
        <f t="shared" si="61"/>
        <v>PUBTRAELCIMP41</v>
      </c>
      <c r="E2288" t="str">
        <f>VLOOKUP(D2288,TRAENE_tech_groups!A:B,2,FALSE)</f>
        <v>TRAENE-PUBTRA</v>
      </c>
      <c r="F2288" s="3" t="e">
        <f>VLOOKUP(D2288,'Energy Target'!B:D,3,FALSE)</f>
        <v>#N/A</v>
      </c>
    </row>
    <row r="2289" spans="1:6" hidden="1" x14ac:dyDescent="0.3">
      <c r="A2289">
        <f>IF(_xlfn.IFNA(VLOOKUP(LEFT(RIGHT(D2289,LEN(D2289)-6),LEN(RIGHT(D2289,LEN(D2289)-6))-3),'Filter Fuel'!$A$3:$I$31,HLOOKUP(LEFT(D2289,6),'Filter Fuel'!$B$1:$I$2,2,FALSE),FALSE),1)=1,0,1)</f>
        <v>0</v>
      </c>
      <c r="B2289" t="s">
        <v>2</v>
      </c>
      <c r="C2289">
        <f t="shared" si="60"/>
        <v>2029</v>
      </c>
      <c r="D2289" t="str">
        <f t="shared" si="61"/>
        <v>PUBTRAELCIMP42</v>
      </c>
      <c r="E2289" t="str">
        <f>VLOOKUP(D2289,TRAENE_tech_groups!A:B,2,FALSE)</f>
        <v>TRAENE-PUBTRA</v>
      </c>
      <c r="F2289" s="3" t="e">
        <f>VLOOKUP(D2289,'Energy Target'!B:D,3,FALSE)</f>
        <v>#N/A</v>
      </c>
    </row>
    <row r="2290" spans="1:6" hidden="1" x14ac:dyDescent="0.3">
      <c r="A2290">
        <f>IF(_xlfn.IFNA(VLOOKUP(LEFT(RIGHT(D2290,LEN(D2290)-6),LEN(RIGHT(D2290,LEN(D2290)-6))-3),'Filter Fuel'!$A$3:$I$31,HLOOKUP(LEFT(D2290,6),'Filter Fuel'!$B$1:$I$2,2,FALSE),FALSE),1)=1,0,1)</f>
        <v>0</v>
      </c>
      <c r="B2290" t="s">
        <v>2</v>
      </c>
      <c r="C2290">
        <f t="shared" si="60"/>
        <v>2029</v>
      </c>
      <c r="D2290" t="str">
        <f t="shared" si="61"/>
        <v>PUBTRAELCIMP43</v>
      </c>
      <c r="E2290" t="str">
        <f>VLOOKUP(D2290,TRAENE_tech_groups!A:B,2,FALSE)</f>
        <v>TRAENE-PUBTRA</v>
      </c>
      <c r="F2290" s="3" t="e">
        <f>VLOOKUP(D2290,'Energy Target'!B:D,3,FALSE)</f>
        <v>#N/A</v>
      </c>
    </row>
    <row r="2291" spans="1:6" hidden="1" x14ac:dyDescent="0.3">
      <c r="A2291">
        <f>IF(_xlfn.IFNA(VLOOKUP(LEFT(RIGHT(D2291,LEN(D2291)-6),LEN(RIGHT(D2291,LEN(D2291)-6))-3),'Filter Fuel'!$A$3:$I$31,HLOOKUP(LEFT(D2291,6),'Filter Fuel'!$B$1:$I$2,2,FALSE),FALSE),1)=1,0,1)</f>
        <v>0</v>
      </c>
      <c r="B2291" t="s">
        <v>2</v>
      </c>
      <c r="C2291">
        <f t="shared" si="60"/>
        <v>2029</v>
      </c>
      <c r="D2291" t="str">
        <f t="shared" si="61"/>
        <v>PUBTRAELCIMP44</v>
      </c>
      <c r="E2291" t="str">
        <f>VLOOKUP(D2291,TRAENE_tech_groups!A:B,2,FALSE)</f>
        <v>TRAENE-PUBTRA</v>
      </c>
      <c r="F2291" s="3" t="e">
        <f>VLOOKUP(D2291,'Energy Target'!B:D,3,FALSE)</f>
        <v>#N/A</v>
      </c>
    </row>
    <row r="2292" spans="1:6" hidden="1" x14ac:dyDescent="0.3">
      <c r="A2292">
        <f>IF(_xlfn.IFNA(VLOOKUP(LEFT(RIGHT(D2292,LEN(D2292)-6),LEN(RIGHT(D2292,LEN(D2292)-6))-3),'Filter Fuel'!$A$3:$I$31,HLOOKUP(LEFT(D2292,6),'Filter Fuel'!$B$1:$I$2,2,FALSE),FALSE),1)=1,0,1)</f>
        <v>0</v>
      </c>
      <c r="B2292" t="s">
        <v>2</v>
      </c>
      <c r="C2292">
        <f t="shared" si="60"/>
        <v>2029</v>
      </c>
      <c r="D2292" t="str">
        <f t="shared" si="61"/>
        <v>PUBTRAELCIMP45</v>
      </c>
      <c r="E2292" t="str">
        <f>VLOOKUP(D2292,TRAENE_tech_groups!A:B,2,FALSE)</f>
        <v>TRAENE-PUBTRA</v>
      </c>
      <c r="F2292" s="3" t="e">
        <f>VLOOKUP(D2292,'Energy Target'!B:D,3,FALSE)</f>
        <v>#N/A</v>
      </c>
    </row>
    <row r="2293" spans="1:6" hidden="1" x14ac:dyDescent="0.3">
      <c r="A2293">
        <f>IF(_xlfn.IFNA(VLOOKUP(LEFT(RIGHT(D2293,LEN(D2293)-6),LEN(RIGHT(D2293,LEN(D2293)-6))-3),'Filter Fuel'!$A$3:$I$31,HLOOKUP(LEFT(D2293,6),'Filter Fuel'!$B$1:$I$2,2,FALSE),FALSE),1)=1,0,1)</f>
        <v>0</v>
      </c>
      <c r="B2293" t="s">
        <v>2</v>
      </c>
      <c r="C2293">
        <f t="shared" si="60"/>
        <v>2029</v>
      </c>
      <c r="D2293" t="str">
        <f t="shared" si="61"/>
        <v>PUBTRAELCIMP46</v>
      </c>
      <c r="E2293" t="str">
        <f>VLOOKUP(D2293,TRAENE_tech_groups!A:B,2,FALSE)</f>
        <v>TRAENE-PUBTRA</v>
      </c>
      <c r="F2293" s="3" t="e">
        <f>VLOOKUP(D2293,'Energy Target'!B:D,3,FALSE)</f>
        <v>#N/A</v>
      </c>
    </row>
    <row r="2294" spans="1:6" hidden="1" x14ac:dyDescent="0.3">
      <c r="A2294">
        <f>IF(_xlfn.IFNA(VLOOKUP(LEFT(RIGHT(D2294,LEN(D2294)-6),LEN(RIGHT(D2294,LEN(D2294)-6))-3),'Filter Fuel'!$A$3:$I$31,HLOOKUP(LEFT(D2294,6),'Filter Fuel'!$B$1:$I$2,2,FALSE),FALSE),1)=1,0,1)</f>
        <v>0</v>
      </c>
      <c r="B2294" t="s">
        <v>2</v>
      </c>
      <c r="C2294">
        <f t="shared" si="60"/>
        <v>2029</v>
      </c>
      <c r="D2294" t="str">
        <f t="shared" si="61"/>
        <v>PUBTRAELCIMP47</v>
      </c>
      <c r="E2294" t="str">
        <f>VLOOKUP(D2294,TRAENE_tech_groups!A:B,2,FALSE)</f>
        <v>TRAENE-PUBTRA</v>
      </c>
      <c r="F2294" s="3" t="e">
        <f>VLOOKUP(D2294,'Energy Target'!B:D,3,FALSE)</f>
        <v>#N/A</v>
      </c>
    </row>
    <row r="2295" spans="1:6" hidden="1" x14ac:dyDescent="0.3">
      <c r="A2295">
        <f>IF(_xlfn.IFNA(VLOOKUP(LEFT(RIGHT(D2295,LEN(D2295)-6),LEN(RIGHT(D2295,LEN(D2295)-6))-3),'Filter Fuel'!$A$3:$I$31,HLOOKUP(LEFT(D2295,6),'Filter Fuel'!$B$1:$I$2,2,FALSE),FALSE),1)=1,0,1)</f>
        <v>0</v>
      </c>
      <c r="B2295" t="s">
        <v>2</v>
      </c>
      <c r="C2295">
        <f t="shared" si="60"/>
        <v>2029</v>
      </c>
      <c r="D2295" t="str">
        <f t="shared" si="61"/>
        <v>PUBTRAELCIMP48</v>
      </c>
      <c r="E2295" t="str">
        <f>VLOOKUP(D2295,TRAENE_tech_groups!A:B,2,FALSE)</f>
        <v>TRAENE-PUBTRA</v>
      </c>
      <c r="F2295" s="3" t="e">
        <f>VLOOKUP(D2295,'Energy Target'!B:D,3,FALSE)</f>
        <v>#N/A</v>
      </c>
    </row>
    <row r="2296" spans="1:6" hidden="1" x14ac:dyDescent="0.3">
      <c r="A2296">
        <f>IF(_xlfn.IFNA(VLOOKUP(LEFT(RIGHT(D2296,LEN(D2296)-6),LEN(RIGHT(D2296,LEN(D2296)-6))-3),'Filter Fuel'!$A$3:$I$31,HLOOKUP(LEFT(D2296,6),'Filter Fuel'!$B$1:$I$2,2,FALSE),FALSE),1)=1,0,1)</f>
        <v>0</v>
      </c>
      <c r="B2296" t="s">
        <v>2</v>
      </c>
      <c r="C2296">
        <f t="shared" si="60"/>
        <v>2029</v>
      </c>
      <c r="D2296" t="str">
        <f t="shared" si="61"/>
        <v>PUBTRAELCIMP49</v>
      </c>
      <c r="E2296" t="str">
        <f>VLOOKUP(D2296,TRAENE_tech_groups!A:B,2,FALSE)</f>
        <v>TRAENE-PUBTRA</v>
      </c>
      <c r="F2296" s="3" t="e">
        <f>VLOOKUP(D2296,'Energy Target'!B:D,3,FALSE)</f>
        <v>#N/A</v>
      </c>
    </row>
    <row r="2297" spans="1:6" hidden="1" x14ac:dyDescent="0.3">
      <c r="A2297">
        <f>IF(_xlfn.IFNA(VLOOKUP(LEFT(RIGHT(D2297,LEN(D2297)-6),LEN(RIGHT(D2297,LEN(D2297)-6))-3),'Filter Fuel'!$A$3:$I$31,HLOOKUP(LEFT(D2297,6),'Filter Fuel'!$B$1:$I$2,2,FALSE),FALSE),1)=1,0,1)</f>
        <v>0</v>
      </c>
      <c r="B2297" t="s">
        <v>2</v>
      </c>
      <c r="C2297">
        <f t="shared" si="60"/>
        <v>2029</v>
      </c>
      <c r="D2297" t="str">
        <f t="shared" si="61"/>
        <v>PUBTRAELCIMP50</v>
      </c>
      <c r="E2297" t="str">
        <f>VLOOKUP(D2297,TRAENE_tech_groups!A:B,2,FALSE)</f>
        <v>TRAENE-PUBTRA</v>
      </c>
      <c r="F2297" s="3" t="e">
        <f>VLOOKUP(D2297,'Energy Target'!B:D,3,FALSE)</f>
        <v>#N/A</v>
      </c>
    </row>
    <row r="2298" spans="1:6" hidden="1" x14ac:dyDescent="0.3">
      <c r="A2298">
        <f>IF(_xlfn.IFNA(VLOOKUP(LEFT(RIGHT(D2298,LEN(D2298)-6),LEN(RIGHT(D2298,LEN(D2298)-6))-3),'Filter Fuel'!$A$3:$I$31,HLOOKUP(LEFT(D2298,6),'Filter Fuel'!$B$1:$I$2,2,FALSE),FALSE),1)=1,0,1)</f>
        <v>0</v>
      </c>
      <c r="B2298" t="s">
        <v>2</v>
      </c>
      <c r="C2298">
        <f t="shared" si="60"/>
        <v>2029</v>
      </c>
      <c r="D2298" t="str">
        <f t="shared" si="61"/>
        <v>RESBDGELCIMP16</v>
      </c>
      <c r="E2298" t="str">
        <f>VLOOKUP(D2298,TRAENE_tech_groups!A:B,2,FALSE)</f>
        <v>TRAENE-RESBDG</v>
      </c>
      <c r="F2298" s="3" t="e">
        <f>VLOOKUP(D2298,'Energy Target'!B:D,3,FALSE)</f>
        <v>#N/A</v>
      </c>
    </row>
    <row r="2299" spans="1:6" hidden="1" x14ac:dyDescent="0.3">
      <c r="A2299">
        <f>IF(_xlfn.IFNA(VLOOKUP(LEFT(RIGHT(D2299,LEN(D2299)-6),LEN(RIGHT(D2299,LEN(D2299)-6))-3),'Filter Fuel'!$A$3:$I$31,HLOOKUP(LEFT(D2299,6),'Filter Fuel'!$B$1:$I$2,2,FALSE),FALSE),1)=1,0,1)</f>
        <v>0</v>
      </c>
      <c r="B2299" t="s">
        <v>2</v>
      </c>
      <c r="C2299">
        <f t="shared" si="60"/>
        <v>2029</v>
      </c>
      <c r="D2299" t="str">
        <f t="shared" si="61"/>
        <v>RESBDGELCIMP17</v>
      </c>
      <c r="E2299" t="str">
        <f>VLOOKUP(D2299,TRAENE_tech_groups!A:B,2,FALSE)</f>
        <v>TRAENE-RESBDG</v>
      </c>
      <c r="F2299" s="3" t="e">
        <f>VLOOKUP(D2299,'Energy Target'!B:D,3,FALSE)</f>
        <v>#N/A</v>
      </c>
    </row>
    <row r="2300" spans="1:6" hidden="1" x14ac:dyDescent="0.3">
      <c r="A2300">
        <f>IF(_xlfn.IFNA(VLOOKUP(LEFT(RIGHT(D2300,LEN(D2300)-6),LEN(RIGHT(D2300,LEN(D2300)-6))-3),'Filter Fuel'!$A$3:$I$31,HLOOKUP(LEFT(D2300,6),'Filter Fuel'!$B$1:$I$2,2,FALSE),FALSE),1)=1,0,1)</f>
        <v>0</v>
      </c>
      <c r="B2300" t="s">
        <v>2</v>
      </c>
      <c r="C2300">
        <f t="shared" si="60"/>
        <v>2029</v>
      </c>
      <c r="D2300" t="str">
        <f t="shared" si="61"/>
        <v>RESBDGELCIMP18</v>
      </c>
      <c r="E2300" t="str">
        <f>VLOOKUP(D2300,TRAENE_tech_groups!A:B,2,FALSE)</f>
        <v>TRAENE-RESBDG</v>
      </c>
      <c r="F2300" s="3" t="e">
        <f>VLOOKUP(D2300,'Energy Target'!B:D,3,FALSE)</f>
        <v>#N/A</v>
      </c>
    </row>
    <row r="2301" spans="1:6" hidden="1" x14ac:dyDescent="0.3">
      <c r="A2301">
        <f>IF(_xlfn.IFNA(VLOOKUP(LEFT(RIGHT(D2301,LEN(D2301)-6),LEN(RIGHT(D2301,LEN(D2301)-6))-3),'Filter Fuel'!$A$3:$I$31,HLOOKUP(LEFT(D2301,6),'Filter Fuel'!$B$1:$I$2,2,FALSE),FALSE),1)=1,0,1)</f>
        <v>0</v>
      </c>
      <c r="B2301" t="s">
        <v>2</v>
      </c>
      <c r="C2301">
        <f t="shared" si="60"/>
        <v>2029</v>
      </c>
      <c r="D2301" t="str">
        <f t="shared" si="61"/>
        <v>RESBDGELCIMP19</v>
      </c>
      <c r="E2301" t="str">
        <f>VLOOKUP(D2301,TRAENE_tech_groups!A:B,2,FALSE)</f>
        <v>TRAENE-RESBDG</v>
      </c>
      <c r="F2301" s="3" t="e">
        <f>VLOOKUP(D2301,'Energy Target'!B:D,3,FALSE)</f>
        <v>#N/A</v>
      </c>
    </row>
    <row r="2302" spans="1:6" hidden="1" x14ac:dyDescent="0.3">
      <c r="A2302">
        <f>IF(_xlfn.IFNA(VLOOKUP(LEFT(RIGHT(D2302,LEN(D2302)-6),LEN(RIGHT(D2302,LEN(D2302)-6))-3),'Filter Fuel'!$A$3:$I$31,HLOOKUP(LEFT(D2302,6),'Filter Fuel'!$B$1:$I$2,2,FALSE),FALSE),1)=1,0,1)</f>
        <v>0</v>
      </c>
      <c r="B2302" t="s">
        <v>2</v>
      </c>
      <c r="C2302">
        <f t="shared" si="60"/>
        <v>2029</v>
      </c>
      <c r="D2302" t="str">
        <f t="shared" si="61"/>
        <v>RESBDGELCIMP20</v>
      </c>
      <c r="E2302" t="str">
        <f>VLOOKUP(D2302,TRAENE_tech_groups!A:B,2,FALSE)</f>
        <v>TRAENE-RESBDG</v>
      </c>
      <c r="F2302" s="3" t="e">
        <f>VLOOKUP(D2302,'Energy Target'!B:D,3,FALSE)</f>
        <v>#N/A</v>
      </c>
    </row>
    <row r="2303" spans="1:6" hidden="1" x14ac:dyDescent="0.3">
      <c r="A2303">
        <f>IF(_xlfn.IFNA(VLOOKUP(LEFT(RIGHT(D2303,LEN(D2303)-6),LEN(RIGHT(D2303,LEN(D2303)-6))-3),'Filter Fuel'!$A$3:$I$31,HLOOKUP(LEFT(D2303,6),'Filter Fuel'!$B$1:$I$2,2,FALSE),FALSE),1)=1,0,1)</f>
        <v>0</v>
      </c>
      <c r="B2303" t="s">
        <v>2</v>
      </c>
      <c r="C2303">
        <f t="shared" si="60"/>
        <v>2029</v>
      </c>
      <c r="D2303" t="str">
        <f t="shared" si="61"/>
        <v>RESBDGELCIMP21</v>
      </c>
      <c r="E2303" t="str">
        <f>VLOOKUP(D2303,TRAENE_tech_groups!A:B,2,FALSE)</f>
        <v>TRAENE-RESBDG</v>
      </c>
      <c r="F2303" s="3" t="e">
        <f>VLOOKUP(D2303,'Energy Target'!B:D,3,FALSE)</f>
        <v>#N/A</v>
      </c>
    </row>
    <row r="2304" spans="1:6" hidden="1" x14ac:dyDescent="0.3">
      <c r="A2304">
        <f>IF(_xlfn.IFNA(VLOOKUP(LEFT(RIGHT(D2304,LEN(D2304)-6),LEN(RIGHT(D2304,LEN(D2304)-6))-3),'Filter Fuel'!$A$3:$I$31,HLOOKUP(LEFT(D2304,6),'Filter Fuel'!$B$1:$I$2,2,FALSE),FALSE),1)=1,0,1)</f>
        <v>0</v>
      </c>
      <c r="B2304" t="s">
        <v>2</v>
      </c>
      <c r="C2304">
        <f t="shared" si="60"/>
        <v>2029</v>
      </c>
      <c r="D2304" t="str">
        <f t="shared" si="61"/>
        <v>RESBDGELCIMP22</v>
      </c>
      <c r="E2304" t="str">
        <f>VLOOKUP(D2304,TRAENE_tech_groups!A:B,2,FALSE)</f>
        <v>TRAENE-RESBDG</v>
      </c>
      <c r="F2304" s="3" t="e">
        <f>VLOOKUP(D2304,'Energy Target'!B:D,3,FALSE)</f>
        <v>#N/A</v>
      </c>
    </row>
    <row r="2305" spans="1:6" hidden="1" x14ac:dyDescent="0.3">
      <c r="A2305">
        <f>IF(_xlfn.IFNA(VLOOKUP(LEFT(RIGHT(D2305,LEN(D2305)-6),LEN(RIGHT(D2305,LEN(D2305)-6))-3),'Filter Fuel'!$A$3:$I$31,HLOOKUP(LEFT(D2305,6),'Filter Fuel'!$B$1:$I$2,2,FALSE),FALSE),1)=1,0,1)</f>
        <v>0</v>
      </c>
      <c r="B2305" t="s">
        <v>2</v>
      </c>
      <c r="C2305">
        <f t="shared" si="60"/>
        <v>2029</v>
      </c>
      <c r="D2305" t="str">
        <f t="shared" si="61"/>
        <v>RESBDGELCIMP23</v>
      </c>
      <c r="E2305" t="str">
        <f>VLOOKUP(D2305,TRAENE_tech_groups!A:B,2,FALSE)</f>
        <v>TRAENE-RESBDG</v>
      </c>
      <c r="F2305" s="3" t="e">
        <f>VLOOKUP(D2305,'Energy Target'!B:D,3,FALSE)</f>
        <v>#N/A</v>
      </c>
    </row>
    <row r="2306" spans="1:6" hidden="1" x14ac:dyDescent="0.3">
      <c r="A2306">
        <f>IF(_xlfn.IFNA(VLOOKUP(LEFT(RIGHT(D2306,LEN(D2306)-6),LEN(RIGHT(D2306,LEN(D2306)-6))-3),'Filter Fuel'!$A$3:$I$31,HLOOKUP(LEFT(D2306,6),'Filter Fuel'!$B$1:$I$2,2,FALSE),FALSE),1)=1,0,1)</f>
        <v>0</v>
      </c>
      <c r="B2306" t="s">
        <v>2</v>
      </c>
      <c r="C2306">
        <f t="shared" si="60"/>
        <v>2029</v>
      </c>
      <c r="D2306" t="str">
        <f t="shared" si="61"/>
        <v>RESBDGELCIMP24</v>
      </c>
      <c r="E2306" t="str">
        <f>VLOOKUP(D2306,TRAENE_tech_groups!A:B,2,FALSE)</f>
        <v>TRAENE-RESBDG</v>
      </c>
      <c r="F2306" s="3" t="e">
        <f>VLOOKUP(D2306,'Energy Target'!B:D,3,FALSE)</f>
        <v>#N/A</v>
      </c>
    </row>
    <row r="2307" spans="1:6" hidden="1" x14ac:dyDescent="0.3">
      <c r="A2307">
        <f>IF(_xlfn.IFNA(VLOOKUP(LEFT(RIGHT(D2307,LEN(D2307)-6),LEN(RIGHT(D2307,LEN(D2307)-6))-3),'Filter Fuel'!$A$3:$I$31,HLOOKUP(LEFT(D2307,6),'Filter Fuel'!$B$1:$I$2,2,FALSE),FALSE),1)=1,0,1)</f>
        <v>0</v>
      </c>
      <c r="B2307" t="s">
        <v>2</v>
      </c>
      <c r="C2307">
        <f t="shared" si="60"/>
        <v>2029</v>
      </c>
      <c r="D2307" t="str">
        <f t="shared" si="61"/>
        <v>RESBDGELCIMP25</v>
      </c>
      <c r="E2307" t="str">
        <f>VLOOKUP(D2307,TRAENE_tech_groups!A:B,2,FALSE)</f>
        <v>TRAENE-RESBDG</v>
      </c>
      <c r="F2307" s="3" t="e">
        <f>VLOOKUP(D2307,'Energy Target'!B:D,3,FALSE)</f>
        <v>#N/A</v>
      </c>
    </row>
    <row r="2308" spans="1:6" hidden="1" x14ac:dyDescent="0.3">
      <c r="A2308">
        <f>IF(_xlfn.IFNA(VLOOKUP(LEFT(RIGHT(D2308,LEN(D2308)-6),LEN(RIGHT(D2308,LEN(D2308)-6))-3),'Filter Fuel'!$A$3:$I$31,HLOOKUP(LEFT(D2308,6),'Filter Fuel'!$B$1:$I$2,2,FALSE),FALSE),1)=1,0,1)</f>
        <v>0</v>
      </c>
      <c r="B2308" t="s">
        <v>2</v>
      </c>
      <c r="C2308">
        <f t="shared" si="60"/>
        <v>2029</v>
      </c>
      <c r="D2308" t="str">
        <f t="shared" si="61"/>
        <v>RESBDGELCIMP26</v>
      </c>
      <c r="E2308" t="str">
        <f>VLOOKUP(D2308,TRAENE_tech_groups!A:B,2,FALSE)</f>
        <v>TRAENE-RESBDG</v>
      </c>
      <c r="F2308" s="3" t="e">
        <f>VLOOKUP(D2308,'Energy Target'!B:D,3,FALSE)</f>
        <v>#N/A</v>
      </c>
    </row>
    <row r="2309" spans="1:6" hidden="1" x14ac:dyDescent="0.3">
      <c r="A2309">
        <f>IF(_xlfn.IFNA(VLOOKUP(LEFT(RIGHT(D2309,LEN(D2309)-6),LEN(RIGHT(D2309,LEN(D2309)-6))-3),'Filter Fuel'!$A$3:$I$31,HLOOKUP(LEFT(D2309,6),'Filter Fuel'!$B$1:$I$2,2,FALSE),FALSE),1)=1,0,1)</f>
        <v>0</v>
      </c>
      <c r="B2309" t="s">
        <v>2</v>
      </c>
      <c r="C2309">
        <f t="shared" si="60"/>
        <v>2029</v>
      </c>
      <c r="D2309" t="str">
        <f t="shared" si="61"/>
        <v>RESBDGELCIMP27</v>
      </c>
      <c r="E2309" t="str">
        <f>VLOOKUP(D2309,TRAENE_tech_groups!A:B,2,FALSE)</f>
        <v>TRAENE-RESBDG</v>
      </c>
      <c r="F2309" s="3" t="e">
        <f>VLOOKUP(D2309,'Energy Target'!B:D,3,FALSE)</f>
        <v>#N/A</v>
      </c>
    </row>
    <row r="2310" spans="1:6" hidden="1" x14ac:dyDescent="0.3">
      <c r="A2310">
        <f>IF(_xlfn.IFNA(VLOOKUP(LEFT(RIGHT(D2310,LEN(D2310)-6),LEN(RIGHT(D2310,LEN(D2310)-6))-3),'Filter Fuel'!$A$3:$I$31,HLOOKUP(LEFT(D2310,6),'Filter Fuel'!$B$1:$I$2,2,FALSE),FALSE),1)=1,0,1)</f>
        <v>0</v>
      </c>
      <c r="B2310" t="s">
        <v>2</v>
      </c>
      <c r="C2310">
        <f t="shared" si="60"/>
        <v>2029</v>
      </c>
      <c r="D2310" t="str">
        <f t="shared" si="61"/>
        <v>RESBDGELCIMP28</v>
      </c>
      <c r="E2310" t="str">
        <f>VLOOKUP(D2310,TRAENE_tech_groups!A:B,2,FALSE)</f>
        <v>TRAENE-RESBDG</v>
      </c>
      <c r="F2310" s="3" t="e">
        <f>VLOOKUP(D2310,'Energy Target'!B:D,3,FALSE)</f>
        <v>#N/A</v>
      </c>
    </row>
    <row r="2311" spans="1:6" hidden="1" x14ac:dyDescent="0.3">
      <c r="A2311">
        <f>IF(_xlfn.IFNA(VLOOKUP(LEFT(RIGHT(D2311,LEN(D2311)-6),LEN(RIGHT(D2311,LEN(D2311)-6))-3),'Filter Fuel'!$A$3:$I$31,HLOOKUP(LEFT(D2311,6),'Filter Fuel'!$B$1:$I$2,2,FALSE),FALSE),1)=1,0,1)</f>
        <v>0</v>
      </c>
      <c r="B2311" t="s">
        <v>2</v>
      </c>
      <c r="C2311">
        <f t="shared" si="60"/>
        <v>2029</v>
      </c>
      <c r="D2311" t="str">
        <f t="shared" si="61"/>
        <v>RESBDGELCIMP29</v>
      </c>
      <c r="E2311" t="str">
        <f>VLOOKUP(D2311,TRAENE_tech_groups!A:B,2,FALSE)</f>
        <v>TRAENE-RESBDG</v>
      </c>
      <c r="F2311" s="3" t="e">
        <f>VLOOKUP(D2311,'Energy Target'!B:D,3,FALSE)</f>
        <v>#N/A</v>
      </c>
    </row>
    <row r="2312" spans="1:6" hidden="1" x14ac:dyDescent="0.3">
      <c r="A2312">
        <f>IF(_xlfn.IFNA(VLOOKUP(LEFT(RIGHT(D2312,LEN(D2312)-6),LEN(RIGHT(D2312,LEN(D2312)-6))-3),'Filter Fuel'!$A$3:$I$31,HLOOKUP(LEFT(D2312,6),'Filter Fuel'!$B$1:$I$2,2,FALSE),FALSE),1)=1,0,1)</f>
        <v>0</v>
      </c>
      <c r="B2312" t="s">
        <v>2</v>
      </c>
      <c r="C2312">
        <f t="shared" si="60"/>
        <v>2029</v>
      </c>
      <c r="D2312" t="str">
        <f t="shared" si="61"/>
        <v>RESBDGELCIMP30</v>
      </c>
      <c r="E2312" t="str">
        <f>VLOOKUP(D2312,TRAENE_tech_groups!A:B,2,FALSE)</f>
        <v>TRAENE-RESBDG</v>
      </c>
      <c r="F2312" s="3" t="e">
        <f>VLOOKUP(D2312,'Energy Target'!B:D,3,FALSE)</f>
        <v>#N/A</v>
      </c>
    </row>
    <row r="2313" spans="1:6" hidden="1" x14ac:dyDescent="0.3">
      <c r="A2313">
        <f>IF(_xlfn.IFNA(VLOOKUP(LEFT(RIGHT(D2313,LEN(D2313)-6),LEN(RIGHT(D2313,LEN(D2313)-6))-3),'Filter Fuel'!$A$3:$I$31,HLOOKUP(LEFT(D2313,6),'Filter Fuel'!$B$1:$I$2,2,FALSE),FALSE),1)=1,0,1)</f>
        <v>0</v>
      </c>
      <c r="B2313" t="s">
        <v>2</v>
      </c>
      <c r="C2313">
        <f t="shared" si="60"/>
        <v>2029</v>
      </c>
      <c r="D2313" t="str">
        <f t="shared" si="61"/>
        <v>RESBDGELCIMP31</v>
      </c>
      <c r="E2313" t="str">
        <f>VLOOKUP(D2313,TRAENE_tech_groups!A:B,2,FALSE)</f>
        <v>TRAENE-RESBDG</v>
      </c>
      <c r="F2313" s="3" t="e">
        <f>VLOOKUP(D2313,'Energy Target'!B:D,3,FALSE)</f>
        <v>#N/A</v>
      </c>
    </row>
    <row r="2314" spans="1:6" hidden="1" x14ac:dyDescent="0.3">
      <c r="A2314">
        <f>IF(_xlfn.IFNA(VLOOKUP(LEFT(RIGHT(D2314,LEN(D2314)-6),LEN(RIGHT(D2314,LEN(D2314)-6))-3),'Filter Fuel'!$A$3:$I$31,HLOOKUP(LEFT(D2314,6),'Filter Fuel'!$B$1:$I$2,2,FALSE),FALSE),1)=1,0,1)</f>
        <v>0</v>
      </c>
      <c r="B2314" t="s">
        <v>2</v>
      </c>
      <c r="C2314">
        <f t="shared" si="60"/>
        <v>2029</v>
      </c>
      <c r="D2314" t="str">
        <f t="shared" si="61"/>
        <v>RESBDGELCIMP32</v>
      </c>
      <c r="E2314" t="str">
        <f>VLOOKUP(D2314,TRAENE_tech_groups!A:B,2,FALSE)</f>
        <v>TRAENE-RESBDG</v>
      </c>
      <c r="F2314" s="3" t="e">
        <f>VLOOKUP(D2314,'Energy Target'!B:D,3,FALSE)</f>
        <v>#N/A</v>
      </c>
    </row>
    <row r="2315" spans="1:6" hidden="1" x14ac:dyDescent="0.3">
      <c r="A2315">
        <f>IF(_xlfn.IFNA(VLOOKUP(LEFT(RIGHT(D2315,LEN(D2315)-6),LEN(RIGHT(D2315,LEN(D2315)-6))-3),'Filter Fuel'!$A$3:$I$31,HLOOKUP(LEFT(D2315,6),'Filter Fuel'!$B$1:$I$2,2,FALSE),FALSE),1)=1,0,1)</f>
        <v>0</v>
      </c>
      <c r="B2315" t="s">
        <v>2</v>
      </c>
      <c r="C2315">
        <f t="shared" si="60"/>
        <v>2029</v>
      </c>
      <c r="D2315" t="str">
        <f t="shared" si="61"/>
        <v>RESBDGELCIMP33</v>
      </c>
      <c r="E2315" t="str">
        <f>VLOOKUP(D2315,TRAENE_tech_groups!A:B,2,FALSE)</f>
        <v>TRAENE-RESBDG</v>
      </c>
      <c r="F2315" s="3" t="e">
        <f>VLOOKUP(D2315,'Energy Target'!B:D,3,FALSE)</f>
        <v>#N/A</v>
      </c>
    </row>
    <row r="2316" spans="1:6" hidden="1" x14ac:dyDescent="0.3">
      <c r="A2316">
        <f>IF(_xlfn.IFNA(VLOOKUP(LEFT(RIGHT(D2316,LEN(D2316)-6),LEN(RIGHT(D2316,LEN(D2316)-6))-3),'Filter Fuel'!$A$3:$I$31,HLOOKUP(LEFT(D2316,6),'Filter Fuel'!$B$1:$I$2,2,FALSE),FALSE),1)=1,0,1)</f>
        <v>0</v>
      </c>
      <c r="B2316" t="s">
        <v>2</v>
      </c>
      <c r="C2316">
        <f t="shared" si="60"/>
        <v>2029</v>
      </c>
      <c r="D2316" t="str">
        <f t="shared" si="61"/>
        <v>RESBDGELCIMP34</v>
      </c>
      <c r="E2316" t="str">
        <f>VLOOKUP(D2316,TRAENE_tech_groups!A:B,2,FALSE)</f>
        <v>TRAENE-RESBDG</v>
      </c>
      <c r="F2316" s="3" t="e">
        <f>VLOOKUP(D2316,'Energy Target'!B:D,3,FALSE)</f>
        <v>#N/A</v>
      </c>
    </row>
    <row r="2317" spans="1:6" hidden="1" x14ac:dyDescent="0.3">
      <c r="A2317">
        <f>IF(_xlfn.IFNA(VLOOKUP(LEFT(RIGHT(D2317,LEN(D2317)-6),LEN(RIGHT(D2317,LEN(D2317)-6))-3),'Filter Fuel'!$A$3:$I$31,HLOOKUP(LEFT(D2317,6),'Filter Fuel'!$B$1:$I$2,2,FALSE),FALSE),1)=1,0,1)</f>
        <v>0</v>
      </c>
      <c r="B2317" t="s">
        <v>2</v>
      </c>
      <c r="C2317">
        <f t="shared" si="60"/>
        <v>2029</v>
      </c>
      <c r="D2317" t="str">
        <f t="shared" si="61"/>
        <v>RESBDGELCIMP35</v>
      </c>
      <c r="E2317" t="str">
        <f>VLOOKUP(D2317,TRAENE_tech_groups!A:B,2,FALSE)</f>
        <v>TRAENE-RESBDG</v>
      </c>
      <c r="F2317" s="3" t="e">
        <f>VLOOKUP(D2317,'Energy Target'!B:D,3,FALSE)</f>
        <v>#N/A</v>
      </c>
    </row>
    <row r="2318" spans="1:6" hidden="1" x14ac:dyDescent="0.3">
      <c r="A2318">
        <f>IF(_xlfn.IFNA(VLOOKUP(LEFT(RIGHT(D2318,LEN(D2318)-6),LEN(RIGHT(D2318,LEN(D2318)-6))-3),'Filter Fuel'!$A$3:$I$31,HLOOKUP(LEFT(D2318,6),'Filter Fuel'!$B$1:$I$2,2,FALSE),FALSE),1)=1,0,1)</f>
        <v>0</v>
      </c>
      <c r="B2318" t="s">
        <v>2</v>
      </c>
      <c r="C2318">
        <f t="shared" si="60"/>
        <v>2029</v>
      </c>
      <c r="D2318" t="str">
        <f t="shared" si="61"/>
        <v>RESBDGELCIMP36</v>
      </c>
      <c r="E2318" t="str">
        <f>VLOOKUP(D2318,TRAENE_tech_groups!A:B,2,FALSE)</f>
        <v>TRAENE-RESBDG</v>
      </c>
      <c r="F2318" s="3" t="e">
        <f>VLOOKUP(D2318,'Energy Target'!B:D,3,FALSE)</f>
        <v>#N/A</v>
      </c>
    </row>
    <row r="2319" spans="1:6" hidden="1" x14ac:dyDescent="0.3">
      <c r="A2319">
        <f>IF(_xlfn.IFNA(VLOOKUP(LEFT(RIGHT(D2319,LEN(D2319)-6),LEN(RIGHT(D2319,LEN(D2319)-6))-3),'Filter Fuel'!$A$3:$I$31,HLOOKUP(LEFT(D2319,6),'Filter Fuel'!$B$1:$I$2,2,FALSE),FALSE),1)=1,0,1)</f>
        <v>0</v>
      </c>
      <c r="B2319" t="s">
        <v>2</v>
      </c>
      <c r="C2319">
        <f t="shared" si="60"/>
        <v>2029</v>
      </c>
      <c r="D2319" t="str">
        <f t="shared" si="61"/>
        <v>RESBDGELCIMP37</v>
      </c>
      <c r="E2319" t="str">
        <f>VLOOKUP(D2319,TRAENE_tech_groups!A:B,2,FALSE)</f>
        <v>TRAENE-RESBDG</v>
      </c>
      <c r="F2319" s="3" t="e">
        <f>VLOOKUP(D2319,'Energy Target'!B:D,3,FALSE)</f>
        <v>#N/A</v>
      </c>
    </row>
    <row r="2320" spans="1:6" hidden="1" x14ac:dyDescent="0.3">
      <c r="A2320">
        <f>IF(_xlfn.IFNA(VLOOKUP(LEFT(RIGHT(D2320,LEN(D2320)-6),LEN(RIGHT(D2320,LEN(D2320)-6))-3),'Filter Fuel'!$A$3:$I$31,HLOOKUP(LEFT(D2320,6),'Filter Fuel'!$B$1:$I$2,2,FALSE),FALSE),1)=1,0,1)</f>
        <v>0</v>
      </c>
      <c r="B2320" t="s">
        <v>2</v>
      </c>
      <c r="C2320">
        <f t="shared" si="60"/>
        <v>2029</v>
      </c>
      <c r="D2320" t="str">
        <f t="shared" si="61"/>
        <v>RESBDGELCIMP38</v>
      </c>
      <c r="E2320" t="str">
        <f>VLOOKUP(D2320,TRAENE_tech_groups!A:B,2,FALSE)</f>
        <v>TRAENE-RESBDG</v>
      </c>
      <c r="F2320" s="3" t="e">
        <f>VLOOKUP(D2320,'Energy Target'!B:D,3,FALSE)</f>
        <v>#N/A</v>
      </c>
    </row>
    <row r="2321" spans="1:6" hidden="1" x14ac:dyDescent="0.3">
      <c r="A2321">
        <f>IF(_xlfn.IFNA(VLOOKUP(LEFT(RIGHT(D2321,LEN(D2321)-6),LEN(RIGHT(D2321,LEN(D2321)-6))-3),'Filter Fuel'!$A$3:$I$31,HLOOKUP(LEFT(D2321,6),'Filter Fuel'!$B$1:$I$2,2,FALSE),FALSE),1)=1,0,1)</f>
        <v>0</v>
      </c>
      <c r="B2321" t="s">
        <v>2</v>
      </c>
      <c r="C2321">
        <f t="shared" si="60"/>
        <v>2029</v>
      </c>
      <c r="D2321" t="str">
        <f t="shared" si="61"/>
        <v>RESBDGELCIMP39</v>
      </c>
      <c r="E2321" t="str">
        <f>VLOOKUP(D2321,TRAENE_tech_groups!A:B,2,FALSE)</f>
        <v>TRAENE-RESBDG</v>
      </c>
      <c r="F2321" s="3" t="e">
        <f>VLOOKUP(D2321,'Energy Target'!B:D,3,FALSE)</f>
        <v>#N/A</v>
      </c>
    </row>
    <row r="2322" spans="1:6" hidden="1" x14ac:dyDescent="0.3">
      <c r="A2322">
        <f>IF(_xlfn.IFNA(VLOOKUP(LEFT(RIGHT(D2322,LEN(D2322)-6),LEN(RIGHT(D2322,LEN(D2322)-6))-3),'Filter Fuel'!$A$3:$I$31,HLOOKUP(LEFT(D2322,6),'Filter Fuel'!$B$1:$I$2,2,FALSE),FALSE),1)=1,0,1)</f>
        <v>0</v>
      </c>
      <c r="B2322" t="s">
        <v>2</v>
      </c>
      <c r="C2322">
        <f t="shared" si="60"/>
        <v>2029</v>
      </c>
      <c r="D2322" t="str">
        <f t="shared" si="61"/>
        <v>RESBDGELCIMP40</v>
      </c>
      <c r="E2322" t="str">
        <f>VLOOKUP(D2322,TRAENE_tech_groups!A:B,2,FALSE)</f>
        <v>TRAENE-RESBDG</v>
      </c>
      <c r="F2322" s="3" t="e">
        <f>VLOOKUP(D2322,'Energy Target'!B:D,3,FALSE)</f>
        <v>#N/A</v>
      </c>
    </row>
    <row r="2323" spans="1:6" hidden="1" x14ac:dyDescent="0.3">
      <c r="A2323">
        <f>IF(_xlfn.IFNA(VLOOKUP(LEFT(RIGHT(D2323,LEN(D2323)-6),LEN(RIGHT(D2323,LEN(D2323)-6))-3),'Filter Fuel'!$A$3:$I$31,HLOOKUP(LEFT(D2323,6),'Filter Fuel'!$B$1:$I$2,2,FALSE),FALSE),1)=1,0,1)</f>
        <v>0</v>
      </c>
      <c r="B2323" t="s">
        <v>2</v>
      </c>
      <c r="C2323">
        <f t="shared" si="60"/>
        <v>2029</v>
      </c>
      <c r="D2323" t="str">
        <f t="shared" si="61"/>
        <v>RESBDGELCIMP41</v>
      </c>
      <c r="E2323" t="str">
        <f>VLOOKUP(D2323,TRAENE_tech_groups!A:B,2,FALSE)</f>
        <v>TRAENE-RESBDG</v>
      </c>
      <c r="F2323" s="3" t="e">
        <f>VLOOKUP(D2323,'Energy Target'!B:D,3,FALSE)</f>
        <v>#N/A</v>
      </c>
    </row>
    <row r="2324" spans="1:6" hidden="1" x14ac:dyDescent="0.3">
      <c r="A2324">
        <f>IF(_xlfn.IFNA(VLOOKUP(LEFT(RIGHT(D2324,LEN(D2324)-6),LEN(RIGHT(D2324,LEN(D2324)-6))-3),'Filter Fuel'!$A$3:$I$31,HLOOKUP(LEFT(D2324,6),'Filter Fuel'!$B$1:$I$2,2,FALSE),FALSE),1)=1,0,1)</f>
        <v>0</v>
      </c>
      <c r="B2324" t="s">
        <v>2</v>
      </c>
      <c r="C2324">
        <f t="shared" si="60"/>
        <v>2029</v>
      </c>
      <c r="D2324" t="str">
        <f t="shared" si="61"/>
        <v>RESBDGELCIMP42</v>
      </c>
      <c r="E2324" t="str">
        <f>VLOOKUP(D2324,TRAENE_tech_groups!A:B,2,FALSE)</f>
        <v>TRAENE-RESBDG</v>
      </c>
      <c r="F2324" s="3" t="e">
        <f>VLOOKUP(D2324,'Energy Target'!B:D,3,FALSE)</f>
        <v>#N/A</v>
      </c>
    </row>
    <row r="2325" spans="1:6" hidden="1" x14ac:dyDescent="0.3">
      <c r="A2325">
        <f>IF(_xlfn.IFNA(VLOOKUP(LEFT(RIGHT(D2325,LEN(D2325)-6),LEN(RIGHT(D2325,LEN(D2325)-6))-3),'Filter Fuel'!$A$3:$I$31,HLOOKUP(LEFT(D2325,6),'Filter Fuel'!$B$1:$I$2,2,FALSE),FALSE),1)=1,0,1)</f>
        <v>0</v>
      </c>
      <c r="B2325" t="s">
        <v>2</v>
      </c>
      <c r="C2325">
        <f t="shared" si="60"/>
        <v>2029</v>
      </c>
      <c r="D2325" t="str">
        <f t="shared" si="61"/>
        <v>RESBDGELCIMP43</v>
      </c>
      <c r="E2325" t="str">
        <f>VLOOKUP(D2325,TRAENE_tech_groups!A:B,2,FALSE)</f>
        <v>TRAENE-RESBDG</v>
      </c>
      <c r="F2325" s="3" t="e">
        <f>VLOOKUP(D2325,'Energy Target'!B:D,3,FALSE)</f>
        <v>#N/A</v>
      </c>
    </row>
    <row r="2326" spans="1:6" hidden="1" x14ac:dyDescent="0.3">
      <c r="A2326">
        <f>IF(_xlfn.IFNA(VLOOKUP(LEFT(RIGHT(D2326,LEN(D2326)-6),LEN(RIGHT(D2326,LEN(D2326)-6))-3),'Filter Fuel'!$A$3:$I$31,HLOOKUP(LEFT(D2326,6),'Filter Fuel'!$B$1:$I$2,2,FALSE),FALSE),1)=1,0,1)</f>
        <v>0</v>
      </c>
      <c r="B2326" t="s">
        <v>2</v>
      </c>
      <c r="C2326">
        <f t="shared" si="60"/>
        <v>2029</v>
      </c>
      <c r="D2326" t="str">
        <f t="shared" si="61"/>
        <v>RESBDGELCIMP44</v>
      </c>
      <c r="E2326" t="str">
        <f>VLOOKUP(D2326,TRAENE_tech_groups!A:B,2,FALSE)</f>
        <v>TRAENE-RESBDG</v>
      </c>
      <c r="F2326" s="3" t="e">
        <f>VLOOKUP(D2326,'Energy Target'!B:D,3,FALSE)</f>
        <v>#N/A</v>
      </c>
    </row>
    <row r="2327" spans="1:6" hidden="1" x14ac:dyDescent="0.3">
      <c r="A2327">
        <f>IF(_xlfn.IFNA(VLOOKUP(LEFT(RIGHT(D2327,LEN(D2327)-6),LEN(RIGHT(D2327,LEN(D2327)-6))-3),'Filter Fuel'!$A$3:$I$31,HLOOKUP(LEFT(D2327,6),'Filter Fuel'!$B$1:$I$2,2,FALSE),FALSE),1)=1,0,1)</f>
        <v>0</v>
      </c>
      <c r="B2327" t="s">
        <v>2</v>
      </c>
      <c r="C2327">
        <f t="shared" si="60"/>
        <v>2029</v>
      </c>
      <c r="D2327" t="str">
        <f t="shared" si="61"/>
        <v>RESBDGELCIMP45</v>
      </c>
      <c r="E2327" t="str">
        <f>VLOOKUP(D2327,TRAENE_tech_groups!A:B,2,FALSE)</f>
        <v>TRAENE-RESBDG</v>
      </c>
      <c r="F2327" s="3" t="e">
        <f>VLOOKUP(D2327,'Energy Target'!B:D,3,FALSE)</f>
        <v>#N/A</v>
      </c>
    </row>
    <row r="2328" spans="1:6" hidden="1" x14ac:dyDescent="0.3">
      <c r="A2328">
        <f>IF(_xlfn.IFNA(VLOOKUP(LEFT(RIGHT(D2328,LEN(D2328)-6),LEN(RIGHT(D2328,LEN(D2328)-6))-3),'Filter Fuel'!$A$3:$I$31,HLOOKUP(LEFT(D2328,6),'Filter Fuel'!$B$1:$I$2,2,FALSE),FALSE),1)=1,0,1)</f>
        <v>0</v>
      </c>
      <c r="B2328" t="s">
        <v>2</v>
      </c>
      <c r="C2328">
        <f t="shared" si="60"/>
        <v>2029</v>
      </c>
      <c r="D2328" t="str">
        <f t="shared" si="61"/>
        <v>RESBDGELCIMP46</v>
      </c>
      <c r="E2328" t="str">
        <f>VLOOKUP(D2328,TRAENE_tech_groups!A:B,2,FALSE)</f>
        <v>TRAENE-RESBDG</v>
      </c>
      <c r="F2328" s="3" t="e">
        <f>VLOOKUP(D2328,'Energy Target'!B:D,3,FALSE)</f>
        <v>#N/A</v>
      </c>
    </row>
    <row r="2329" spans="1:6" hidden="1" x14ac:dyDescent="0.3">
      <c r="A2329">
        <f>IF(_xlfn.IFNA(VLOOKUP(LEFT(RIGHT(D2329,LEN(D2329)-6),LEN(RIGHT(D2329,LEN(D2329)-6))-3),'Filter Fuel'!$A$3:$I$31,HLOOKUP(LEFT(D2329,6),'Filter Fuel'!$B$1:$I$2,2,FALSE),FALSE),1)=1,0,1)</f>
        <v>0</v>
      </c>
      <c r="B2329" t="s">
        <v>2</v>
      </c>
      <c r="C2329">
        <f t="shared" ref="C2329:C2392" si="62">C1986+1</f>
        <v>2029</v>
      </c>
      <c r="D2329" t="str">
        <f t="shared" si="61"/>
        <v>RESBDGELCIMP47</v>
      </c>
      <c r="E2329" t="str">
        <f>VLOOKUP(D2329,TRAENE_tech_groups!A:B,2,FALSE)</f>
        <v>TRAENE-RESBDG</v>
      </c>
      <c r="F2329" s="3" t="e">
        <f>VLOOKUP(D2329,'Energy Target'!B:D,3,FALSE)</f>
        <v>#N/A</v>
      </c>
    </row>
    <row r="2330" spans="1:6" hidden="1" x14ac:dyDescent="0.3">
      <c r="A2330">
        <f>IF(_xlfn.IFNA(VLOOKUP(LEFT(RIGHT(D2330,LEN(D2330)-6),LEN(RIGHT(D2330,LEN(D2330)-6))-3),'Filter Fuel'!$A$3:$I$31,HLOOKUP(LEFT(D2330,6),'Filter Fuel'!$B$1:$I$2,2,FALSE),FALSE),1)=1,0,1)</f>
        <v>0</v>
      </c>
      <c r="B2330" t="s">
        <v>2</v>
      </c>
      <c r="C2330">
        <f t="shared" si="62"/>
        <v>2029</v>
      </c>
      <c r="D2330" t="str">
        <f t="shared" ref="D2330:D2393" si="63">D1987</f>
        <v>RESBDGELCIMP48</v>
      </c>
      <c r="E2330" t="str">
        <f>VLOOKUP(D2330,TRAENE_tech_groups!A:B,2,FALSE)</f>
        <v>TRAENE-RESBDG</v>
      </c>
      <c r="F2330" s="3" t="e">
        <f>VLOOKUP(D2330,'Energy Target'!B:D,3,FALSE)</f>
        <v>#N/A</v>
      </c>
    </row>
    <row r="2331" spans="1:6" hidden="1" x14ac:dyDescent="0.3">
      <c r="A2331">
        <f>IF(_xlfn.IFNA(VLOOKUP(LEFT(RIGHT(D2331,LEN(D2331)-6),LEN(RIGHT(D2331,LEN(D2331)-6))-3),'Filter Fuel'!$A$3:$I$31,HLOOKUP(LEFT(D2331,6),'Filter Fuel'!$B$1:$I$2,2,FALSE),FALSE),1)=1,0,1)</f>
        <v>0</v>
      </c>
      <c r="B2331" t="s">
        <v>2</v>
      </c>
      <c r="C2331">
        <f t="shared" si="62"/>
        <v>2029</v>
      </c>
      <c r="D2331" t="str">
        <f t="shared" si="63"/>
        <v>RESBDGELCIMP49</v>
      </c>
      <c r="E2331" t="str">
        <f>VLOOKUP(D2331,TRAENE_tech_groups!A:B,2,FALSE)</f>
        <v>TRAENE-RESBDG</v>
      </c>
      <c r="F2331" s="3" t="e">
        <f>VLOOKUP(D2331,'Energy Target'!B:D,3,FALSE)</f>
        <v>#N/A</v>
      </c>
    </row>
    <row r="2332" spans="1:6" hidden="1" x14ac:dyDescent="0.3">
      <c r="A2332">
        <f>IF(_xlfn.IFNA(VLOOKUP(LEFT(RIGHT(D2332,LEN(D2332)-6),LEN(RIGHT(D2332,LEN(D2332)-6))-3),'Filter Fuel'!$A$3:$I$31,HLOOKUP(LEFT(D2332,6),'Filter Fuel'!$B$1:$I$2,2,FALSE),FALSE),1)=1,0,1)</f>
        <v>0</v>
      </c>
      <c r="B2332" t="s">
        <v>2</v>
      </c>
      <c r="C2332">
        <f t="shared" si="62"/>
        <v>2029</v>
      </c>
      <c r="D2332" t="str">
        <f t="shared" si="63"/>
        <v>RESBDGELCIMP50</v>
      </c>
      <c r="E2332" t="str">
        <f>VLOOKUP(D2332,TRAENE_tech_groups!A:B,2,FALSE)</f>
        <v>TRAENE-RESBDG</v>
      </c>
      <c r="F2332" s="3" t="e">
        <f>VLOOKUP(D2332,'Energy Target'!B:D,3,FALSE)</f>
        <v>#N/A</v>
      </c>
    </row>
    <row r="2333" spans="1:6" hidden="1" x14ac:dyDescent="0.3">
      <c r="A2333">
        <f>IF(_xlfn.IFNA(VLOOKUP(LEFT(RIGHT(D2333,LEN(D2333)-6),LEN(RIGHT(D2333,LEN(D2333)-6))-3),'Filter Fuel'!$A$3:$I$31,HLOOKUP(LEFT(D2333,6),'Filter Fuel'!$B$1:$I$2,2,FALSE),FALSE),1)=1,0,1)</f>
        <v>0</v>
      </c>
      <c r="B2333" t="s">
        <v>2</v>
      </c>
      <c r="C2333">
        <f t="shared" si="62"/>
        <v>2029</v>
      </c>
      <c r="D2333" t="str">
        <f t="shared" si="63"/>
        <v>FRETRAETHIMP</v>
      </c>
      <c r="E2333" t="str">
        <f>VLOOKUP(D2333,TRAENE_tech_groups!A:B,2,FALSE)</f>
        <v>TRAENE-FRETRA</v>
      </c>
      <c r="F2333" s="3">
        <f>VLOOKUP(D2333,'Energy Target'!B:D,3,FALSE)</f>
        <v>1.8627326783439022E-2</v>
      </c>
    </row>
    <row r="2334" spans="1:6" hidden="1" x14ac:dyDescent="0.3">
      <c r="A2334">
        <f>IF(_xlfn.IFNA(VLOOKUP(LEFT(RIGHT(D2334,LEN(D2334)-6),LEN(RIGHT(D2334,LEN(D2334)-6))-3),'Filter Fuel'!$A$3:$I$31,HLOOKUP(LEFT(D2334,6),'Filter Fuel'!$B$1:$I$2,2,FALSE),FALSE),1)=1,0,1)</f>
        <v>0</v>
      </c>
      <c r="B2334" t="s">
        <v>2</v>
      </c>
      <c r="C2334">
        <f t="shared" si="62"/>
        <v>2029</v>
      </c>
      <c r="D2334" t="str">
        <f t="shared" si="63"/>
        <v>PASTRAETHIMP</v>
      </c>
      <c r="E2334" t="str">
        <f>VLOOKUP(D2334,TRAENE_tech_groups!A:B,2,FALSE)</f>
        <v>TRAENE-PASTRA</v>
      </c>
      <c r="F2334" s="3">
        <f>VLOOKUP(D2334,'Energy Target'!B:D,3,FALSE)</f>
        <v>9.7084258537211707E-5</v>
      </c>
    </row>
    <row r="2335" spans="1:6" hidden="1" x14ac:dyDescent="0.3">
      <c r="A2335">
        <f>IF(_xlfn.IFNA(VLOOKUP(LEFT(RIGHT(D2335,LEN(D2335)-6),LEN(RIGHT(D2335,LEN(D2335)-6))-3),'Filter Fuel'!$A$3:$I$31,HLOOKUP(LEFT(D2335,6),'Filter Fuel'!$B$1:$I$2,2,FALSE),FALSE),1)=1,0,1)</f>
        <v>0</v>
      </c>
      <c r="B2335" t="s">
        <v>2</v>
      </c>
      <c r="C2335">
        <f t="shared" si="62"/>
        <v>2029</v>
      </c>
      <c r="D2335" t="str">
        <f t="shared" si="63"/>
        <v>PUBTRAETHIMP</v>
      </c>
      <c r="E2335" t="str">
        <f>VLOOKUP(D2335,TRAENE_tech_groups!A:B,2,FALSE)</f>
        <v>TRAENE-PUBTRA</v>
      </c>
      <c r="F2335" s="3">
        <f>VLOOKUP(D2335,'Energy Target'!B:D,3,FALSE)</f>
        <v>2.1713053821548697E-2</v>
      </c>
    </row>
    <row r="2336" spans="1:6" hidden="1" x14ac:dyDescent="0.3">
      <c r="A2336">
        <f>IF(_xlfn.IFNA(VLOOKUP(LEFT(RIGHT(D2336,LEN(D2336)-6),LEN(RIGHT(D2336,LEN(D2336)-6))-3),'Filter Fuel'!$A$3:$I$31,HLOOKUP(LEFT(D2336,6),'Filter Fuel'!$B$1:$I$2,2,FALSE),FALSE),1)=1,0,1)</f>
        <v>0</v>
      </c>
      <c r="B2336" t="s">
        <v>2</v>
      </c>
      <c r="C2336">
        <f t="shared" si="62"/>
        <v>2029</v>
      </c>
      <c r="D2336" t="str">
        <f t="shared" si="63"/>
        <v>COMBDGETHOSIMP</v>
      </c>
      <c r="E2336" t="str">
        <f>VLOOKUP(D2336,TRAENE_tech_groups!A:B,2,FALSE)</f>
        <v>TRAENE-COMBDG</v>
      </c>
      <c r="F2336" s="3">
        <f>VLOOKUP(D2336,'Energy Target'!B:D,3,FALSE)</f>
        <v>4.3285640694516588E-5</v>
      </c>
    </row>
    <row r="2337" spans="1:6" hidden="1" x14ac:dyDescent="0.3">
      <c r="A2337">
        <f>IF(_xlfn.IFNA(VLOOKUP(LEFT(RIGHT(D2337,LEN(D2337)-6),LEN(RIGHT(D2337,LEN(D2337)-6))-3),'Filter Fuel'!$A$3:$I$31,HLOOKUP(LEFT(D2337,6),'Filter Fuel'!$B$1:$I$2,2,FALSE),FALSE),1)=1,0,1)</f>
        <v>0</v>
      </c>
      <c r="B2337" t="s">
        <v>2</v>
      </c>
      <c r="C2337">
        <f t="shared" si="62"/>
        <v>2029</v>
      </c>
      <c r="D2337" t="str">
        <f t="shared" si="63"/>
        <v>INDBDGETHOSIMP</v>
      </c>
      <c r="E2337" t="str">
        <f>VLOOKUP(D2337,TRAENE_tech_groups!A:B,2,FALSE)</f>
        <v>TRAENE-INDBDG</v>
      </c>
      <c r="F2337" s="3">
        <f>VLOOKUP(D2337,'Energy Target'!B:D,3,FALSE)</f>
        <v>0</v>
      </c>
    </row>
    <row r="2338" spans="1:6" hidden="1" x14ac:dyDescent="0.3">
      <c r="A2338">
        <f>IF(_xlfn.IFNA(VLOOKUP(LEFT(RIGHT(D2338,LEN(D2338)-6),LEN(RIGHT(D2338,LEN(D2338)-6))-3),'Filter Fuel'!$A$3:$I$31,HLOOKUP(LEFT(D2338,6),'Filter Fuel'!$B$1:$I$2,2,FALSE),FALSE),1)=1,0,1)</f>
        <v>0</v>
      </c>
      <c r="B2338" t="s">
        <v>2</v>
      </c>
      <c r="C2338">
        <f t="shared" si="62"/>
        <v>2029</v>
      </c>
      <c r="D2338" t="str">
        <f t="shared" si="63"/>
        <v>PUBBDGETHOSIMP</v>
      </c>
      <c r="E2338" t="str">
        <f>VLOOKUP(D2338,TRAENE_tech_groups!A:B,2,FALSE)</f>
        <v>TRAENE-PUBBDG</v>
      </c>
      <c r="F2338" s="3">
        <f>VLOOKUP(D2338,'Energy Target'!B:D,3,FALSE)</f>
        <v>0</v>
      </c>
    </row>
    <row r="2339" spans="1:6" hidden="1" x14ac:dyDescent="0.3">
      <c r="A2339">
        <f>IF(_xlfn.IFNA(VLOOKUP(LEFT(RIGHT(D2339,LEN(D2339)-6),LEN(RIGHT(D2339,LEN(D2339)-6))-3),'Filter Fuel'!$A$3:$I$31,HLOOKUP(LEFT(D2339,6),'Filter Fuel'!$B$1:$I$2,2,FALSE),FALSE),1)=1,0,1)</f>
        <v>0</v>
      </c>
      <c r="B2339" t="s">
        <v>2</v>
      </c>
      <c r="C2339">
        <f t="shared" si="62"/>
        <v>2029</v>
      </c>
      <c r="D2339" t="str">
        <f t="shared" si="63"/>
        <v>RESBDGETHOSIMP</v>
      </c>
      <c r="E2339" t="str">
        <f>VLOOKUP(D2339,TRAENE_tech_groups!A:B,2,FALSE)</f>
        <v>TRAENE-RESBDG</v>
      </c>
      <c r="F2339" s="3">
        <f>VLOOKUP(D2339,'Energy Target'!B:D,3,FALSE)</f>
        <v>2.1485902707032564E-6</v>
      </c>
    </row>
    <row r="2340" spans="1:6" x14ac:dyDescent="0.3">
      <c r="A2340">
        <f>IF(_xlfn.IFNA(VLOOKUP(LEFT(RIGHT(D2340,LEN(D2340)-6),LEN(RIGHT(D2340,LEN(D2340)-6))-3),'Filter Fuel'!$A$3:$I$31,HLOOKUP(LEFT(D2340,6),'Filter Fuel'!$B$1:$I$2,2,FALSE),FALSE),1)=1,0,1)</f>
        <v>1</v>
      </c>
      <c r="B2340" t="s">
        <v>2</v>
      </c>
      <c r="C2340">
        <f t="shared" si="62"/>
        <v>2029</v>
      </c>
      <c r="D2340" t="str">
        <f t="shared" si="63"/>
        <v>FRETRAFTDSLIMP</v>
      </c>
      <c r="E2340" t="str">
        <f>VLOOKUP(D2340,TRAENE_tech_groups!A:B,2,FALSE)</f>
        <v>TRAENE-FRETRA</v>
      </c>
      <c r="F2340" s="3">
        <f>VLOOKUP(D2340,'Energy Target'!B:D,3,FALSE)</f>
        <v>1.4015276140026594E-4</v>
      </c>
    </row>
    <row r="2341" spans="1:6" x14ac:dyDescent="0.3">
      <c r="A2341">
        <f>IF(_xlfn.IFNA(VLOOKUP(LEFT(RIGHT(D2341,LEN(D2341)-6),LEN(RIGHT(D2341,LEN(D2341)-6))-3),'Filter Fuel'!$A$3:$I$31,HLOOKUP(LEFT(D2341,6),'Filter Fuel'!$B$1:$I$2,2,FALSE),FALSE),1)=1,0,1)</f>
        <v>1</v>
      </c>
      <c r="B2341" t="s">
        <v>2</v>
      </c>
      <c r="C2341">
        <f t="shared" si="62"/>
        <v>2029</v>
      </c>
      <c r="D2341" t="str">
        <f t="shared" si="63"/>
        <v>PUBTRAFTDSLIMP</v>
      </c>
      <c r="E2341" t="str">
        <f>VLOOKUP(D2341,TRAENE_tech_groups!A:B,2,FALSE)</f>
        <v>TRAENE-PUBTRA</v>
      </c>
      <c r="F2341" s="3">
        <f>VLOOKUP(D2341,'Energy Target'!B:D,3,FALSE)</f>
        <v>2.5288312628816783E-3</v>
      </c>
    </row>
    <row r="2342" spans="1:6" hidden="1" x14ac:dyDescent="0.3">
      <c r="A2342">
        <f>IF(_xlfn.IFNA(VLOOKUP(LEFT(RIGHT(D2342,LEN(D2342)-6),LEN(RIGHT(D2342,LEN(D2342)-6))-3),'Filter Fuel'!$A$3:$I$31,HLOOKUP(LEFT(D2342,6),'Filter Fuel'!$B$1:$I$2,2,FALSE),FALSE),1)=1,0,1)</f>
        <v>0</v>
      </c>
      <c r="B2342" t="s">
        <v>2</v>
      </c>
      <c r="C2342">
        <f t="shared" si="62"/>
        <v>2029</v>
      </c>
      <c r="D2342" t="str">
        <f t="shared" si="63"/>
        <v>FRETRAGASIMP</v>
      </c>
      <c r="E2342" t="str">
        <f>VLOOKUP(D2342,TRAENE_tech_groups!A:B,2,FALSE)</f>
        <v>TRAENE-FRETRA</v>
      </c>
      <c r="F2342" s="3">
        <f>VLOOKUP(D2342,'Energy Target'!B:D,3,FALSE)</f>
        <v>0.44542598846417158</v>
      </c>
    </row>
    <row r="2343" spans="1:6" hidden="1" x14ac:dyDescent="0.3">
      <c r="A2343">
        <f>IF(_xlfn.IFNA(VLOOKUP(LEFT(RIGHT(D2343,LEN(D2343)-6),LEN(RIGHT(D2343,LEN(D2343)-6))-3),'Filter Fuel'!$A$3:$I$31,HLOOKUP(LEFT(D2343,6),'Filter Fuel'!$B$1:$I$2,2,FALSE),FALSE),1)=1,0,1)</f>
        <v>0</v>
      </c>
      <c r="B2343" t="s">
        <v>2</v>
      </c>
      <c r="C2343">
        <f t="shared" si="62"/>
        <v>2029</v>
      </c>
      <c r="D2343" t="str">
        <f t="shared" si="63"/>
        <v>PASTRAGASIMP</v>
      </c>
      <c r="E2343" t="str">
        <f>VLOOKUP(D2343,TRAENE_tech_groups!A:B,2,FALSE)</f>
        <v>TRAENE-PASTRA</v>
      </c>
      <c r="F2343" s="3">
        <f>VLOOKUP(D2343,'Energy Target'!B:D,3,FALSE)</f>
        <v>0.8866116123219443</v>
      </c>
    </row>
    <row r="2344" spans="1:6" hidden="1" x14ac:dyDescent="0.3">
      <c r="A2344">
        <f>IF(_xlfn.IFNA(VLOOKUP(LEFT(RIGHT(D2344,LEN(D2344)-6),LEN(RIGHT(D2344,LEN(D2344)-6))-3),'Filter Fuel'!$A$3:$I$31,HLOOKUP(LEFT(D2344,6),'Filter Fuel'!$B$1:$I$2,2,FALSE),FALSE),1)=1,0,1)</f>
        <v>0</v>
      </c>
      <c r="B2344" t="s">
        <v>2</v>
      </c>
      <c r="C2344">
        <f t="shared" si="62"/>
        <v>2029</v>
      </c>
      <c r="D2344" t="str">
        <f t="shared" si="63"/>
        <v>PUBTRAGASIMP</v>
      </c>
      <c r="E2344" t="str">
        <f>VLOOKUP(D2344,TRAENE_tech_groups!A:B,2,FALSE)</f>
        <v>TRAENE-PUBTRA</v>
      </c>
      <c r="F2344" s="3">
        <f>VLOOKUP(D2344,'Energy Target'!B:D,3,FALSE)</f>
        <v>0.53033885515507739</v>
      </c>
    </row>
    <row r="2345" spans="1:6" hidden="1" x14ac:dyDescent="0.3">
      <c r="A2345">
        <f>IF(_xlfn.IFNA(VLOOKUP(LEFT(RIGHT(D2345,LEN(D2345)-6),LEN(RIGHT(D2345,LEN(D2345)-6))-3),'Filter Fuel'!$A$3:$I$31,HLOOKUP(LEFT(D2345,6),'Filter Fuel'!$B$1:$I$2,2,FALSE),FALSE),1)=1,0,1)</f>
        <v>0</v>
      </c>
      <c r="B2345" t="s">
        <v>2</v>
      </c>
      <c r="C2345">
        <f t="shared" si="62"/>
        <v>2029</v>
      </c>
      <c r="D2345" t="str">
        <f t="shared" si="63"/>
        <v>COMBDGGEOIMP</v>
      </c>
      <c r="E2345" t="str">
        <f>VLOOKUP(D2345,TRAENE_tech_groups!A:B,2,FALSE)</f>
        <v>TRAENE-COMBDG</v>
      </c>
      <c r="F2345" s="3">
        <f>VLOOKUP(D2345,'Energy Target'!B:D,3,FALSE)</f>
        <v>0</v>
      </c>
    </row>
    <row r="2346" spans="1:6" hidden="1" x14ac:dyDescent="0.3">
      <c r="A2346">
        <f>IF(_xlfn.IFNA(VLOOKUP(LEFT(RIGHT(D2346,LEN(D2346)-6),LEN(RIGHT(D2346,LEN(D2346)-6))-3),'Filter Fuel'!$A$3:$I$31,HLOOKUP(LEFT(D2346,6),'Filter Fuel'!$B$1:$I$2,2,FALSE),FALSE),1)=1,0,1)</f>
        <v>0</v>
      </c>
      <c r="B2346" t="s">
        <v>2</v>
      </c>
      <c r="C2346">
        <f t="shared" si="62"/>
        <v>2029</v>
      </c>
      <c r="D2346" t="str">
        <f t="shared" si="63"/>
        <v>PUBBDGGEOIMP</v>
      </c>
      <c r="E2346" t="str">
        <f>VLOOKUP(D2346,TRAENE_tech_groups!A:B,2,FALSE)</f>
        <v>TRAENE-PUBBDG</v>
      </c>
      <c r="F2346" s="3">
        <f>VLOOKUP(D2346,'Energy Target'!B:D,3,FALSE)</f>
        <v>0</v>
      </c>
    </row>
    <row r="2347" spans="1:6" hidden="1" x14ac:dyDescent="0.3">
      <c r="A2347">
        <f>IF(_xlfn.IFNA(VLOOKUP(LEFT(RIGHT(D2347,LEN(D2347)-6),LEN(RIGHT(D2347,LEN(D2347)-6))-3),'Filter Fuel'!$A$3:$I$31,HLOOKUP(LEFT(D2347,6),'Filter Fuel'!$B$1:$I$2,2,FALSE),FALSE),1)=1,0,1)</f>
        <v>0</v>
      </c>
      <c r="B2347" t="s">
        <v>2</v>
      </c>
      <c r="C2347">
        <f t="shared" si="62"/>
        <v>2029</v>
      </c>
      <c r="D2347" t="str">
        <f t="shared" si="63"/>
        <v>RESBDGGEOIMP</v>
      </c>
      <c r="E2347" t="str">
        <f>VLOOKUP(D2347,TRAENE_tech_groups!A:B,2,FALSE)</f>
        <v>TRAENE-RESBDG</v>
      </c>
      <c r="F2347" s="3">
        <f>VLOOKUP(D2347,'Energy Target'!B:D,3,FALSE)</f>
        <v>0</v>
      </c>
    </row>
    <row r="2348" spans="1:6" x14ac:dyDescent="0.3">
      <c r="A2348">
        <f>IF(_xlfn.IFNA(VLOOKUP(LEFT(RIGHT(D2348,LEN(D2348)-6),LEN(RIGHT(D2348,LEN(D2348)-6))-3),'Filter Fuel'!$A$3:$I$31,HLOOKUP(LEFT(D2348,6),'Filter Fuel'!$B$1:$I$2,2,FALSE),FALSE),1)=1,0,1)</f>
        <v>1</v>
      </c>
      <c r="B2348" t="s">
        <v>2</v>
      </c>
      <c r="C2348">
        <f t="shared" si="62"/>
        <v>2029</v>
      </c>
      <c r="D2348" t="str">
        <f t="shared" si="63"/>
        <v>COMBDGHFOIMP</v>
      </c>
      <c r="E2348" t="str">
        <f>VLOOKUP(D2348,TRAENE_tech_groups!A:B,2,FALSE)</f>
        <v>TRAENE-COMBDG</v>
      </c>
      <c r="F2348" s="3">
        <f>VLOOKUP(D2348,'Energy Target'!B:D,3,FALSE)</f>
        <v>2.357796384397884E-4</v>
      </c>
    </row>
    <row r="2349" spans="1:6" x14ac:dyDescent="0.3">
      <c r="A2349">
        <f>IF(_xlfn.IFNA(VLOOKUP(LEFT(RIGHT(D2349,LEN(D2349)-6),LEN(RIGHT(D2349,LEN(D2349)-6))-3),'Filter Fuel'!$A$3:$I$31,HLOOKUP(LEFT(D2349,6),'Filter Fuel'!$B$1:$I$2,2,FALSE),FALSE),1)=1,0,1)</f>
        <v>1</v>
      </c>
      <c r="B2349" t="s">
        <v>2</v>
      </c>
      <c r="C2349">
        <f t="shared" si="62"/>
        <v>2029</v>
      </c>
      <c r="D2349" t="str">
        <f t="shared" si="63"/>
        <v>FRETRAHFOIMP</v>
      </c>
      <c r="E2349" t="str">
        <f>VLOOKUP(D2349,TRAENE_tech_groups!A:B,2,FALSE)</f>
        <v>TRAENE-FRETRA</v>
      </c>
      <c r="F2349" s="3">
        <f>VLOOKUP(D2349,'Energy Target'!B:D,3,FALSE)</f>
        <v>6.1851941352505805E-3</v>
      </c>
    </row>
    <row r="2350" spans="1:6" x14ac:dyDescent="0.3">
      <c r="A2350">
        <f>IF(_xlfn.IFNA(VLOOKUP(LEFT(RIGHT(D2350,LEN(D2350)-6),LEN(RIGHT(D2350,LEN(D2350)-6))-3),'Filter Fuel'!$A$3:$I$31,HLOOKUP(LEFT(D2350,6),'Filter Fuel'!$B$1:$I$2,2,FALSE),FALSE),1)=1,0,1)</f>
        <v>1</v>
      </c>
      <c r="B2350" t="s">
        <v>2</v>
      </c>
      <c r="C2350">
        <f t="shared" si="62"/>
        <v>2029</v>
      </c>
      <c r="D2350" t="str">
        <f t="shared" si="63"/>
        <v>INDBDGHFOIMP</v>
      </c>
      <c r="E2350" t="str">
        <f>VLOOKUP(D2350,TRAENE_tech_groups!A:B,2,FALSE)</f>
        <v>TRAENE-INDBDG</v>
      </c>
      <c r="F2350" s="3">
        <f>VLOOKUP(D2350,'Energy Target'!B:D,3,FALSE)</f>
        <v>5.8588921829478618E-3</v>
      </c>
    </row>
    <row r="2351" spans="1:6" x14ac:dyDescent="0.3">
      <c r="A2351">
        <f>IF(_xlfn.IFNA(VLOOKUP(LEFT(RIGHT(D2351,LEN(D2351)-6),LEN(RIGHT(D2351,LEN(D2351)-6))-3),'Filter Fuel'!$A$3:$I$31,HLOOKUP(LEFT(D2351,6),'Filter Fuel'!$B$1:$I$2,2,FALSE),FALSE),1)=1,0,1)</f>
        <v>1</v>
      </c>
      <c r="B2351" t="s">
        <v>2</v>
      </c>
      <c r="C2351">
        <f t="shared" si="62"/>
        <v>2029</v>
      </c>
      <c r="D2351" t="str">
        <f t="shared" si="63"/>
        <v>PUBBDGHFOIMP</v>
      </c>
      <c r="E2351" t="str">
        <f>VLOOKUP(D2351,TRAENE_tech_groups!A:B,2,FALSE)</f>
        <v>TRAENE-PUBBDG</v>
      </c>
      <c r="F2351" s="3">
        <f>VLOOKUP(D2351,'Energy Target'!B:D,3,FALSE)</f>
        <v>6.2111349105021748E-5</v>
      </c>
    </row>
    <row r="2352" spans="1:6" x14ac:dyDescent="0.3">
      <c r="A2352">
        <f>IF(_xlfn.IFNA(VLOOKUP(LEFT(RIGHT(D2352,LEN(D2352)-6),LEN(RIGHT(D2352,LEN(D2352)-6))-3),'Filter Fuel'!$A$3:$I$31,HLOOKUP(LEFT(D2352,6),'Filter Fuel'!$B$1:$I$2,2,FALSE),FALSE),1)=1,0,1)</f>
        <v>1</v>
      </c>
      <c r="B2352" t="s">
        <v>2</v>
      </c>
      <c r="C2352">
        <f t="shared" si="62"/>
        <v>2029</v>
      </c>
      <c r="D2352" t="str">
        <f t="shared" si="63"/>
        <v>PUBTRAHFOIMP</v>
      </c>
      <c r="E2352" t="str">
        <f>VLOOKUP(D2352,TRAENE_tech_groups!A:B,2,FALSE)</f>
        <v>TRAENE-PUBTRA</v>
      </c>
      <c r="F2352" s="3">
        <f>VLOOKUP(D2352,'Energy Target'!B:D,3,FALSE)</f>
        <v>0</v>
      </c>
    </row>
    <row r="2353" spans="1:6" hidden="1" x14ac:dyDescent="0.3">
      <c r="A2353">
        <f>IF(_xlfn.IFNA(VLOOKUP(LEFT(RIGHT(D2353,LEN(D2353)-6),LEN(RIGHT(D2353,LEN(D2353)-6))-3),'Filter Fuel'!$A$3:$I$31,HLOOKUP(LEFT(D2353,6),'Filter Fuel'!$B$1:$I$2,2,FALSE),FALSE),1)=1,0,1)</f>
        <v>0</v>
      </c>
      <c r="B2353" t="s">
        <v>2</v>
      </c>
      <c r="C2353">
        <f t="shared" si="62"/>
        <v>2029</v>
      </c>
      <c r="D2353" t="str">
        <f t="shared" si="63"/>
        <v>COMBDGHH2IMP</v>
      </c>
      <c r="E2353" t="str">
        <f>VLOOKUP(D2353,TRAENE_tech_groups!A:B,2,FALSE)</f>
        <v>TRAENE-COMBDG</v>
      </c>
      <c r="F2353" s="3">
        <f>VLOOKUP(D2353,'Energy Target'!B:D,3,FALSE)</f>
        <v>0</v>
      </c>
    </row>
    <row r="2354" spans="1:6" hidden="1" x14ac:dyDescent="0.3">
      <c r="A2354">
        <f>IF(_xlfn.IFNA(VLOOKUP(LEFT(RIGHT(D2354,LEN(D2354)-6),LEN(RIGHT(D2354,LEN(D2354)-6))-3),'Filter Fuel'!$A$3:$I$31,HLOOKUP(LEFT(D2354,6),'Filter Fuel'!$B$1:$I$2,2,FALSE),FALSE),1)=1,0,1)</f>
        <v>0</v>
      </c>
      <c r="B2354" t="s">
        <v>2</v>
      </c>
      <c r="C2354">
        <f t="shared" si="62"/>
        <v>2029</v>
      </c>
      <c r="D2354" t="str">
        <f t="shared" si="63"/>
        <v>FRETRAHH2IMP</v>
      </c>
      <c r="E2354" t="str">
        <f>VLOOKUP(D2354,TRAENE_tech_groups!A:B,2,FALSE)</f>
        <v>TRAENE-FRETRA</v>
      </c>
      <c r="F2354" s="3">
        <f>VLOOKUP(D2354,'Energy Target'!B:D,3,FALSE)</f>
        <v>0</v>
      </c>
    </row>
    <row r="2355" spans="1:6" hidden="1" x14ac:dyDescent="0.3">
      <c r="A2355">
        <f>IF(_xlfn.IFNA(VLOOKUP(LEFT(RIGHT(D2355,LEN(D2355)-6),LEN(RIGHT(D2355,LEN(D2355)-6))-3),'Filter Fuel'!$A$3:$I$31,HLOOKUP(LEFT(D2355,6),'Filter Fuel'!$B$1:$I$2,2,FALSE),FALSE),1)=1,0,1)</f>
        <v>0</v>
      </c>
      <c r="B2355" t="s">
        <v>2</v>
      </c>
      <c r="C2355">
        <f t="shared" si="62"/>
        <v>2029</v>
      </c>
      <c r="D2355" t="str">
        <f t="shared" si="63"/>
        <v>INDBDGHH2IMP</v>
      </c>
      <c r="E2355" t="str">
        <f>VLOOKUP(D2355,TRAENE_tech_groups!A:B,2,FALSE)</f>
        <v>TRAENE-INDBDG</v>
      </c>
      <c r="F2355" s="3">
        <f>VLOOKUP(D2355,'Energy Target'!B:D,3,FALSE)</f>
        <v>0</v>
      </c>
    </row>
    <row r="2356" spans="1:6" hidden="1" x14ac:dyDescent="0.3">
      <c r="A2356">
        <f>IF(_xlfn.IFNA(VLOOKUP(LEFT(RIGHT(D2356,LEN(D2356)-6),LEN(RIGHT(D2356,LEN(D2356)-6))-3),'Filter Fuel'!$A$3:$I$31,HLOOKUP(LEFT(D2356,6),'Filter Fuel'!$B$1:$I$2,2,FALSE),FALSE),1)=1,0,1)</f>
        <v>0</v>
      </c>
      <c r="B2356" t="s">
        <v>2</v>
      </c>
      <c r="C2356">
        <f t="shared" si="62"/>
        <v>2029</v>
      </c>
      <c r="D2356" t="str">
        <f t="shared" si="63"/>
        <v>PASTRAHH2IMP</v>
      </c>
      <c r="E2356" t="str">
        <f>VLOOKUP(D2356,TRAENE_tech_groups!A:B,2,FALSE)</f>
        <v>TRAENE-PASTRA</v>
      </c>
      <c r="F2356" s="3">
        <f>VLOOKUP(D2356,'Energy Target'!B:D,3,FALSE)</f>
        <v>0</v>
      </c>
    </row>
    <row r="2357" spans="1:6" hidden="1" x14ac:dyDescent="0.3">
      <c r="A2357">
        <f>IF(_xlfn.IFNA(VLOOKUP(LEFT(RIGHT(D2357,LEN(D2357)-6),LEN(RIGHT(D2357,LEN(D2357)-6))-3),'Filter Fuel'!$A$3:$I$31,HLOOKUP(LEFT(D2357,6),'Filter Fuel'!$B$1:$I$2,2,FALSE),FALSE),1)=1,0,1)</f>
        <v>0</v>
      </c>
      <c r="B2357" t="s">
        <v>2</v>
      </c>
      <c r="C2357">
        <f t="shared" si="62"/>
        <v>2029</v>
      </c>
      <c r="D2357" t="str">
        <f t="shared" si="63"/>
        <v>PUBBDGHH2IMP</v>
      </c>
      <c r="E2357" t="str">
        <f>VLOOKUP(D2357,TRAENE_tech_groups!A:B,2,FALSE)</f>
        <v>TRAENE-PUBBDG</v>
      </c>
      <c r="F2357" s="3">
        <f>VLOOKUP(D2357,'Energy Target'!B:D,3,FALSE)</f>
        <v>0</v>
      </c>
    </row>
    <row r="2358" spans="1:6" hidden="1" x14ac:dyDescent="0.3">
      <c r="A2358">
        <f>IF(_xlfn.IFNA(VLOOKUP(LEFT(RIGHT(D2358,LEN(D2358)-6),LEN(RIGHT(D2358,LEN(D2358)-6))-3),'Filter Fuel'!$A$3:$I$31,HLOOKUP(LEFT(D2358,6),'Filter Fuel'!$B$1:$I$2,2,FALSE),FALSE),1)=1,0,1)</f>
        <v>0</v>
      </c>
      <c r="B2358" t="s">
        <v>2</v>
      </c>
      <c r="C2358">
        <f t="shared" si="62"/>
        <v>2029</v>
      </c>
      <c r="D2358" t="str">
        <f t="shared" si="63"/>
        <v>PUBTRAHH2IMP</v>
      </c>
      <c r="E2358" t="str">
        <f>VLOOKUP(D2358,TRAENE_tech_groups!A:B,2,FALSE)</f>
        <v>TRAENE-PUBTRA</v>
      </c>
      <c r="F2358" s="3">
        <f>VLOOKUP(D2358,'Energy Target'!B:D,3,FALSE)</f>
        <v>0</v>
      </c>
    </row>
    <row r="2359" spans="1:6" hidden="1" x14ac:dyDescent="0.3">
      <c r="A2359">
        <f>IF(_xlfn.IFNA(VLOOKUP(LEFT(RIGHT(D2359,LEN(D2359)-6),LEN(RIGHT(D2359,LEN(D2359)-6))-3),'Filter Fuel'!$A$3:$I$31,HLOOKUP(LEFT(D2359,6),'Filter Fuel'!$B$1:$I$2,2,FALSE),FALSE),1)=1,0,1)</f>
        <v>0</v>
      </c>
      <c r="B2359" t="s">
        <v>2</v>
      </c>
      <c r="C2359">
        <f t="shared" si="62"/>
        <v>2029</v>
      </c>
      <c r="D2359" t="str">
        <f t="shared" si="63"/>
        <v>RESBDGHH2IMP</v>
      </c>
      <c r="E2359" t="str">
        <f>VLOOKUP(D2359,TRAENE_tech_groups!A:B,2,FALSE)</f>
        <v>TRAENE-RESBDG</v>
      </c>
      <c r="F2359" s="3">
        <f>VLOOKUP(D2359,'Energy Target'!B:D,3,FALSE)</f>
        <v>8.4076836539171612E-6</v>
      </c>
    </row>
    <row r="2360" spans="1:6" x14ac:dyDescent="0.3">
      <c r="A2360">
        <f>IF(_xlfn.IFNA(VLOOKUP(LEFT(RIGHT(D2360,LEN(D2360)-6),LEN(RIGHT(D2360,LEN(D2360)-6))-3),'Filter Fuel'!$A$3:$I$31,HLOOKUP(LEFT(D2360,6),'Filter Fuel'!$B$1:$I$2,2,FALSE),FALSE),1)=1,0,1)</f>
        <v>1</v>
      </c>
      <c r="B2360" t="s">
        <v>2</v>
      </c>
      <c r="C2360">
        <f t="shared" si="62"/>
        <v>2029</v>
      </c>
      <c r="D2360" t="str">
        <f t="shared" si="63"/>
        <v>COMBDGKERIMP</v>
      </c>
      <c r="E2360" t="str">
        <f>VLOOKUP(D2360,TRAENE_tech_groups!A:B,2,FALSE)</f>
        <v>TRAENE-COMBDG</v>
      </c>
      <c r="F2360" s="3">
        <f>VLOOKUP(D2360,'Energy Target'!B:D,3,FALSE)</f>
        <v>2.3779758058365015E-4</v>
      </c>
    </row>
    <row r="2361" spans="1:6" x14ac:dyDescent="0.3">
      <c r="A2361">
        <f>IF(_xlfn.IFNA(VLOOKUP(LEFT(RIGHT(D2361,LEN(D2361)-6),LEN(RIGHT(D2361,LEN(D2361)-6))-3),'Filter Fuel'!$A$3:$I$31,HLOOKUP(LEFT(D2361,6),'Filter Fuel'!$B$1:$I$2,2,FALSE),FALSE),1)=1,0,1)</f>
        <v>1</v>
      </c>
      <c r="B2361" t="s">
        <v>2</v>
      </c>
      <c r="C2361">
        <f t="shared" si="62"/>
        <v>2029</v>
      </c>
      <c r="D2361" t="str">
        <f t="shared" si="63"/>
        <v>FRETRAKERIMP</v>
      </c>
      <c r="E2361" t="str">
        <f>VLOOKUP(D2361,TRAENE_tech_groups!A:B,2,FALSE)</f>
        <v>TRAENE-FRETRA</v>
      </c>
      <c r="F2361" s="3">
        <f>VLOOKUP(D2361,'Energy Target'!B:D,3,FALSE)</f>
        <v>0</v>
      </c>
    </row>
    <row r="2362" spans="1:6" x14ac:dyDescent="0.3">
      <c r="A2362">
        <f>IF(_xlfn.IFNA(VLOOKUP(LEFT(RIGHT(D2362,LEN(D2362)-6),LEN(RIGHT(D2362,LEN(D2362)-6))-3),'Filter Fuel'!$A$3:$I$31,HLOOKUP(LEFT(D2362,6),'Filter Fuel'!$B$1:$I$2,2,FALSE),FALSE),1)=1,0,1)</f>
        <v>1</v>
      </c>
      <c r="B2362" t="s">
        <v>2</v>
      </c>
      <c r="C2362">
        <f t="shared" si="62"/>
        <v>2029</v>
      </c>
      <c r="D2362" t="str">
        <f t="shared" si="63"/>
        <v>PUBBDGKERIMP</v>
      </c>
      <c r="E2362" t="str">
        <f>VLOOKUP(D2362,TRAENE_tech_groups!A:B,2,FALSE)</f>
        <v>TRAENE-PUBBDG</v>
      </c>
      <c r="F2362" s="3">
        <f>VLOOKUP(D2362,'Energy Target'!B:D,3,FALSE)</f>
        <v>6.2121083712890078E-5</v>
      </c>
    </row>
    <row r="2363" spans="1:6" x14ac:dyDescent="0.3">
      <c r="A2363">
        <f>IF(_xlfn.IFNA(VLOOKUP(LEFT(RIGHT(D2363,LEN(D2363)-6),LEN(RIGHT(D2363,LEN(D2363)-6))-3),'Filter Fuel'!$A$3:$I$31,HLOOKUP(LEFT(D2363,6),'Filter Fuel'!$B$1:$I$2,2,FALSE),FALSE),1)=1,0,1)</f>
        <v>1</v>
      </c>
      <c r="B2363" t="s">
        <v>2</v>
      </c>
      <c r="C2363">
        <f t="shared" si="62"/>
        <v>2029</v>
      </c>
      <c r="D2363" t="str">
        <f t="shared" si="63"/>
        <v>PUBTRAKERIMP</v>
      </c>
      <c r="E2363" t="str">
        <f>VLOOKUP(D2363,TRAENE_tech_groups!A:B,2,FALSE)</f>
        <v>TRAENE-PUBTRA</v>
      </c>
      <c r="F2363" s="3">
        <f>VLOOKUP(D2363,'Energy Target'!B:D,3,FALSE)</f>
        <v>0</v>
      </c>
    </row>
    <row r="2364" spans="1:6" x14ac:dyDescent="0.3">
      <c r="A2364">
        <f>IF(_xlfn.IFNA(VLOOKUP(LEFT(RIGHT(D2364,LEN(D2364)-6),LEN(RIGHT(D2364,LEN(D2364)-6))-3),'Filter Fuel'!$A$3:$I$31,HLOOKUP(LEFT(D2364,6),'Filter Fuel'!$B$1:$I$2,2,FALSE),FALSE),1)=1,0,1)</f>
        <v>1</v>
      </c>
      <c r="B2364" t="s">
        <v>2</v>
      </c>
      <c r="C2364">
        <f t="shared" si="62"/>
        <v>2029</v>
      </c>
      <c r="D2364" t="str">
        <f t="shared" si="63"/>
        <v>RESBDGKERIMP</v>
      </c>
      <c r="E2364" t="str">
        <f>VLOOKUP(D2364,TRAENE_tech_groups!A:B,2,FALSE)</f>
        <v>TRAENE-RESBDG</v>
      </c>
      <c r="F2364" s="3">
        <f>VLOOKUP(D2364,'Energy Target'!B:D,3,FALSE)</f>
        <v>7.7431150606407006E-4</v>
      </c>
    </row>
    <row r="2365" spans="1:6" x14ac:dyDescent="0.3">
      <c r="A2365">
        <f>IF(_xlfn.IFNA(VLOOKUP(LEFT(RIGHT(D2365,LEN(D2365)-6),LEN(RIGHT(D2365,LEN(D2365)-6))-3),'Filter Fuel'!$A$3:$I$31,HLOOKUP(LEFT(D2365,6),'Filter Fuel'!$B$1:$I$2,2,FALSE),FALSE),1)=1,0,1)</f>
        <v>1</v>
      </c>
      <c r="B2365" t="s">
        <v>2</v>
      </c>
      <c r="C2365">
        <f t="shared" si="62"/>
        <v>2029</v>
      </c>
      <c r="D2365" t="str">
        <f t="shared" si="63"/>
        <v>COMBDGLFOIMP</v>
      </c>
      <c r="E2365" t="str">
        <f>VLOOKUP(D2365,TRAENE_tech_groups!A:B,2,FALSE)</f>
        <v>TRAENE-COMBDG</v>
      </c>
      <c r="F2365" s="3">
        <f>VLOOKUP(D2365,'Energy Target'!B:D,3,FALSE)</f>
        <v>1.5764764758673978E-3</v>
      </c>
    </row>
    <row r="2366" spans="1:6" x14ac:dyDescent="0.3">
      <c r="A2366">
        <f>IF(_xlfn.IFNA(VLOOKUP(LEFT(RIGHT(D2366,LEN(D2366)-6),LEN(RIGHT(D2366,LEN(D2366)-6))-3),'Filter Fuel'!$A$3:$I$31,HLOOKUP(LEFT(D2366,6),'Filter Fuel'!$B$1:$I$2,2,FALSE),FALSE),1)=1,0,1)</f>
        <v>1</v>
      </c>
      <c r="B2366" t="s">
        <v>2</v>
      </c>
      <c r="C2366">
        <f t="shared" si="62"/>
        <v>2029</v>
      </c>
      <c r="D2366" t="str">
        <f t="shared" si="63"/>
        <v>FRETRALFOIMP</v>
      </c>
      <c r="E2366" t="str">
        <f>VLOOKUP(D2366,TRAENE_tech_groups!A:B,2,FALSE)</f>
        <v>TRAENE-FRETRA</v>
      </c>
      <c r="F2366" s="3">
        <f>VLOOKUP(D2366,'Energy Target'!B:D,3,FALSE)</f>
        <v>0</v>
      </c>
    </row>
    <row r="2367" spans="1:6" x14ac:dyDescent="0.3">
      <c r="A2367">
        <f>IF(_xlfn.IFNA(VLOOKUP(LEFT(RIGHT(D2367,LEN(D2367)-6),LEN(RIGHT(D2367,LEN(D2367)-6))-3),'Filter Fuel'!$A$3:$I$31,HLOOKUP(LEFT(D2367,6),'Filter Fuel'!$B$1:$I$2,2,FALSE),FALSE),1)=1,0,1)</f>
        <v>1</v>
      </c>
      <c r="B2367" t="s">
        <v>2</v>
      </c>
      <c r="C2367">
        <f t="shared" si="62"/>
        <v>2029</v>
      </c>
      <c r="D2367" t="str">
        <f t="shared" si="63"/>
        <v>INDBDGLFOIMP</v>
      </c>
      <c r="E2367" t="str">
        <f>VLOOKUP(D2367,TRAENE_tech_groups!A:B,2,FALSE)</f>
        <v>TRAENE-INDBDG</v>
      </c>
      <c r="F2367" s="3">
        <f>VLOOKUP(D2367,'Energy Target'!B:D,3,FALSE)</f>
        <v>2.4953589584888237E-2</v>
      </c>
    </row>
    <row r="2368" spans="1:6" x14ac:dyDescent="0.3">
      <c r="A2368">
        <f>IF(_xlfn.IFNA(VLOOKUP(LEFT(RIGHT(D2368,LEN(D2368)-6),LEN(RIGHT(D2368,LEN(D2368)-6))-3),'Filter Fuel'!$A$3:$I$31,HLOOKUP(LEFT(D2368,6),'Filter Fuel'!$B$1:$I$2,2,FALSE),FALSE),1)=1,0,1)</f>
        <v>1</v>
      </c>
      <c r="B2368" t="s">
        <v>2</v>
      </c>
      <c r="C2368">
        <f t="shared" si="62"/>
        <v>2029</v>
      </c>
      <c r="D2368" t="str">
        <f t="shared" si="63"/>
        <v>PUBBDGLFOIMP</v>
      </c>
      <c r="E2368" t="str">
        <f>VLOOKUP(D2368,TRAENE_tech_groups!A:B,2,FALSE)</f>
        <v>TRAENE-PUBBDG</v>
      </c>
      <c r="F2368" s="3">
        <f>VLOOKUP(D2368,'Energy Target'!B:D,3,FALSE)</f>
        <v>2.1710056570948173E-2</v>
      </c>
    </row>
    <row r="2369" spans="1:6" x14ac:dyDescent="0.3">
      <c r="A2369">
        <f>IF(_xlfn.IFNA(VLOOKUP(LEFT(RIGHT(D2369,LEN(D2369)-6),LEN(RIGHT(D2369,LEN(D2369)-6))-3),'Filter Fuel'!$A$3:$I$31,HLOOKUP(LEFT(D2369,6),'Filter Fuel'!$B$1:$I$2,2,FALSE),FALSE),1)=1,0,1)</f>
        <v>1</v>
      </c>
      <c r="B2369" t="s">
        <v>2</v>
      </c>
      <c r="C2369">
        <f t="shared" si="62"/>
        <v>2029</v>
      </c>
      <c r="D2369" t="str">
        <f t="shared" si="63"/>
        <v>PUBTRALFOIMP</v>
      </c>
      <c r="E2369" t="str">
        <f>VLOOKUP(D2369,TRAENE_tech_groups!A:B,2,FALSE)</f>
        <v>TRAENE-PUBTRA</v>
      </c>
      <c r="F2369" s="3">
        <f>VLOOKUP(D2369,'Energy Target'!B:D,3,FALSE)</f>
        <v>0</v>
      </c>
    </row>
    <row r="2370" spans="1:6" x14ac:dyDescent="0.3">
      <c r="A2370">
        <f>IF(_xlfn.IFNA(VLOOKUP(LEFT(RIGHT(D2370,LEN(D2370)-6),LEN(RIGHT(D2370,LEN(D2370)-6))-3),'Filter Fuel'!$A$3:$I$31,HLOOKUP(LEFT(D2370,6),'Filter Fuel'!$B$1:$I$2,2,FALSE),FALSE),1)=1,0,1)</f>
        <v>1</v>
      </c>
      <c r="B2370" t="s">
        <v>2</v>
      </c>
      <c r="C2370">
        <f t="shared" si="62"/>
        <v>2029</v>
      </c>
      <c r="D2370" t="str">
        <f t="shared" si="63"/>
        <v>RESBDGLFOIMP</v>
      </c>
      <c r="E2370" t="str">
        <f>VLOOKUP(D2370,TRAENE_tech_groups!A:B,2,FALSE)</f>
        <v>TRAENE-RESBDG</v>
      </c>
      <c r="F2370" s="3">
        <f>VLOOKUP(D2370,'Energy Target'!B:D,3,FALSE)</f>
        <v>3.4088797045001974E-3</v>
      </c>
    </row>
    <row r="2371" spans="1:6" hidden="1" x14ac:dyDescent="0.3">
      <c r="A2371">
        <f>IF(_xlfn.IFNA(VLOOKUP(LEFT(RIGHT(D2371,LEN(D2371)-6),LEN(RIGHT(D2371,LEN(D2371)-6))-3),'Filter Fuel'!$A$3:$I$31,HLOOKUP(LEFT(D2371,6),'Filter Fuel'!$B$1:$I$2,2,FALSE),FALSE),1)=1,0,1)</f>
        <v>0</v>
      </c>
      <c r="B2371" t="s">
        <v>2</v>
      </c>
      <c r="C2371">
        <f t="shared" si="62"/>
        <v>2029</v>
      </c>
      <c r="D2371" t="str">
        <f t="shared" si="63"/>
        <v>COMBDGNGAIMP</v>
      </c>
      <c r="E2371" t="str">
        <f>VLOOKUP(D2371,TRAENE_tech_groups!A:B,2,FALSE)</f>
        <v>TRAENE-COMBDG</v>
      </c>
      <c r="F2371" s="3">
        <f>VLOOKUP(D2371,'Energy Target'!B:D,3,FALSE)</f>
        <v>0.449672381751126</v>
      </c>
    </row>
    <row r="2372" spans="1:6" x14ac:dyDescent="0.3">
      <c r="A2372">
        <f>IF(_xlfn.IFNA(VLOOKUP(LEFT(RIGHT(D2372,LEN(D2372)-6),LEN(RIGHT(D2372,LEN(D2372)-6))-3),'Filter Fuel'!$A$3:$I$31,HLOOKUP(LEFT(D2372,6),'Filter Fuel'!$B$1:$I$2,2,FALSE),FALSE),1)=1,0,1)</f>
        <v>1</v>
      </c>
      <c r="B2372" t="s">
        <v>2</v>
      </c>
      <c r="C2372">
        <f t="shared" si="62"/>
        <v>2029</v>
      </c>
      <c r="D2372" t="str">
        <f t="shared" si="63"/>
        <v>FRETRANGAIMP</v>
      </c>
      <c r="E2372" t="str">
        <f>VLOOKUP(D2372,TRAENE_tech_groups!A:B,2,FALSE)</f>
        <v>TRAENE-FRETRA</v>
      </c>
      <c r="F2372" s="3">
        <f>VLOOKUP(D2372,'Energy Target'!B:D,3,FALSE)</f>
        <v>0</v>
      </c>
    </row>
    <row r="2373" spans="1:6" hidden="1" x14ac:dyDescent="0.3">
      <c r="A2373">
        <f>IF(_xlfn.IFNA(VLOOKUP(LEFT(RIGHT(D2373,LEN(D2373)-6),LEN(RIGHT(D2373,LEN(D2373)-6))-3),'Filter Fuel'!$A$3:$I$31,HLOOKUP(LEFT(D2373,6),'Filter Fuel'!$B$1:$I$2,2,FALSE),FALSE),1)=1,0,1)</f>
        <v>0</v>
      </c>
      <c r="B2373" t="s">
        <v>2</v>
      </c>
      <c r="C2373">
        <f t="shared" si="62"/>
        <v>2029</v>
      </c>
      <c r="D2373" t="str">
        <f t="shared" si="63"/>
        <v>INDBDGNGAIMP</v>
      </c>
      <c r="E2373" t="str">
        <f>VLOOKUP(D2373,TRAENE_tech_groups!A:B,2,FALSE)</f>
        <v>TRAENE-INDBDG</v>
      </c>
      <c r="F2373" s="3">
        <f>VLOOKUP(D2373,'Energy Target'!B:D,3,FALSE)</f>
        <v>0.69658446262471141</v>
      </c>
    </row>
    <row r="2374" spans="1:6" x14ac:dyDescent="0.3">
      <c r="A2374">
        <f>IF(_xlfn.IFNA(VLOOKUP(LEFT(RIGHT(D2374,LEN(D2374)-6),LEN(RIGHT(D2374,LEN(D2374)-6))-3),'Filter Fuel'!$A$3:$I$31,HLOOKUP(LEFT(D2374,6),'Filter Fuel'!$B$1:$I$2,2,FALSE),FALSE),1)=1,0,1)</f>
        <v>1</v>
      </c>
      <c r="B2374" t="s">
        <v>2</v>
      </c>
      <c r="C2374">
        <f t="shared" si="62"/>
        <v>2029</v>
      </c>
      <c r="D2374" t="str">
        <f t="shared" si="63"/>
        <v>PASTRANGAIMP</v>
      </c>
      <c r="E2374" t="str">
        <f>VLOOKUP(D2374,TRAENE_tech_groups!A:B,2,FALSE)</f>
        <v>TRAENE-PASTRA</v>
      </c>
      <c r="F2374" s="3">
        <f>VLOOKUP(D2374,'Energy Target'!B:D,3,FALSE)</f>
        <v>9.1205234984592012E-3</v>
      </c>
    </row>
    <row r="2375" spans="1:6" hidden="1" x14ac:dyDescent="0.3">
      <c r="A2375">
        <f>IF(_xlfn.IFNA(VLOOKUP(LEFT(RIGHT(D2375,LEN(D2375)-6),LEN(RIGHT(D2375,LEN(D2375)-6))-3),'Filter Fuel'!$A$3:$I$31,HLOOKUP(LEFT(D2375,6),'Filter Fuel'!$B$1:$I$2,2,FALSE),FALSE),1)=1,0,1)</f>
        <v>0</v>
      </c>
      <c r="B2375" t="s">
        <v>2</v>
      </c>
      <c r="C2375">
        <f t="shared" si="62"/>
        <v>2029</v>
      </c>
      <c r="D2375" t="str">
        <f t="shared" si="63"/>
        <v>PUBBDGNGAIMP</v>
      </c>
      <c r="E2375" t="str">
        <f>VLOOKUP(D2375,TRAENE_tech_groups!A:B,2,FALSE)</f>
        <v>TRAENE-PUBBDG</v>
      </c>
      <c r="F2375" s="3">
        <f>VLOOKUP(D2375,'Energy Target'!B:D,3,FALSE)</f>
        <v>0.59076443001691803</v>
      </c>
    </row>
    <row r="2376" spans="1:6" x14ac:dyDescent="0.3">
      <c r="A2376">
        <f>IF(_xlfn.IFNA(VLOOKUP(LEFT(RIGHT(D2376,LEN(D2376)-6),LEN(RIGHT(D2376,LEN(D2376)-6))-3),'Filter Fuel'!$A$3:$I$31,HLOOKUP(LEFT(D2376,6),'Filter Fuel'!$B$1:$I$2,2,FALSE),FALSE),1)=1,0,1)</f>
        <v>1</v>
      </c>
      <c r="B2376" t="s">
        <v>2</v>
      </c>
      <c r="C2376">
        <f t="shared" si="62"/>
        <v>2029</v>
      </c>
      <c r="D2376" t="str">
        <f t="shared" si="63"/>
        <v>PUBTRANGAIMP</v>
      </c>
      <c r="E2376" t="str">
        <f>VLOOKUP(D2376,TRAENE_tech_groups!A:B,2,FALSE)</f>
        <v>TRAENE-PUBTRA</v>
      </c>
      <c r="F2376" s="3">
        <f>VLOOKUP(D2376,'Energy Target'!B:D,3,FALSE)</f>
        <v>0</v>
      </c>
    </row>
    <row r="2377" spans="1:6" hidden="1" x14ac:dyDescent="0.3">
      <c r="A2377">
        <f>IF(_xlfn.IFNA(VLOOKUP(LEFT(RIGHT(D2377,LEN(D2377)-6),LEN(RIGHT(D2377,LEN(D2377)-6))-3),'Filter Fuel'!$A$3:$I$31,HLOOKUP(LEFT(D2377,6),'Filter Fuel'!$B$1:$I$2,2,FALSE),FALSE),1)=1,0,1)</f>
        <v>0</v>
      </c>
      <c r="B2377" t="s">
        <v>2</v>
      </c>
      <c r="C2377">
        <f t="shared" si="62"/>
        <v>2029</v>
      </c>
      <c r="D2377" t="str">
        <f t="shared" si="63"/>
        <v>RESBDGNGAIMP</v>
      </c>
      <c r="E2377" t="str">
        <f>VLOOKUP(D2377,TRAENE_tech_groups!A:B,2,FALSE)</f>
        <v>TRAENE-RESBDG</v>
      </c>
      <c r="F2377" s="3">
        <f>VLOOKUP(D2377,'Energy Target'!B:D,3,FALSE)</f>
        <v>0.75567968288414245</v>
      </c>
    </row>
    <row r="2378" spans="1:6" x14ac:dyDescent="0.3">
      <c r="A2378">
        <f>IF(_xlfn.IFNA(VLOOKUP(LEFT(RIGHT(D2378,LEN(D2378)-6),LEN(RIGHT(D2378,LEN(D2378)-6))-3),'Filter Fuel'!$A$3:$I$31,HLOOKUP(LEFT(D2378,6),'Filter Fuel'!$B$1:$I$2,2,FALSE),FALSE),1)=1,0,1)</f>
        <v>1</v>
      </c>
      <c r="B2378" t="s">
        <v>2</v>
      </c>
      <c r="C2378">
        <f t="shared" si="62"/>
        <v>2029</v>
      </c>
      <c r="D2378" t="str">
        <f t="shared" si="63"/>
        <v>INDBDGPCOKIMP</v>
      </c>
      <c r="E2378" t="str">
        <f>VLOOKUP(D2378,TRAENE_tech_groups!A:B,2,FALSE)</f>
        <v>TRAENE-INDBDG</v>
      </c>
      <c r="F2378" s="3">
        <f>VLOOKUP(D2378,'Energy Target'!B:D,3,FALSE)</f>
        <v>1.0795979700196839E-2</v>
      </c>
    </row>
    <row r="2379" spans="1:6" hidden="1" x14ac:dyDescent="0.3">
      <c r="A2379">
        <f>IF(_xlfn.IFNA(VLOOKUP(LEFT(RIGHT(D2379,LEN(D2379)-6),LEN(RIGHT(D2379,LEN(D2379)-6))-3),'Filter Fuel'!$A$3:$I$31,HLOOKUP(LEFT(D2379,6),'Filter Fuel'!$B$1:$I$2,2,FALSE),FALSE),1)=1,0,1)</f>
        <v>0</v>
      </c>
      <c r="B2379" t="s">
        <v>2</v>
      </c>
      <c r="C2379">
        <f t="shared" si="62"/>
        <v>2029</v>
      </c>
      <c r="D2379" t="str">
        <f t="shared" si="63"/>
        <v>COMBDGPROIMP</v>
      </c>
      <c r="E2379" t="str">
        <f>VLOOKUP(D2379,TRAENE_tech_groups!A:B,2,FALSE)</f>
        <v>TRAENE-COMBDG</v>
      </c>
      <c r="F2379" s="3">
        <f>VLOOKUP(D2379,'Energy Target'!B:D,3,FALSE)</f>
        <v>2.7940471123664108E-2</v>
      </c>
    </row>
    <row r="2380" spans="1:6" x14ac:dyDescent="0.3">
      <c r="A2380">
        <f>IF(_xlfn.IFNA(VLOOKUP(LEFT(RIGHT(D2380,LEN(D2380)-6),LEN(RIGHT(D2380,LEN(D2380)-6))-3),'Filter Fuel'!$A$3:$I$31,HLOOKUP(LEFT(D2380,6),'Filter Fuel'!$B$1:$I$2,2,FALSE),FALSE),1)=1,0,1)</f>
        <v>1</v>
      </c>
      <c r="B2380" t="s">
        <v>2</v>
      </c>
      <c r="C2380">
        <f t="shared" si="62"/>
        <v>2029</v>
      </c>
      <c r="D2380" t="str">
        <f t="shared" si="63"/>
        <v>FRETRAPROIMP</v>
      </c>
      <c r="E2380" t="str">
        <f>VLOOKUP(D2380,TRAENE_tech_groups!A:B,2,FALSE)</f>
        <v>TRAENE-FRETRA</v>
      </c>
      <c r="F2380" s="3">
        <f>VLOOKUP(D2380,'Energy Target'!B:D,3,FALSE)</f>
        <v>2.8983075162098994E-2</v>
      </c>
    </row>
    <row r="2381" spans="1:6" hidden="1" x14ac:dyDescent="0.3">
      <c r="A2381">
        <f>IF(_xlfn.IFNA(VLOOKUP(LEFT(RIGHT(D2381,LEN(D2381)-6),LEN(RIGHT(D2381,LEN(D2381)-6))-3),'Filter Fuel'!$A$3:$I$31,HLOOKUP(LEFT(D2381,6),'Filter Fuel'!$B$1:$I$2,2,FALSE),FALSE),1)=1,0,1)</f>
        <v>0</v>
      </c>
      <c r="B2381" t="s">
        <v>2</v>
      </c>
      <c r="C2381">
        <f t="shared" si="62"/>
        <v>2029</v>
      </c>
      <c r="D2381" t="str">
        <f t="shared" si="63"/>
        <v>INDBDGPROIMP</v>
      </c>
      <c r="E2381" t="str">
        <f>VLOOKUP(D2381,TRAENE_tech_groups!A:B,2,FALSE)</f>
        <v>TRAENE-INDBDG</v>
      </c>
      <c r="F2381" s="3">
        <f>VLOOKUP(D2381,'Energy Target'!B:D,3,FALSE)</f>
        <v>5.3823937651539472E-3</v>
      </c>
    </row>
    <row r="2382" spans="1:6" x14ac:dyDescent="0.3">
      <c r="A2382">
        <f>IF(_xlfn.IFNA(VLOOKUP(LEFT(RIGHT(D2382,LEN(D2382)-6),LEN(RIGHT(D2382,LEN(D2382)-6))-3),'Filter Fuel'!$A$3:$I$31,HLOOKUP(LEFT(D2382,6),'Filter Fuel'!$B$1:$I$2,2,FALSE),FALSE),1)=1,0,1)</f>
        <v>1</v>
      </c>
      <c r="B2382" t="s">
        <v>2</v>
      </c>
      <c r="C2382">
        <f t="shared" si="62"/>
        <v>2029</v>
      </c>
      <c r="D2382" t="str">
        <f t="shared" si="63"/>
        <v>PASTRAPROIMP</v>
      </c>
      <c r="E2382" t="str">
        <f>VLOOKUP(D2382,TRAENE_tech_groups!A:B,2,FALSE)</f>
        <v>TRAENE-PASTRA</v>
      </c>
      <c r="F2382" s="3">
        <f>VLOOKUP(D2382,'Energy Target'!B:D,3,FALSE)</f>
        <v>5.4585577681693009E-3</v>
      </c>
    </row>
    <row r="2383" spans="1:6" hidden="1" x14ac:dyDescent="0.3">
      <c r="A2383">
        <f>IF(_xlfn.IFNA(VLOOKUP(LEFT(RIGHT(D2383,LEN(D2383)-6),LEN(RIGHT(D2383,LEN(D2383)-6))-3),'Filter Fuel'!$A$3:$I$31,HLOOKUP(LEFT(D2383,6),'Filter Fuel'!$B$1:$I$2,2,FALSE),FALSE),1)=1,0,1)</f>
        <v>0</v>
      </c>
      <c r="B2383" t="s">
        <v>2</v>
      </c>
      <c r="C2383">
        <f t="shared" si="62"/>
        <v>2029</v>
      </c>
      <c r="D2383" t="str">
        <f t="shared" si="63"/>
        <v>PUBBDGPROIMP</v>
      </c>
      <c r="E2383" t="str">
        <f>VLOOKUP(D2383,TRAENE_tech_groups!A:B,2,FALSE)</f>
        <v>TRAENE-PUBBDG</v>
      </c>
      <c r="F2383" s="3">
        <f>VLOOKUP(D2383,'Energy Target'!B:D,3,FALSE)</f>
        <v>3.2507248517802428E-6</v>
      </c>
    </row>
    <row r="2384" spans="1:6" x14ac:dyDescent="0.3">
      <c r="A2384">
        <f>IF(_xlfn.IFNA(VLOOKUP(LEFT(RIGHT(D2384,LEN(D2384)-6),LEN(RIGHT(D2384,LEN(D2384)-6))-3),'Filter Fuel'!$A$3:$I$31,HLOOKUP(LEFT(D2384,6),'Filter Fuel'!$B$1:$I$2,2,FALSE),FALSE),1)=1,0,1)</f>
        <v>1</v>
      </c>
      <c r="B2384" t="s">
        <v>2</v>
      </c>
      <c r="C2384">
        <f t="shared" si="62"/>
        <v>2029</v>
      </c>
      <c r="D2384" t="str">
        <f t="shared" si="63"/>
        <v>PUBTRAPROIMP</v>
      </c>
      <c r="E2384" t="str">
        <f>VLOOKUP(D2384,TRAENE_tech_groups!A:B,2,FALSE)</f>
        <v>TRAENE-PUBTRA</v>
      </c>
      <c r="F2384" s="3">
        <f>VLOOKUP(D2384,'Energy Target'!B:D,3,FALSE)</f>
        <v>0</v>
      </c>
    </row>
    <row r="2385" spans="1:6" hidden="1" x14ac:dyDescent="0.3">
      <c r="A2385">
        <f>IF(_xlfn.IFNA(VLOOKUP(LEFT(RIGHT(D2385,LEN(D2385)-6),LEN(RIGHT(D2385,LEN(D2385)-6))-3),'Filter Fuel'!$A$3:$I$31,HLOOKUP(LEFT(D2385,6),'Filter Fuel'!$B$1:$I$2,2,FALSE),FALSE),1)=1,0,1)</f>
        <v>0</v>
      </c>
      <c r="B2385" t="s">
        <v>2</v>
      </c>
      <c r="C2385">
        <f t="shared" si="62"/>
        <v>2029</v>
      </c>
      <c r="D2385" t="str">
        <f t="shared" si="63"/>
        <v>RESBDGPROIMP</v>
      </c>
      <c r="E2385" t="str">
        <f>VLOOKUP(D2385,TRAENE_tech_groups!A:B,2,FALSE)</f>
        <v>TRAENE-RESBDG</v>
      </c>
      <c r="F2385" s="3">
        <f>VLOOKUP(D2385,'Energy Target'!B:D,3,FALSE)</f>
        <v>6.4154620489387604E-3</v>
      </c>
    </row>
    <row r="2386" spans="1:6" x14ac:dyDescent="0.3">
      <c r="A2386">
        <f>IF(_xlfn.IFNA(VLOOKUP(LEFT(RIGHT(D2386,LEN(D2386)-6),LEN(RIGHT(D2386,LEN(D2386)-6))-3),'Filter Fuel'!$A$3:$I$31,HLOOKUP(LEFT(D2386,6),'Filter Fuel'!$B$1:$I$2,2,FALSE),FALSE),1)=1,0,1)</f>
        <v>1</v>
      </c>
      <c r="B2386" t="s">
        <v>2</v>
      </c>
      <c r="C2386">
        <f t="shared" si="62"/>
        <v>2029</v>
      </c>
      <c r="D2386" t="str">
        <f t="shared" si="63"/>
        <v>FRETRARDSLIMP</v>
      </c>
      <c r="E2386" t="str">
        <f>VLOOKUP(D2386,TRAENE_tech_groups!A:B,2,FALSE)</f>
        <v>TRAENE-FRETRA</v>
      </c>
      <c r="F2386" s="3">
        <f>VLOOKUP(D2386,'Energy Target'!B:D,3,FALSE)</f>
        <v>3.54547531439402E-6</v>
      </c>
    </row>
    <row r="2387" spans="1:6" x14ac:dyDescent="0.3">
      <c r="A2387">
        <f>IF(_xlfn.IFNA(VLOOKUP(LEFT(RIGHT(D2387,LEN(D2387)-6),LEN(RIGHT(D2387,LEN(D2387)-6))-3),'Filter Fuel'!$A$3:$I$31,HLOOKUP(LEFT(D2387,6),'Filter Fuel'!$B$1:$I$2,2,FALSE),FALSE),1)=1,0,1)</f>
        <v>1</v>
      </c>
      <c r="B2387" t="s">
        <v>2</v>
      </c>
      <c r="C2387">
        <f t="shared" si="62"/>
        <v>2029</v>
      </c>
      <c r="D2387" t="str">
        <f t="shared" si="63"/>
        <v>PASTRARDSLIMP</v>
      </c>
      <c r="E2387" t="str">
        <f>VLOOKUP(D2387,TRAENE_tech_groups!A:B,2,FALSE)</f>
        <v>TRAENE-PASTRA</v>
      </c>
      <c r="F2387" s="3">
        <f>VLOOKUP(D2387,'Energy Target'!B:D,3,FALSE)</f>
        <v>1.3537579227076909E-5</v>
      </c>
    </row>
    <row r="2388" spans="1:6" hidden="1" x14ac:dyDescent="0.3">
      <c r="A2388">
        <f>IF(_xlfn.IFNA(VLOOKUP(LEFT(RIGHT(D2388,LEN(D2388)-6),LEN(RIGHT(D2388,LEN(D2388)-6))-3),'Filter Fuel'!$A$3:$I$31,HLOOKUP(LEFT(D2388,6),'Filter Fuel'!$B$1:$I$2,2,FALSE),FALSE),1)=1,0,1)</f>
        <v>0</v>
      </c>
      <c r="B2388" t="s">
        <v>2</v>
      </c>
      <c r="C2388">
        <f t="shared" si="62"/>
        <v>2029</v>
      </c>
      <c r="D2388" t="str">
        <f t="shared" si="63"/>
        <v>PUBTRARDSLIMP</v>
      </c>
      <c r="E2388" t="str">
        <f>VLOOKUP(D2388,TRAENE_tech_groups!A:B,2,FALSE)</f>
        <v>TRAENE-PUBTRA</v>
      </c>
      <c r="F2388" s="3">
        <f>VLOOKUP(D2388,'Energy Target'!B:D,3,FALSE)</f>
        <v>0</v>
      </c>
    </row>
    <row r="2389" spans="1:6" x14ac:dyDescent="0.3">
      <c r="A2389">
        <f>IF(_xlfn.IFNA(VLOOKUP(LEFT(RIGHT(D2389,LEN(D2389)-6),LEN(RIGHT(D2389,LEN(D2389)-6))-3),'Filter Fuel'!$A$3:$I$31,HLOOKUP(LEFT(D2389,6),'Filter Fuel'!$B$1:$I$2,2,FALSE),FALSE),1)=1,0,1)</f>
        <v>1</v>
      </c>
      <c r="B2389" t="s">
        <v>2</v>
      </c>
      <c r="C2389">
        <f t="shared" si="62"/>
        <v>2029</v>
      </c>
      <c r="D2389" t="str">
        <f t="shared" si="63"/>
        <v>COMBDGSGAIMP</v>
      </c>
      <c r="E2389" t="str">
        <f>VLOOKUP(D2389,TRAENE_tech_groups!A:B,2,FALSE)</f>
        <v>TRAENE-COMBDG</v>
      </c>
      <c r="F2389" s="3">
        <f>VLOOKUP(D2389,'Energy Target'!B:D,3,FALSE)</f>
        <v>2.4984651353410854E-4</v>
      </c>
    </row>
    <row r="2390" spans="1:6" x14ac:dyDescent="0.3">
      <c r="A2390">
        <f>IF(_xlfn.IFNA(VLOOKUP(LEFT(RIGHT(D2390,LEN(D2390)-6),LEN(RIGHT(D2390,LEN(D2390)-6))-3),'Filter Fuel'!$A$3:$I$31,HLOOKUP(LEFT(D2390,6),'Filter Fuel'!$B$1:$I$2,2,FALSE),FALSE),1)=1,0,1)</f>
        <v>1</v>
      </c>
      <c r="B2390" t="s">
        <v>2</v>
      </c>
      <c r="C2390">
        <f t="shared" si="62"/>
        <v>2029</v>
      </c>
      <c r="D2390" t="str">
        <f t="shared" si="63"/>
        <v>FRETRASGAIMP</v>
      </c>
      <c r="E2390" t="str">
        <f>VLOOKUP(D2390,TRAENE_tech_groups!A:B,2,FALSE)</f>
        <v>TRAENE-FRETRA</v>
      </c>
      <c r="F2390" s="3">
        <f>VLOOKUP(D2390,'Energy Target'!B:D,3,FALSE)</f>
        <v>0</v>
      </c>
    </row>
    <row r="2391" spans="1:6" x14ac:dyDescent="0.3">
      <c r="A2391">
        <f>IF(_xlfn.IFNA(VLOOKUP(LEFT(RIGHT(D2391,LEN(D2391)-6),LEN(RIGHT(D2391,LEN(D2391)-6))-3),'Filter Fuel'!$A$3:$I$31,HLOOKUP(LEFT(D2391,6),'Filter Fuel'!$B$1:$I$2,2,FALSE),FALSE),1)=1,0,1)</f>
        <v>1</v>
      </c>
      <c r="B2391" t="s">
        <v>2</v>
      </c>
      <c r="C2391">
        <f t="shared" si="62"/>
        <v>2029</v>
      </c>
      <c r="D2391" t="str">
        <f t="shared" si="63"/>
        <v>PASTRASGAIMP</v>
      </c>
      <c r="E2391" t="str">
        <f>VLOOKUP(D2391,TRAENE_tech_groups!A:B,2,FALSE)</f>
        <v>TRAENE-PASTRA</v>
      </c>
      <c r="F2391" s="3">
        <f>VLOOKUP(D2391,'Energy Target'!B:D,3,FALSE)</f>
        <v>1.2235620921966952E-5</v>
      </c>
    </row>
    <row r="2392" spans="1:6" x14ac:dyDescent="0.3">
      <c r="A2392">
        <f>IF(_xlfn.IFNA(VLOOKUP(LEFT(RIGHT(D2392,LEN(D2392)-6),LEN(RIGHT(D2392,LEN(D2392)-6))-3),'Filter Fuel'!$A$3:$I$31,HLOOKUP(LEFT(D2392,6),'Filter Fuel'!$B$1:$I$2,2,FALSE),FALSE),1)=1,0,1)</f>
        <v>1</v>
      </c>
      <c r="B2392" t="s">
        <v>2</v>
      </c>
      <c r="C2392">
        <f t="shared" si="62"/>
        <v>2029</v>
      </c>
      <c r="D2392" t="str">
        <f t="shared" si="63"/>
        <v>PUBBDGSGAIMP</v>
      </c>
      <c r="E2392" t="str">
        <f>VLOOKUP(D2392,TRAENE_tech_groups!A:B,2,FALSE)</f>
        <v>TRAENE-PUBBDG</v>
      </c>
      <c r="F2392" s="3">
        <f>VLOOKUP(D2392,'Energy Target'!B:D,3,FALSE)</f>
        <v>5.4411496021548747E-4</v>
      </c>
    </row>
    <row r="2393" spans="1:6" x14ac:dyDescent="0.3">
      <c r="A2393">
        <f>IF(_xlfn.IFNA(VLOOKUP(LEFT(RIGHT(D2393,LEN(D2393)-6),LEN(RIGHT(D2393,LEN(D2393)-6))-3),'Filter Fuel'!$A$3:$I$31,HLOOKUP(LEFT(D2393,6),'Filter Fuel'!$B$1:$I$2,2,FALSE),FALSE),1)=1,0,1)</f>
        <v>1</v>
      </c>
      <c r="B2393" t="s">
        <v>2</v>
      </c>
      <c r="C2393">
        <f t="shared" ref="C2393:C2456" si="64">C2050+1</f>
        <v>2029</v>
      </c>
      <c r="D2393" t="str">
        <f t="shared" si="63"/>
        <v>PUBTRASGAIMP</v>
      </c>
      <c r="E2393" t="str">
        <f>VLOOKUP(D2393,TRAENE_tech_groups!A:B,2,FALSE)</f>
        <v>TRAENE-PUBTRA</v>
      </c>
      <c r="F2393" s="3">
        <f>VLOOKUP(D2393,'Energy Target'!B:D,3,FALSE)</f>
        <v>0</v>
      </c>
    </row>
    <row r="2394" spans="1:6" x14ac:dyDescent="0.3">
      <c r="A2394">
        <f>IF(_xlfn.IFNA(VLOOKUP(LEFT(RIGHT(D2394,LEN(D2394)-6),LEN(RIGHT(D2394,LEN(D2394)-6))-3),'Filter Fuel'!$A$3:$I$31,HLOOKUP(LEFT(D2394,6),'Filter Fuel'!$B$1:$I$2,2,FALSE),FALSE),1)=1,0,1)</f>
        <v>1</v>
      </c>
      <c r="B2394" t="s">
        <v>2</v>
      </c>
      <c r="C2394">
        <f t="shared" si="64"/>
        <v>2029</v>
      </c>
      <c r="D2394" t="str">
        <f t="shared" ref="D2394:D2457" si="65">D2051</f>
        <v>RESBDGSGAIMP</v>
      </c>
      <c r="E2394" t="str">
        <f>VLOOKUP(D2394,TRAENE_tech_groups!A:B,2,FALSE)</f>
        <v>TRAENE-RESBDG</v>
      </c>
      <c r="F2394" s="3">
        <f>VLOOKUP(D2394,'Energy Target'!B:D,3,FALSE)</f>
        <v>7.3000385597215412E-5</v>
      </c>
    </row>
    <row r="2395" spans="1:6" hidden="1" x14ac:dyDescent="0.3">
      <c r="A2395">
        <f>IF(_xlfn.IFNA(VLOOKUP(LEFT(RIGHT(D2395,LEN(D2395)-6),LEN(RIGHT(D2395,LEN(D2395)-6))-3),'Filter Fuel'!$A$3:$I$31,HLOOKUP(LEFT(D2395,6),'Filter Fuel'!$B$1:$I$2,2,FALSE),FALSE),1)=1,0,1)</f>
        <v>0</v>
      </c>
      <c r="B2395" t="s">
        <v>2</v>
      </c>
      <c r="C2395">
        <f t="shared" si="64"/>
        <v>2029</v>
      </c>
      <c r="D2395" t="str">
        <f t="shared" si="65"/>
        <v>FRETRASJEIMP</v>
      </c>
      <c r="E2395" t="str">
        <f>VLOOKUP(D2395,TRAENE_tech_groups!A:B,2,FALSE)</f>
        <v>TRAENE-FRETRA</v>
      </c>
      <c r="F2395" s="3">
        <f>VLOOKUP(D2395,'Energy Target'!B:D,3,FALSE)</f>
        <v>0</v>
      </c>
    </row>
    <row r="2396" spans="1:6" x14ac:dyDescent="0.3">
      <c r="A2396">
        <f>IF(_xlfn.IFNA(VLOOKUP(LEFT(RIGHT(D2396,LEN(D2396)-6),LEN(RIGHT(D2396,LEN(D2396)-6))-3),'Filter Fuel'!$A$3:$I$31,HLOOKUP(LEFT(D2396,6),'Filter Fuel'!$B$1:$I$2,2,FALSE),FALSE),1)=1,0,1)</f>
        <v>1</v>
      </c>
      <c r="B2396" t="s">
        <v>2</v>
      </c>
      <c r="C2396">
        <f t="shared" si="64"/>
        <v>2029</v>
      </c>
      <c r="D2396" t="str">
        <f t="shared" si="65"/>
        <v>FRETRASMTNIMP</v>
      </c>
      <c r="E2396" t="str">
        <f>VLOOKUP(D2396,TRAENE_tech_groups!A:B,2,FALSE)</f>
        <v>TRAENE-FRETRA</v>
      </c>
      <c r="F2396" s="3">
        <f>VLOOKUP(D2396,'Energy Target'!B:D,3,FALSE)</f>
        <v>0</v>
      </c>
    </row>
    <row r="2397" spans="1:6" x14ac:dyDescent="0.3">
      <c r="A2397">
        <f>IF(_xlfn.IFNA(VLOOKUP(LEFT(RIGHT(D2397,LEN(D2397)-6),LEN(RIGHT(D2397,LEN(D2397)-6))-3),'Filter Fuel'!$A$3:$I$31,HLOOKUP(LEFT(D2397,6),'Filter Fuel'!$B$1:$I$2,2,FALSE),FALSE),1)=1,0,1)</f>
        <v>1</v>
      </c>
      <c r="B2397" t="s">
        <v>2</v>
      </c>
      <c r="C2397">
        <f t="shared" si="64"/>
        <v>2029</v>
      </c>
      <c r="D2397" t="str">
        <f t="shared" si="65"/>
        <v>PASTRASMTNIMP</v>
      </c>
      <c r="E2397" t="str">
        <f>VLOOKUP(D2397,TRAENE_tech_groups!A:B,2,FALSE)</f>
        <v>TRAENE-PASTRA</v>
      </c>
      <c r="F2397" s="3">
        <f>VLOOKUP(D2397,'Energy Target'!B:D,3,FALSE)</f>
        <v>1.223550334214596E-5</v>
      </c>
    </row>
    <row r="2398" spans="1:6" x14ac:dyDescent="0.3">
      <c r="A2398">
        <f>IF(_xlfn.IFNA(VLOOKUP(LEFT(RIGHT(D2398,LEN(D2398)-6),LEN(RIGHT(D2398,LEN(D2398)-6))-3),'Filter Fuel'!$A$3:$I$31,HLOOKUP(LEFT(D2398,6),'Filter Fuel'!$B$1:$I$2,2,FALSE),FALSE),1)=1,0,1)</f>
        <v>1</v>
      </c>
      <c r="B2398" t="s">
        <v>2</v>
      </c>
      <c r="C2398">
        <f t="shared" si="64"/>
        <v>2029</v>
      </c>
      <c r="D2398" t="str">
        <f t="shared" si="65"/>
        <v>PUBTRASMTNIMP</v>
      </c>
      <c r="E2398" t="str">
        <f>VLOOKUP(D2398,TRAENE_tech_groups!A:B,2,FALSE)</f>
        <v>TRAENE-PUBTRA</v>
      </c>
      <c r="F2398" s="3">
        <f>VLOOKUP(D2398,'Energy Target'!B:D,3,FALSE)</f>
        <v>0</v>
      </c>
    </row>
    <row r="2399" spans="1:6" x14ac:dyDescent="0.3">
      <c r="A2399">
        <f>IF(_xlfn.IFNA(VLOOKUP(LEFT(RIGHT(D2399,LEN(D2399)-6),LEN(RIGHT(D2399,LEN(D2399)-6))-3),'Filter Fuel'!$A$3:$I$31,HLOOKUP(LEFT(D2399,6),'Filter Fuel'!$B$1:$I$2,2,FALSE),FALSE),1)=1,0,1)</f>
        <v>1</v>
      </c>
      <c r="B2399" t="s">
        <v>2</v>
      </c>
      <c r="C2399">
        <f t="shared" si="64"/>
        <v>2029</v>
      </c>
      <c r="D2399" t="str">
        <f t="shared" si="65"/>
        <v>RESBDGSMTNIMP</v>
      </c>
      <c r="E2399" t="str">
        <f>VLOOKUP(D2399,TRAENE_tech_groups!A:B,2,FALSE)</f>
        <v>TRAENE-RESBDG</v>
      </c>
      <c r="F2399" s="3">
        <f>VLOOKUP(D2399,'Energy Target'!B:D,3,FALSE)</f>
        <v>0</v>
      </c>
    </row>
    <row r="2400" spans="1:6" hidden="1" x14ac:dyDescent="0.3">
      <c r="A2400">
        <f>IF(_xlfn.IFNA(VLOOKUP(LEFT(RIGHT(D2400,LEN(D2400)-6),LEN(RIGHT(D2400,LEN(D2400)-6))-3),'Filter Fuel'!$A$3:$I$31,HLOOKUP(LEFT(D2400,6),'Filter Fuel'!$B$1:$I$2,2,FALSE),FALSE),1)=1,0,1)</f>
        <v>0</v>
      </c>
      <c r="B2400" t="s">
        <v>2</v>
      </c>
      <c r="C2400">
        <f t="shared" si="64"/>
        <v>2029</v>
      </c>
      <c r="D2400" t="str">
        <f t="shared" si="65"/>
        <v>COMBDGSOLIMP</v>
      </c>
      <c r="E2400" t="str">
        <f>VLOOKUP(D2400,TRAENE_tech_groups!A:B,2,FALSE)</f>
        <v>TRAENE-COMBDG</v>
      </c>
      <c r="F2400" s="3">
        <f>VLOOKUP(D2400,'Energy Target'!B:D,3,FALSE)</f>
        <v>0</v>
      </c>
    </row>
    <row r="2401" spans="1:6" hidden="1" x14ac:dyDescent="0.3">
      <c r="A2401">
        <f>IF(_xlfn.IFNA(VLOOKUP(LEFT(RIGHT(D2401,LEN(D2401)-6),LEN(RIGHT(D2401,LEN(D2401)-6))-3),'Filter Fuel'!$A$3:$I$31,HLOOKUP(LEFT(D2401,6),'Filter Fuel'!$B$1:$I$2,2,FALSE),FALSE),1)=1,0,1)</f>
        <v>0</v>
      </c>
      <c r="B2401" t="s">
        <v>2</v>
      </c>
      <c r="C2401">
        <f t="shared" si="64"/>
        <v>2029</v>
      </c>
      <c r="D2401" t="str">
        <f t="shared" si="65"/>
        <v>PUBBDGSOLIMP</v>
      </c>
      <c r="E2401" t="str">
        <f>VLOOKUP(D2401,TRAENE_tech_groups!A:B,2,FALSE)</f>
        <v>TRAENE-PUBBDG</v>
      </c>
      <c r="F2401" s="3">
        <f>VLOOKUP(D2401,'Energy Target'!B:D,3,FALSE)</f>
        <v>0</v>
      </c>
    </row>
    <row r="2402" spans="1:6" hidden="1" x14ac:dyDescent="0.3">
      <c r="A2402">
        <f>IF(_xlfn.IFNA(VLOOKUP(LEFT(RIGHT(D2402,LEN(D2402)-6),LEN(RIGHT(D2402,LEN(D2402)-6))-3),'Filter Fuel'!$A$3:$I$31,HLOOKUP(LEFT(D2402,6),'Filter Fuel'!$B$1:$I$2,2,FALSE),FALSE),1)=1,0,1)</f>
        <v>0</v>
      </c>
      <c r="B2402" t="s">
        <v>2</v>
      </c>
      <c r="C2402">
        <f t="shared" si="64"/>
        <v>2029</v>
      </c>
      <c r="D2402" t="str">
        <f t="shared" si="65"/>
        <v>RESBDGSOLIMP</v>
      </c>
      <c r="E2402" t="str">
        <f>VLOOKUP(D2402,TRAENE_tech_groups!A:B,2,FALSE)</f>
        <v>TRAENE-RESBDG</v>
      </c>
      <c r="F2402" s="3">
        <f>VLOOKUP(D2402,'Energy Target'!B:D,3,FALSE)</f>
        <v>0</v>
      </c>
    </row>
    <row r="2403" spans="1:6" hidden="1" x14ac:dyDescent="0.3">
      <c r="A2403">
        <f>IF(_xlfn.IFNA(VLOOKUP(LEFT(RIGHT(D2403,LEN(D2403)-6),LEN(RIGHT(D2403,LEN(D2403)-6))-3),'Filter Fuel'!$A$3:$I$31,HLOOKUP(LEFT(D2403,6),'Filter Fuel'!$B$1:$I$2,2,FALSE),FALSE),1)=1,0,1)</f>
        <v>0</v>
      </c>
      <c r="B2403" t="s">
        <v>2</v>
      </c>
      <c r="C2403">
        <f t="shared" si="64"/>
        <v>2030</v>
      </c>
      <c r="D2403" t="str">
        <f t="shared" si="65"/>
        <v>FRETRAAGAIMP</v>
      </c>
      <c r="E2403" t="str">
        <f>VLOOKUP(D2403,TRAENE_tech_groups!A:B,2,FALSE)</f>
        <v>TRAENE-FRETRA</v>
      </c>
      <c r="F2403" s="3">
        <f>VLOOKUP(D2403,'Energy Target'!B:D,3,FALSE)</f>
        <v>1.2845460943059771E-5</v>
      </c>
    </row>
    <row r="2404" spans="1:6" hidden="1" x14ac:dyDescent="0.3">
      <c r="A2404">
        <f>IF(_xlfn.IFNA(VLOOKUP(LEFT(RIGHT(D2404,LEN(D2404)-6),LEN(RIGHT(D2404,LEN(D2404)-6))-3),'Filter Fuel'!$A$3:$I$31,HLOOKUP(LEFT(D2404,6),'Filter Fuel'!$B$1:$I$2,2,FALSE),FALSE),1)=1,0,1)</f>
        <v>0</v>
      </c>
      <c r="B2404" t="s">
        <v>2</v>
      </c>
      <c r="C2404">
        <f t="shared" si="64"/>
        <v>2030</v>
      </c>
      <c r="D2404" t="str">
        <f t="shared" si="65"/>
        <v>FRETRAATFIMP</v>
      </c>
      <c r="E2404" t="str">
        <f>VLOOKUP(D2404,TRAENE_tech_groups!A:B,2,FALSE)</f>
        <v>TRAENE-FRETRA</v>
      </c>
      <c r="F2404" s="3">
        <f>VLOOKUP(D2404,'Energy Target'!B:D,3,FALSE)</f>
        <v>5.8319521545729478E-3</v>
      </c>
    </row>
    <row r="2405" spans="1:6" hidden="1" x14ac:dyDescent="0.3">
      <c r="A2405">
        <f>IF(_xlfn.IFNA(VLOOKUP(LEFT(RIGHT(D2405,LEN(D2405)-6),LEN(RIGHT(D2405,LEN(D2405)-6))-3),'Filter Fuel'!$A$3:$I$31,HLOOKUP(LEFT(D2405,6),'Filter Fuel'!$B$1:$I$2,2,FALSE),FALSE),1)=1,0,1)</f>
        <v>0</v>
      </c>
      <c r="B2405" t="s">
        <v>2</v>
      </c>
      <c r="C2405">
        <f t="shared" si="64"/>
        <v>2030</v>
      </c>
      <c r="D2405" t="str">
        <f t="shared" si="65"/>
        <v>FRETRABDSLIMP</v>
      </c>
      <c r="E2405" t="str">
        <f>VLOOKUP(D2405,TRAENE_tech_groups!A:B,2,FALSE)</f>
        <v>TRAENE-FRETRA</v>
      </c>
      <c r="F2405" s="3">
        <f>VLOOKUP(D2405,'Energy Target'!B:D,3,FALSE)</f>
        <v>1.2298915449681133E-3</v>
      </c>
    </row>
    <row r="2406" spans="1:6" hidden="1" x14ac:dyDescent="0.3">
      <c r="A2406">
        <f>IF(_xlfn.IFNA(VLOOKUP(LEFT(RIGHT(D2406,LEN(D2406)-6),LEN(RIGHT(D2406,LEN(D2406)-6))-3),'Filter Fuel'!$A$3:$I$31,HLOOKUP(LEFT(D2406,6),'Filter Fuel'!$B$1:$I$2,2,FALSE),FALSE),1)=1,0,1)</f>
        <v>0</v>
      </c>
      <c r="B2406" t="s">
        <v>2</v>
      </c>
      <c r="C2406">
        <f t="shared" si="64"/>
        <v>2030</v>
      </c>
      <c r="D2406" t="str">
        <f t="shared" si="65"/>
        <v>PASTRABDSLIMP</v>
      </c>
      <c r="E2406" t="str">
        <f>VLOOKUP(D2406,TRAENE_tech_groups!A:B,2,FALSE)</f>
        <v>TRAENE-PASTRA</v>
      </c>
      <c r="F2406" s="3">
        <f>VLOOKUP(D2406,'Energy Target'!B:D,3,FALSE)</f>
        <v>3.0965192897727553E-6</v>
      </c>
    </row>
    <row r="2407" spans="1:6" hidden="1" x14ac:dyDescent="0.3">
      <c r="A2407">
        <f>IF(_xlfn.IFNA(VLOOKUP(LEFT(RIGHT(D2407,LEN(D2407)-6),LEN(RIGHT(D2407,LEN(D2407)-6))-3),'Filter Fuel'!$A$3:$I$31,HLOOKUP(LEFT(D2407,6),'Filter Fuel'!$B$1:$I$2,2,FALSE),FALSE),1)=1,0,1)</f>
        <v>0</v>
      </c>
      <c r="B2407" t="s">
        <v>2</v>
      </c>
      <c r="C2407">
        <f t="shared" si="64"/>
        <v>2030</v>
      </c>
      <c r="D2407" t="str">
        <f t="shared" si="65"/>
        <v>PUBTRABDSLIMP</v>
      </c>
      <c r="E2407" t="str">
        <f>VLOOKUP(D2407,TRAENE_tech_groups!A:B,2,FALSE)</f>
        <v>TRAENE-PUBTRA</v>
      </c>
      <c r="F2407" s="3">
        <f>VLOOKUP(D2407,'Energy Target'!B:D,3,FALSE)</f>
        <v>4.4871624766943457E-3</v>
      </c>
    </row>
    <row r="2408" spans="1:6" hidden="1" x14ac:dyDescent="0.3">
      <c r="A2408">
        <f>IF(_xlfn.IFNA(VLOOKUP(LEFT(RIGHT(D2408,LEN(D2408)-6),LEN(RIGHT(D2408,LEN(D2408)-6))-3),'Filter Fuel'!$A$3:$I$31,HLOOKUP(LEFT(D2408,6),'Filter Fuel'!$B$1:$I$2,2,FALSE),FALSE),1)=1,0,1)</f>
        <v>0</v>
      </c>
      <c r="B2408" t="s">
        <v>2</v>
      </c>
      <c r="C2408">
        <f t="shared" si="64"/>
        <v>2030</v>
      </c>
      <c r="D2408" t="str">
        <f t="shared" si="65"/>
        <v>FRETRABJEIMP</v>
      </c>
      <c r="E2408" t="str">
        <f>VLOOKUP(D2408,TRAENE_tech_groups!A:B,2,FALSE)</f>
        <v>TRAENE-FRETRA</v>
      </c>
      <c r="F2408" s="3">
        <f>VLOOKUP(D2408,'Energy Target'!B:D,3,FALSE)</f>
        <v>0</v>
      </c>
    </row>
    <row r="2409" spans="1:6" x14ac:dyDescent="0.3">
      <c r="A2409">
        <f>IF(_xlfn.IFNA(VLOOKUP(LEFT(RIGHT(D2409,LEN(D2409)-6),LEN(RIGHT(D2409,LEN(D2409)-6))-3),'Filter Fuel'!$A$3:$I$31,HLOOKUP(LEFT(D2409,6),'Filter Fuel'!$B$1:$I$2,2,FALSE),FALSE),1)=1,0,1)</f>
        <v>1</v>
      </c>
      <c r="B2409" t="s">
        <v>2</v>
      </c>
      <c r="C2409">
        <f t="shared" si="64"/>
        <v>2030</v>
      </c>
      <c r="D2409" t="str">
        <f t="shared" si="65"/>
        <v>COMBDGBMAIMP</v>
      </c>
      <c r="E2409" t="str">
        <f>VLOOKUP(D2409,TRAENE_tech_groups!A:B,2,FALSE)</f>
        <v>TRAENE-COMBDG</v>
      </c>
      <c r="F2409" s="3">
        <f>VLOOKUP(D2409,'Energy Target'!B:D,3,FALSE)</f>
        <v>0</v>
      </c>
    </row>
    <row r="2410" spans="1:6" hidden="1" x14ac:dyDescent="0.3">
      <c r="A2410">
        <f>IF(_xlfn.IFNA(VLOOKUP(LEFT(RIGHT(D2410,LEN(D2410)-6),LEN(RIGHT(D2410,LEN(D2410)-6))-3),'Filter Fuel'!$A$3:$I$31,HLOOKUP(LEFT(D2410,6),'Filter Fuel'!$B$1:$I$2,2,FALSE),FALSE),1)=1,0,1)</f>
        <v>0</v>
      </c>
      <c r="B2410" t="s">
        <v>2</v>
      </c>
      <c r="C2410">
        <f t="shared" si="64"/>
        <v>2030</v>
      </c>
      <c r="D2410" t="str">
        <f t="shared" si="65"/>
        <v>INDBDGBMAIMP</v>
      </c>
      <c r="E2410" t="str">
        <f>VLOOKUP(D2410,TRAENE_tech_groups!A:B,2,FALSE)</f>
        <v>TRAENE-INDBDG</v>
      </c>
      <c r="F2410" s="3">
        <f>VLOOKUP(D2410,'Energy Target'!B:D,3,FALSE)</f>
        <v>3.8817284581791926E-3</v>
      </c>
    </row>
    <row r="2411" spans="1:6" x14ac:dyDescent="0.3">
      <c r="A2411">
        <f>IF(_xlfn.IFNA(VLOOKUP(LEFT(RIGHT(D2411,LEN(D2411)-6),LEN(RIGHT(D2411,LEN(D2411)-6))-3),'Filter Fuel'!$A$3:$I$31,HLOOKUP(LEFT(D2411,6),'Filter Fuel'!$B$1:$I$2,2,FALSE),FALSE),1)=1,0,1)</f>
        <v>1</v>
      </c>
      <c r="B2411" t="s">
        <v>2</v>
      </c>
      <c r="C2411">
        <f t="shared" si="64"/>
        <v>2030</v>
      </c>
      <c r="D2411" t="str">
        <f t="shared" si="65"/>
        <v>PUBBDGBMAIMP</v>
      </c>
      <c r="E2411" t="str">
        <f>VLOOKUP(D2411,TRAENE_tech_groups!A:B,2,FALSE)</f>
        <v>TRAENE-PUBBDG</v>
      </c>
      <c r="F2411" s="3">
        <f>VLOOKUP(D2411,'Energy Target'!B:D,3,FALSE)</f>
        <v>0</v>
      </c>
    </row>
    <row r="2412" spans="1:6" x14ac:dyDescent="0.3">
      <c r="A2412">
        <f>IF(_xlfn.IFNA(VLOOKUP(LEFT(RIGHT(D2412,LEN(D2412)-6),LEN(RIGHT(D2412,LEN(D2412)-6))-3),'Filter Fuel'!$A$3:$I$31,HLOOKUP(LEFT(D2412,6),'Filter Fuel'!$B$1:$I$2,2,FALSE),FALSE),1)=1,0,1)</f>
        <v>1</v>
      </c>
      <c r="B2412" t="s">
        <v>2</v>
      </c>
      <c r="C2412">
        <f t="shared" si="64"/>
        <v>2030</v>
      </c>
      <c r="D2412" t="str">
        <f t="shared" si="65"/>
        <v>RESBDGBMAIMP</v>
      </c>
      <c r="E2412" t="str">
        <f>VLOOKUP(D2412,TRAENE_tech_groups!A:B,2,FALSE)</f>
        <v>TRAENE-RESBDG</v>
      </c>
      <c r="F2412" s="3">
        <f>VLOOKUP(D2412,'Energy Target'!B:D,3,FALSE)</f>
        <v>8.3184185260037086E-3</v>
      </c>
    </row>
    <row r="2413" spans="1:6" hidden="1" x14ac:dyDescent="0.3">
      <c r="A2413">
        <f>IF(_xlfn.IFNA(VLOOKUP(LEFT(RIGHT(D2413,LEN(D2413)-6),LEN(RIGHT(D2413,LEN(D2413)-6))-3),'Filter Fuel'!$A$3:$I$31,HLOOKUP(LEFT(D2413,6),'Filter Fuel'!$B$1:$I$2,2,FALSE),FALSE),1)=1,0,1)</f>
        <v>0</v>
      </c>
      <c r="B2413" t="s">
        <v>2</v>
      </c>
      <c r="C2413">
        <f t="shared" si="64"/>
        <v>2030</v>
      </c>
      <c r="D2413" t="str">
        <f t="shared" si="65"/>
        <v>COMBDGBMTNIMP</v>
      </c>
      <c r="E2413" t="str">
        <f>VLOOKUP(D2413,TRAENE_tech_groups!A:B,2,FALSE)</f>
        <v>TRAENE-COMBDG</v>
      </c>
      <c r="F2413" s="3">
        <f>VLOOKUP(D2413,'Energy Target'!B:D,3,FALSE)</f>
        <v>7.2609218769712854E-6</v>
      </c>
    </row>
    <row r="2414" spans="1:6" x14ac:dyDescent="0.3">
      <c r="A2414">
        <f>IF(_xlfn.IFNA(VLOOKUP(LEFT(RIGHT(D2414,LEN(D2414)-6),LEN(RIGHT(D2414,LEN(D2414)-6))-3),'Filter Fuel'!$A$3:$I$31,HLOOKUP(LEFT(D2414,6),'Filter Fuel'!$B$1:$I$2,2,FALSE),FALSE),1)=1,0,1)</f>
        <v>1</v>
      </c>
      <c r="B2414" t="s">
        <v>2</v>
      </c>
      <c r="C2414">
        <f t="shared" si="64"/>
        <v>2030</v>
      </c>
      <c r="D2414" t="str">
        <f t="shared" si="65"/>
        <v>FRETRABMTNIMP</v>
      </c>
      <c r="E2414" t="str">
        <f>VLOOKUP(D2414,TRAENE_tech_groups!A:B,2,FALSE)</f>
        <v>TRAENE-FRETRA</v>
      </c>
      <c r="F2414" s="3">
        <f>VLOOKUP(D2414,'Energy Target'!B:D,3,FALSE)</f>
        <v>0</v>
      </c>
    </row>
    <row r="2415" spans="1:6" hidden="1" x14ac:dyDescent="0.3">
      <c r="A2415">
        <f>IF(_xlfn.IFNA(VLOOKUP(LEFT(RIGHT(D2415,LEN(D2415)-6),LEN(RIGHT(D2415,LEN(D2415)-6))-3),'Filter Fuel'!$A$3:$I$31,HLOOKUP(LEFT(D2415,6),'Filter Fuel'!$B$1:$I$2,2,FALSE),FALSE),1)=1,0,1)</f>
        <v>0</v>
      </c>
      <c r="B2415" t="s">
        <v>2</v>
      </c>
      <c r="C2415">
        <f t="shared" si="64"/>
        <v>2030</v>
      </c>
      <c r="D2415" t="str">
        <f t="shared" si="65"/>
        <v>INDBDGBMTNIMP</v>
      </c>
      <c r="E2415" t="str">
        <f>VLOOKUP(D2415,TRAENE_tech_groups!A:B,2,FALSE)</f>
        <v>TRAENE-INDBDG</v>
      </c>
      <c r="F2415" s="3">
        <f>VLOOKUP(D2415,'Energy Target'!B:D,3,FALSE)</f>
        <v>0</v>
      </c>
    </row>
    <row r="2416" spans="1:6" x14ac:dyDescent="0.3">
      <c r="A2416">
        <f>IF(_xlfn.IFNA(VLOOKUP(LEFT(RIGHT(D2416,LEN(D2416)-6),LEN(RIGHT(D2416,LEN(D2416)-6))-3),'Filter Fuel'!$A$3:$I$31,HLOOKUP(LEFT(D2416,6),'Filter Fuel'!$B$1:$I$2,2,FALSE),FALSE),1)=1,0,1)</f>
        <v>1</v>
      </c>
      <c r="B2416" t="s">
        <v>2</v>
      </c>
      <c r="C2416">
        <f t="shared" si="64"/>
        <v>2030</v>
      </c>
      <c r="D2416" t="str">
        <f t="shared" si="65"/>
        <v>PASTRABMTNIMP</v>
      </c>
      <c r="E2416" t="str">
        <f>VLOOKUP(D2416,TRAENE_tech_groups!A:B,2,FALSE)</f>
        <v>TRAENE-PASTRA</v>
      </c>
      <c r="F2416" s="3">
        <f>VLOOKUP(D2416,'Energy Target'!B:D,3,FALSE)</f>
        <v>1.599697243147418E-6</v>
      </c>
    </row>
    <row r="2417" spans="1:6" hidden="1" x14ac:dyDescent="0.3">
      <c r="A2417">
        <f>IF(_xlfn.IFNA(VLOOKUP(LEFT(RIGHT(D2417,LEN(D2417)-6),LEN(RIGHT(D2417,LEN(D2417)-6))-3),'Filter Fuel'!$A$3:$I$31,HLOOKUP(LEFT(D2417,6),'Filter Fuel'!$B$1:$I$2,2,FALSE),FALSE),1)=1,0,1)</f>
        <v>0</v>
      </c>
      <c r="B2417" t="s">
        <v>2</v>
      </c>
      <c r="C2417">
        <f t="shared" si="64"/>
        <v>2030</v>
      </c>
      <c r="D2417" t="str">
        <f t="shared" si="65"/>
        <v>PUBBDGBMTNIMP</v>
      </c>
      <c r="E2417" t="str">
        <f>VLOOKUP(D2417,TRAENE_tech_groups!A:B,2,FALSE)</f>
        <v>TRAENE-PUBBDG</v>
      </c>
      <c r="F2417" s="3">
        <f>VLOOKUP(D2417,'Energy Target'!B:D,3,FALSE)</f>
        <v>2.1609412187440137E-5</v>
      </c>
    </row>
    <row r="2418" spans="1:6" x14ac:dyDescent="0.3">
      <c r="A2418">
        <f>IF(_xlfn.IFNA(VLOOKUP(LEFT(RIGHT(D2418,LEN(D2418)-6),LEN(RIGHT(D2418,LEN(D2418)-6))-3),'Filter Fuel'!$A$3:$I$31,HLOOKUP(LEFT(D2418,6),'Filter Fuel'!$B$1:$I$2,2,FALSE),FALSE),1)=1,0,1)</f>
        <v>1</v>
      </c>
      <c r="B2418" t="s">
        <v>2</v>
      </c>
      <c r="C2418">
        <f t="shared" si="64"/>
        <v>2030</v>
      </c>
      <c r="D2418" t="str">
        <f t="shared" si="65"/>
        <v>PUBTRABMTNIMP</v>
      </c>
      <c r="E2418" t="str">
        <f>VLOOKUP(D2418,TRAENE_tech_groups!A:B,2,FALSE)</f>
        <v>TRAENE-PUBTRA</v>
      </c>
      <c r="F2418" s="3">
        <f>VLOOKUP(D2418,'Energy Target'!B:D,3,FALSE)</f>
        <v>0</v>
      </c>
    </row>
    <row r="2419" spans="1:6" hidden="1" x14ac:dyDescent="0.3">
      <c r="A2419">
        <f>IF(_xlfn.IFNA(VLOOKUP(LEFT(RIGHT(D2419,LEN(D2419)-6),LEN(RIGHT(D2419,LEN(D2419)-6))-3),'Filter Fuel'!$A$3:$I$31,HLOOKUP(LEFT(D2419,6),'Filter Fuel'!$B$1:$I$2,2,FALSE),FALSE),1)=1,0,1)</f>
        <v>0</v>
      </c>
      <c r="B2419" t="s">
        <v>2</v>
      </c>
      <c r="C2419">
        <f t="shared" si="64"/>
        <v>2030</v>
      </c>
      <c r="D2419" t="str">
        <f t="shared" si="65"/>
        <v>RESBDGBMTNIMP</v>
      </c>
      <c r="E2419" t="str">
        <f>VLOOKUP(D2419,TRAENE_tech_groups!A:B,2,FALSE)</f>
        <v>TRAENE-RESBDG</v>
      </c>
      <c r="F2419" s="3">
        <f>VLOOKUP(D2419,'Energy Target'!B:D,3,FALSE)</f>
        <v>4.9651709850489513E-6</v>
      </c>
    </row>
    <row r="2420" spans="1:6" x14ac:dyDescent="0.3">
      <c r="A2420">
        <f>IF(_xlfn.IFNA(VLOOKUP(LEFT(RIGHT(D2420,LEN(D2420)-6),LEN(RIGHT(D2420,LEN(D2420)-6))-3),'Filter Fuel'!$A$3:$I$31,HLOOKUP(LEFT(D2420,6),'Filter Fuel'!$B$1:$I$2,2,FALSE),FALSE),1)=1,0,1)</f>
        <v>1</v>
      </c>
      <c r="B2420" t="s">
        <v>2</v>
      </c>
      <c r="C2420">
        <f t="shared" si="64"/>
        <v>2030</v>
      </c>
      <c r="D2420" t="str">
        <f t="shared" si="65"/>
        <v>COMBDGBWPIMP</v>
      </c>
      <c r="E2420" t="str">
        <f>VLOOKUP(D2420,TRAENE_tech_groups!A:B,2,FALSE)</f>
        <v>TRAENE-COMBDG</v>
      </c>
      <c r="F2420" s="3">
        <f>VLOOKUP(D2420,'Energy Target'!B:D,3,FALSE)</f>
        <v>0</v>
      </c>
    </row>
    <row r="2421" spans="1:6" x14ac:dyDescent="0.3">
      <c r="A2421">
        <f>IF(_xlfn.IFNA(VLOOKUP(LEFT(RIGHT(D2421,LEN(D2421)-6),LEN(RIGHT(D2421,LEN(D2421)-6))-3),'Filter Fuel'!$A$3:$I$31,HLOOKUP(LEFT(D2421,6),'Filter Fuel'!$B$1:$I$2,2,FALSE),FALSE),1)=1,0,1)</f>
        <v>1</v>
      </c>
      <c r="B2421" t="s">
        <v>2</v>
      </c>
      <c r="C2421">
        <f t="shared" si="64"/>
        <v>2030</v>
      </c>
      <c r="D2421" t="str">
        <f t="shared" si="65"/>
        <v>PUBBDGBWPIMP</v>
      </c>
      <c r="E2421" t="str">
        <f>VLOOKUP(D2421,TRAENE_tech_groups!A:B,2,FALSE)</f>
        <v>TRAENE-PUBBDG</v>
      </c>
      <c r="F2421" s="3">
        <f>VLOOKUP(D2421,'Energy Target'!B:D,3,FALSE)</f>
        <v>0</v>
      </c>
    </row>
    <row r="2422" spans="1:6" x14ac:dyDescent="0.3">
      <c r="A2422">
        <f>IF(_xlfn.IFNA(VLOOKUP(LEFT(RIGHT(D2422,LEN(D2422)-6),LEN(RIGHT(D2422,LEN(D2422)-6))-3),'Filter Fuel'!$A$3:$I$31,HLOOKUP(LEFT(D2422,6),'Filter Fuel'!$B$1:$I$2,2,FALSE),FALSE),1)=1,0,1)</f>
        <v>1</v>
      </c>
      <c r="B2422" t="s">
        <v>2</v>
      </c>
      <c r="C2422">
        <f t="shared" si="64"/>
        <v>2030</v>
      </c>
      <c r="D2422" t="str">
        <f t="shared" si="65"/>
        <v>RESBDGBWPIMP</v>
      </c>
      <c r="E2422" t="str">
        <f>VLOOKUP(D2422,TRAENE_tech_groups!A:B,2,FALSE)</f>
        <v>TRAENE-RESBDG</v>
      </c>
      <c r="F2422" s="3">
        <f>VLOOKUP(D2422,'Energy Target'!B:D,3,FALSE)</f>
        <v>6.4014607376384697E-3</v>
      </c>
    </row>
    <row r="2423" spans="1:6" x14ac:dyDescent="0.3">
      <c r="A2423">
        <f>IF(_xlfn.IFNA(VLOOKUP(LEFT(RIGHT(D2423,LEN(D2423)-6),LEN(RIGHT(D2423,LEN(D2423)-6))-3),'Filter Fuel'!$A$3:$I$31,HLOOKUP(LEFT(D2423,6),'Filter Fuel'!$B$1:$I$2,2,FALSE),FALSE),1)=1,0,1)</f>
        <v>1</v>
      </c>
      <c r="B2423" t="s">
        <v>2</v>
      </c>
      <c r="C2423">
        <f t="shared" si="64"/>
        <v>2030</v>
      </c>
      <c r="D2423" t="str">
        <f t="shared" si="65"/>
        <v>FRETRACETHIMP</v>
      </c>
      <c r="E2423" t="str">
        <f>VLOOKUP(D2423,TRAENE_tech_groups!A:B,2,FALSE)</f>
        <v>TRAENE-FRETRA</v>
      </c>
      <c r="F2423" s="3">
        <f>VLOOKUP(D2423,'Energy Target'!B:D,3,FALSE)</f>
        <v>2.1187195174887505E-5</v>
      </c>
    </row>
    <row r="2424" spans="1:6" hidden="1" x14ac:dyDescent="0.3">
      <c r="A2424">
        <f>IF(_xlfn.IFNA(VLOOKUP(LEFT(RIGHT(D2424,LEN(D2424)-6),LEN(RIGHT(D2424,LEN(D2424)-6))-3),'Filter Fuel'!$A$3:$I$31,HLOOKUP(LEFT(D2424,6),'Filter Fuel'!$B$1:$I$2,2,FALSE),FALSE),1)=1,0,1)</f>
        <v>0</v>
      </c>
      <c r="B2424" t="s">
        <v>2</v>
      </c>
      <c r="C2424">
        <f t="shared" si="64"/>
        <v>2030</v>
      </c>
      <c r="D2424" t="str">
        <f t="shared" si="65"/>
        <v>PASTRACETHIMP</v>
      </c>
      <c r="E2424" t="str">
        <f>VLOOKUP(D2424,TRAENE_tech_groups!A:B,2,FALSE)</f>
        <v>TRAENE-PASTRA</v>
      </c>
      <c r="F2424" s="3">
        <f>VLOOKUP(D2424,'Energy Target'!B:D,3,FALSE)</f>
        <v>6.1711994847116856E-5</v>
      </c>
    </row>
    <row r="2425" spans="1:6" hidden="1" x14ac:dyDescent="0.3">
      <c r="A2425">
        <f>IF(_xlfn.IFNA(VLOOKUP(LEFT(RIGHT(D2425,LEN(D2425)-6),LEN(RIGHT(D2425,LEN(D2425)-6))-3),'Filter Fuel'!$A$3:$I$31,HLOOKUP(LEFT(D2425,6),'Filter Fuel'!$B$1:$I$2,2,FALSE),FALSE),1)=1,0,1)</f>
        <v>0</v>
      </c>
      <c r="B2425" t="s">
        <v>2</v>
      </c>
      <c r="C2425">
        <f t="shared" si="64"/>
        <v>2030</v>
      </c>
      <c r="D2425" t="str">
        <f t="shared" si="65"/>
        <v>PUBTRACETHIMP</v>
      </c>
      <c r="E2425" t="str">
        <f>VLOOKUP(D2425,TRAENE_tech_groups!A:B,2,FALSE)</f>
        <v>TRAENE-PUBTRA</v>
      </c>
      <c r="F2425" s="3">
        <f>VLOOKUP(D2425,'Energy Target'!B:D,3,FALSE)</f>
        <v>9.562256845674946E-4</v>
      </c>
    </row>
    <row r="2426" spans="1:6" x14ac:dyDescent="0.3">
      <c r="A2426">
        <f>IF(_xlfn.IFNA(VLOOKUP(LEFT(RIGHT(D2426,LEN(D2426)-6),LEN(RIGHT(D2426,LEN(D2426)-6))-3),'Filter Fuel'!$A$3:$I$31,HLOOKUP(LEFT(D2426,6),'Filter Fuel'!$B$1:$I$2,2,FALSE),FALSE),1)=1,0,1)</f>
        <v>1</v>
      </c>
      <c r="B2426" t="s">
        <v>2</v>
      </c>
      <c r="C2426">
        <f t="shared" si="64"/>
        <v>2030</v>
      </c>
      <c r="D2426" t="str">
        <f t="shared" si="65"/>
        <v>INDBDGCOAIMP</v>
      </c>
      <c r="E2426" t="str">
        <f>VLOOKUP(D2426,TRAENE_tech_groups!A:B,2,FALSE)</f>
        <v>TRAENE-INDBDG</v>
      </c>
      <c r="F2426" s="3">
        <f>VLOOKUP(D2426,'Energy Target'!B:D,3,FALSE)</f>
        <v>4.4688909086456315E-3</v>
      </c>
    </row>
    <row r="2427" spans="1:6" x14ac:dyDescent="0.3">
      <c r="A2427">
        <f>IF(_xlfn.IFNA(VLOOKUP(LEFT(RIGHT(D2427,LEN(D2427)-6),LEN(RIGHT(D2427,LEN(D2427)-6))-3),'Filter Fuel'!$A$3:$I$31,HLOOKUP(LEFT(D2427,6),'Filter Fuel'!$B$1:$I$2,2,FALSE),FALSE),1)=1,0,1)</f>
        <v>1</v>
      </c>
      <c r="B2427" t="s">
        <v>2</v>
      </c>
      <c r="C2427">
        <f t="shared" si="64"/>
        <v>2030</v>
      </c>
      <c r="D2427" t="str">
        <f t="shared" si="65"/>
        <v>INDBDGCOKIMP</v>
      </c>
      <c r="E2427" t="str">
        <f>VLOOKUP(D2427,TRAENE_tech_groups!A:B,2,FALSE)</f>
        <v>TRAENE-INDBDG</v>
      </c>
      <c r="F2427" s="3">
        <f>VLOOKUP(D2427,'Energy Target'!B:D,3,FALSE)</f>
        <v>0</v>
      </c>
    </row>
    <row r="2428" spans="1:6" hidden="1" x14ac:dyDescent="0.3">
      <c r="A2428">
        <f>IF(_xlfn.IFNA(VLOOKUP(LEFT(RIGHT(D2428,LEN(D2428)-6),LEN(RIGHT(D2428,LEN(D2428)-6))-3),'Filter Fuel'!$A$3:$I$31,HLOOKUP(LEFT(D2428,6),'Filter Fuel'!$B$1:$I$2,2,FALSE),FALSE),1)=1,0,1)</f>
        <v>0</v>
      </c>
      <c r="B2428" t="s">
        <v>2</v>
      </c>
      <c r="C2428">
        <f t="shared" si="64"/>
        <v>2030</v>
      </c>
      <c r="D2428" t="str">
        <f t="shared" si="65"/>
        <v>FRETRADSLIMP</v>
      </c>
      <c r="E2428" t="str">
        <f>VLOOKUP(D2428,TRAENE_tech_groups!A:B,2,FALSE)</f>
        <v>TRAENE-FRETRA</v>
      </c>
      <c r="F2428" s="3">
        <f>VLOOKUP(D2428,'Energy Target'!B:D,3,FALSE)</f>
        <v>0.49353884086266619</v>
      </c>
    </row>
    <row r="2429" spans="1:6" hidden="1" x14ac:dyDescent="0.3">
      <c r="A2429">
        <f>IF(_xlfn.IFNA(VLOOKUP(LEFT(RIGHT(D2429,LEN(D2429)-6),LEN(RIGHT(D2429,LEN(D2429)-6))-3),'Filter Fuel'!$A$3:$I$31,HLOOKUP(LEFT(D2429,6),'Filter Fuel'!$B$1:$I$2,2,FALSE),FALSE),1)=1,0,1)</f>
        <v>0</v>
      </c>
      <c r="B2429" t="s">
        <v>2</v>
      </c>
      <c r="C2429">
        <f t="shared" si="64"/>
        <v>2030</v>
      </c>
      <c r="D2429" t="str">
        <f t="shared" si="65"/>
        <v>PASTRADSLIMP</v>
      </c>
      <c r="E2429" t="str">
        <f>VLOOKUP(D2429,TRAENE_tech_groups!A:B,2,FALSE)</f>
        <v>TRAENE-PASTRA</v>
      </c>
      <c r="F2429" s="3">
        <f>VLOOKUP(D2429,'Energy Target'!B:D,3,FALSE)</f>
        <v>6.9783896256936595E-2</v>
      </c>
    </row>
    <row r="2430" spans="1:6" hidden="1" x14ac:dyDescent="0.3">
      <c r="A2430">
        <f>IF(_xlfn.IFNA(VLOOKUP(LEFT(RIGHT(D2430,LEN(D2430)-6),LEN(RIGHT(D2430,LEN(D2430)-6))-3),'Filter Fuel'!$A$3:$I$31,HLOOKUP(LEFT(D2430,6),'Filter Fuel'!$B$1:$I$2,2,FALSE),FALSE),1)=1,0,1)</f>
        <v>0</v>
      </c>
      <c r="B2430" t="s">
        <v>2</v>
      </c>
      <c r="C2430">
        <f t="shared" si="64"/>
        <v>2030</v>
      </c>
      <c r="D2430" t="str">
        <f t="shared" si="65"/>
        <v>PUBTRADSLIMP</v>
      </c>
      <c r="E2430" t="str">
        <f>VLOOKUP(D2430,TRAENE_tech_groups!A:B,2,FALSE)</f>
        <v>TRAENE-PUBTRA</v>
      </c>
      <c r="F2430" s="3">
        <f>VLOOKUP(D2430,'Energy Target'!B:D,3,FALSE)</f>
        <v>0.43997587159923029</v>
      </c>
    </row>
    <row r="2431" spans="1:6" hidden="1" x14ac:dyDescent="0.3">
      <c r="A2431">
        <f>IF(_xlfn.IFNA(VLOOKUP(LEFT(RIGHT(D2431,LEN(D2431)-6),LEN(RIGHT(D2431,LEN(D2431)-6))-3),'Filter Fuel'!$A$3:$I$31,HLOOKUP(LEFT(D2431,6),'Filter Fuel'!$B$1:$I$2,2,FALSE),FALSE),1)=1,0,1)</f>
        <v>0</v>
      </c>
      <c r="B2431" t="s">
        <v>2</v>
      </c>
      <c r="C2431">
        <f t="shared" si="64"/>
        <v>2030</v>
      </c>
      <c r="D2431" t="str">
        <f t="shared" si="65"/>
        <v>COMBDGELCIMP16</v>
      </c>
      <c r="E2431" t="str">
        <f>VLOOKUP(D2431,TRAENE_tech_groups!A:B,2,FALSE)</f>
        <v>TRAENE-COMBDG</v>
      </c>
      <c r="F2431" s="3" t="e">
        <f>VLOOKUP(D2431,'Energy Target'!B:D,3,FALSE)</f>
        <v>#N/A</v>
      </c>
    </row>
    <row r="2432" spans="1:6" hidden="1" x14ac:dyDescent="0.3">
      <c r="A2432">
        <f>IF(_xlfn.IFNA(VLOOKUP(LEFT(RIGHT(D2432,LEN(D2432)-6),LEN(RIGHT(D2432,LEN(D2432)-6))-3),'Filter Fuel'!$A$3:$I$31,HLOOKUP(LEFT(D2432,6),'Filter Fuel'!$B$1:$I$2,2,FALSE),FALSE),1)=1,0,1)</f>
        <v>0</v>
      </c>
      <c r="B2432" t="s">
        <v>2</v>
      </c>
      <c r="C2432">
        <f t="shared" si="64"/>
        <v>2030</v>
      </c>
      <c r="D2432" t="str">
        <f t="shared" si="65"/>
        <v>COMBDGELCIMP17</v>
      </c>
      <c r="E2432" t="str">
        <f>VLOOKUP(D2432,TRAENE_tech_groups!A:B,2,FALSE)</f>
        <v>TRAENE-COMBDG</v>
      </c>
      <c r="F2432" s="3" t="e">
        <f>VLOOKUP(D2432,'Energy Target'!B:D,3,FALSE)</f>
        <v>#N/A</v>
      </c>
    </row>
    <row r="2433" spans="1:6" hidden="1" x14ac:dyDescent="0.3">
      <c r="A2433">
        <f>IF(_xlfn.IFNA(VLOOKUP(LEFT(RIGHT(D2433,LEN(D2433)-6),LEN(RIGHT(D2433,LEN(D2433)-6))-3),'Filter Fuel'!$A$3:$I$31,HLOOKUP(LEFT(D2433,6),'Filter Fuel'!$B$1:$I$2,2,FALSE),FALSE),1)=1,0,1)</f>
        <v>0</v>
      </c>
      <c r="B2433" t="s">
        <v>2</v>
      </c>
      <c r="C2433">
        <f t="shared" si="64"/>
        <v>2030</v>
      </c>
      <c r="D2433" t="str">
        <f t="shared" si="65"/>
        <v>COMBDGELCIMP18</v>
      </c>
      <c r="E2433" t="str">
        <f>VLOOKUP(D2433,TRAENE_tech_groups!A:B,2,FALSE)</f>
        <v>TRAENE-COMBDG</v>
      </c>
      <c r="F2433" s="3" t="e">
        <f>VLOOKUP(D2433,'Energy Target'!B:D,3,FALSE)</f>
        <v>#N/A</v>
      </c>
    </row>
    <row r="2434" spans="1:6" hidden="1" x14ac:dyDescent="0.3">
      <c r="A2434">
        <f>IF(_xlfn.IFNA(VLOOKUP(LEFT(RIGHT(D2434,LEN(D2434)-6),LEN(RIGHT(D2434,LEN(D2434)-6))-3),'Filter Fuel'!$A$3:$I$31,HLOOKUP(LEFT(D2434,6),'Filter Fuel'!$B$1:$I$2,2,FALSE),FALSE),1)=1,0,1)</f>
        <v>0</v>
      </c>
      <c r="B2434" t="s">
        <v>2</v>
      </c>
      <c r="C2434">
        <f t="shared" si="64"/>
        <v>2030</v>
      </c>
      <c r="D2434" t="str">
        <f t="shared" si="65"/>
        <v>COMBDGELCIMP19</v>
      </c>
      <c r="E2434" t="str">
        <f>VLOOKUP(D2434,TRAENE_tech_groups!A:B,2,FALSE)</f>
        <v>TRAENE-COMBDG</v>
      </c>
      <c r="F2434" s="3" t="e">
        <f>VLOOKUP(D2434,'Energy Target'!B:D,3,FALSE)</f>
        <v>#N/A</v>
      </c>
    </row>
    <row r="2435" spans="1:6" hidden="1" x14ac:dyDescent="0.3">
      <c r="A2435">
        <f>IF(_xlfn.IFNA(VLOOKUP(LEFT(RIGHT(D2435,LEN(D2435)-6),LEN(RIGHT(D2435,LEN(D2435)-6))-3),'Filter Fuel'!$A$3:$I$31,HLOOKUP(LEFT(D2435,6),'Filter Fuel'!$B$1:$I$2,2,FALSE),FALSE),1)=1,0,1)</f>
        <v>0</v>
      </c>
      <c r="B2435" t="s">
        <v>2</v>
      </c>
      <c r="C2435">
        <f t="shared" si="64"/>
        <v>2030</v>
      </c>
      <c r="D2435" t="str">
        <f t="shared" si="65"/>
        <v>COMBDGELCIMP20</v>
      </c>
      <c r="E2435" t="str">
        <f>VLOOKUP(D2435,TRAENE_tech_groups!A:B,2,FALSE)</f>
        <v>TRAENE-COMBDG</v>
      </c>
      <c r="F2435" s="3" t="e">
        <f>VLOOKUP(D2435,'Energy Target'!B:D,3,FALSE)</f>
        <v>#N/A</v>
      </c>
    </row>
    <row r="2436" spans="1:6" hidden="1" x14ac:dyDescent="0.3">
      <c r="A2436">
        <f>IF(_xlfn.IFNA(VLOOKUP(LEFT(RIGHT(D2436,LEN(D2436)-6),LEN(RIGHT(D2436,LEN(D2436)-6))-3),'Filter Fuel'!$A$3:$I$31,HLOOKUP(LEFT(D2436,6),'Filter Fuel'!$B$1:$I$2,2,FALSE),FALSE),1)=1,0,1)</f>
        <v>0</v>
      </c>
      <c r="B2436" t="s">
        <v>2</v>
      </c>
      <c r="C2436">
        <f t="shared" si="64"/>
        <v>2030</v>
      </c>
      <c r="D2436" t="str">
        <f t="shared" si="65"/>
        <v>COMBDGELCIMP21</v>
      </c>
      <c r="E2436" t="str">
        <f>VLOOKUP(D2436,TRAENE_tech_groups!A:B,2,FALSE)</f>
        <v>TRAENE-COMBDG</v>
      </c>
      <c r="F2436" s="3" t="e">
        <f>VLOOKUP(D2436,'Energy Target'!B:D,3,FALSE)</f>
        <v>#N/A</v>
      </c>
    </row>
    <row r="2437" spans="1:6" hidden="1" x14ac:dyDescent="0.3">
      <c r="A2437">
        <f>IF(_xlfn.IFNA(VLOOKUP(LEFT(RIGHT(D2437,LEN(D2437)-6),LEN(RIGHT(D2437,LEN(D2437)-6))-3),'Filter Fuel'!$A$3:$I$31,HLOOKUP(LEFT(D2437,6),'Filter Fuel'!$B$1:$I$2,2,FALSE),FALSE),1)=1,0,1)</f>
        <v>0</v>
      </c>
      <c r="B2437" t="s">
        <v>2</v>
      </c>
      <c r="C2437">
        <f t="shared" si="64"/>
        <v>2030</v>
      </c>
      <c r="D2437" t="str">
        <f t="shared" si="65"/>
        <v>COMBDGELCIMP22</v>
      </c>
      <c r="E2437" t="str">
        <f>VLOOKUP(D2437,TRAENE_tech_groups!A:B,2,FALSE)</f>
        <v>TRAENE-COMBDG</v>
      </c>
      <c r="F2437" s="3" t="e">
        <f>VLOOKUP(D2437,'Energy Target'!B:D,3,FALSE)</f>
        <v>#N/A</v>
      </c>
    </row>
    <row r="2438" spans="1:6" hidden="1" x14ac:dyDescent="0.3">
      <c r="A2438">
        <f>IF(_xlfn.IFNA(VLOOKUP(LEFT(RIGHT(D2438,LEN(D2438)-6),LEN(RIGHT(D2438,LEN(D2438)-6))-3),'Filter Fuel'!$A$3:$I$31,HLOOKUP(LEFT(D2438,6),'Filter Fuel'!$B$1:$I$2,2,FALSE),FALSE),1)=1,0,1)</f>
        <v>0</v>
      </c>
      <c r="B2438" t="s">
        <v>2</v>
      </c>
      <c r="C2438">
        <f t="shared" si="64"/>
        <v>2030</v>
      </c>
      <c r="D2438" t="str">
        <f t="shared" si="65"/>
        <v>COMBDGELCIMP23</v>
      </c>
      <c r="E2438" t="str">
        <f>VLOOKUP(D2438,TRAENE_tech_groups!A:B,2,FALSE)</f>
        <v>TRAENE-COMBDG</v>
      </c>
      <c r="F2438" s="3" t="e">
        <f>VLOOKUP(D2438,'Energy Target'!B:D,3,FALSE)</f>
        <v>#N/A</v>
      </c>
    </row>
    <row r="2439" spans="1:6" hidden="1" x14ac:dyDescent="0.3">
      <c r="A2439">
        <f>IF(_xlfn.IFNA(VLOOKUP(LEFT(RIGHT(D2439,LEN(D2439)-6),LEN(RIGHT(D2439,LEN(D2439)-6))-3),'Filter Fuel'!$A$3:$I$31,HLOOKUP(LEFT(D2439,6),'Filter Fuel'!$B$1:$I$2,2,FALSE),FALSE),1)=1,0,1)</f>
        <v>0</v>
      </c>
      <c r="B2439" t="s">
        <v>2</v>
      </c>
      <c r="C2439">
        <f t="shared" si="64"/>
        <v>2030</v>
      </c>
      <c r="D2439" t="str">
        <f t="shared" si="65"/>
        <v>COMBDGELCIMP24</v>
      </c>
      <c r="E2439" t="str">
        <f>VLOOKUP(D2439,TRAENE_tech_groups!A:B,2,FALSE)</f>
        <v>TRAENE-COMBDG</v>
      </c>
      <c r="F2439" s="3" t="e">
        <f>VLOOKUP(D2439,'Energy Target'!B:D,3,FALSE)</f>
        <v>#N/A</v>
      </c>
    </row>
    <row r="2440" spans="1:6" hidden="1" x14ac:dyDescent="0.3">
      <c r="A2440">
        <f>IF(_xlfn.IFNA(VLOOKUP(LEFT(RIGHT(D2440,LEN(D2440)-6),LEN(RIGHT(D2440,LEN(D2440)-6))-3),'Filter Fuel'!$A$3:$I$31,HLOOKUP(LEFT(D2440,6),'Filter Fuel'!$B$1:$I$2,2,FALSE),FALSE),1)=1,0,1)</f>
        <v>0</v>
      </c>
      <c r="B2440" t="s">
        <v>2</v>
      </c>
      <c r="C2440">
        <f t="shared" si="64"/>
        <v>2030</v>
      </c>
      <c r="D2440" t="str">
        <f t="shared" si="65"/>
        <v>COMBDGELCIMP25</v>
      </c>
      <c r="E2440" t="str">
        <f>VLOOKUP(D2440,TRAENE_tech_groups!A:B,2,FALSE)</f>
        <v>TRAENE-COMBDG</v>
      </c>
      <c r="F2440" s="3" t="e">
        <f>VLOOKUP(D2440,'Energy Target'!B:D,3,FALSE)</f>
        <v>#N/A</v>
      </c>
    </row>
    <row r="2441" spans="1:6" hidden="1" x14ac:dyDescent="0.3">
      <c r="A2441">
        <f>IF(_xlfn.IFNA(VLOOKUP(LEFT(RIGHT(D2441,LEN(D2441)-6),LEN(RIGHT(D2441,LEN(D2441)-6))-3),'Filter Fuel'!$A$3:$I$31,HLOOKUP(LEFT(D2441,6),'Filter Fuel'!$B$1:$I$2,2,FALSE),FALSE),1)=1,0,1)</f>
        <v>0</v>
      </c>
      <c r="B2441" t="s">
        <v>2</v>
      </c>
      <c r="C2441">
        <f t="shared" si="64"/>
        <v>2030</v>
      </c>
      <c r="D2441" t="str">
        <f t="shared" si="65"/>
        <v>COMBDGELCIMP26</v>
      </c>
      <c r="E2441" t="str">
        <f>VLOOKUP(D2441,TRAENE_tech_groups!A:B,2,FALSE)</f>
        <v>TRAENE-COMBDG</v>
      </c>
      <c r="F2441" s="3" t="e">
        <f>VLOOKUP(D2441,'Energy Target'!B:D,3,FALSE)</f>
        <v>#N/A</v>
      </c>
    </row>
    <row r="2442" spans="1:6" hidden="1" x14ac:dyDescent="0.3">
      <c r="A2442">
        <f>IF(_xlfn.IFNA(VLOOKUP(LEFT(RIGHT(D2442,LEN(D2442)-6),LEN(RIGHT(D2442,LEN(D2442)-6))-3),'Filter Fuel'!$A$3:$I$31,HLOOKUP(LEFT(D2442,6),'Filter Fuel'!$B$1:$I$2,2,FALSE),FALSE),1)=1,0,1)</f>
        <v>0</v>
      </c>
      <c r="B2442" t="s">
        <v>2</v>
      </c>
      <c r="C2442">
        <f t="shared" si="64"/>
        <v>2030</v>
      </c>
      <c r="D2442" t="str">
        <f t="shared" si="65"/>
        <v>COMBDGELCIMP27</v>
      </c>
      <c r="E2442" t="str">
        <f>VLOOKUP(D2442,TRAENE_tech_groups!A:B,2,FALSE)</f>
        <v>TRAENE-COMBDG</v>
      </c>
      <c r="F2442" s="3" t="e">
        <f>VLOOKUP(D2442,'Energy Target'!B:D,3,FALSE)</f>
        <v>#N/A</v>
      </c>
    </row>
    <row r="2443" spans="1:6" hidden="1" x14ac:dyDescent="0.3">
      <c r="A2443">
        <f>IF(_xlfn.IFNA(VLOOKUP(LEFT(RIGHT(D2443,LEN(D2443)-6),LEN(RIGHT(D2443,LEN(D2443)-6))-3),'Filter Fuel'!$A$3:$I$31,HLOOKUP(LEFT(D2443,6),'Filter Fuel'!$B$1:$I$2,2,FALSE),FALSE),1)=1,0,1)</f>
        <v>0</v>
      </c>
      <c r="B2443" t="s">
        <v>2</v>
      </c>
      <c r="C2443">
        <f t="shared" si="64"/>
        <v>2030</v>
      </c>
      <c r="D2443" t="str">
        <f t="shared" si="65"/>
        <v>COMBDGELCIMP28</v>
      </c>
      <c r="E2443" t="str">
        <f>VLOOKUP(D2443,TRAENE_tech_groups!A:B,2,FALSE)</f>
        <v>TRAENE-COMBDG</v>
      </c>
      <c r="F2443" s="3" t="e">
        <f>VLOOKUP(D2443,'Energy Target'!B:D,3,FALSE)</f>
        <v>#N/A</v>
      </c>
    </row>
    <row r="2444" spans="1:6" hidden="1" x14ac:dyDescent="0.3">
      <c r="A2444">
        <f>IF(_xlfn.IFNA(VLOOKUP(LEFT(RIGHT(D2444,LEN(D2444)-6),LEN(RIGHT(D2444,LEN(D2444)-6))-3),'Filter Fuel'!$A$3:$I$31,HLOOKUP(LEFT(D2444,6),'Filter Fuel'!$B$1:$I$2,2,FALSE),FALSE),1)=1,0,1)</f>
        <v>0</v>
      </c>
      <c r="B2444" t="s">
        <v>2</v>
      </c>
      <c r="C2444">
        <f t="shared" si="64"/>
        <v>2030</v>
      </c>
      <c r="D2444" t="str">
        <f t="shared" si="65"/>
        <v>COMBDGELCIMP29</v>
      </c>
      <c r="E2444" t="str">
        <f>VLOOKUP(D2444,TRAENE_tech_groups!A:B,2,FALSE)</f>
        <v>TRAENE-COMBDG</v>
      </c>
      <c r="F2444" s="3" t="e">
        <f>VLOOKUP(D2444,'Energy Target'!B:D,3,FALSE)</f>
        <v>#N/A</v>
      </c>
    </row>
    <row r="2445" spans="1:6" hidden="1" x14ac:dyDescent="0.3">
      <c r="A2445">
        <f>IF(_xlfn.IFNA(VLOOKUP(LEFT(RIGHT(D2445,LEN(D2445)-6),LEN(RIGHT(D2445,LEN(D2445)-6))-3),'Filter Fuel'!$A$3:$I$31,HLOOKUP(LEFT(D2445,6),'Filter Fuel'!$B$1:$I$2,2,FALSE),FALSE),1)=1,0,1)</f>
        <v>0</v>
      </c>
      <c r="B2445" t="s">
        <v>2</v>
      </c>
      <c r="C2445">
        <f t="shared" si="64"/>
        <v>2030</v>
      </c>
      <c r="D2445" t="str">
        <f t="shared" si="65"/>
        <v>COMBDGELCIMP30</v>
      </c>
      <c r="E2445" t="str">
        <f>VLOOKUP(D2445,TRAENE_tech_groups!A:B,2,FALSE)</f>
        <v>TRAENE-COMBDG</v>
      </c>
      <c r="F2445" s="3" t="e">
        <f>VLOOKUP(D2445,'Energy Target'!B:D,3,FALSE)</f>
        <v>#N/A</v>
      </c>
    </row>
    <row r="2446" spans="1:6" hidden="1" x14ac:dyDescent="0.3">
      <c r="A2446">
        <f>IF(_xlfn.IFNA(VLOOKUP(LEFT(RIGHT(D2446,LEN(D2446)-6),LEN(RIGHT(D2446,LEN(D2446)-6))-3),'Filter Fuel'!$A$3:$I$31,HLOOKUP(LEFT(D2446,6),'Filter Fuel'!$B$1:$I$2,2,FALSE),FALSE),1)=1,0,1)</f>
        <v>0</v>
      </c>
      <c r="B2446" t="s">
        <v>2</v>
      </c>
      <c r="C2446">
        <f t="shared" si="64"/>
        <v>2030</v>
      </c>
      <c r="D2446" t="str">
        <f t="shared" si="65"/>
        <v>COMBDGELCIMP31</v>
      </c>
      <c r="E2446" t="str">
        <f>VLOOKUP(D2446,TRAENE_tech_groups!A:B,2,FALSE)</f>
        <v>TRAENE-COMBDG</v>
      </c>
      <c r="F2446" s="3" t="e">
        <f>VLOOKUP(D2446,'Energy Target'!B:D,3,FALSE)</f>
        <v>#N/A</v>
      </c>
    </row>
    <row r="2447" spans="1:6" hidden="1" x14ac:dyDescent="0.3">
      <c r="A2447">
        <f>IF(_xlfn.IFNA(VLOOKUP(LEFT(RIGHT(D2447,LEN(D2447)-6),LEN(RIGHT(D2447,LEN(D2447)-6))-3),'Filter Fuel'!$A$3:$I$31,HLOOKUP(LEFT(D2447,6),'Filter Fuel'!$B$1:$I$2,2,FALSE),FALSE),1)=1,0,1)</f>
        <v>0</v>
      </c>
      <c r="B2447" t="s">
        <v>2</v>
      </c>
      <c r="C2447">
        <f t="shared" si="64"/>
        <v>2030</v>
      </c>
      <c r="D2447" t="str">
        <f t="shared" si="65"/>
        <v>COMBDGELCIMP32</v>
      </c>
      <c r="E2447" t="str">
        <f>VLOOKUP(D2447,TRAENE_tech_groups!A:B,2,FALSE)</f>
        <v>TRAENE-COMBDG</v>
      </c>
      <c r="F2447" s="3" t="e">
        <f>VLOOKUP(D2447,'Energy Target'!B:D,3,FALSE)</f>
        <v>#N/A</v>
      </c>
    </row>
    <row r="2448" spans="1:6" hidden="1" x14ac:dyDescent="0.3">
      <c r="A2448">
        <f>IF(_xlfn.IFNA(VLOOKUP(LEFT(RIGHT(D2448,LEN(D2448)-6),LEN(RIGHT(D2448,LEN(D2448)-6))-3),'Filter Fuel'!$A$3:$I$31,HLOOKUP(LEFT(D2448,6),'Filter Fuel'!$B$1:$I$2,2,FALSE),FALSE),1)=1,0,1)</f>
        <v>0</v>
      </c>
      <c r="B2448" t="s">
        <v>2</v>
      </c>
      <c r="C2448">
        <f t="shared" si="64"/>
        <v>2030</v>
      </c>
      <c r="D2448" t="str">
        <f t="shared" si="65"/>
        <v>COMBDGELCIMP33</v>
      </c>
      <c r="E2448" t="str">
        <f>VLOOKUP(D2448,TRAENE_tech_groups!A:B,2,FALSE)</f>
        <v>TRAENE-COMBDG</v>
      </c>
      <c r="F2448" s="3" t="e">
        <f>VLOOKUP(D2448,'Energy Target'!B:D,3,FALSE)</f>
        <v>#N/A</v>
      </c>
    </row>
    <row r="2449" spans="1:6" hidden="1" x14ac:dyDescent="0.3">
      <c r="A2449">
        <f>IF(_xlfn.IFNA(VLOOKUP(LEFT(RIGHT(D2449,LEN(D2449)-6),LEN(RIGHT(D2449,LEN(D2449)-6))-3),'Filter Fuel'!$A$3:$I$31,HLOOKUP(LEFT(D2449,6),'Filter Fuel'!$B$1:$I$2,2,FALSE),FALSE),1)=1,0,1)</f>
        <v>0</v>
      </c>
      <c r="B2449" t="s">
        <v>2</v>
      </c>
      <c r="C2449">
        <f t="shared" si="64"/>
        <v>2030</v>
      </c>
      <c r="D2449" t="str">
        <f t="shared" si="65"/>
        <v>COMBDGELCIMP34</v>
      </c>
      <c r="E2449" t="str">
        <f>VLOOKUP(D2449,TRAENE_tech_groups!A:B,2,FALSE)</f>
        <v>TRAENE-COMBDG</v>
      </c>
      <c r="F2449" s="3" t="e">
        <f>VLOOKUP(D2449,'Energy Target'!B:D,3,FALSE)</f>
        <v>#N/A</v>
      </c>
    </row>
    <row r="2450" spans="1:6" hidden="1" x14ac:dyDescent="0.3">
      <c r="A2450">
        <f>IF(_xlfn.IFNA(VLOOKUP(LEFT(RIGHT(D2450,LEN(D2450)-6),LEN(RIGHT(D2450,LEN(D2450)-6))-3),'Filter Fuel'!$A$3:$I$31,HLOOKUP(LEFT(D2450,6),'Filter Fuel'!$B$1:$I$2,2,FALSE),FALSE),1)=1,0,1)</f>
        <v>0</v>
      </c>
      <c r="B2450" t="s">
        <v>2</v>
      </c>
      <c r="C2450">
        <f t="shared" si="64"/>
        <v>2030</v>
      </c>
      <c r="D2450" t="str">
        <f t="shared" si="65"/>
        <v>COMBDGELCIMP35</v>
      </c>
      <c r="E2450" t="str">
        <f>VLOOKUP(D2450,TRAENE_tech_groups!A:B,2,FALSE)</f>
        <v>TRAENE-COMBDG</v>
      </c>
      <c r="F2450" s="3" t="e">
        <f>VLOOKUP(D2450,'Energy Target'!B:D,3,FALSE)</f>
        <v>#N/A</v>
      </c>
    </row>
    <row r="2451" spans="1:6" hidden="1" x14ac:dyDescent="0.3">
      <c r="A2451">
        <f>IF(_xlfn.IFNA(VLOOKUP(LEFT(RIGHT(D2451,LEN(D2451)-6),LEN(RIGHT(D2451,LEN(D2451)-6))-3),'Filter Fuel'!$A$3:$I$31,HLOOKUP(LEFT(D2451,6),'Filter Fuel'!$B$1:$I$2,2,FALSE),FALSE),1)=1,0,1)</f>
        <v>0</v>
      </c>
      <c r="B2451" t="s">
        <v>2</v>
      </c>
      <c r="C2451">
        <f t="shared" si="64"/>
        <v>2030</v>
      </c>
      <c r="D2451" t="str">
        <f t="shared" si="65"/>
        <v>COMBDGELCIMP36</v>
      </c>
      <c r="E2451" t="str">
        <f>VLOOKUP(D2451,TRAENE_tech_groups!A:B,2,FALSE)</f>
        <v>TRAENE-COMBDG</v>
      </c>
      <c r="F2451" s="3" t="e">
        <f>VLOOKUP(D2451,'Energy Target'!B:D,3,FALSE)</f>
        <v>#N/A</v>
      </c>
    </row>
    <row r="2452" spans="1:6" hidden="1" x14ac:dyDescent="0.3">
      <c r="A2452">
        <f>IF(_xlfn.IFNA(VLOOKUP(LEFT(RIGHT(D2452,LEN(D2452)-6),LEN(RIGHT(D2452,LEN(D2452)-6))-3),'Filter Fuel'!$A$3:$I$31,HLOOKUP(LEFT(D2452,6),'Filter Fuel'!$B$1:$I$2,2,FALSE),FALSE),1)=1,0,1)</f>
        <v>0</v>
      </c>
      <c r="B2452" t="s">
        <v>2</v>
      </c>
      <c r="C2452">
        <f t="shared" si="64"/>
        <v>2030</v>
      </c>
      <c r="D2452" t="str">
        <f t="shared" si="65"/>
        <v>COMBDGELCIMP37</v>
      </c>
      <c r="E2452" t="str">
        <f>VLOOKUP(D2452,TRAENE_tech_groups!A:B,2,FALSE)</f>
        <v>TRAENE-COMBDG</v>
      </c>
      <c r="F2452" s="3" t="e">
        <f>VLOOKUP(D2452,'Energy Target'!B:D,3,FALSE)</f>
        <v>#N/A</v>
      </c>
    </row>
    <row r="2453" spans="1:6" hidden="1" x14ac:dyDescent="0.3">
      <c r="A2453">
        <f>IF(_xlfn.IFNA(VLOOKUP(LEFT(RIGHT(D2453,LEN(D2453)-6),LEN(RIGHT(D2453,LEN(D2453)-6))-3),'Filter Fuel'!$A$3:$I$31,HLOOKUP(LEFT(D2453,6),'Filter Fuel'!$B$1:$I$2,2,FALSE),FALSE),1)=1,0,1)</f>
        <v>0</v>
      </c>
      <c r="B2453" t="s">
        <v>2</v>
      </c>
      <c r="C2453">
        <f t="shared" si="64"/>
        <v>2030</v>
      </c>
      <c r="D2453" t="str">
        <f t="shared" si="65"/>
        <v>COMBDGELCIMP38</v>
      </c>
      <c r="E2453" t="str">
        <f>VLOOKUP(D2453,TRAENE_tech_groups!A:B,2,FALSE)</f>
        <v>TRAENE-COMBDG</v>
      </c>
      <c r="F2453" s="3" t="e">
        <f>VLOOKUP(D2453,'Energy Target'!B:D,3,FALSE)</f>
        <v>#N/A</v>
      </c>
    </row>
    <row r="2454" spans="1:6" hidden="1" x14ac:dyDescent="0.3">
      <c r="A2454">
        <f>IF(_xlfn.IFNA(VLOOKUP(LEFT(RIGHT(D2454,LEN(D2454)-6),LEN(RIGHT(D2454,LEN(D2454)-6))-3),'Filter Fuel'!$A$3:$I$31,HLOOKUP(LEFT(D2454,6),'Filter Fuel'!$B$1:$I$2,2,FALSE),FALSE),1)=1,0,1)</f>
        <v>0</v>
      </c>
      <c r="B2454" t="s">
        <v>2</v>
      </c>
      <c r="C2454">
        <f t="shared" si="64"/>
        <v>2030</v>
      </c>
      <c r="D2454" t="str">
        <f t="shared" si="65"/>
        <v>COMBDGELCIMP39</v>
      </c>
      <c r="E2454" t="str">
        <f>VLOOKUP(D2454,TRAENE_tech_groups!A:B,2,FALSE)</f>
        <v>TRAENE-COMBDG</v>
      </c>
      <c r="F2454" s="3" t="e">
        <f>VLOOKUP(D2454,'Energy Target'!B:D,3,FALSE)</f>
        <v>#N/A</v>
      </c>
    </row>
    <row r="2455" spans="1:6" hidden="1" x14ac:dyDescent="0.3">
      <c r="A2455">
        <f>IF(_xlfn.IFNA(VLOOKUP(LEFT(RIGHT(D2455,LEN(D2455)-6),LEN(RIGHT(D2455,LEN(D2455)-6))-3),'Filter Fuel'!$A$3:$I$31,HLOOKUP(LEFT(D2455,6),'Filter Fuel'!$B$1:$I$2,2,FALSE),FALSE),1)=1,0,1)</f>
        <v>0</v>
      </c>
      <c r="B2455" t="s">
        <v>2</v>
      </c>
      <c r="C2455">
        <f t="shared" si="64"/>
        <v>2030</v>
      </c>
      <c r="D2455" t="str">
        <f t="shared" si="65"/>
        <v>COMBDGELCIMP40</v>
      </c>
      <c r="E2455" t="str">
        <f>VLOOKUP(D2455,TRAENE_tech_groups!A:B,2,FALSE)</f>
        <v>TRAENE-COMBDG</v>
      </c>
      <c r="F2455" s="3" t="e">
        <f>VLOOKUP(D2455,'Energy Target'!B:D,3,FALSE)</f>
        <v>#N/A</v>
      </c>
    </row>
    <row r="2456" spans="1:6" hidden="1" x14ac:dyDescent="0.3">
      <c r="A2456">
        <f>IF(_xlfn.IFNA(VLOOKUP(LEFT(RIGHT(D2456,LEN(D2456)-6),LEN(RIGHT(D2456,LEN(D2456)-6))-3),'Filter Fuel'!$A$3:$I$31,HLOOKUP(LEFT(D2456,6),'Filter Fuel'!$B$1:$I$2,2,FALSE),FALSE),1)=1,0,1)</f>
        <v>0</v>
      </c>
      <c r="B2456" t="s">
        <v>2</v>
      </c>
      <c r="C2456">
        <f t="shared" si="64"/>
        <v>2030</v>
      </c>
      <c r="D2456" t="str">
        <f t="shared" si="65"/>
        <v>COMBDGELCIMP41</v>
      </c>
      <c r="E2456" t="str">
        <f>VLOOKUP(D2456,TRAENE_tech_groups!A:B,2,FALSE)</f>
        <v>TRAENE-COMBDG</v>
      </c>
      <c r="F2456" s="3" t="e">
        <f>VLOOKUP(D2456,'Energy Target'!B:D,3,FALSE)</f>
        <v>#N/A</v>
      </c>
    </row>
    <row r="2457" spans="1:6" hidden="1" x14ac:dyDescent="0.3">
      <c r="A2457">
        <f>IF(_xlfn.IFNA(VLOOKUP(LEFT(RIGHT(D2457,LEN(D2457)-6),LEN(RIGHT(D2457,LEN(D2457)-6))-3),'Filter Fuel'!$A$3:$I$31,HLOOKUP(LEFT(D2457,6),'Filter Fuel'!$B$1:$I$2,2,FALSE),FALSE),1)=1,0,1)</f>
        <v>0</v>
      </c>
      <c r="B2457" t="s">
        <v>2</v>
      </c>
      <c r="C2457">
        <f t="shared" ref="C2457:C2520" si="66">C2114+1</f>
        <v>2030</v>
      </c>
      <c r="D2457" t="str">
        <f t="shared" si="65"/>
        <v>COMBDGELCIMP42</v>
      </c>
      <c r="E2457" t="str">
        <f>VLOOKUP(D2457,TRAENE_tech_groups!A:B,2,FALSE)</f>
        <v>TRAENE-COMBDG</v>
      </c>
      <c r="F2457" s="3" t="e">
        <f>VLOOKUP(D2457,'Energy Target'!B:D,3,FALSE)</f>
        <v>#N/A</v>
      </c>
    </row>
    <row r="2458" spans="1:6" hidden="1" x14ac:dyDescent="0.3">
      <c r="A2458">
        <f>IF(_xlfn.IFNA(VLOOKUP(LEFT(RIGHT(D2458,LEN(D2458)-6),LEN(RIGHT(D2458,LEN(D2458)-6))-3),'Filter Fuel'!$A$3:$I$31,HLOOKUP(LEFT(D2458,6),'Filter Fuel'!$B$1:$I$2,2,FALSE),FALSE),1)=1,0,1)</f>
        <v>0</v>
      </c>
      <c r="B2458" t="s">
        <v>2</v>
      </c>
      <c r="C2458">
        <f t="shared" si="66"/>
        <v>2030</v>
      </c>
      <c r="D2458" t="str">
        <f t="shared" ref="D2458:D2521" si="67">D2115</f>
        <v>COMBDGELCIMP43</v>
      </c>
      <c r="E2458" t="str">
        <f>VLOOKUP(D2458,TRAENE_tech_groups!A:B,2,FALSE)</f>
        <v>TRAENE-COMBDG</v>
      </c>
      <c r="F2458" s="3" t="e">
        <f>VLOOKUP(D2458,'Energy Target'!B:D,3,FALSE)</f>
        <v>#N/A</v>
      </c>
    </row>
    <row r="2459" spans="1:6" hidden="1" x14ac:dyDescent="0.3">
      <c r="A2459">
        <f>IF(_xlfn.IFNA(VLOOKUP(LEFT(RIGHT(D2459,LEN(D2459)-6),LEN(RIGHT(D2459,LEN(D2459)-6))-3),'Filter Fuel'!$A$3:$I$31,HLOOKUP(LEFT(D2459,6),'Filter Fuel'!$B$1:$I$2,2,FALSE),FALSE),1)=1,0,1)</f>
        <v>0</v>
      </c>
      <c r="B2459" t="s">
        <v>2</v>
      </c>
      <c r="C2459">
        <f t="shared" si="66"/>
        <v>2030</v>
      </c>
      <c r="D2459" t="str">
        <f t="shared" si="67"/>
        <v>COMBDGELCIMP44</v>
      </c>
      <c r="E2459" t="str">
        <f>VLOOKUP(D2459,TRAENE_tech_groups!A:B,2,FALSE)</f>
        <v>TRAENE-COMBDG</v>
      </c>
      <c r="F2459" s="3" t="e">
        <f>VLOOKUP(D2459,'Energy Target'!B:D,3,FALSE)</f>
        <v>#N/A</v>
      </c>
    </row>
    <row r="2460" spans="1:6" hidden="1" x14ac:dyDescent="0.3">
      <c r="A2460">
        <f>IF(_xlfn.IFNA(VLOOKUP(LEFT(RIGHT(D2460,LEN(D2460)-6),LEN(RIGHT(D2460,LEN(D2460)-6))-3),'Filter Fuel'!$A$3:$I$31,HLOOKUP(LEFT(D2460,6),'Filter Fuel'!$B$1:$I$2,2,FALSE),FALSE),1)=1,0,1)</f>
        <v>0</v>
      </c>
      <c r="B2460" t="s">
        <v>2</v>
      </c>
      <c r="C2460">
        <f t="shared" si="66"/>
        <v>2030</v>
      </c>
      <c r="D2460" t="str">
        <f t="shared" si="67"/>
        <v>COMBDGELCIMP45</v>
      </c>
      <c r="E2460" t="str">
        <f>VLOOKUP(D2460,TRAENE_tech_groups!A:B,2,FALSE)</f>
        <v>TRAENE-COMBDG</v>
      </c>
      <c r="F2460" s="3" t="e">
        <f>VLOOKUP(D2460,'Energy Target'!B:D,3,FALSE)</f>
        <v>#N/A</v>
      </c>
    </row>
    <row r="2461" spans="1:6" hidden="1" x14ac:dyDescent="0.3">
      <c r="A2461">
        <f>IF(_xlfn.IFNA(VLOOKUP(LEFT(RIGHT(D2461,LEN(D2461)-6),LEN(RIGHT(D2461,LEN(D2461)-6))-3),'Filter Fuel'!$A$3:$I$31,HLOOKUP(LEFT(D2461,6),'Filter Fuel'!$B$1:$I$2,2,FALSE),FALSE),1)=1,0,1)</f>
        <v>0</v>
      </c>
      <c r="B2461" t="s">
        <v>2</v>
      </c>
      <c r="C2461">
        <f t="shared" si="66"/>
        <v>2030</v>
      </c>
      <c r="D2461" t="str">
        <f t="shared" si="67"/>
        <v>COMBDGELCIMP46</v>
      </c>
      <c r="E2461" t="str">
        <f>VLOOKUP(D2461,TRAENE_tech_groups!A:B,2,FALSE)</f>
        <v>TRAENE-COMBDG</v>
      </c>
      <c r="F2461" s="3" t="e">
        <f>VLOOKUP(D2461,'Energy Target'!B:D,3,FALSE)</f>
        <v>#N/A</v>
      </c>
    </row>
    <row r="2462" spans="1:6" hidden="1" x14ac:dyDescent="0.3">
      <c r="A2462">
        <f>IF(_xlfn.IFNA(VLOOKUP(LEFT(RIGHT(D2462,LEN(D2462)-6),LEN(RIGHT(D2462,LEN(D2462)-6))-3),'Filter Fuel'!$A$3:$I$31,HLOOKUP(LEFT(D2462,6),'Filter Fuel'!$B$1:$I$2,2,FALSE),FALSE),1)=1,0,1)</f>
        <v>0</v>
      </c>
      <c r="B2462" t="s">
        <v>2</v>
      </c>
      <c r="C2462">
        <f t="shared" si="66"/>
        <v>2030</v>
      </c>
      <c r="D2462" t="str">
        <f t="shared" si="67"/>
        <v>COMBDGELCIMP47</v>
      </c>
      <c r="E2462" t="str">
        <f>VLOOKUP(D2462,TRAENE_tech_groups!A:B,2,FALSE)</f>
        <v>TRAENE-COMBDG</v>
      </c>
      <c r="F2462" s="3" t="e">
        <f>VLOOKUP(D2462,'Energy Target'!B:D,3,FALSE)</f>
        <v>#N/A</v>
      </c>
    </row>
    <row r="2463" spans="1:6" hidden="1" x14ac:dyDescent="0.3">
      <c r="A2463">
        <f>IF(_xlfn.IFNA(VLOOKUP(LEFT(RIGHT(D2463,LEN(D2463)-6),LEN(RIGHT(D2463,LEN(D2463)-6))-3),'Filter Fuel'!$A$3:$I$31,HLOOKUP(LEFT(D2463,6),'Filter Fuel'!$B$1:$I$2,2,FALSE),FALSE),1)=1,0,1)</f>
        <v>0</v>
      </c>
      <c r="B2463" t="s">
        <v>2</v>
      </c>
      <c r="C2463">
        <f t="shared" si="66"/>
        <v>2030</v>
      </c>
      <c r="D2463" t="str">
        <f t="shared" si="67"/>
        <v>COMBDGELCIMP48</v>
      </c>
      <c r="E2463" t="str">
        <f>VLOOKUP(D2463,TRAENE_tech_groups!A:B,2,FALSE)</f>
        <v>TRAENE-COMBDG</v>
      </c>
      <c r="F2463" s="3" t="e">
        <f>VLOOKUP(D2463,'Energy Target'!B:D,3,FALSE)</f>
        <v>#N/A</v>
      </c>
    </row>
    <row r="2464" spans="1:6" hidden="1" x14ac:dyDescent="0.3">
      <c r="A2464">
        <f>IF(_xlfn.IFNA(VLOOKUP(LEFT(RIGHT(D2464,LEN(D2464)-6),LEN(RIGHT(D2464,LEN(D2464)-6))-3),'Filter Fuel'!$A$3:$I$31,HLOOKUP(LEFT(D2464,6),'Filter Fuel'!$B$1:$I$2,2,FALSE),FALSE),1)=1,0,1)</f>
        <v>0</v>
      </c>
      <c r="B2464" t="s">
        <v>2</v>
      </c>
      <c r="C2464">
        <f t="shared" si="66"/>
        <v>2030</v>
      </c>
      <c r="D2464" t="str">
        <f t="shared" si="67"/>
        <v>COMBDGELCIMP49</v>
      </c>
      <c r="E2464" t="str">
        <f>VLOOKUP(D2464,TRAENE_tech_groups!A:B,2,FALSE)</f>
        <v>TRAENE-COMBDG</v>
      </c>
      <c r="F2464" s="3" t="e">
        <f>VLOOKUP(D2464,'Energy Target'!B:D,3,FALSE)</f>
        <v>#N/A</v>
      </c>
    </row>
    <row r="2465" spans="1:6" hidden="1" x14ac:dyDescent="0.3">
      <c r="A2465">
        <f>IF(_xlfn.IFNA(VLOOKUP(LEFT(RIGHT(D2465,LEN(D2465)-6),LEN(RIGHT(D2465,LEN(D2465)-6))-3),'Filter Fuel'!$A$3:$I$31,HLOOKUP(LEFT(D2465,6),'Filter Fuel'!$B$1:$I$2,2,FALSE),FALSE),1)=1,0,1)</f>
        <v>0</v>
      </c>
      <c r="B2465" t="s">
        <v>2</v>
      </c>
      <c r="C2465">
        <f t="shared" si="66"/>
        <v>2030</v>
      </c>
      <c r="D2465" t="str">
        <f t="shared" si="67"/>
        <v>COMBDGELCIMP50</v>
      </c>
      <c r="E2465" t="str">
        <f>VLOOKUP(D2465,TRAENE_tech_groups!A:B,2,FALSE)</f>
        <v>TRAENE-COMBDG</v>
      </c>
      <c r="F2465" s="3" t="e">
        <f>VLOOKUP(D2465,'Energy Target'!B:D,3,FALSE)</f>
        <v>#N/A</v>
      </c>
    </row>
    <row r="2466" spans="1:6" hidden="1" x14ac:dyDescent="0.3">
      <c r="A2466">
        <f>IF(_xlfn.IFNA(VLOOKUP(LEFT(RIGHT(D2466,LEN(D2466)-6),LEN(RIGHT(D2466,LEN(D2466)-6))-3),'Filter Fuel'!$A$3:$I$31,HLOOKUP(LEFT(D2466,6),'Filter Fuel'!$B$1:$I$2,2,FALSE),FALSE),1)=1,0,1)</f>
        <v>0</v>
      </c>
      <c r="B2466" t="s">
        <v>2</v>
      </c>
      <c r="C2466">
        <f t="shared" si="66"/>
        <v>2030</v>
      </c>
      <c r="D2466" t="str">
        <f t="shared" si="67"/>
        <v>FRETRAELCIMP16</v>
      </c>
      <c r="E2466" t="str">
        <f>VLOOKUP(D2466,TRAENE_tech_groups!A:B,2,FALSE)</f>
        <v>TRAENE-FRETRA</v>
      </c>
      <c r="F2466" s="3" t="e">
        <f>VLOOKUP(D2466,'Energy Target'!B:D,3,FALSE)</f>
        <v>#N/A</v>
      </c>
    </row>
    <row r="2467" spans="1:6" hidden="1" x14ac:dyDescent="0.3">
      <c r="A2467">
        <f>IF(_xlfn.IFNA(VLOOKUP(LEFT(RIGHT(D2467,LEN(D2467)-6),LEN(RIGHT(D2467,LEN(D2467)-6))-3),'Filter Fuel'!$A$3:$I$31,HLOOKUP(LEFT(D2467,6),'Filter Fuel'!$B$1:$I$2,2,FALSE),FALSE),1)=1,0,1)</f>
        <v>0</v>
      </c>
      <c r="B2467" t="s">
        <v>2</v>
      </c>
      <c r="C2467">
        <f t="shared" si="66"/>
        <v>2030</v>
      </c>
      <c r="D2467" t="str">
        <f t="shared" si="67"/>
        <v>FRETRAELCIMP17</v>
      </c>
      <c r="E2467" t="str">
        <f>VLOOKUP(D2467,TRAENE_tech_groups!A:B,2,FALSE)</f>
        <v>TRAENE-FRETRA</v>
      </c>
      <c r="F2467" s="3" t="e">
        <f>VLOOKUP(D2467,'Energy Target'!B:D,3,FALSE)</f>
        <v>#N/A</v>
      </c>
    </row>
    <row r="2468" spans="1:6" hidden="1" x14ac:dyDescent="0.3">
      <c r="A2468">
        <f>IF(_xlfn.IFNA(VLOOKUP(LEFT(RIGHT(D2468,LEN(D2468)-6),LEN(RIGHT(D2468,LEN(D2468)-6))-3),'Filter Fuel'!$A$3:$I$31,HLOOKUP(LEFT(D2468,6),'Filter Fuel'!$B$1:$I$2,2,FALSE),FALSE),1)=1,0,1)</f>
        <v>0</v>
      </c>
      <c r="B2468" t="s">
        <v>2</v>
      </c>
      <c r="C2468">
        <f t="shared" si="66"/>
        <v>2030</v>
      </c>
      <c r="D2468" t="str">
        <f t="shared" si="67"/>
        <v>FRETRAELCIMP18</v>
      </c>
      <c r="E2468" t="str">
        <f>VLOOKUP(D2468,TRAENE_tech_groups!A:B,2,FALSE)</f>
        <v>TRAENE-FRETRA</v>
      </c>
      <c r="F2468" s="3" t="e">
        <f>VLOOKUP(D2468,'Energy Target'!B:D,3,FALSE)</f>
        <v>#N/A</v>
      </c>
    </row>
    <row r="2469" spans="1:6" hidden="1" x14ac:dyDescent="0.3">
      <c r="A2469">
        <f>IF(_xlfn.IFNA(VLOOKUP(LEFT(RIGHT(D2469,LEN(D2469)-6),LEN(RIGHT(D2469,LEN(D2469)-6))-3),'Filter Fuel'!$A$3:$I$31,HLOOKUP(LEFT(D2469,6),'Filter Fuel'!$B$1:$I$2,2,FALSE),FALSE),1)=1,0,1)</f>
        <v>0</v>
      </c>
      <c r="B2469" t="s">
        <v>2</v>
      </c>
      <c r="C2469">
        <f t="shared" si="66"/>
        <v>2030</v>
      </c>
      <c r="D2469" t="str">
        <f t="shared" si="67"/>
        <v>FRETRAELCIMP19</v>
      </c>
      <c r="E2469" t="str">
        <f>VLOOKUP(D2469,TRAENE_tech_groups!A:B,2,FALSE)</f>
        <v>TRAENE-FRETRA</v>
      </c>
      <c r="F2469" s="3" t="e">
        <f>VLOOKUP(D2469,'Energy Target'!B:D,3,FALSE)</f>
        <v>#N/A</v>
      </c>
    </row>
    <row r="2470" spans="1:6" hidden="1" x14ac:dyDescent="0.3">
      <c r="A2470">
        <f>IF(_xlfn.IFNA(VLOOKUP(LEFT(RIGHT(D2470,LEN(D2470)-6),LEN(RIGHT(D2470,LEN(D2470)-6))-3),'Filter Fuel'!$A$3:$I$31,HLOOKUP(LEFT(D2470,6),'Filter Fuel'!$B$1:$I$2,2,FALSE),FALSE),1)=1,0,1)</f>
        <v>0</v>
      </c>
      <c r="B2470" t="s">
        <v>2</v>
      </c>
      <c r="C2470">
        <f t="shared" si="66"/>
        <v>2030</v>
      </c>
      <c r="D2470" t="str">
        <f t="shared" si="67"/>
        <v>FRETRAELCIMP20</v>
      </c>
      <c r="E2470" t="str">
        <f>VLOOKUP(D2470,TRAENE_tech_groups!A:B,2,FALSE)</f>
        <v>TRAENE-FRETRA</v>
      </c>
      <c r="F2470" s="3" t="e">
        <f>VLOOKUP(D2470,'Energy Target'!B:D,3,FALSE)</f>
        <v>#N/A</v>
      </c>
    </row>
    <row r="2471" spans="1:6" hidden="1" x14ac:dyDescent="0.3">
      <c r="A2471">
        <f>IF(_xlfn.IFNA(VLOOKUP(LEFT(RIGHT(D2471,LEN(D2471)-6),LEN(RIGHT(D2471,LEN(D2471)-6))-3),'Filter Fuel'!$A$3:$I$31,HLOOKUP(LEFT(D2471,6),'Filter Fuel'!$B$1:$I$2,2,FALSE),FALSE),1)=1,0,1)</f>
        <v>0</v>
      </c>
      <c r="B2471" t="s">
        <v>2</v>
      </c>
      <c r="C2471">
        <f t="shared" si="66"/>
        <v>2030</v>
      </c>
      <c r="D2471" t="str">
        <f t="shared" si="67"/>
        <v>FRETRAELCIMP21</v>
      </c>
      <c r="E2471" t="str">
        <f>VLOOKUP(D2471,TRAENE_tech_groups!A:B,2,FALSE)</f>
        <v>TRAENE-FRETRA</v>
      </c>
      <c r="F2471" s="3" t="e">
        <f>VLOOKUP(D2471,'Energy Target'!B:D,3,FALSE)</f>
        <v>#N/A</v>
      </c>
    </row>
    <row r="2472" spans="1:6" hidden="1" x14ac:dyDescent="0.3">
      <c r="A2472">
        <f>IF(_xlfn.IFNA(VLOOKUP(LEFT(RIGHT(D2472,LEN(D2472)-6),LEN(RIGHT(D2472,LEN(D2472)-6))-3),'Filter Fuel'!$A$3:$I$31,HLOOKUP(LEFT(D2472,6),'Filter Fuel'!$B$1:$I$2,2,FALSE),FALSE),1)=1,0,1)</f>
        <v>0</v>
      </c>
      <c r="B2472" t="s">
        <v>2</v>
      </c>
      <c r="C2472">
        <f t="shared" si="66"/>
        <v>2030</v>
      </c>
      <c r="D2472" t="str">
        <f t="shared" si="67"/>
        <v>FRETRAELCIMP22</v>
      </c>
      <c r="E2472" t="str">
        <f>VLOOKUP(D2472,TRAENE_tech_groups!A:B,2,FALSE)</f>
        <v>TRAENE-FRETRA</v>
      </c>
      <c r="F2472" s="3" t="e">
        <f>VLOOKUP(D2472,'Energy Target'!B:D,3,FALSE)</f>
        <v>#N/A</v>
      </c>
    </row>
    <row r="2473" spans="1:6" hidden="1" x14ac:dyDescent="0.3">
      <c r="A2473">
        <f>IF(_xlfn.IFNA(VLOOKUP(LEFT(RIGHT(D2473,LEN(D2473)-6),LEN(RIGHT(D2473,LEN(D2473)-6))-3),'Filter Fuel'!$A$3:$I$31,HLOOKUP(LEFT(D2473,6),'Filter Fuel'!$B$1:$I$2,2,FALSE),FALSE),1)=1,0,1)</f>
        <v>0</v>
      </c>
      <c r="B2473" t="s">
        <v>2</v>
      </c>
      <c r="C2473">
        <f t="shared" si="66"/>
        <v>2030</v>
      </c>
      <c r="D2473" t="str">
        <f t="shared" si="67"/>
        <v>FRETRAELCIMP23</v>
      </c>
      <c r="E2473" t="str">
        <f>VLOOKUP(D2473,TRAENE_tech_groups!A:B,2,FALSE)</f>
        <v>TRAENE-FRETRA</v>
      </c>
      <c r="F2473" s="3" t="e">
        <f>VLOOKUP(D2473,'Energy Target'!B:D,3,FALSE)</f>
        <v>#N/A</v>
      </c>
    </row>
    <row r="2474" spans="1:6" hidden="1" x14ac:dyDescent="0.3">
      <c r="A2474">
        <f>IF(_xlfn.IFNA(VLOOKUP(LEFT(RIGHT(D2474,LEN(D2474)-6),LEN(RIGHT(D2474,LEN(D2474)-6))-3),'Filter Fuel'!$A$3:$I$31,HLOOKUP(LEFT(D2474,6),'Filter Fuel'!$B$1:$I$2,2,FALSE),FALSE),1)=1,0,1)</f>
        <v>0</v>
      </c>
      <c r="B2474" t="s">
        <v>2</v>
      </c>
      <c r="C2474">
        <f t="shared" si="66"/>
        <v>2030</v>
      </c>
      <c r="D2474" t="str">
        <f t="shared" si="67"/>
        <v>FRETRAELCIMP24</v>
      </c>
      <c r="E2474" t="str">
        <f>VLOOKUP(D2474,TRAENE_tech_groups!A:B,2,FALSE)</f>
        <v>TRAENE-FRETRA</v>
      </c>
      <c r="F2474" s="3" t="e">
        <f>VLOOKUP(D2474,'Energy Target'!B:D,3,FALSE)</f>
        <v>#N/A</v>
      </c>
    </row>
    <row r="2475" spans="1:6" hidden="1" x14ac:dyDescent="0.3">
      <c r="A2475">
        <f>IF(_xlfn.IFNA(VLOOKUP(LEFT(RIGHT(D2475,LEN(D2475)-6),LEN(RIGHT(D2475,LEN(D2475)-6))-3),'Filter Fuel'!$A$3:$I$31,HLOOKUP(LEFT(D2475,6),'Filter Fuel'!$B$1:$I$2,2,FALSE),FALSE),1)=1,0,1)</f>
        <v>0</v>
      </c>
      <c r="B2475" t="s">
        <v>2</v>
      </c>
      <c r="C2475">
        <f t="shared" si="66"/>
        <v>2030</v>
      </c>
      <c r="D2475" t="str">
        <f t="shared" si="67"/>
        <v>FRETRAELCIMP25</v>
      </c>
      <c r="E2475" t="str">
        <f>VLOOKUP(D2475,TRAENE_tech_groups!A:B,2,FALSE)</f>
        <v>TRAENE-FRETRA</v>
      </c>
      <c r="F2475" s="3" t="e">
        <f>VLOOKUP(D2475,'Energy Target'!B:D,3,FALSE)</f>
        <v>#N/A</v>
      </c>
    </row>
    <row r="2476" spans="1:6" hidden="1" x14ac:dyDescent="0.3">
      <c r="A2476">
        <f>IF(_xlfn.IFNA(VLOOKUP(LEFT(RIGHT(D2476,LEN(D2476)-6),LEN(RIGHT(D2476,LEN(D2476)-6))-3),'Filter Fuel'!$A$3:$I$31,HLOOKUP(LEFT(D2476,6),'Filter Fuel'!$B$1:$I$2,2,FALSE),FALSE),1)=1,0,1)</f>
        <v>0</v>
      </c>
      <c r="B2476" t="s">
        <v>2</v>
      </c>
      <c r="C2476">
        <f t="shared" si="66"/>
        <v>2030</v>
      </c>
      <c r="D2476" t="str">
        <f t="shared" si="67"/>
        <v>FRETRAELCIMP26</v>
      </c>
      <c r="E2476" t="str">
        <f>VLOOKUP(D2476,TRAENE_tech_groups!A:B,2,FALSE)</f>
        <v>TRAENE-FRETRA</v>
      </c>
      <c r="F2476" s="3" t="e">
        <f>VLOOKUP(D2476,'Energy Target'!B:D,3,FALSE)</f>
        <v>#N/A</v>
      </c>
    </row>
    <row r="2477" spans="1:6" hidden="1" x14ac:dyDescent="0.3">
      <c r="A2477">
        <f>IF(_xlfn.IFNA(VLOOKUP(LEFT(RIGHT(D2477,LEN(D2477)-6),LEN(RIGHT(D2477,LEN(D2477)-6))-3),'Filter Fuel'!$A$3:$I$31,HLOOKUP(LEFT(D2477,6),'Filter Fuel'!$B$1:$I$2,2,FALSE),FALSE),1)=1,0,1)</f>
        <v>0</v>
      </c>
      <c r="B2477" t="s">
        <v>2</v>
      </c>
      <c r="C2477">
        <f t="shared" si="66"/>
        <v>2030</v>
      </c>
      <c r="D2477" t="str">
        <f t="shared" si="67"/>
        <v>FRETRAELCIMP27</v>
      </c>
      <c r="E2477" t="str">
        <f>VLOOKUP(D2477,TRAENE_tech_groups!A:B,2,FALSE)</f>
        <v>TRAENE-FRETRA</v>
      </c>
      <c r="F2477" s="3" t="e">
        <f>VLOOKUP(D2477,'Energy Target'!B:D,3,FALSE)</f>
        <v>#N/A</v>
      </c>
    </row>
    <row r="2478" spans="1:6" hidden="1" x14ac:dyDescent="0.3">
      <c r="A2478">
        <f>IF(_xlfn.IFNA(VLOOKUP(LEFT(RIGHT(D2478,LEN(D2478)-6),LEN(RIGHT(D2478,LEN(D2478)-6))-3),'Filter Fuel'!$A$3:$I$31,HLOOKUP(LEFT(D2478,6),'Filter Fuel'!$B$1:$I$2,2,FALSE),FALSE),1)=1,0,1)</f>
        <v>0</v>
      </c>
      <c r="B2478" t="s">
        <v>2</v>
      </c>
      <c r="C2478">
        <f t="shared" si="66"/>
        <v>2030</v>
      </c>
      <c r="D2478" t="str">
        <f t="shared" si="67"/>
        <v>FRETRAELCIMP28</v>
      </c>
      <c r="E2478" t="str">
        <f>VLOOKUP(D2478,TRAENE_tech_groups!A:B,2,FALSE)</f>
        <v>TRAENE-FRETRA</v>
      </c>
      <c r="F2478" s="3" t="e">
        <f>VLOOKUP(D2478,'Energy Target'!B:D,3,FALSE)</f>
        <v>#N/A</v>
      </c>
    </row>
    <row r="2479" spans="1:6" hidden="1" x14ac:dyDescent="0.3">
      <c r="A2479">
        <f>IF(_xlfn.IFNA(VLOOKUP(LEFT(RIGHT(D2479,LEN(D2479)-6),LEN(RIGHT(D2479,LEN(D2479)-6))-3),'Filter Fuel'!$A$3:$I$31,HLOOKUP(LEFT(D2479,6),'Filter Fuel'!$B$1:$I$2,2,FALSE),FALSE),1)=1,0,1)</f>
        <v>0</v>
      </c>
      <c r="B2479" t="s">
        <v>2</v>
      </c>
      <c r="C2479">
        <f t="shared" si="66"/>
        <v>2030</v>
      </c>
      <c r="D2479" t="str">
        <f t="shared" si="67"/>
        <v>FRETRAELCIMP29</v>
      </c>
      <c r="E2479" t="str">
        <f>VLOOKUP(D2479,TRAENE_tech_groups!A:B,2,FALSE)</f>
        <v>TRAENE-FRETRA</v>
      </c>
      <c r="F2479" s="3" t="e">
        <f>VLOOKUP(D2479,'Energy Target'!B:D,3,FALSE)</f>
        <v>#N/A</v>
      </c>
    </row>
    <row r="2480" spans="1:6" hidden="1" x14ac:dyDescent="0.3">
      <c r="A2480">
        <f>IF(_xlfn.IFNA(VLOOKUP(LEFT(RIGHT(D2480,LEN(D2480)-6),LEN(RIGHT(D2480,LEN(D2480)-6))-3),'Filter Fuel'!$A$3:$I$31,HLOOKUP(LEFT(D2480,6),'Filter Fuel'!$B$1:$I$2,2,FALSE),FALSE),1)=1,0,1)</f>
        <v>0</v>
      </c>
      <c r="B2480" t="s">
        <v>2</v>
      </c>
      <c r="C2480">
        <f t="shared" si="66"/>
        <v>2030</v>
      </c>
      <c r="D2480" t="str">
        <f t="shared" si="67"/>
        <v>FRETRAELCIMP30</v>
      </c>
      <c r="E2480" t="str">
        <f>VLOOKUP(D2480,TRAENE_tech_groups!A:B,2,FALSE)</f>
        <v>TRAENE-FRETRA</v>
      </c>
      <c r="F2480" s="3" t="e">
        <f>VLOOKUP(D2480,'Energy Target'!B:D,3,FALSE)</f>
        <v>#N/A</v>
      </c>
    </row>
    <row r="2481" spans="1:6" hidden="1" x14ac:dyDescent="0.3">
      <c r="A2481">
        <f>IF(_xlfn.IFNA(VLOOKUP(LEFT(RIGHT(D2481,LEN(D2481)-6),LEN(RIGHT(D2481,LEN(D2481)-6))-3),'Filter Fuel'!$A$3:$I$31,HLOOKUP(LEFT(D2481,6),'Filter Fuel'!$B$1:$I$2,2,FALSE),FALSE),1)=1,0,1)</f>
        <v>0</v>
      </c>
      <c r="B2481" t="s">
        <v>2</v>
      </c>
      <c r="C2481">
        <f t="shared" si="66"/>
        <v>2030</v>
      </c>
      <c r="D2481" t="str">
        <f t="shared" si="67"/>
        <v>FRETRAELCIMP31</v>
      </c>
      <c r="E2481" t="str">
        <f>VLOOKUP(D2481,TRAENE_tech_groups!A:B,2,FALSE)</f>
        <v>TRAENE-FRETRA</v>
      </c>
      <c r="F2481" s="3" t="e">
        <f>VLOOKUP(D2481,'Energy Target'!B:D,3,FALSE)</f>
        <v>#N/A</v>
      </c>
    </row>
    <row r="2482" spans="1:6" hidden="1" x14ac:dyDescent="0.3">
      <c r="A2482">
        <f>IF(_xlfn.IFNA(VLOOKUP(LEFT(RIGHT(D2482,LEN(D2482)-6),LEN(RIGHT(D2482,LEN(D2482)-6))-3),'Filter Fuel'!$A$3:$I$31,HLOOKUP(LEFT(D2482,6),'Filter Fuel'!$B$1:$I$2,2,FALSE),FALSE),1)=1,0,1)</f>
        <v>0</v>
      </c>
      <c r="B2482" t="s">
        <v>2</v>
      </c>
      <c r="C2482">
        <f t="shared" si="66"/>
        <v>2030</v>
      </c>
      <c r="D2482" t="str">
        <f t="shared" si="67"/>
        <v>FRETRAELCIMP32</v>
      </c>
      <c r="E2482" t="str">
        <f>VLOOKUP(D2482,TRAENE_tech_groups!A:B,2,FALSE)</f>
        <v>TRAENE-FRETRA</v>
      </c>
      <c r="F2482" s="3" t="e">
        <f>VLOOKUP(D2482,'Energy Target'!B:D,3,FALSE)</f>
        <v>#N/A</v>
      </c>
    </row>
    <row r="2483" spans="1:6" hidden="1" x14ac:dyDescent="0.3">
      <c r="A2483">
        <f>IF(_xlfn.IFNA(VLOOKUP(LEFT(RIGHT(D2483,LEN(D2483)-6),LEN(RIGHT(D2483,LEN(D2483)-6))-3),'Filter Fuel'!$A$3:$I$31,HLOOKUP(LEFT(D2483,6),'Filter Fuel'!$B$1:$I$2,2,FALSE),FALSE),1)=1,0,1)</f>
        <v>0</v>
      </c>
      <c r="B2483" t="s">
        <v>2</v>
      </c>
      <c r="C2483">
        <f t="shared" si="66"/>
        <v>2030</v>
      </c>
      <c r="D2483" t="str">
        <f t="shared" si="67"/>
        <v>FRETRAELCIMP33</v>
      </c>
      <c r="E2483" t="str">
        <f>VLOOKUP(D2483,TRAENE_tech_groups!A:B,2,FALSE)</f>
        <v>TRAENE-FRETRA</v>
      </c>
      <c r="F2483" s="3" t="e">
        <f>VLOOKUP(D2483,'Energy Target'!B:D,3,FALSE)</f>
        <v>#N/A</v>
      </c>
    </row>
    <row r="2484" spans="1:6" hidden="1" x14ac:dyDescent="0.3">
      <c r="A2484">
        <f>IF(_xlfn.IFNA(VLOOKUP(LEFT(RIGHT(D2484,LEN(D2484)-6),LEN(RIGHT(D2484,LEN(D2484)-6))-3),'Filter Fuel'!$A$3:$I$31,HLOOKUP(LEFT(D2484,6),'Filter Fuel'!$B$1:$I$2,2,FALSE),FALSE),1)=1,0,1)</f>
        <v>0</v>
      </c>
      <c r="B2484" t="s">
        <v>2</v>
      </c>
      <c r="C2484">
        <f t="shared" si="66"/>
        <v>2030</v>
      </c>
      <c r="D2484" t="str">
        <f t="shared" si="67"/>
        <v>FRETRAELCIMP34</v>
      </c>
      <c r="E2484" t="str">
        <f>VLOOKUP(D2484,TRAENE_tech_groups!A:B,2,FALSE)</f>
        <v>TRAENE-FRETRA</v>
      </c>
      <c r="F2484" s="3" t="e">
        <f>VLOOKUP(D2484,'Energy Target'!B:D,3,FALSE)</f>
        <v>#N/A</v>
      </c>
    </row>
    <row r="2485" spans="1:6" hidden="1" x14ac:dyDescent="0.3">
      <c r="A2485">
        <f>IF(_xlfn.IFNA(VLOOKUP(LEFT(RIGHT(D2485,LEN(D2485)-6),LEN(RIGHT(D2485,LEN(D2485)-6))-3),'Filter Fuel'!$A$3:$I$31,HLOOKUP(LEFT(D2485,6),'Filter Fuel'!$B$1:$I$2,2,FALSE),FALSE),1)=1,0,1)</f>
        <v>0</v>
      </c>
      <c r="B2485" t="s">
        <v>2</v>
      </c>
      <c r="C2485">
        <f t="shared" si="66"/>
        <v>2030</v>
      </c>
      <c r="D2485" t="str">
        <f t="shared" si="67"/>
        <v>FRETRAELCIMP35</v>
      </c>
      <c r="E2485" t="str">
        <f>VLOOKUP(D2485,TRAENE_tech_groups!A:B,2,FALSE)</f>
        <v>TRAENE-FRETRA</v>
      </c>
      <c r="F2485" s="3" t="e">
        <f>VLOOKUP(D2485,'Energy Target'!B:D,3,FALSE)</f>
        <v>#N/A</v>
      </c>
    </row>
    <row r="2486" spans="1:6" hidden="1" x14ac:dyDescent="0.3">
      <c r="A2486">
        <f>IF(_xlfn.IFNA(VLOOKUP(LEFT(RIGHT(D2486,LEN(D2486)-6),LEN(RIGHT(D2486,LEN(D2486)-6))-3),'Filter Fuel'!$A$3:$I$31,HLOOKUP(LEFT(D2486,6),'Filter Fuel'!$B$1:$I$2,2,FALSE),FALSE),1)=1,0,1)</f>
        <v>0</v>
      </c>
      <c r="B2486" t="s">
        <v>2</v>
      </c>
      <c r="C2486">
        <f t="shared" si="66"/>
        <v>2030</v>
      </c>
      <c r="D2486" t="str">
        <f t="shared" si="67"/>
        <v>FRETRAELCIMP36</v>
      </c>
      <c r="E2486" t="str">
        <f>VLOOKUP(D2486,TRAENE_tech_groups!A:B,2,FALSE)</f>
        <v>TRAENE-FRETRA</v>
      </c>
      <c r="F2486" s="3" t="e">
        <f>VLOOKUP(D2486,'Energy Target'!B:D,3,FALSE)</f>
        <v>#N/A</v>
      </c>
    </row>
    <row r="2487" spans="1:6" hidden="1" x14ac:dyDescent="0.3">
      <c r="A2487">
        <f>IF(_xlfn.IFNA(VLOOKUP(LEFT(RIGHT(D2487,LEN(D2487)-6),LEN(RIGHT(D2487,LEN(D2487)-6))-3),'Filter Fuel'!$A$3:$I$31,HLOOKUP(LEFT(D2487,6),'Filter Fuel'!$B$1:$I$2,2,FALSE),FALSE),1)=1,0,1)</f>
        <v>0</v>
      </c>
      <c r="B2487" t="s">
        <v>2</v>
      </c>
      <c r="C2487">
        <f t="shared" si="66"/>
        <v>2030</v>
      </c>
      <c r="D2487" t="str">
        <f t="shared" si="67"/>
        <v>FRETRAELCIMP37</v>
      </c>
      <c r="E2487" t="str">
        <f>VLOOKUP(D2487,TRAENE_tech_groups!A:B,2,FALSE)</f>
        <v>TRAENE-FRETRA</v>
      </c>
      <c r="F2487" s="3" t="e">
        <f>VLOOKUP(D2487,'Energy Target'!B:D,3,FALSE)</f>
        <v>#N/A</v>
      </c>
    </row>
    <row r="2488" spans="1:6" hidden="1" x14ac:dyDescent="0.3">
      <c r="A2488">
        <f>IF(_xlfn.IFNA(VLOOKUP(LEFT(RIGHT(D2488,LEN(D2488)-6),LEN(RIGHT(D2488,LEN(D2488)-6))-3),'Filter Fuel'!$A$3:$I$31,HLOOKUP(LEFT(D2488,6),'Filter Fuel'!$B$1:$I$2,2,FALSE),FALSE),1)=1,0,1)</f>
        <v>0</v>
      </c>
      <c r="B2488" t="s">
        <v>2</v>
      </c>
      <c r="C2488">
        <f t="shared" si="66"/>
        <v>2030</v>
      </c>
      <c r="D2488" t="str">
        <f t="shared" si="67"/>
        <v>FRETRAELCIMP38</v>
      </c>
      <c r="E2488" t="str">
        <f>VLOOKUP(D2488,TRAENE_tech_groups!A:B,2,FALSE)</f>
        <v>TRAENE-FRETRA</v>
      </c>
      <c r="F2488" s="3" t="e">
        <f>VLOOKUP(D2488,'Energy Target'!B:D,3,FALSE)</f>
        <v>#N/A</v>
      </c>
    </row>
    <row r="2489" spans="1:6" hidden="1" x14ac:dyDescent="0.3">
      <c r="A2489">
        <f>IF(_xlfn.IFNA(VLOOKUP(LEFT(RIGHT(D2489,LEN(D2489)-6),LEN(RIGHT(D2489,LEN(D2489)-6))-3),'Filter Fuel'!$A$3:$I$31,HLOOKUP(LEFT(D2489,6),'Filter Fuel'!$B$1:$I$2,2,FALSE),FALSE),1)=1,0,1)</f>
        <v>0</v>
      </c>
      <c r="B2489" t="s">
        <v>2</v>
      </c>
      <c r="C2489">
        <f t="shared" si="66"/>
        <v>2030</v>
      </c>
      <c r="D2489" t="str">
        <f t="shared" si="67"/>
        <v>FRETRAELCIMP39</v>
      </c>
      <c r="E2489" t="str">
        <f>VLOOKUP(D2489,TRAENE_tech_groups!A:B,2,FALSE)</f>
        <v>TRAENE-FRETRA</v>
      </c>
      <c r="F2489" s="3" t="e">
        <f>VLOOKUP(D2489,'Energy Target'!B:D,3,FALSE)</f>
        <v>#N/A</v>
      </c>
    </row>
    <row r="2490" spans="1:6" hidden="1" x14ac:dyDescent="0.3">
      <c r="A2490">
        <f>IF(_xlfn.IFNA(VLOOKUP(LEFT(RIGHT(D2490,LEN(D2490)-6),LEN(RIGHT(D2490,LEN(D2490)-6))-3),'Filter Fuel'!$A$3:$I$31,HLOOKUP(LEFT(D2490,6),'Filter Fuel'!$B$1:$I$2,2,FALSE),FALSE),1)=1,0,1)</f>
        <v>0</v>
      </c>
      <c r="B2490" t="s">
        <v>2</v>
      </c>
      <c r="C2490">
        <f t="shared" si="66"/>
        <v>2030</v>
      </c>
      <c r="D2490" t="str">
        <f t="shared" si="67"/>
        <v>FRETRAELCIMP40</v>
      </c>
      <c r="E2490" t="str">
        <f>VLOOKUP(D2490,TRAENE_tech_groups!A:B,2,FALSE)</f>
        <v>TRAENE-FRETRA</v>
      </c>
      <c r="F2490" s="3" t="e">
        <f>VLOOKUP(D2490,'Energy Target'!B:D,3,FALSE)</f>
        <v>#N/A</v>
      </c>
    </row>
    <row r="2491" spans="1:6" hidden="1" x14ac:dyDescent="0.3">
      <c r="A2491">
        <f>IF(_xlfn.IFNA(VLOOKUP(LEFT(RIGHT(D2491,LEN(D2491)-6),LEN(RIGHT(D2491,LEN(D2491)-6))-3),'Filter Fuel'!$A$3:$I$31,HLOOKUP(LEFT(D2491,6),'Filter Fuel'!$B$1:$I$2,2,FALSE),FALSE),1)=1,0,1)</f>
        <v>0</v>
      </c>
      <c r="B2491" t="s">
        <v>2</v>
      </c>
      <c r="C2491">
        <f t="shared" si="66"/>
        <v>2030</v>
      </c>
      <c r="D2491" t="str">
        <f t="shared" si="67"/>
        <v>FRETRAELCIMP41</v>
      </c>
      <c r="E2491" t="str">
        <f>VLOOKUP(D2491,TRAENE_tech_groups!A:B,2,FALSE)</f>
        <v>TRAENE-FRETRA</v>
      </c>
      <c r="F2491" s="3" t="e">
        <f>VLOOKUP(D2491,'Energy Target'!B:D,3,FALSE)</f>
        <v>#N/A</v>
      </c>
    </row>
    <row r="2492" spans="1:6" hidden="1" x14ac:dyDescent="0.3">
      <c r="A2492">
        <f>IF(_xlfn.IFNA(VLOOKUP(LEFT(RIGHT(D2492,LEN(D2492)-6),LEN(RIGHT(D2492,LEN(D2492)-6))-3),'Filter Fuel'!$A$3:$I$31,HLOOKUP(LEFT(D2492,6),'Filter Fuel'!$B$1:$I$2,2,FALSE),FALSE),1)=1,0,1)</f>
        <v>0</v>
      </c>
      <c r="B2492" t="s">
        <v>2</v>
      </c>
      <c r="C2492">
        <f t="shared" si="66"/>
        <v>2030</v>
      </c>
      <c r="D2492" t="str">
        <f t="shared" si="67"/>
        <v>FRETRAELCIMP42</v>
      </c>
      <c r="E2492" t="str">
        <f>VLOOKUP(D2492,TRAENE_tech_groups!A:B,2,FALSE)</f>
        <v>TRAENE-FRETRA</v>
      </c>
      <c r="F2492" s="3" t="e">
        <f>VLOOKUP(D2492,'Energy Target'!B:D,3,FALSE)</f>
        <v>#N/A</v>
      </c>
    </row>
    <row r="2493" spans="1:6" hidden="1" x14ac:dyDescent="0.3">
      <c r="A2493">
        <f>IF(_xlfn.IFNA(VLOOKUP(LEFT(RIGHT(D2493,LEN(D2493)-6),LEN(RIGHT(D2493,LEN(D2493)-6))-3),'Filter Fuel'!$A$3:$I$31,HLOOKUP(LEFT(D2493,6),'Filter Fuel'!$B$1:$I$2,2,FALSE),FALSE),1)=1,0,1)</f>
        <v>0</v>
      </c>
      <c r="B2493" t="s">
        <v>2</v>
      </c>
      <c r="C2493">
        <f t="shared" si="66"/>
        <v>2030</v>
      </c>
      <c r="D2493" t="str">
        <f t="shared" si="67"/>
        <v>FRETRAELCIMP43</v>
      </c>
      <c r="E2493" t="str">
        <f>VLOOKUP(D2493,TRAENE_tech_groups!A:B,2,FALSE)</f>
        <v>TRAENE-FRETRA</v>
      </c>
      <c r="F2493" s="3" t="e">
        <f>VLOOKUP(D2493,'Energy Target'!B:D,3,FALSE)</f>
        <v>#N/A</v>
      </c>
    </row>
    <row r="2494" spans="1:6" hidden="1" x14ac:dyDescent="0.3">
      <c r="A2494">
        <f>IF(_xlfn.IFNA(VLOOKUP(LEFT(RIGHT(D2494,LEN(D2494)-6),LEN(RIGHT(D2494,LEN(D2494)-6))-3),'Filter Fuel'!$A$3:$I$31,HLOOKUP(LEFT(D2494,6),'Filter Fuel'!$B$1:$I$2,2,FALSE),FALSE),1)=1,0,1)</f>
        <v>0</v>
      </c>
      <c r="B2494" t="s">
        <v>2</v>
      </c>
      <c r="C2494">
        <f t="shared" si="66"/>
        <v>2030</v>
      </c>
      <c r="D2494" t="str">
        <f t="shared" si="67"/>
        <v>FRETRAELCIMP44</v>
      </c>
      <c r="E2494" t="str">
        <f>VLOOKUP(D2494,TRAENE_tech_groups!A:B,2,FALSE)</f>
        <v>TRAENE-FRETRA</v>
      </c>
      <c r="F2494" s="3" t="e">
        <f>VLOOKUP(D2494,'Energy Target'!B:D,3,FALSE)</f>
        <v>#N/A</v>
      </c>
    </row>
    <row r="2495" spans="1:6" hidden="1" x14ac:dyDescent="0.3">
      <c r="A2495">
        <f>IF(_xlfn.IFNA(VLOOKUP(LEFT(RIGHT(D2495,LEN(D2495)-6),LEN(RIGHT(D2495,LEN(D2495)-6))-3),'Filter Fuel'!$A$3:$I$31,HLOOKUP(LEFT(D2495,6),'Filter Fuel'!$B$1:$I$2,2,FALSE),FALSE),1)=1,0,1)</f>
        <v>0</v>
      </c>
      <c r="B2495" t="s">
        <v>2</v>
      </c>
      <c r="C2495">
        <f t="shared" si="66"/>
        <v>2030</v>
      </c>
      <c r="D2495" t="str">
        <f t="shared" si="67"/>
        <v>FRETRAELCIMP45</v>
      </c>
      <c r="E2495" t="str">
        <f>VLOOKUP(D2495,TRAENE_tech_groups!A:B,2,FALSE)</f>
        <v>TRAENE-FRETRA</v>
      </c>
      <c r="F2495" s="3" t="e">
        <f>VLOOKUP(D2495,'Energy Target'!B:D,3,FALSE)</f>
        <v>#N/A</v>
      </c>
    </row>
    <row r="2496" spans="1:6" hidden="1" x14ac:dyDescent="0.3">
      <c r="A2496">
        <f>IF(_xlfn.IFNA(VLOOKUP(LEFT(RIGHT(D2496,LEN(D2496)-6),LEN(RIGHT(D2496,LEN(D2496)-6))-3),'Filter Fuel'!$A$3:$I$31,HLOOKUP(LEFT(D2496,6),'Filter Fuel'!$B$1:$I$2,2,FALSE),FALSE),1)=1,0,1)</f>
        <v>0</v>
      </c>
      <c r="B2496" t="s">
        <v>2</v>
      </c>
      <c r="C2496">
        <f t="shared" si="66"/>
        <v>2030</v>
      </c>
      <c r="D2496" t="str">
        <f t="shared" si="67"/>
        <v>FRETRAELCIMP46</v>
      </c>
      <c r="E2496" t="str">
        <f>VLOOKUP(D2496,TRAENE_tech_groups!A:B,2,FALSE)</f>
        <v>TRAENE-FRETRA</v>
      </c>
      <c r="F2496" s="3" t="e">
        <f>VLOOKUP(D2496,'Energy Target'!B:D,3,FALSE)</f>
        <v>#N/A</v>
      </c>
    </row>
    <row r="2497" spans="1:6" hidden="1" x14ac:dyDescent="0.3">
      <c r="A2497">
        <f>IF(_xlfn.IFNA(VLOOKUP(LEFT(RIGHT(D2497,LEN(D2497)-6),LEN(RIGHT(D2497,LEN(D2497)-6))-3),'Filter Fuel'!$A$3:$I$31,HLOOKUP(LEFT(D2497,6),'Filter Fuel'!$B$1:$I$2,2,FALSE),FALSE),1)=1,0,1)</f>
        <v>0</v>
      </c>
      <c r="B2497" t="s">
        <v>2</v>
      </c>
      <c r="C2497">
        <f t="shared" si="66"/>
        <v>2030</v>
      </c>
      <c r="D2497" t="str">
        <f t="shared" si="67"/>
        <v>FRETRAELCIMP47</v>
      </c>
      <c r="E2497" t="str">
        <f>VLOOKUP(D2497,TRAENE_tech_groups!A:B,2,FALSE)</f>
        <v>TRAENE-FRETRA</v>
      </c>
      <c r="F2497" s="3" t="e">
        <f>VLOOKUP(D2497,'Energy Target'!B:D,3,FALSE)</f>
        <v>#N/A</v>
      </c>
    </row>
    <row r="2498" spans="1:6" hidden="1" x14ac:dyDescent="0.3">
      <c r="A2498">
        <f>IF(_xlfn.IFNA(VLOOKUP(LEFT(RIGHT(D2498,LEN(D2498)-6),LEN(RIGHT(D2498,LEN(D2498)-6))-3),'Filter Fuel'!$A$3:$I$31,HLOOKUP(LEFT(D2498,6),'Filter Fuel'!$B$1:$I$2,2,FALSE),FALSE),1)=1,0,1)</f>
        <v>0</v>
      </c>
      <c r="B2498" t="s">
        <v>2</v>
      </c>
      <c r="C2498">
        <f t="shared" si="66"/>
        <v>2030</v>
      </c>
      <c r="D2498" t="str">
        <f t="shared" si="67"/>
        <v>FRETRAELCIMP48</v>
      </c>
      <c r="E2498" t="str">
        <f>VLOOKUP(D2498,TRAENE_tech_groups!A:B,2,FALSE)</f>
        <v>TRAENE-FRETRA</v>
      </c>
      <c r="F2498" s="3" t="e">
        <f>VLOOKUP(D2498,'Energy Target'!B:D,3,FALSE)</f>
        <v>#N/A</v>
      </c>
    </row>
    <row r="2499" spans="1:6" hidden="1" x14ac:dyDescent="0.3">
      <c r="A2499">
        <f>IF(_xlfn.IFNA(VLOOKUP(LEFT(RIGHT(D2499,LEN(D2499)-6),LEN(RIGHT(D2499,LEN(D2499)-6))-3),'Filter Fuel'!$A$3:$I$31,HLOOKUP(LEFT(D2499,6),'Filter Fuel'!$B$1:$I$2,2,FALSE),FALSE),1)=1,0,1)</f>
        <v>0</v>
      </c>
      <c r="B2499" t="s">
        <v>2</v>
      </c>
      <c r="C2499">
        <f t="shared" si="66"/>
        <v>2030</v>
      </c>
      <c r="D2499" t="str">
        <f t="shared" si="67"/>
        <v>FRETRAELCIMP49</v>
      </c>
      <c r="E2499" t="str">
        <f>VLOOKUP(D2499,TRAENE_tech_groups!A:B,2,FALSE)</f>
        <v>TRAENE-FRETRA</v>
      </c>
      <c r="F2499" s="3" t="e">
        <f>VLOOKUP(D2499,'Energy Target'!B:D,3,FALSE)</f>
        <v>#N/A</v>
      </c>
    </row>
    <row r="2500" spans="1:6" hidden="1" x14ac:dyDescent="0.3">
      <c r="A2500">
        <f>IF(_xlfn.IFNA(VLOOKUP(LEFT(RIGHT(D2500,LEN(D2500)-6),LEN(RIGHT(D2500,LEN(D2500)-6))-3),'Filter Fuel'!$A$3:$I$31,HLOOKUP(LEFT(D2500,6),'Filter Fuel'!$B$1:$I$2,2,FALSE),FALSE),1)=1,0,1)</f>
        <v>0</v>
      </c>
      <c r="B2500" t="s">
        <v>2</v>
      </c>
      <c r="C2500">
        <f t="shared" si="66"/>
        <v>2030</v>
      </c>
      <c r="D2500" t="str">
        <f t="shared" si="67"/>
        <v>FRETRAELCIMP50</v>
      </c>
      <c r="E2500" t="str">
        <f>VLOOKUP(D2500,TRAENE_tech_groups!A:B,2,FALSE)</f>
        <v>TRAENE-FRETRA</v>
      </c>
      <c r="F2500" s="3" t="e">
        <f>VLOOKUP(D2500,'Energy Target'!B:D,3,FALSE)</f>
        <v>#N/A</v>
      </c>
    </row>
    <row r="2501" spans="1:6" hidden="1" x14ac:dyDescent="0.3">
      <c r="A2501">
        <f>IF(_xlfn.IFNA(VLOOKUP(LEFT(RIGHT(D2501,LEN(D2501)-6),LEN(RIGHT(D2501,LEN(D2501)-6))-3),'Filter Fuel'!$A$3:$I$31,HLOOKUP(LEFT(D2501,6),'Filter Fuel'!$B$1:$I$2,2,FALSE),FALSE),1)=1,0,1)</f>
        <v>0</v>
      </c>
      <c r="B2501" t="s">
        <v>2</v>
      </c>
      <c r="C2501">
        <f t="shared" si="66"/>
        <v>2030</v>
      </c>
      <c r="D2501" t="str">
        <f t="shared" si="67"/>
        <v>INDBDGELCIMP16</v>
      </c>
      <c r="E2501" t="str">
        <f>VLOOKUP(D2501,TRAENE_tech_groups!A:B,2,FALSE)</f>
        <v>TRAENE-INDBDG</v>
      </c>
      <c r="F2501" s="3" t="e">
        <f>VLOOKUP(D2501,'Energy Target'!B:D,3,FALSE)</f>
        <v>#N/A</v>
      </c>
    </row>
    <row r="2502" spans="1:6" hidden="1" x14ac:dyDescent="0.3">
      <c r="A2502">
        <f>IF(_xlfn.IFNA(VLOOKUP(LEFT(RIGHT(D2502,LEN(D2502)-6),LEN(RIGHT(D2502,LEN(D2502)-6))-3),'Filter Fuel'!$A$3:$I$31,HLOOKUP(LEFT(D2502,6),'Filter Fuel'!$B$1:$I$2,2,FALSE),FALSE),1)=1,0,1)</f>
        <v>0</v>
      </c>
      <c r="B2502" t="s">
        <v>2</v>
      </c>
      <c r="C2502">
        <f t="shared" si="66"/>
        <v>2030</v>
      </c>
      <c r="D2502" t="str">
        <f t="shared" si="67"/>
        <v>INDBDGELCIMP17</v>
      </c>
      <c r="E2502" t="str">
        <f>VLOOKUP(D2502,TRAENE_tech_groups!A:B,2,FALSE)</f>
        <v>TRAENE-INDBDG</v>
      </c>
      <c r="F2502" s="3" t="e">
        <f>VLOOKUP(D2502,'Energy Target'!B:D,3,FALSE)</f>
        <v>#N/A</v>
      </c>
    </row>
    <row r="2503" spans="1:6" hidden="1" x14ac:dyDescent="0.3">
      <c r="A2503">
        <f>IF(_xlfn.IFNA(VLOOKUP(LEFT(RIGHT(D2503,LEN(D2503)-6),LEN(RIGHT(D2503,LEN(D2503)-6))-3),'Filter Fuel'!$A$3:$I$31,HLOOKUP(LEFT(D2503,6),'Filter Fuel'!$B$1:$I$2,2,FALSE),FALSE),1)=1,0,1)</f>
        <v>0</v>
      </c>
      <c r="B2503" t="s">
        <v>2</v>
      </c>
      <c r="C2503">
        <f t="shared" si="66"/>
        <v>2030</v>
      </c>
      <c r="D2503" t="str">
        <f t="shared" si="67"/>
        <v>INDBDGELCIMP18</v>
      </c>
      <c r="E2503" t="str">
        <f>VLOOKUP(D2503,TRAENE_tech_groups!A:B,2,FALSE)</f>
        <v>TRAENE-INDBDG</v>
      </c>
      <c r="F2503" s="3" t="e">
        <f>VLOOKUP(D2503,'Energy Target'!B:D,3,FALSE)</f>
        <v>#N/A</v>
      </c>
    </row>
    <row r="2504" spans="1:6" hidden="1" x14ac:dyDescent="0.3">
      <c r="A2504">
        <f>IF(_xlfn.IFNA(VLOOKUP(LEFT(RIGHT(D2504,LEN(D2504)-6),LEN(RIGHT(D2504,LEN(D2504)-6))-3),'Filter Fuel'!$A$3:$I$31,HLOOKUP(LEFT(D2504,6),'Filter Fuel'!$B$1:$I$2,2,FALSE),FALSE),1)=1,0,1)</f>
        <v>0</v>
      </c>
      <c r="B2504" t="s">
        <v>2</v>
      </c>
      <c r="C2504">
        <f t="shared" si="66"/>
        <v>2030</v>
      </c>
      <c r="D2504" t="str">
        <f t="shared" si="67"/>
        <v>INDBDGELCIMP19</v>
      </c>
      <c r="E2504" t="str">
        <f>VLOOKUP(D2504,TRAENE_tech_groups!A:B,2,FALSE)</f>
        <v>TRAENE-INDBDG</v>
      </c>
      <c r="F2504" s="3" t="e">
        <f>VLOOKUP(D2504,'Energy Target'!B:D,3,FALSE)</f>
        <v>#N/A</v>
      </c>
    </row>
    <row r="2505" spans="1:6" hidden="1" x14ac:dyDescent="0.3">
      <c r="A2505">
        <f>IF(_xlfn.IFNA(VLOOKUP(LEFT(RIGHT(D2505,LEN(D2505)-6),LEN(RIGHT(D2505,LEN(D2505)-6))-3),'Filter Fuel'!$A$3:$I$31,HLOOKUP(LEFT(D2505,6),'Filter Fuel'!$B$1:$I$2,2,FALSE),FALSE),1)=1,0,1)</f>
        <v>0</v>
      </c>
      <c r="B2505" t="s">
        <v>2</v>
      </c>
      <c r="C2505">
        <f t="shared" si="66"/>
        <v>2030</v>
      </c>
      <c r="D2505" t="str">
        <f t="shared" si="67"/>
        <v>INDBDGELCIMP20</v>
      </c>
      <c r="E2505" t="str">
        <f>VLOOKUP(D2505,TRAENE_tech_groups!A:B,2,FALSE)</f>
        <v>TRAENE-INDBDG</v>
      </c>
      <c r="F2505" s="3" t="e">
        <f>VLOOKUP(D2505,'Energy Target'!B:D,3,FALSE)</f>
        <v>#N/A</v>
      </c>
    </row>
    <row r="2506" spans="1:6" hidden="1" x14ac:dyDescent="0.3">
      <c r="A2506">
        <f>IF(_xlfn.IFNA(VLOOKUP(LEFT(RIGHT(D2506,LEN(D2506)-6),LEN(RIGHT(D2506,LEN(D2506)-6))-3),'Filter Fuel'!$A$3:$I$31,HLOOKUP(LEFT(D2506,6),'Filter Fuel'!$B$1:$I$2,2,FALSE),FALSE),1)=1,0,1)</f>
        <v>0</v>
      </c>
      <c r="B2506" t="s">
        <v>2</v>
      </c>
      <c r="C2506">
        <f t="shared" si="66"/>
        <v>2030</v>
      </c>
      <c r="D2506" t="str">
        <f t="shared" si="67"/>
        <v>INDBDGELCIMP21</v>
      </c>
      <c r="E2506" t="str">
        <f>VLOOKUP(D2506,TRAENE_tech_groups!A:B,2,FALSE)</f>
        <v>TRAENE-INDBDG</v>
      </c>
      <c r="F2506" s="3" t="e">
        <f>VLOOKUP(D2506,'Energy Target'!B:D,3,FALSE)</f>
        <v>#N/A</v>
      </c>
    </row>
    <row r="2507" spans="1:6" hidden="1" x14ac:dyDescent="0.3">
      <c r="A2507">
        <f>IF(_xlfn.IFNA(VLOOKUP(LEFT(RIGHT(D2507,LEN(D2507)-6),LEN(RIGHT(D2507,LEN(D2507)-6))-3),'Filter Fuel'!$A$3:$I$31,HLOOKUP(LEFT(D2507,6),'Filter Fuel'!$B$1:$I$2,2,FALSE),FALSE),1)=1,0,1)</f>
        <v>0</v>
      </c>
      <c r="B2507" t="s">
        <v>2</v>
      </c>
      <c r="C2507">
        <f t="shared" si="66"/>
        <v>2030</v>
      </c>
      <c r="D2507" t="str">
        <f t="shared" si="67"/>
        <v>INDBDGELCIMP22</v>
      </c>
      <c r="E2507" t="str">
        <f>VLOOKUP(D2507,TRAENE_tech_groups!A:B,2,FALSE)</f>
        <v>TRAENE-INDBDG</v>
      </c>
      <c r="F2507" s="3" t="e">
        <f>VLOOKUP(D2507,'Energy Target'!B:D,3,FALSE)</f>
        <v>#N/A</v>
      </c>
    </row>
    <row r="2508" spans="1:6" hidden="1" x14ac:dyDescent="0.3">
      <c r="A2508">
        <f>IF(_xlfn.IFNA(VLOOKUP(LEFT(RIGHT(D2508,LEN(D2508)-6),LEN(RIGHT(D2508,LEN(D2508)-6))-3),'Filter Fuel'!$A$3:$I$31,HLOOKUP(LEFT(D2508,6),'Filter Fuel'!$B$1:$I$2,2,FALSE),FALSE),1)=1,0,1)</f>
        <v>0</v>
      </c>
      <c r="B2508" t="s">
        <v>2</v>
      </c>
      <c r="C2508">
        <f t="shared" si="66"/>
        <v>2030</v>
      </c>
      <c r="D2508" t="str">
        <f t="shared" si="67"/>
        <v>INDBDGELCIMP23</v>
      </c>
      <c r="E2508" t="str">
        <f>VLOOKUP(D2508,TRAENE_tech_groups!A:B,2,FALSE)</f>
        <v>TRAENE-INDBDG</v>
      </c>
      <c r="F2508" s="3" t="e">
        <f>VLOOKUP(D2508,'Energy Target'!B:D,3,FALSE)</f>
        <v>#N/A</v>
      </c>
    </row>
    <row r="2509" spans="1:6" hidden="1" x14ac:dyDescent="0.3">
      <c r="A2509">
        <f>IF(_xlfn.IFNA(VLOOKUP(LEFT(RIGHT(D2509,LEN(D2509)-6),LEN(RIGHT(D2509,LEN(D2509)-6))-3),'Filter Fuel'!$A$3:$I$31,HLOOKUP(LEFT(D2509,6),'Filter Fuel'!$B$1:$I$2,2,FALSE),FALSE),1)=1,0,1)</f>
        <v>0</v>
      </c>
      <c r="B2509" t="s">
        <v>2</v>
      </c>
      <c r="C2509">
        <f t="shared" si="66"/>
        <v>2030</v>
      </c>
      <c r="D2509" t="str">
        <f t="shared" si="67"/>
        <v>INDBDGELCIMP24</v>
      </c>
      <c r="E2509" t="str">
        <f>VLOOKUP(D2509,TRAENE_tech_groups!A:B,2,FALSE)</f>
        <v>TRAENE-INDBDG</v>
      </c>
      <c r="F2509" s="3" t="e">
        <f>VLOOKUP(D2509,'Energy Target'!B:D,3,FALSE)</f>
        <v>#N/A</v>
      </c>
    </row>
    <row r="2510" spans="1:6" hidden="1" x14ac:dyDescent="0.3">
      <c r="A2510">
        <f>IF(_xlfn.IFNA(VLOOKUP(LEFT(RIGHT(D2510,LEN(D2510)-6),LEN(RIGHT(D2510,LEN(D2510)-6))-3),'Filter Fuel'!$A$3:$I$31,HLOOKUP(LEFT(D2510,6),'Filter Fuel'!$B$1:$I$2,2,FALSE),FALSE),1)=1,0,1)</f>
        <v>0</v>
      </c>
      <c r="B2510" t="s">
        <v>2</v>
      </c>
      <c r="C2510">
        <f t="shared" si="66"/>
        <v>2030</v>
      </c>
      <c r="D2510" t="str">
        <f t="shared" si="67"/>
        <v>INDBDGELCIMP25</v>
      </c>
      <c r="E2510" t="str">
        <f>VLOOKUP(D2510,TRAENE_tech_groups!A:B,2,FALSE)</f>
        <v>TRAENE-INDBDG</v>
      </c>
      <c r="F2510" s="3" t="e">
        <f>VLOOKUP(D2510,'Energy Target'!B:D,3,FALSE)</f>
        <v>#N/A</v>
      </c>
    </row>
    <row r="2511" spans="1:6" hidden="1" x14ac:dyDescent="0.3">
      <c r="A2511">
        <f>IF(_xlfn.IFNA(VLOOKUP(LEFT(RIGHT(D2511,LEN(D2511)-6),LEN(RIGHT(D2511,LEN(D2511)-6))-3),'Filter Fuel'!$A$3:$I$31,HLOOKUP(LEFT(D2511,6),'Filter Fuel'!$B$1:$I$2,2,FALSE),FALSE),1)=1,0,1)</f>
        <v>0</v>
      </c>
      <c r="B2511" t="s">
        <v>2</v>
      </c>
      <c r="C2511">
        <f t="shared" si="66"/>
        <v>2030</v>
      </c>
      <c r="D2511" t="str">
        <f t="shared" si="67"/>
        <v>INDBDGELCIMP26</v>
      </c>
      <c r="E2511" t="str">
        <f>VLOOKUP(D2511,TRAENE_tech_groups!A:B,2,FALSE)</f>
        <v>TRAENE-INDBDG</v>
      </c>
      <c r="F2511" s="3" t="e">
        <f>VLOOKUP(D2511,'Energy Target'!B:D,3,FALSE)</f>
        <v>#N/A</v>
      </c>
    </row>
    <row r="2512" spans="1:6" hidden="1" x14ac:dyDescent="0.3">
      <c r="A2512">
        <f>IF(_xlfn.IFNA(VLOOKUP(LEFT(RIGHT(D2512,LEN(D2512)-6),LEN(RIGHT(D2512,LEN(D2512)-6))-3),'Filter Fuel'!$A$3:$I$31,HLOOKUP(LEFT(D2512,6),'Filter Fuel'!$B$1:$I$2,2,FALSE),FALSE),1)=1,0,1)</f>
        <v>0</v>
      </c>
      <c r="B2512" t="s">
        <v>2</v>
      </c>
      <c r="C2512">
        <f t="shared" si="66"/>
        <v>2030</v>
      </c>
      <c r="D2512" t="str">
        <f t="shared" si="67"/>
        <v>INDBDGELCIMP27</v>
      </c>
      <c r="E2512" t="str">
        <f>VLOOKUP(D2512,TRAENE_tech_groups!A:B,2,FALSE)</f>
        <v>TRAENE-INDBDG</v>
      </c>
      <c r="F2512" s="3" t="e">
        <f>VLOOKUP(D2512,'Energy Target'!B:D,3,FALSE)</f>
        <v>#N/A</v>
      </c>
    </row>
    <row r="2513" spans="1:6" hidden="1" x14ac:dyDescent="0.3">
      <c r="A2513">
        <f>IF(_xlfn.IFNA(VLOOKUP(LEFT(RIGHT(D2513,LEN(D2513)-6),LEN(RIGHT(D2513,LEN(D2513)-6))-3),'Filter Fuel'!$A$3:$I$31,HLOOKUP(LEFT(D2513,6),'Filter Fuel'!$B$1:$I$2,2,FALSE),FALSE),1)=1,0,1)</f>
        <v>0</v>
      </c>
      <c r="B2513" t="s">
        <v>2</v>
      </c>
      <c r="C2513">
        <f t="shared" si="66"/>
        <v>2030</v>
      </c>
      <c r="D2513" t="str">
        <f t="shared" si="67"/>
        <v>INDBDGELCIMP28</v>
      </c>
      <c r="E2513" t="str">
        <f>VLOOKUP(D2513,TRAENE_tech_groups!A:B,2,FALSE)</f>
        <v>TRAENE-INDBDG</v>
      </c>
      <c r="F2513" s="3" t="e">
        <f>VLOOKUP(D2513,'Energy Target'!B:D,3,FALSE)</f>
        <v>#N/A</v>
      </c>
    </row>
    <row r="2514" spans="1:6" hidden="1" x14ac:dyDescent="0.3">
      <c r="A2514">
        <f>IF(_xlfn.IFNA(VLOOKUP(LEFT(RIGHT(D2514,LEN(D2514)-6),LEN(RIGHT(D2514,LEN(D2514)-6))-3),'Filter Fuel'!$A$3:$I$31,HLOOKUP(LEFT(D2514,6),'Filter Fuel'!$B$1:$I$2,2,FALSE),FALSE),1)=1,0,1)</f>
        <v>0</v>
      </c>
      <c r="B2514" t="s">
        <v>2</v>
      </c>
      <c r="C2514">
        <f t="shared" si="66"/>
        <v>2030</v>
      </c>
      <c r="D2514" t="str">
        <f t="shared" si="67"/>
        <v>INDBDGELCIMP29</v>
      </c>
      <c r="E2514" t="str">
        <f>VLOOKUP(D2514,TRAENE_tech_groups!A:B,2,FALSE)</f>
        <v>TRAENE-INDBDG</v>
      </c>
      <c r="F2514" s="3" t="e">
        <f>VLOOKUP(D2514,'Energy Target'!B:D,3,FALSE)</f>
        <v>#N/A</v>
      </c>
    </row>
    <row r="2515" spans="1:6" hidden="1" x14ac:dyDescent="0.3">
      <c r="A2515">
        <f>IF(_xlfn.IFNA(VLOOKUP(LEFT(RIGHT(D2515,LEN(D2515)-6),LEN(RIGHT(D2515,LEN(D2515)-6))-3),'Filter Fuel'!$A$3:$I$31,HLOOKUP(LEFT(D2515,6),'Filter Fuel'!$B$1:$I$2,2,FALSE),FALSE),1)=1,0,1)</f>
        <v>0</v>
      </c>
      <c r="B2515" t="s">
        <v>2</v>
      </c>
      <c r="C2515">
        <f t="shared" si="66"/>
        <v>2030</v>
      </c>
      <c r="D2515" t="str">
        <f t="shared" si="67"/>
        <v>INDBDGELCIMP30</v>
      </c>
      <c r="E2515" t="str">
        <f>VLOOKUP(D2515,TRAENE_tech_groups!A:B,2,FALSE)</f>
        <v>TRAENE-INDBDG</v>
      </c>
      <c r="F2515" s="3" t="e">
        <f>VLOOKUP(D2515,'Energy Target'!B:D,3,FALSE)</f>
        <v>#N/A</v>
      </c>
    </row>
    <row r="2516" spans="1:6" hidden="1" x14ac:dyDescent="0.3">
      <c r="A2516">
        <f>IF(_xlfn.IFNA(VLOOKUP(LEFT(RIGHT(D2516,LEN(D2516)-6),LEN(RIGHT(D2516,LEN(D2516)-6))-3),'Filter Fuel'!$A$3:$I$31,HLOOKUP(LEFT(D2516,6),'Filter Fuel'!$B$1:$I$2,2,FALSE),FALSE),1)=1,0,1)</f>
        <v>0</v>
      </c>
      <c r="B2516" t="s">
        <v>2</v>
      </c>
      <c r="C2516">
        <f t="shared" si="66"/>
        <v>2030</v>
      </c>
      <c r="D2516" t="str">
        <f t="shared" si="67"/>
        <v>INDBDGELCIMP31</v>
      </c>
      <c r="E2516" t="str">
        <f>VLOOKUP(D2516,TRAENE_tech_groups!A:B,2,FALSE)</f>
        <v>TRAENE-INDBDG</v>
      </c>
      <c r="F2516" s="3" t="e">
        <f>VLOOKUP(D2516,'Energy Target'!B:D,3,FALSE)</f>
        <v>#N/A</v>
      </c>
    </row>
    <row r="2517" spans="1:6" hidden="1" x14ac:dyDescent="0.3">
      <c r="A2517">
        <f>IF(_xlfn.IFNA(VLOOKUP(LEFT(RIGHT(D2517,LEN(D2517)-6),LEN(RIGHT(D2517,LEN(D2517)-6))-3),'Filter Fuel'!$A$3:$I$31,HLOOKUP(LEFT(D2517,6),'Filter Fuel'!$B$1:$I$2,2,FALSE),FALSE),1)=1,0,1)</f>
        <v>0</v>
      </c>
      <c r="B2517" t="s">
        <v>2</v>
      </c>
      <c r="C2517">
        <f t="shared" si="66"/>
        <v>2030</v>
      </c>
      <c r="D2517" t="str">
        <f t="shared" si="67"/>
        <v>INDBDGELCIMP32</v>
      </c>
      <c r="E2517" t="str">
        <f>VLOOKUP(D2517,TRAENE_tech_groups!A:B,2,FALSE)</f>
        <v>TRAENE-INDBDG</v>
      </c>
      <c r="F2517" s="3" t="e">
        <f>VLOOKUP(D2517,'Energy Target'!B:D,3,FALSE)</f>
        <v>#N/A</v>
      </c>
    </row>
    <row r="2518" spans="1:6" hidden="1" x14ac:dyDescent="0.3">
      <c r="A2518">
        <f>IF(_xlfn.IFNA(VLOOKUP(LEFT(RIGHT(D2518,LEN(D2518)-6),LEN(RIGHT(D2518,LEN(D2518)-6))-3),'Filter Fuel'!$A$3:$I$31,HLOOKUP(LEFT(D2518,6),'Filter Fuel'!$B$1:$I$2,2,FALSE),FALSE),1)=1,0,1)</f>
        <v>0</v>
      </c>
      <c r="B2518" t="s">
        <v>2</v>
      </c>
      <c r="C2518">
        <f t="shared" si="66"/>
        <v>2030</v>
      </c>
      <c r="D2518" t="str">
        <f t="shared" si="67"/>
        <v>INDBDGELCIMP33</v>
      </c>
      <c r="E2518" t="str">
        <f>VLOOKUP(D2518,TRAENE_tech_groups!A:B,2,FALSE)</f>
        <v>TRAENE-INDBDG</v>
      </c>
      <c r="F2518" s="3" t="e">
        <f>VLOOKUP(D2518,'Energy Target'!B:D,3,FALSE)</f>
        <v>#N/A</v>
      </c>
    </row>
    <row r="2519" spans="1:6" hidden="1" x14ac:dyDescent="0.3">
      <c r="A2519">
        <f>IF(_xlfn.IFNA(VLOOKUP(LEFT(RIGHT(D2519,LEN(D2519)-6),LEN(RIGHT(D2519,LEN(D2519)-6))-3),'Filter Fuel'!$A$3:$I$31,HLOOKUP(LEFT(D2519,6),'Filter Fuel'!$B$1:$I$2,2,FALSE),FALSE),1)=1,0,1)</f>
        <v>0</v>
      </c>
      <c r="B2519" t="s">
        <v>2</v>
      </c>
      <c r="C2519">
        <f t="shared" si="66"/>
        <v>2030</v>
      </c>
      <c r="D2519" t="str">
        <f t="shared" si="67"/>
        <v>INDBDGELCIMP34</v>
      </c>
      <c r="E2519" t="str">
        <f>VLOOKUP(D2519,TRAENE_tech_groups!A:B,2,FALSE)</f>
        <v>TRAENE-INDBDG</v>
      </c>
      <c r="F2519" s="3" t="e">
        <f>VLOOKUP(D2519,'Energy Target'!B:D,3,FALSE)</f>
        <v>#N/A</v>
      </c>
    </row>
    <row r="2520" spans="1:6" hidden="1" x14ac:dyDescent="0.3">
      <c r="A2520">
        <f>IF(_xlfn.IFNA(VLOOKUP(LEFT(RIGHT(D2520,LEN(D2520)-6),LEN(RIGHT(D2520,LEN(D2520)-6))-3),'Filter Fuel'!$A$3:$I$31,HLOOKUP(LEFT(D2520,6),'Filter Fuel'!$B$1:$I$2,2,FALSE),FALSE),1)=1,0,1)</f>
        <v>0</v>
      </c>
      <c r="B2520" t="s">
        <v>2</v>
      </c>
      <c r="C2520">
        <f t="shared" si="66"/>
        <v>2030</v>
      </c>
      <c r="D2520" t="str">
        <f t="shared" si="67"/>
        <v>INDBDGELCIMP35</v>
      </c>
      <c r="E2520" t="str">
        <f>VLOOKUP(D2520,TRAENE_tech_groups!A:B,2,FALSE)</f>
        <v>TRAENE-INDBDG</v>
      </c>
      <c r="F2520" s="3" t="e">
        <f>VLOOKUP(D2520,'Energy Target'!B:D,3,FALSE)</f>
        <v>#N/A</v>
      </c>
    </row>
    <row r="2521" spans="1:6" hidden="1" x14ac:dyDescent="0.3">
      <c r="A2521">
        <f>IF(_xlfn.IFNA(VLOOKUP(LEFT(RIGHT(D2521,LEN(D2521)-6),LEN(RIGHT(D2521,LEN(D2521)-6))-3),'Filter Fuel'!$A$3:$I$31,HLOOKUP(LEFT(D2521,6),'Filter Fuel'!$B$1:$I$2,2,FALSE),FALSE),1)=1,0,1)</f>
        <v>0</v>
      </c>
      <c r="B2521" t="s">
        <v>2</v>
      </c>
      <c r="C2521">
        <f t="shared" ref="C2521:C2584" si="68">C2178+1</f>
        <v>2030</v>
      </c>
      <c r="D2521" t="str">
        <f t="shared" si="67"/>
        <v>INDBDGELCIMP36</v>
      </c>
      <c r="E2521" t="str">
        <f>VLOOKUP(D2521,TRAENE_tech_groups!A:B,2,FALSE)</f>
        <v>TRAENE-INDBDG</v>
      </c>
      <c r="F2521" s="3" t="e">
        <f>VLOOKUP(D2521,'Energy Target'!B:D,3,FALSE)</f>
        <v>#N/A</v>
      </c>
    </row>
    <row r="2522" spans="1:6" hidden="1" x14ac:dyDescent="0.3">
      <c r="A2522">
        <f>IF(_xlfn.IFNA(VLOOKUP(LEFT(RIGHT(D2522,LEN(D2522)-6),LEN(RIGHT(D2522,LEN(D2522)-6))-3),'Filter Fuel'!$A$3:$I$31,HLOOKUP(LEFT(D2522,6),'Filter Fuel'!$B$1:$I$2,2,FALSE),FALSE),1)=1,0,1)</f>
        <v>0</v>
      </c>
      <c r="B2522" t="s">
        <v>2</v>
      </c>
      <c r="C2522">
        <f t="shared" si="68"/>
        <v>2030</v>
      </c>
      <c r="D2522" t="str">
        <f t="shared" ref="D2522:D2585" si="69">D2179</f>
        <v>INDBDGELCIMP37</v>
      </c>
      <c r="E2522" t="str">
        <f>VLOOKUP(D2522,TRAENE_tech_groups!A:B,2,FALSE)</f>
        <v>TRAENE-INDBDG</v>
      </c>
      <c r="F2522" s="3" t="e">
        <f>VLOOKUP(D2522,'Energy Target'!B:D,3,FALSE)</f>
        <v>#N/A</v>
      </c>
    </row>
    <row r="2523" spans="1:6" hidden="1" x14ac:dyDescent="0.3">
      <c r="A2523">
        <f>IF(_xlfn.IFNA(VLOOKUP(LEFT(RIGHT(D2523,LEN(D2523)-6),LEN(RIGHT(D2523,LEN(D2523)-6))-3),'Filter Fuel'!$A$3:$I$31,HLOOKUP(LEFT(D2523,6),'Filter Fuel'!$B$1:$I$2,2,FALSE),FALSE),1)=1,0,1)</f>
        <v>0</v>
      </c>
      <c r="B2523" t="s">
        <v>2</v>
      </c>
      <c r="C2523">
        <f t="shared" si="68"/>
        <v>2030</v>
      </c>
      <c r="D2523" t="str">
        <f t="shared" si="69"/>
        <v>INDBDGELCIMP38</v>
      </c>
      <c r="E2523" t="str">
        <f>VLOOKUP(D2523,TRAENE_tech_groups!A:B,2,FALSE)</f>
        <v>TRAENE-INDBDG</v>
      </c>
      <c r="F2523" s="3" t="e">
        <f>VLOOKUP(D2523,'Energy Target'!B:D,3,FALSE)</f>
        <v>#N/A</v>
      </c>
    </row>
    <row r="2524" spans="1:6" hidden="1" x14ac:dyDescent="0.3">
      <c r="A2524">
        <f>IF(_xlfn.IFNA(VLOOKUP(LEFT(RIGHT(D2524,LEN(D2524)-6),LEN(RIGHT(D2524,LEN(D2524)-6))-3),'Filter Fuel'!$A$3:$I$31,HLOOKUP(LEFT(D2524,6),'Filter Fuel'!$B$1:$I$2,2,FALSE),FALSE),1)=1,0,1)</f>
        <v>0</v>
      </c>
      <c r="B2524" t="s">
        <v>2</v>
      </c>
      <c r="C2524">
        <f t="shared" si="68"/>
        <v>2030</v>
      </c>
      <c r="D2524" t="str">
        <f t="shared" si="69"/>
        <v>INDBDGELCIMP39</v>
      </c>
      <c r="E2524" t="str">
        <f>VLOOKUP(D2524,TRAENE_tech_groups!A:B,2,FALSE)</f>
        <v>TRAENE-INDBDG</v>
      </c>
      <c r="F2524" s="3" t="e">
        <f>VLOOKUP(D2524,'Energy Target'!B:D,3,FALSE)</f>
        <v>#N/A</v>
      </c>
    </row>
    <row r="2525" spans="1:6" hidden="1" x14ac:dyDescent="0.3">
      <c r="A2525">
        <f>IF(_xlfn.IFNA(VLOOKUP(LEFT(RIGHT(D2525,LEN(D2525)-6),LEN(RIGHT(D2525,LEN(D2525)-6))-3),'Filter Fuel'!$A$3:$I$31,HLOOKUP(LEFT(D2525,6),'Filter Fuel'!$B$1:$I$2,2,FALSE),FALSE),1)=1,0,1)</f>
        <v>0</v>
      </c>
      <c r="B2525" t="s">
        <v>2</v>
      </c>
      <c r="C2525">
        <f t="shared" si="68"/>
        <v>2030</v>
      </c>
      <c r="D2525" t="str">
        <f t="shared" si="69"/>
        <v>INDBDGELCIMP40</v>
      </c>
      <c r="E2525" t="str">
        <f>VLOOKUP(D2525,TRAENE_tech_groups!A:B,2,FALSE)</f>
        <v>TRAENE-INDBDG</v>
      </c>
      <c r="F2525" s="3" t="e">
        <f>VLOOKUP(D2525,'Energy Target'!B:D,3,FALSE)</f>
        <v>#N/A</v>
      </c>
    </row>
    <row r="2526" spans="1:6" hidden="1" x14ac:dyDescent="0.3">
      <c r="A2526">
        <f>IF(_xlfn.IFNA(VLOOKUP(LEFT(RIGHT(D2526,LEN(D2526)-6),LEN(RIGHT(D2526,LEN(D2526)-6))-3),'Filter Fuel'!$A$3:$I$31,HLOOKUP(LEFT(D2526,6),'Filter Fuel'!$B$1:$I$2,2,FALSE),FALSE),1)=1,0,1)</f>
        <v>0</v>
      </c>
      <c r="B2526" t="s">
        <v>2</v>
      </c>
      <c r="C2526">
        <f t="shared" si="68"/>
        <v>2030</v>
      </c>
      <c r="D2526" t="str">
        <f t="shared" si="69"/>
        <v>INDBDGELCIMP41</v>
      </c>
      <c r="E2526" t="str">
        <f>VLOOKUP(D2526,TRAENE_tech_groups!A:B,2,FALSE)</f>
        <v>TRAENE-INDBDG</v>
      </c>
      <c r="F2526" s="3" t="e">
        <f>VLOOKUP(D2526,'Energy Target'!B:D,3,FALSE)</f>
        <v>#N/A</v>
      </c>
    </row>
    <row r="2527" spans="1:6" hidden="1" x14ac:dyDescent="0.3">
      <c r="A2527">
        <f>IF(_xlfn.IFNA(VLOOKUP(LEFT(RIGHT(D2527,LEN(D2527)-6),LEN(RIGHT(D2527,LEN(D2527)-6))-3),'Filter Fuel'!$A$3:$I$31,HLOOKUP(LEFT(D2527,6),'Filter Fuel'!$B$1:$I$2,2,FALSE),FALSE),1)=1,0,1)</f>
        <v>0</v>
      </c>
      <c r="B2527" t="s">
        <v>2</v>
      </c>
      <c r="C2527">
        <f t="shared" si="68"/>
        <v>2030</v>
      </c>
      <c r="D2527" t="str">
        <f t="shared" si="69"/>
        <v>INDBDGELCIMP42</v>
      </c>
      <c r="E2527" t="str">
        <f>VLOOKUP(D2527,TRAENE_tech_groups!A:B,2,FALSE)</f>
        <v>TRAENE-INDBDG</v>
      </c>
      <c r="F2527" s="3" t="e">
        <f>VLOOKUP(D2527,'Energy Target'!B:D,3,FALSE)</f>
        <v>#N/A</v>
      </c>
    </row>
    <row r="2528" spans="1:6" hidden="1" x14ac:dyDescent="0.3">
      <c r="A2528">
        <f>IF(_xlfn.IFNA(VLOOKUP(LEFT(RIGHT(D2528,LEN(D2528)-6),LEN(RIGHT(D2528,LEN(D2528)-6))-3),'Filter Fuel'!$A$3:$I$31,HLOOKUP(LEFT(D2528,6),'Filter Fuel'!$B$1:$I$2,2,FALSE),FALSE),1)=1,0,1)</f>
        <v>0</v>
      </c>
      <c r="B2528" t="s">
        <v>2</v>
      </c>
      <c r="C2528">
        <f t="shared" si="68"/>
        <v>2030</v>
      </c>
      <c r="D2528" t="str">
        <f t="shared" si="69"/>
        <v>INDBDGELCIMP43</v>
      </c>
      <c r="E2528" t="str">
        <f>VLOOKUP(D2528,TRAENE_tech_groups!A:B,2,FALSE)</f>
        <v>TRAENE-INDBDG</v>
      </c>
      <c r="F2528" s="3" t="e">
        <f>VLOOKUP(D2528,'Energy Target'!B:D,3,FALSE)</f>
        <v>#N/A</v>
      </c>
    </row>
    <row r="2529" spans="1:6" hidden="1" x14ac:dyDescent="0.3">
      <c r="A2529">
        <f>IF(_xlfn.IFNA(VLOOKUP(LEFT(RIGHT(D2529,LEN(D2529)-6),LEN(RIGHT(D2529,LEN(D2529)-6))-3),'Filter Fuel'!$A$3:$I$31,HLOOKUP(LEFT(D2529,6),'Filter Fuel'!$B$1:$I$2,2,FALSE),FALSE),1)=1,0,1)</f>
        <v>0</v>
      </c>
      <c r="B2529" t="s">
        <v>2</v>
      </c>
      <c r="C2529">
        <f t="shared" si="68"/>
        <v>2030</v>
      </c>
      <c r="D2529" t="str">
        <f t="shared" si="69"/>
        <v>INDBDGELCIMP44</v>
      </c>
      <c r="E2529" t="str">
        <f>VLOOKUP(D2529,TRAENE_tech_groups!A:B,2,FALSE)</f>
        <v>TRAENE-INDBDG</v>
      </c>
      <c r="F2529" s="3" t="e">
        <f>VLOOKUP(D2529,'Energy Target'!B:D,3,FALSE)</f>
        <v>#N/A</v>
      </c>
    </row>
    <row r="2530" spans="1:6" hidden="1" x14ac:dyDescent="0.3">
      <c r="A2530">
        <f>IF(_xlfn.IFNA(VLOOKUP(LEFT(RIGHT(D2530,LEN(D2530)-6),LEN(RIGHT(D2530,LEN(D2530)-6))-3),'Filter Fuel'!$A$3:$I$31,HLOOKUP(LEFT(D2530,6),'Filter Fuel'!$B$1:$I$2,2,FALSE),FALSE),1)=1,0,1)</f>
        <v>0</v>
      </c>
      <c r="B2530" t="s">
        <v>2</v>
      </c>
      <c r="C2530">
        <f t="shared" si="68"/>
        <v>2030</v>
      </c>
      <c r="D2530" t="str">
        <f t="shared" si="69"/>
        <v>INDBDGELCIMP45</v>
      </c>
      <c r="E2530" t="str">
        <f>VLOOKUP(D2530,TRAENE_tech_groups!A:B,2,FALSE)</f>
        <v>TRAENE-INDBDG</v>
      </c>
      <c r="F2530" s="3" t="e">
        <f>VLOOKUP(D2530,'Energy Target'!B:D,3,FALSE)</f>
        <v>#N/A</v>
      </c>
    </row>
    <row r="2531" spans="1:6" hidden="1" x14ac:dyDescent="0.3">
      <c r="A2531">
        <f>IF(_xlfn.IFNA(VLOOKUP(LEFT(RIGHT(D2531,LEN(D2531)-6),LEN(RIGHT(D2531,LEN(D2531)-6))-3),'Filter Fuel'!$A$3:$I$31,HLOOKUP(LEFT(D2531,6),'Filter Fuel'!$B$1:$I$2,2,FALSE),FALSE),1)=1,0,1)</f>
        <v>0</v>
      </c>
      <c r="B2531" t="s">
        <v>2</v>
      </c>
      <c r="C2531">
        <f t="shared" si="68"/>
        <v>2030</v>
      </c>
      <c r="D2531" t="str">
        <f t="shared" si="69"/>
        <v>INDBDGELCIMP46</v>
      </c>
      <c r="E2531" t="str">
        <f>VLOOKUP(D2531,TRAENE_tech_groups!A:B,2,FALSE)</f>
        <v>TRAENE-INDBDG</v>
      </c>
      <c r="F2531" s="3" t="e">
        <f>VLOOKUP(D2531,'Energy Target'!B:D,3,FALSE)</f>
        <v>#N/A</v>
      </c>
    </row>
    <row r="2532" spans="1:6" hidden="1" x14ac:dyDescent="0.3">
      <c r="A2532">
        <f>IF(_xlfn.IFNA(VLOOKUP(LEFT(RIGHT(D2532,LEN(D2532)-6),LEN(RIGHT(D2532,LEN(D2532)-6))-3),'Filter Fuel'!$A$3:$I$31,HLOOKUP(LEFT(D2532,6),'Filter Fuel'!$B$1:$I$2,2,FALSE),FALSE),1)=1,0,1)</f>
        <v>0</v>
      </c>
      <c r="B2532" t="s">
        <v>2</v>
      </c>
      <c r="C2532">
        <f t="shared" si="68"/>
        <v>2030</v>
      </c>
      <c r="D2532" t="str">
        <f t="shared" si="69"/>
        <v>INDBDGELCIMP47</v>
      </c>
      <c r="E2532" t="str">
        <f>VLOOKUP(D2532,TRAENE_tech_groups!A:B,2,FALSE)</f>
        <v>TRAENE-INDBDG</v>
      </c>
      <c r="F2532" s="3" t="e">
        <f>VLOOKUP(D2532,'Energy Target'!B:D,3,FALSE)</f>
        <v>#N/A</v>
      </c>
    </row>
    <row r="2533" spans="1:6" hidden="1" x14ac:dyDescent="0.3">
      <c r="A2533">
        <f>IF(_xlfn.IFNA(VLOOKUP(LEFT(RIGHT(D2533,LEN(D2533)-6),LEN(RIGHT(D2533,LEN(D2533)-6))-3),'Filter Fuel'!$A$3:$I$31,HLOOKUP(LEFT(D2533,6),'Filter Fuel'!$B$1:$I$2,2,FALSE),FALSE),1)=1,0,1)</f>
        <v>0</v>
      </c>
      <c r="B2533" t="s">
        <v>2</v>
      </c>
      <c r="C2533">
        <f t="shared" si="68"/>
        <v>2030</v>
      </c>
      <c r="D2533" t="str">
        <f t="shared" si="69"/>
        <v>INDBDGELCIMP48</v>
      </c>
      <c r="E2533" t="str">
        <f>VLOOKUP(D2533,TRAENE_tech_groups!A:B,2,FALSE)</f>
        <v>TRAENE-INDBDG</v>
      </c>
      <c r="F2533" s="3" t="e">
        <f>VLOOKUP(D2533,'Energy Target'!B:D,3,FALSE)</f>
        <v>#N/A</v>
      </c>
    </row>
    <row r="2534" spans="1:6" hidden="1" x14ac:dyDescent="0.3">
      <c r="A2534">
        <f>IF(_xlfn.IFNA(VLOOKUP(LEFT(RIGHT(D2534,LEN(D2534)-6),LEN(RIGHT(D2534,LEN(D2534)-6))-3),'Filter Fuel'!$A$3:$I$31,HLOOKUP(LEFT(D2534,6),'Filter Fuel'!$B$1:$I$2,2,FALSE),FALSE),1)=1,0,1)</f>
        <v>0</v>
      </c>
      <c r="B2534" t="s">
        <v>2</v>
      </c>
      <c r="C2534">
        <f t="shared" si="68"/>
        <v>2030</v>
      </c>
      <c r="D2534" t="str">
        <f t="shared" si="69"/>
        <v>INDBDGELCIMP49</v>
      </c>
      <c r="E2534" t="str">
        <f>VLOOKUP(D2534,TRAENE_tech_groups!A:B,2,FALSE)</f>
        <v>TRAENE-INDBDG</v>
      </c>
      <c r="F2534" s="3" t="e">
        <f>VLOOKUP(D2534,'Energy Target'!B:D,3,FALSE)</f>
        <v>#N/A</v>
      </c>
    </row>
    <row r="2535" spans="1:6" hidden="1" x14ac:dyDescent="0.3">
      <c r="A2535">
        <f>IF(_xlfn.IFNA(VLOOKUP(LEFT(RIGHT(D2535,LEN(D2535)-6),LEN(RIGHT(D2535,LEN(D2535)-6))-3),'Filter Fuel'!$A$3:$I$31,HLOOKUP(LEFT(D2535,6),'Filter Fuel'!$B$1:$I$2,2,FALSE),FALSE),1)=1,0,1)</f>
        <v>0</v>
      </c>
      <c r="B2535" t="s">
        <v>2</v>
      </c>
      <c r="C2535">
        <f t="shared" si="68"/>
        <v>2030</v>
      </c>
      <c r="D2535" t="str">
        <f t="shared" si="69"/>
        <v>INDBDGELCIMP50</v>
      </c>
      <c r="E2535" t="str">
        <f>VLOOKUP(D2535,TRAENE_tech_groups!A:B,2,FALSE)</f>
        <v>TRAENE-INDBDG</v>
      </c>
      <c r="F2535" s="3" t="e">
        <f>VLOOKUP(D2535,'Energy Target'!B:D,3,FALSE)</f>
        <v>#N/A</v>
      </c>
    </row>
    <row r="2536" spans="1:6" hidden="1" x14ac:dyDescent="0.3">
      <c r="A2536">
        <f>IF(_xlfn.IFNA(VLOOKUP(LEFT(RIGHT(D2536,LEN(D2536)-6),LEN(RIGHT(D2536,LEN(D2536)-6))-3),'Filter Fuel'!$A$3:$I$31,HLOOKUP(LEFT(D2536,6),'Filter Fuel'!$B$1:$I$2,2,FALSE),FALSE),1)=1,0,1)</f>
        <v>0</v>
      </c>
      <c r="B2536" t="s">
        <v>2</v>
      </c>
      <c r="C2536">
        <f t="shared" si="68"/>
        <v>2030</v>
      </c>
      <c r="D2536" t="str">
        <f t="shared" si="69"/>
        <v>PASTRAELCIMP16</v>
      </c>
      <c r="E2536" t="str">
        <f>VLOOKUP(D2536,TRAENE_tech_groups!A:B,2,FALSE)</f>
        <v>TRAENE-PASTRA</v>
      </c>
      <c r="F2536" s="3" t="e">
        <f>VLOOKUP(D2536,'Energy Target'!B:D,3,FALSE)</f>
        <v>#N/A</v>
      </c>
    </row>
    <row r="2537" spans="1:6" hidden="1" x14ac:dyDescent="0.3">
      <c r="A2537">
        <f>IF(_xlfn.IFNA(VLOOKUP(LEFT(RIGHT(D2537,LEN(D2537)-6),LEN(RIGHT(D2537,LEN(D2537)-6))-3),'Filter Fuel'!$A$3:$I$31,HLOOKUP(LEFT(D2537,6),'Filter Fuel'!$B$1:$I$2,2,FALSE),FALSE),1)=1,0,1)</f>
        <v>0</v>
      </c>
      <c r="B2537" t="s">
        <v>2</v>
      </c>
      <c r="C2537">
        <f t="shared" si="68"/>
        <v>2030</v>
      </c>
      <c r="D2537" t="str">
        <f t="shared" si="69"/>
        <v>PASTRAELCIMP17</v>
      </c>
      <c r="E2537" t="str">
        <f>VLOOKUP(D2537,TRAENE_tech_groups!A:B,2,FALSE)</f>
        <v>TRAENE-PASTRA</v>
      </c>
      <c r="F2537" s="3" t="e">
        <f>VLOOKUP(D2537,'Energy Target'!B:D,3,FALSE)</f>
        <v>#N/A</v>
      </c>
    </row>
    <row r="2538" spans="1:6" hidden="1" x14ac:dyDescent="0.3">
      <c r="A2538">
        <f>IF(_xlfn.IFNA(VLOOKUP(LEFT(RIGHT(D2538,LEN(D2538)-6),LEN(RIGHT(D2538,LEN(D2538)-6))-3),'Filter Fuel'!$A$3:$I$31,HLOOKUP(LEFT(D2538,6),'Filter Fuel'!$B$1:$I$2,2,FALSE),FALSE),1)=1,0,1)</f>
        <v>0</v>
      </c>
      <c r="B2538" t="s">
        <v>2</v>
      </c>
      <c r="C2538">
        <f t="shared" si="68"/>
        <v>2030</v>
      </c>
      <c r="D2538" t="str">
        <f t="shared" si="69"/>
        <v>PASTRAELCIMP18</v>
      </c>
      <c r="E2538" t="str">
        <f>VLOOKUP(D2538,TRAENE_tech_groups!A:B,2,FALSE)</f>
        <v>TRAENE-PASTRA</v>
      </c>
      <c r="F2538" s="3" t="e">
        <f>VLOOKUP(D2538,'Energy Target'!B:D,3,FALSE)</f>
        <v>#N/A</v>
      </c>
    </row>
    <row r="2539" spans="1:6" hidden="1" x14ac:dyDescent="0.3">
      <c r="A2539">
        <f>IF(_xlfn.IFNA(VLOOKUP(LEFT(RIGHT(D2539,LEN(D2539)-6),LEN(RIGHT(D2539,LEN(D2539)-6))-3),'Filter Fuel'!$A$3:$I$31,HLOOKUP(LEFT(D2539,6),'Filter Fuel'!$B$1:$I$2,2,FALSE),FALSE),1)=1,0,1)</f>
        <v>0</v>
      </c>
      <c r="B2539" t="s">
        <v>2</v>
      </c>
      <c r="C2539">
        <f t="shared" si="68"/>
        <v>2030</v>
      </c>
      <c r="D2539" t="str">
        <f t="shared" si="69"/>
        <v>PASTRAELCIMP19</v>
      </c>
      <c r="E2539" t="str">
        <f>VLOOKUP(D2539,TRAENE_tech_groups!A:B,2,FALSE)</f>
        <v>TRAENE-PASTRA</v>
      </c>
      <c r="F2539" s="3" t="e">
        <f>VLOOKUP(D2539,'Energy Target'!B:D,3,FALSE)</f>
        <v>#N/A</v>
      </c>
    </row>
    <row r="2540" spans="1:6" hidden="1" x14ac:dyDescent="0.3">
      <c r="A2540">
        <f>IF(_xlfn.IFNA(VLOOKUP(LEFT(RIGHT(D2540,LEN(D2540)-6),LEN(RIGHT(D2540,LEN(D2540)-6))-3),'Filter Fuel'!$A$3:$I$31,HLOOKUP(LEFT(D2540,6),'Filter Fuel'!$B$1:$I$2,2,FALSE),FALSE),1)=1,0,1)</f>
        <v>0</v>
      </c>
      <c r="B2540" t="s">
        <v>2</v>
      </c>
      <c r="C2540">
        <f t="shared" si="68"/>
        <v>2030</v>
      </c>
      <c r="D2540" t="str">
        <f t="shared" si="69"/>
        <v>PASTRAELCIMP20</v>
      </c>
      <c r="E2540" t="str">
        <f>VLOOKUP(D2540,TRAENE_tech_groups!A:B,2,FALSE)</f>
        <v>TRAENE-PASTRA</v>
      </c>
      <c r="F2540" s="3" t="e">
        <f>VLOOKUP(D2540,'Energy Target'!B:D,3,FALSE)</f>
        <v>#N/A</v>
      </c>
    </row>
    <row r="2541" spans="1:6" hidden="1" x14ac:dyDescent="0.3">
      <c r="A2541">
        <f>IF(_xlfn.IFNA(VLOOKUP(LEFT(RIGHT(D2541,LEN(D2541)-6),LEN(RIGHT(D2541,LEN(D2541)-6))-3),'Filter Fuel'!$A$3:$I$31,HLOOKUP(LEFT(D2541,6),'Filter Fuel'!$B$1:$I$2,2,FALSE),FALSE),1)=1,0,1)</f>
        <v>0</v>
      </c>
      <c r="B2541" t="s">
        <v>2</v>
      </c>
      <c r="C2541">
        <f t="shared" si="68"/>
        <v>2030</v>
      </c>
      <c r="D2541" t="str">
        <f t="shared" si="69"/>
        <v>PASTRAELCIMP21</v>
      </c>
      <c r="E2541" t="str">
        <f>VLOOKUP(D2541,TRAENE_tech_groups!A:B,2,FALSE)</f>
        <v>TRAENE-PASTRA</v>
      </c>
      <c r="F2541" s="3" t="e">
        <f>VLOOKUP(D2541,'Energy Target'!B:D,3,FALSE)</f>
        <v>#N/A</v>
      </c>
    </row>
    <row r="2542" spans="1:6" hidden="1" x14ac:dyDescent="0.3">
      <c r="A2542">
        <f>IF(_xlfn.IFNA(VLOOKUP(LEFT(RIGHT(D2542,LEN(D2542)-6),LEN(RIGHT(D2542,LEN(D2542)-6))-3),'Filter Fuel'!$A$3:$I$31,HLOOKUP(LEFT(D2542,6),'Filter Fuel'!$B$1:$I$2,2,FALSE),FALSE),1)=1,0,1)</f>
        <v>0</v>
      </c>
      <c r="B2542" t="s">
        <v>2</v>
      </c>
      <c r="C2542">
        <f t="shared" si="68"/>
        <v>2030</v>
      </c>
      <c r="D2542" t="str">
        <f t="shared" si="69"/>
        <v>PASTRAELCIMP22</v>
      </c>
      <c r="E2542" t="str">
        <f>VLOOKUP(D2542,TRAENE_tech_groups!A:B,2,FALSE)</f>
        <v>TRAENE-PASTRA</v>
      </c>
      <c r="F2542" s="3" t="e">
        <f>VLOOKUP(D2542,'Energy Target'!B:D,3,FALSE)</f>
        <v>#N/A</v>
      </c>
    </row>
    <row r="2543" spans="1:6" hidden="1" x14ac:dyDescent="0.3">
      <c r="A2543">
        <f>IF(_xlfn.IFNA(VLOOKUP(LEFT(RIGHT(D2543,LEN(D2543)-6),LEN(RIGHT(D2543,LEN(D2543)-6))-3),'Filter Fuel'!$A$3:$I$31,HLOOKUP(LEFT(D2543,6),'Filter Fuel'!$B$1:$I$2,2,FALSE),FALSE),1)=1,0,1)</f>
        <v>0</v>
      </c>
      <c r="B2543" t="s">
        <v>2</v>
      </c>
      <c r="C2543">
        <f t="shared" si="68"/>
        <v>2030</v>
      </c>
      <c r="D2543" t="str">
        <f t="shared" si="69"/>
        <v>PASTRAELCIMP23</v>
      </c>
      <c r="E2543" t="str">
        <f>VLOOKUP(D2543,TRAENE_tech_groups!A:B,2,FALSE)</f>
        <v>TRAENE-PASTRA</v>
      </c>
      <c r="F2543" s="3" t="e">
        <f>VLOOKUP(D2543,'Energy Target'!B:D,3,FALSE)</f>
        <v>#N/A</v>
      </c>
    </row>
    <row r="2544" spans="1:6" hidden="1" x14ac:dyDescent="0.3">
      <c r="A2544">
        <f>IF(_xlfn.IFNA(VLOOKUP(LEFT(RIGHT(D2544,LEN(D2544)-6),LEN(RIGHT(D2544,LEN(D2544)-6))-3),'Filter Fuel'!$A$3:$I$31,HLOOKUP(LEFT(D2544,6),'Filter Fuel'!$B$1:$I$2,2,FALSE),FALSE),1)=1,0,1)</f>
        <v>0</v>
      </c>
      <c r="B2544" t="s">
        <v>2</v>
      </c>
      <c r="C2544">
        <f t="shared" si="68"/>
        <v>2030</v>
      </c>
      <c r="D2544" t="str">
        <f t="shared" si="69"/>
        <v>PASTRAELCIMP24</v>
      </c>
      <c r="E2544" t="str">
        <f>VLOOKUP(D2544,TRAENE_tech_groups!A:B,2,FALSE)</f>
        <v>TRAENE-PASTRA</v>
      </c>
      <c r="F2544" s="3" t="e">
        <f>VLOOKUP(D2544,'Energy Target'!B:D,3,FALSE)</f>
        <v>#N/A</v>
      </c>
    </row>
    <row r="2545" spans="1:6" hidden="1" x14ac:dyDescent="0.3">
      <c r="A2545">
        <f>IF(_xlfn.IFNA(VLOOKUP(LEFT(RIGHT(D2545,LEN(D2545)-6),LEN(RIGHT(D2545,LEN(D2545)-6))-3),'Filter Fuel'!$A$3:$I$31,HLOOKUP(LEFT(D2545,6),'Filter Fuel'!$B$1:$I$2,2,FALSE),FALSE),1)=1,0,1)</f>
        <v>0</v>
      </c>
      <c r="B2545" t="s">
        <v>2</v>
      </c>
      <c r="C2545">
        <f t="shared" si="68"/>
        <v>2030</v>
      </c>
      <c r="D2545" t="str">
        <f t="shared" si="69"/>
        <v>PASTRAELCIMP25</v>
      </c>
      <c r="E2545" t="str">
        <f>VLOOKUP(D2545,TRAENE_tech_groups!A:B,2,FALSE)</f>
        <v>TRAENE-PASTRA</v>
      </c>
      <c r="F2545" s="3" t="e">
        <f>VLOOKUP(D2545,'Energy Target'!B:D,3,FALSE)</f>
        <v>#N/A</v>
      </c>
    </row>
    <row r="2546" spans="1:6" hidden="1" x14ac:dyDescent="0.3">
      <c r="A2546">
        <f>IF(_xlfn.IFNA(VLOOKUP(LEFT(RIGHT(D2546,LEN(D2546)-6),LEN(RIGHT(D2546,LEN(D2546)-6))-3),'Filter Fuel'!$A$3:$I$31,HLOOKUP(LEFT(D2546,6),'Filter Fuel'!$B$1:$I$2,2,FALSE),FALSE),1)=1,0,1)</f>
        <v>0</v>
      </c>
      <c r="B2546" t="s">
        <v>2</v>
      </c>
      <c r="C2546">
        <f t="shared" si="68"/>
        <v>2030</v>
      </c>
      <c r="D2546" t="str">
        <f t="shared" si="69"/>
        <v>PASTRAELCIMP26</v>
      </c>
      <c r="E2546" t="str">
        <f>VLOOKUP(D2546,TRAENE_tech_groups!A:B,2,FALSE)</f>
        <v>TRAENE-PASTRA</v>
      </c>
      <c r="F2546" s="3" t="e">
        <f>VLOOKUP(D2546,'Energy Target'!B:D,3,FALSE)</f>
        <v>#N/A</v>
      </c>
    </row>
    <row r="2547" spans="1:6" hidden="1" x14ac:dyDescent="0.3">
      <c r="A2547">
        <f>IF(_xlfn.IFNA(VLOOKUP(LEFT(RIGHT(D2547,LEN(D2547)-6),LEN(RIGHT(D2547,LEN(D2547)-6))-3),'Filter Fuel'!$A$3:$I$31,HLOOKUP(LEFT(D2547,6),'Filter Fuel'!$B$1:$I$2,2,FALSE),FALSE),1)=1,0,1)</f>
        <v>0</v>
      </c>
      <c r="B2547" t="s">
        <v>2</v>
      </c>
      <c r="C2547">
        <f t="shared" si="68"/>
        <v>2030</v>
      </c>
      <c r="D2547" t="str">
        <f t="shared" si="69"/>
        <v>PASTRAELCIMP27</v>
      </c>
      <c r="E2547" t="str">
        <f>VLOOKUP(D2547,TRAENE_tech_groups!A:B,2,FALSE)</f>
        <v>TRAENE-PASTRA</v>
      </c>
      <c r="F2547" s="3" t="e">
        <f>VLOOKUP(D2547,'Energy Target'!B:D,3,FALSE)</f>
        <v>#N/A</v>
      </c>
    </row>
    <row r="2548" spans="1:6" hidden="1" x14ac:dyDescent="0.3">
      <c r="A2548">
        <f>IF(_xlfn.IFNA(VLOOKUP(LEFT(RIGHT(D2548,LEN(D2548)-6),LEN(RIGHT(D2548,LEN(D2548)-6))-3),'Filter Fuel'!$A$3:$I$31,HLOOKUP(LEFT(D2548,6),'Filter Fuel'!$B$1:$I$2,2,FALSE),FALSE),1)=1,0,1)</f>
        <v>0</v>
      </c>
      <c r="B2548" t="s">
        <v>2</v>
      </c>
      <c r="C2548">
        <f t="shared" si="68"/>
        <v>2030</v>
      </c>
      <c r="D2548" t="str">
        <f t="shared" si="69"/>
        <v>PASTRAELCIMP28</v>
      </c>
      <c r="E2548" t="str">
        <f>VLOOKUP(D2548,TRAENE_tech_groups!A:B,2,FALSE)</f>
        <v>TRAENE-PASTRA</v>
      </c>
      <c r="F2548" s="3" t="e">
        <f>VLOOKUP(D2548,'Energy Target'!B:D,3,FALSE)</f>
        <v>#N/A</v>
      </c>
    </row>
    <row r="2549" spans="1:6" hidden="1" x14ac:dyDescent="0.3">
      <c r="A2549">
        <f>IF(_xlfn.IFNA(VLOOKUP(LEFT(RIGHT(D2549,LEN(D2549)-6),LEN(RIGHT(D2549,LEN(D2549)-6))-3),'Filter Fuel'!$A$3:$I$31,HLOOKUP(LEFT(D2549,6),'Filter Fuel'!$B$1:$I$2,2,FALSE),FALSE),1)=1,0,1)</f>
        <v>0</v>
      </c>
      <c r="B2549" t="s">
        <v>2</v>
      </c>
      <c r="C2549">
        <f t="shared" si="68"/>
        <v>2030</v>
      </c>
      <c r="D2549" t="str">
        <f t="shared" si="69"/>
        <v>PASTRAELCIMP29</v>
      </c>
      <c r="E2549" t="str">
        <f>VLOOKUP(D2549,TRAENE_tech_groups!A:B,2,FALSE)</f>
        <v>TRAENE-PASTRA</v>
      </c>
      <c r="F2549" s="3" t="e">
        <f>VLOOKUP(D2549,'Energy Target'!B:D,3,FALSE)</f>
        <v>#N/A</v>
      </c>
    </row>
    <row r="2550" spans="1:6" hidden="1" x14ac:dyDescent="0.3">
      <c r="A2550">
        <f>IF(_xlfn.IFNA(VLOOKUP(LEFT(RIGHT(D2550,LEN(D2550)-6),LEN(RIGHT(D2550,LEN(D2550)-6))-3),'Filter Fuel'!$A$3:$I$31,HLOOKUP(LEFT(D2550,6),'Filter Fuel'!$B$1:$I$2,2,FALSE),FALSE),1)=1,0,1)</f>
        <v>0</v>
      </c>
      <c r="B2550" t="s">
        <v>2</v>
      </c>
      <c r="C2550">
        <f t="shared" si="68"/>
        <v>2030</v>
      </c>
      <c r="D2550" t="str">
        <f t="shared" si="69"/>
        <v>PASTRAELCIMP30</v>
      </c>
      <c r="E2550" t="str">
        <f>VLOOKUP(D2550,TRAENE_tech_groups!A:B,2,FALSE)</f>
        <v>TRAENE-PASTRA</v>
      </c>
      <c r="F2550" s="3" t="e">
        <f>VLOOKUP(D2550,'Energy Target'!B:D,3,FALSE)</f>
        <v>#N/A</v>
      </c>
    </row>
    <row r="2551" spans="1:6" hidden="1" x14ac:dyDescent="0.3">
      <c r="A2551">
        <f>IF(_xlfn.IFNA(VLOOKUP(LEFT(RIGHT(D2551,LEN(D2551)-6),LEN(RIGHT(D2551,LEN(D2551)-6))-3),'Filter Fuel'!$A$3:$I$31,HLOOKUP(LEFT(D2551,6),'Filter Fuel'!$B$1:$I$2,2,FALSE),FALSE),1)=1,0,1)</f>
        <v>0</v>
      </c>
      <c r="B2551" t="s">
        <v>2</v>
      </c>
      <c r="C2551">
        <f t="shared" si="68"/>
        <v>2030</v>
      </c>
      <c r="D2551" t="str">
        <f t="shared" si="69"/>
        <v>PASTRAELCIMP31</v>
      </c>
      <c r="E2551" t="str">
        <f>VLOOKUP(D2551,TRAENE_tech_groups!A:B,2,FALSE)</f>
        <v>TRAENE-PASTRA</v>
      </c>
      <c r="F2551" s="3" t="e">
        <f>VLOOKUP(D2551,'Energy Target'!B:D,3,FALSE)</f>
        <v>#N/A</v>
      </c>
    </row>
    <row r="2552" spans="1:6" hidden="1" x14ac:dyDescent="0.3">
      <c r="A2552">
        <f>IF(_xlfn.IFNA(VLOOKUP(LEFT(RIGHT(D2552,LEN(D2552)-6),LEN(RIGHT(D2552,LEN(D2552)-6))-3),'Filter Fuel'!$A$3:$I$31,HLOOKUP(LEFT(D2552,6),'Filter Fuel'!$B$1:$I$2,2,FALSE),FALSE),1)=1,0,1)</f>
        <v>0</v>
      </c>
      <c r="B2552" t="s">
        <v>2</v>
      </c>
      <c r="C2552">
        <f t="shared" si="68"/>
        <v>2030</v>
      </c>
      <c r="D2552" t="str">
        <f t="shared" si="69"/>
        <v>PASTRAELCIMP32</v>
      </c>
      <c r="E2552" t="str">
        <f>VLOOKUP(D2552,TRAENE_tech_groups!A:B,2,FALSE)</f>
        <v>TRAENE-PASTRA</v>
      </c>
      <c r="F2552" s="3" t="e">
        <f>VLOOKUP(D2552,'Energy Target'!B:D,3,FALSE)</f>
        <v>#N/A</v>
      </c>
    </row>
    <row r="2553" spans="1:6" hidden="1" x14ac:dyDescent="0.3">
      <c r="A2553">
        <f>IF(_xlfn.IFNA(VLOOKUP(LEFT(RIGHT(D2553,LEN(D2553)-6),LEN(RIGHT(D2553,LEN(D2553)-6))-3),'Filter Fuel'!$A$3:$I$31,HLOOKUP(LEFT(D2553,6),'Filter Fuel'!$B$1:$I$2,2,FALSE),FALSE),1)=1,0,1)</f>
        <v>0</v>
      </c>
      <c r="B2553" t="s">
        <v>2</v>
      </c>
      <c r="C2553">
        <f t="shared" si="68"/>
        <v>2030</v>
      </c>
      <c r="D2553" t="str">
        <f t="shared" si="69"/>
        <v>PASTRAELCIMP33</v>
      </c>
      <c r="E2553" t="str">
        <f>VLOOKUP(D2553,TRAENE_tech_groups!A:B,2,FALSE)</f>
        <v>TRAENE-PASTRA</v>
      </c>
      <c r="F2553" s="3" t="e">
        <f>VLOOKUP(D2553,'Energy Target'!B:D,3,FALSE)</f>
        <v>#N/A</v>
      </c>
    </row>
    <row r="2554" spans="1:6" hidden="1" x14ac:dyDescent="0.3">
      <c r="A2554">
        <f>IF(_xlfn.IFNA(VLOOKUP(LEFT(RIGHT(D2554,LEN(D2554)-6),LEN(RIGHT(D2554,LEN(D2554)-6))-3),'Filter Fuel'!$A$3:$I$31,HLOOKUP(LEFT(D2554,6),'Filter Fuel'!$B$1:$I$2,2,FALSE),FALSE),1)=1,0,1)</f>
        <v>0</v>
      </c>
      <c r="B2554" t="s">
        <v>2</v>
      </c>
      <c r="C2554">
        <f t="shared" si="68"/>
        <v>2030</v>
      </c>
      <c r="D2554" t="str">
        <f t="shared" si="69"/>
        <v>PASTRAELCIMP34</v>
      </c>
      <c r="E2554" t="str">
        <f>VLOOKUP(D2554,TRAENE_tech_groups!A:B,2,FALSE)</f>
        <v>TRAENE-PASTRA</v>
      </c>
      <c r="F2554" s="3" t="e">
        <f>VLOOKUP(D2554,'Energy Target'!B:D,3,FALSE)</f>
        <v>#N/A</v>
      </c>
    </row>
    <row r="2555" spans="1:6" hidden="1" x14ac:dyDescent="0.3">
      <c r="A2555">
        <f>IF(_xlfn.IFNA(VLOOKUP(LEFT(RIGHT(D2555,LEN(D2555)-6),LEN(RIGHT(D2555,LEN(D2555)-6))-3),'Filter Fuel'!$A$3:$I$31,HLOOKUP(LEFT(D2555,6),'Filter Fuel'!$B$1:$I$2,2,FALSE),FALSE),1)=1,0,1)</f>
        <v>0</v>
      </c>
      <c r="B2555" t="s">
        <v>2</v>
      </c>
      <c r="C2555">
        <f t="shared" si="68"/>
        <v>2030</v>
      </c>
      <c r="D2555" t="str">
        <f t="shared" si="69"/>
        <v>PASTRAELCIMP35</v>
      </c>
      <c r="E2555" t="str">
        <f>VLOOKUP(D2555,TRAENE_tech_groups!A:B,2,FALSE)</f>
        <v>TRAENE-PASTRA</v>
      </c>
      <c r="F2555" s="3" t="e">
        <f>VLOOKUP(D2555,'Energy Target'!B:D,3,FALSE)</f>
        <v>#N/A</v>
      </c>
    </row>
    <row r="2556" spans="1:6" hidden="1" x14ac:dyDescent="0.3">
      <c r="A2556">
        <f>IF(_xlfn.IFNA(VLOOKUP(LEFT(RIGHT(D2556,LEN(D2556)-6),LEN(RIGHT(D2556,LEN(D2556)-6))-3),'Filter Fuel'!$A$3:$I$31,HLOOKUP(LEFT(D2556,6),'Filter Fuel'!$B$1:$I$2,2,FALSE),FALSE),1)=1,0,1)</f>
        <v>0</v>
      </c>
      <c r="B2556" t="s">
        <v>2</v>
      </c>
      <c r="C2556">
        <f t="shared" si="68"/>
        <v>2030</v>
      </c>
      <c r="D2556" t="str">
        <f t="shared" si="69"/>
        <v>PASTRAELCIMP36</v>
      </c>
      <c r="E2556" t="str">
        <f>VLOOKUP(D2556,TRAENE_tech_groups!A:B,2,FALSE)</f>
        <v>TRAENE-PASTRA</v>
      </c>
      <c r="F2556" s="3" t="e">
        <f>VLOOKUP(D2556,'Energy Target'!B:D,3,FALSE)</f>
        <v>#N/A</v>
      </c>
    </row>
    <row r="2557" spans="1:6" hidden="1" x14ac:dyDescent="0.3">
      <c r="A2557">
        <f>IF(_xlfn.IFNA(VLOOKUP(LEFT(RIGHT(D2557,LEN(D2557)-6),LEN(RIGHT(D2557,LEN(D2557)-6))-3),'Filter Fuel'!$A$3:$I$31,HLOOKUP(LEFT(D2557,6),'Filter Fuel'!$B$1:$I$2,2,FALSE),FALSE),1)=1,0,1)</f>
        <v>0</v>
      </c>
      <c r="B2557" t="s">
        <v>2</v>
      </c>
      <c r="C2557">
        <f t="shared" si="68"/>
        <v>2030</v>
      </c>
      <c r="D2557" t="str">
        <f t="shared" si="69"/>
        <v>PASTRAELCIMP37</v>
      </c>
      <c r="E2557" t="str">
        <f>VLOOKUP(D2557,TRAENE_tech_groups!A:B,2,FALSE)</f>
        <v>TRAENE-PASTRA</v>
      </c>
      <c r="F2557" s="3" t="e">
        <f>VLOOKUP(D2557,'Energy Target'!B:D,3,FALSE)</f>
        <v>#N/A</v>
      </c>
    </row>
    <row r="2558" spans="1:6" hidden="1" x14ac:dyDescent="0.3">
      <c r="A2558">
        <f>IF(_xlfn.IFNA(VLOOKUP(LEFT(RIGHT(D2558,LEN(D2558)-6),LEN(RIGHT(D2558,LEN(D2558)-6))-3),'Filter Fuel'!$A$3:$I$31,HLOOKUP(LEFT(D2558,6),'Filter Fuel'!$B$1:$I$2,2,FALSE),FALSE),1)=1,0,1)</f>
        <v>0</v>
      </c>
      <c r="B2558" t="s">
        <v>2</v>
      </c>
      <c r="C2558">
        <f t="shared" si="68"/>
        <v>2030</v>
      </c>
      <c r="D2558" t="str">
        <f t="shared" si="69"/>
        <v>PASTRAELCIMP38</v>
      </c>
      <c r="E2558" t="str">
        <f>VLOOKUP(D2558,TRAENE_tech_groups!A:B,2,FALSE)</f>
        <v>TRAENE-PASTRA</v>
      </c>
      <c r="F2558" s="3" t="e">
        <f>VLOOKUP(D2558,'Energy Target'!B:D,3,FALSE)</f>
        <v>#N/A</v>
      </c>
    </row>
    <row r="2559" spans="1:6" hidden="1" x14ac:dyDescent="0.3">
      <c r="A2559">
        <f>IF(_xlfn.IFNA(VLOOKUP(LEFT(RIGHT(D2559,LEN(D2559)-6),LEN(RIGHT(D2559,LEN(D2559)-6))-3),'Filter Fuel'!$A$3:$I$31,HLOOKUP(LEFT(D2559,6),'Filter Fuel'!$B$1:$I$2,2,FALSE),FALSE),1)=1,0,1)</f>
        <v>0</v>
      </c>
      <c r="B2559" t="s">
        <v>2</v>
      </c>
      <c r="C2559">
        <f t="shared" si="68"/>
        <v>2030</v>
      </c>
      <c r="D2559" t="str">
        <f t="shared" si="69"/>
        <v>PASTRAELCIMP39</v>
      </c>
      <c r="E2559" t="str">
        <f>VLOOKUP(D2559,TRAENE_tech_groups!A:B,2,FALSE)</f>
        <v>TRAENE-PASTRA</v>
      </c>
      <c r="F2559" s="3" t="e">
        <f>VLOOKUP(D2559,'Energy Target'!B:D,3,FALSE)</f>
        <v>#N/A</v>
      </c>
    </row>
    <row r="2560" spans="1:6" hidden="1" x14ac:dyDescent="0.3">
      <c r="A2560">
        <f>IF(_xlfn.IFNA(VLOOKUP(LEFT(RIGHT(D2560,LEN(D2560)-6),LEN(RIGHT(D2560,LEN(D2560)-6))-3),'Filter Fuel'!$A$3:$I$31,HLOOKUP(LEFT(D2560,6),'Filter Fuel'!$B$1:$I$2,2,FALSE),FALSE),1)=1,0,1)</f>
        <v>0</v>
      </c>
      <c r="B2560" t="s">
        <v>2</v>
      </c>
      <c r="C2560">
        <f t="shared" si="68"/>
        <v>2030</v>
      </c>
      <c r="D2560" t="str">
        <f t="shared" si="69"/>
        <v>PASTRAELCIMP40</v>
      </c>
      <c r="E2560" t="str">
        <f>VLOOKUP(D2560,TRAENE_tech_groups!A:B,2,FALSE)</f>
        <v>TRAENE-PASTRA</v>
      </c>
      <c r="F2560" s="3" t="e">
        <f>VLOOKUP(D2560,'Energy Target'!B:D,3,FALSE)</f>
        <v>#N/A</v>
      </c>
    </row>
    <row r="2561" spans="1:6" hidden="1" x14ac:dyDescent="0.3">
      <c r="A2561">
        <f>IF(_xlfn.IFNA(VLOOKUP(LEFT(RIGHT(D2561,LEN(D2561)-6),LEN(RIGHT(D2561,LEN(D2561)-6))-3),'Filter Fuel'!$A$3:$I$31,HLOOKUP(LEFT(D2561,6),'Filter Fuel'!$B$1:$I$2,2,FALSE),FALSE),1)=1,0,1)</f>
        <v>0</v>
      </c>
      <c r="B2561" t="s">
        <v>2</v>
      </c>
      <c r="C2561">
        <f t="shared" si="68"/>
        <v>2030</v>
      </c>
      <c r="D2561" t="str">
        <f t="shared" si="69"/>
        <v>PASTRAELCIMP41</v>
      </c>
      <c r="E2561" t="str">
        <f>VLOOKUP(D2561,TRAENE_tech_groups!A:B,2,FALSE)</f>
        <v>TRAENE-PASTRA</v>
      </c>
      <c r="F2561" s="3" t="e">
        <f>VLOOKUP(D2561,'Energy Target'!B:D,3,FALSE)</f>
        <v>#N/A</v>
      </c>
    </row>
    <row r="2562" spans="1:6" hidden="1" x14ac:dyDescent="0.3">
      <c r="A2562">
        <f>IF(_xlfn.IFNA(VLOOKUP(LEFT(RIGHT(D2562,LEN(D2562)-6),LEN(RIGHT(D2562,LEN(D2562)-6))-3),'Filter Fuel'!$A$3:$I$31,HLOOKUP(LEFT(D2562,6),'Filter Fuel'!$B$1:$I$2,2,FALSE),FALSE),1)=1,0,1)</f>
        <v>0</v>
      </c>
      <c r="B2562" t="s">
        <v>2</v>
      </c>
      <c r="C2562">
        <f t="shared" si="68"/>
        <v>2030</v>
      </c>
      <c r="D2562" t="str">
        <f t="shared" si="69"/>
        <v>PASTRAELCIMP42</v>
      </c>
      <c r="E2562" t="str">
        <f>VLOOKUP(D2562,TRAENE_tech_groups!A:B,2,FALSE)</f>
        <v>TRAENE-PASTRA</v>
      </c>
      <c r="F2562" s="3" t="e">
        <f>VLOOKUP(D2562,'Energy Target'!B:D,3,FALSE)</f>
        <v>#N/A</v>
      </c>
    </row>
    <row r="2563" spans="1:6" hidden="1" x14ac:dyDescent="0.3">
      <c r="A2563">
        <f>IF(_xlfn.IFNA(VLOOKUP(LEFT(RIGHT(D2563,LEN(D2563)-6),LEN(RIGHT(D2563,LEN(D2563)-6))-3),'Filter Fuel'!$A$3:$I$31,HLOOKUP(LEFT(D2563,6),'Filter Fuel'!$B$1:$I$2,2,FALSE),FALSE),1)=1,0,1)</f>
        <v>0</v>
      </c>
      <c r="B2563" t="s">
        <v>2</v>
      </c>
      <c r="C2563">
        <f t="shared" si="68"/>
        <v>2030</v>
      </c>
      <c r="D2563" t="str">
        <f t="shared" si="69"/>
        <v>PASTRAELCIMP43</v>
      </c>
      <c r="E2563" t="str">
        <f>VLOOKUP(D2563,TRAENE_tech_groups!A:B,2,FALSE)</f>
        <v>TRAENE-PASTRA</v>
      </c>
      <c r="F2563" s="3" t="e">
        <f>VLOOKUP(D2563,'Energy Target'!B:D,3,FALSE)</f>
        <v>#N/A</v>
      </c>
    </row>
    <row r="2564" spans="1:6" hidden="1" x14ac:dyDescent="0.3">
      <c r="A2564">
        <f>IF(_xlfn.IFNA(VLOOKUP(LEFT(RIGHT(D2564,LEN(D2564)-6),LEN(RIGHT(D2564,LEN(D2564)-6))-3),'Filter Fuel'!$A$3:$I$31,HLOOKUP(LEFT(D2564,6),'Filter Fuel'!$B$1:$I$2,2,FALSE),FALSE),1)=1,0,1)</f>
        <v>0</v>
      </c>
      <c r="B2564" t="s">
        <v>2</v>
      </c>
      <c r="C2564">
        <f t="shared" si="68"/>
        <v>2030</v>
      </c>
      <c r="D2564" t="str">
        <f t="shared" si="69"/>
        <v>PASTRAELCIMP44</v>
      </c>
      <c r="E2564" t="str">
        <f>VLOOKUP(D2564,TRAENE_tech_groups!A:B,2,FALSE)</f>
        <v>TRAENE-PASTRA</v>
      </c>
      <c r="F2564" s="3" t="e">
        <f>VLOOKUP(D2564,'Energy Target'!B:D,3,FALSE)</f>
        <v>#N/A</v>
      </c>
    </row>
    <row r="2565" spans="1:6" hidden="1" x14ac:dyDescent="0.3">
      <c r="A2565">
        <f>IF(_xlfn.IFNA(VLOOKUP(LEFT(RIGHT(D2565,LEN(D2565)-6),LEN(RIGHT(D2565,LEN(D2565)-6))-3),'Filter Fuel'!$A$3:$I$31,HLOOKUP(LEFT(D2565,6),'Filter Fuel'!$B$1:$I$2,2,FALSE),FALSE),1)=1,0,1)</f>
        <v>0</v>
      </c>
      <c r="B2565" t="s">
        <v>2</v>
      </c>
      <c r="C2565">
        <f t="shared" si="68"/>
        <v>2030</v>
      </c>
      <c r="D2565" t="str">
        <f t="shared" si="69"/>
        <v>PASTRAELCIMP45</v>
      </c>
      <c r="E2565" t="str">
        <f>VLOOKUP(D2565,TRAENE_tech_groups!A:B,2,FALSE)</f>
        <v>TRAENE-PASTRA</v>
      </c>
      <c r="F2565" s="3" t="e">
        <f>VLOOKUP(D2565,'Energy Target'!B:D,3,FALSE)</f>
        <v>#N/A</v>
      </c>
    </row>
    <row r="2566" spans="1:6" hidden="1" x14ac:dyDescent="0.3">
      <c r="A2566">
        <f>IF(_xlfn.IFNA(VLOOKUP(LEFT(RIGHT(D2566,LEN(D2566)-6),LEN(RIGHT(D2566,LEN(D2566)-6))-3),'Filter Fuel'!$A$3:$I$31,HLOOKUP(LEFT(D2566,6),'Filter Fuel'!$B$1:$I$2,2,FALSE),FALSE),1)=1,0,1)</f>
        <v>0</v>
      </c>
      <c r="B2566" t="s">
        <v>2</v>
      </c>
      <c r="C2566">
        <f t="shared" si="68"/>
        <v>2030</v>
      </c>
      <c r="D2566" t="str">
        <f t="shared" si="69"/>
        <v>PASTRAELCIMP46</v>
      </c>
      <c r="E2566" t="str">
        <f>VLOOKUP(D2566,TRAENE_tech_groups!A:B,2,FALSE)</f>
        <v>TRAENE-PASTRA</v>
      </c>
      <c r="F2566" s="3" t="e">
        <f>VLOOKUP(D2566,'Energy Target'!B:D,3,FALSE)</f>
        <v>#N/A</v>
      </c>
    </row>
    <row r="2567" spans="1:6" hidden="1" x14ac:dyDescent="0.3">
      <c r="A2567">
        <f>IF(_xlfn.IFNA(VLOOKUP(LEFT(RIGHT(D2567,LEN(D2567)-6),LEN(RIGHT(D2567,LEN(D2567)-6))-3),'Filter Fuel'!$A$3:$I$31,HLOOKUP(LEFT(D2567,6),'Filter Fuel'!$B$1:$I$2,2,FALSE),FALSE),1)=1,0,1)</f>
        <v>0</v>
      </c>
      <c r="B2567" t="s">
        <v>2</v>
      </c>
      <c r="C2567">
        <f t="shared" si="68"/>
        <v>2030</v>
      </c>
      <c r="D2567" t="str">
        <f t="shared" si="69"/>
        <v>PASTRAELCIMP47</v>
      </c>
      <c r="E2567" t="str">
        <f>VLOOKUP(D2567,TRAENE_tech_groups!A:B,2,FALSE)</f>
        <v>TRAENE-PASTRA</v>
      </c>
      <c r="F2567" s="3" t="e">
        <f>VLOOKUP(D2567,'Energy Target'!B:D,3,FALSE)</f>
        <v>#N/A</v>
      </c>
    </row>
    <row r="2568" spans="1:6" hidden="1" x14ac:dyDescent="0.3">
      <c r="A2568">
        <f>IF(_xlfn.IFNA(VLOOKUP(LEFT(RIGHT(D2568,LEN(D2568)-6),LEN(RIGHT(D2568,LEN(D2568)-6))-3),'Filter Fuel'!$A$3:$I$31,HLOOKUP(LEFT(D2568,6),'Filter Fuel'!$B$1:$I$2,2,FALSE),FALSE),1)=1,0,1)</f>
        <v>0</v>
      </c>
      <c r="B2568" t="s">
        <v>2</v>
      </c>
      <c r="C2568">
        <f t="shared" si="68"/>
        <v>2030</v>
      </c>
      <c r="D2568" t="str">
        <f t="shared" si="69"/>
        <v>PASTRAELCIMP48</v>
      </c>
      <c r="E2568" t="str">
        <f>VLOOKUP(D2568,TRAENE_tech_groups!A:B,2,FALSE)</f>
        <v>TRAENE-PASTRA</v>
      </c>
      <c r="F2568" s="3" t="e">
        <f>VLOOKUP(D2568,'Energy Target'!B:D,3,FALSE)</f>
        <v>#N/A</v>
      </c>
    </row>
    <row r="2569" spans="1:6" hidden="1" x14ac:dyDescent="0.3">
      <c r="A2569">
        <f>IF(_xlfn.IFNA(VLOOKUP(LEFT(RIGHT(D2569,LEN(D2569)-6),LEN(RIGHT(D2569,LEN(D2569)-6))-3),'Filter Fuel'!$A$3:$I$31,HLOOKUP(LEFT(D2569,6),'Filter Fuel'!$B$1:$I$2,2,FALSE),FALSE),1)=1,0,1)</f>
        <v>0</v>
      </c>
      <c r="B2569" t="s">
        <v>2</v>
      </c>
      <c r="C2569">
        <f t="shared" si="68"/>
        <v>2030</v>
      </c>
      <c r="D2569" t="str">
        <f t="shared" si="69"/>
        <v>PASTRAELCIMP49</v>
      </c>
      <c r="E2569" t="str">
        <f>VLOOKUP(D2569,TRAENE_tech_groups!A:B,2,FALSE)</f>
        <v>TRAENE-PASTRA</v>
      </c>
      <c r="F2569" s="3" t="e">
        <f>VLOOKUP(D2569,'Energy Target'!B:D,3,FALSE)</f>
        <v>#N/A</v>
      </c>
    </row>
    <row r="2570" spans="1:6" hidden="1" x14ac:dyDescent="0.3">
      <c r="A2570">
        <f>IF(_xlfn.IFNA(VLOOKUP(LEFT(RIGHT(D2570,LEN(D2570)-6),LEN(RIGHT(D2570,LEN(D2570)-6))-3),'Filter Fuel'!$A$3:$I$31,HLOOKUP(LEFT(D2570,6),'Filter Fuel'!$B$1:$I$2,2,FALSE),FALSE),1)=1,0,1)</f>
        <v>0</v>
      </c>
      <c r="B2570" t="s">
        <v>2</v>
      </c>
      <c r="C2570">
        <f t="shared" si="68"/>
        <v>2030</v>
      </c>
      <c r="D2570" t="str">
        <f t="shared" si="69"/>
        <v>PASTRAELCIMP50</v>
      </c>
      <c r="E2570" t="str">
        <f>VLOOKUP(D2570,TRAENE_tech_groups!A:B,2,FALSE)</f>
        <v>TRAENE-PASTRA</v>
      </c>
      <c r="F2570" s="3" t="e">
        <f>VLOOKUP(D2570,'Energy Target'!B:D,3,FALSE)</f>
        <v>#N/A</v>
      </c>
    </row>
    <row r="2571" spans="1:6" hidden="1" x14ac:dyDescent="0.3">
      <c r="A2571">
        <f>IF(_xlfn.IFNA(VLOOKUP(LEFT(RIGHT(D2571,LEN(D2571)-6),LEN(RIGHT(D2571,LEN(D2571)-6))-3),'Filter Fuel'!$A$3:$I$31,HLOOKUP(LEFT(D2571,6),'Filter Fuel'!$B$1:$I$2,2,FALSE),FALSE),1)=1,0,1)</f>
        <v>0</v>
      </c>
      <c r="B2571" t="s">
        <v>2</v>
      </c>
      <c r="C2571">
        <f t="shared" si="68"/>
        <v>2030</v>
      </c>
      <c r="D2571" t="str">
        <f t="shared" si="69"/>
        <v>PUBBDGELCIMP16</v>
      </c>
      <c r="E2571" t="str">
        <f>VLOOKUP(D2571,TRAENE_tech_groups!A:B,2,FALSE)</f>
        <v>TRAENE-PUBBDG</v>
      </c>
      <c r="F2571" s="3" t="e">
        <f>VLOOKUP(D2571,'Energy Target'!B:D,3,FALSE)</f>
        <v>#N/A</v>
      </c>
    </row>
    <row r="2572" spans="1:6" hidden="1" x14ac:dyDescent="0.3">
      <c r="A2572">
        <f>IF(_xlfn.IFNA(VLOOKUP(LEFT(RIGHT(D2572,LEN(D2572)-6),LEN(RIGHT(D2572,LEN(D2572)-6))-3),'Filter Fuel'!$A$3:$I$31,HLOOKUP(LEFT(D2572,6),'Filter Fuel'!$B$1:$I$2,2,FALSE),FALSE),1)=1,0,1)</f>
        <v>0</v>
      </c>
      <c r="B2572" t="s">
        <v>2</v>
      </c>
      <c r="C2572">
        <f t="shared" si="68"/>
        <v>2030</v>
      </c>
      <c r="D2572" t="str">
        <f t="shared" si="69"/>
        <v>PUBBDGELCIMP17</v>
      </c>
      <c r="E2572" t="str">
        <f>VLOOKUP(D2572,TRAENE_tech_groups!A:B,2,FALSE)</f>
        <v>TRAENE-PUBBDG</v>
      </c>
      <c r="F2572" s="3" t="e">
        <f>VLOOKUP(D2572,'Energy Target'!B:D,3,FALSE)</f>
        <v>#N/A</v>
      </c>
    </row>
    <row r="2573" spans="1:6" hidden="1" x14ac:dyDescent="0.3">
      <c r="A2573">
        <f>IF(_xlfn.IFNA(VLOOKUP(LEFT(RIGHT(D2573,LEN(D2573)-6),LEN(RIGHT(D2573,LEN(D2573)-6))-3),'Filter Fuel'!$A$3:$I$31,HLOOKUP(LEFT(D2573,6),'Filter Fuel'!$B$1:$I$2,2,FALSE),FALSE),1)=1,0,1)</f>
        <v>0</v>
      </c>
      <c r="B2573" t="s">
        <v>2</v>
      </c>
      <c r="C2573">
        <f t="shared" si="68"/>
        <v>2030</v>
      </c>
      <c r="D2573" t="str">
        <f t="shared" si="69"/>
        <v>PUBBDGELCIMP18</v>
      </c>
      <c r="E2573" t="str">
        <f>VLOOKUP(D2573,TRAENE_tech_groups!A:B,2,FALSE)</f>
        <v>TRAENE-PUBBDG</v>
      </c>
      <c r="F2573" s="3" t="e">
        <f>VLOOKUP(D2573,'Energy Target'!B:D,3,FALSE)</f>
        <v>#N/A</v>
      </c>
    </row>
    <row r="2574" spans="1:6" hidden="1" x14ac:dyDescent="0.3">
      <c r="A2574">
        <f>IF(_xlfn.IFNA(VLOOKUP(LEFT(RIGHT(D2574,LEN(D2574)-6),LEN(RIGHT(D2574,LEN(D2574)-6))-3),'Filter Fuel'!$A$3:$I$31,HLOOKUP(LEFT(D2574,6),'Filter Fuel'!$B$1:$I$2,2,FALSE),FALSE),1)=1,0,1)</f>
        <v>0</v>
      </c>
      <c r="B2574" t="s">
        <v>2</v>
      </c>
      <c r="C2574">
        <f t="shared" si="68"/>
        <v>2030</v>
      </c>
      <c r="D2574" t="str">
        <f t="shared" si="69"/>
        <v>PUBBDGELCIMP19</v>
      </c>
      <c r="E2574" t="str">
        <f>VLOOKUP(D2574,TRAENE_tech_groups!A:B,2,FALSE)</f>
        <v>TRAENE-PUBBDG</v>
      </c>
      <c r="F2574" s="3" t="e">
        <f>VLOOKUP(D2574,'Energy Target'!B:D,3,FALSE)</f>
        <v>#N/A</v>
      </c>
    </row>
    <row r="2575" spans="1:6" hidden="1" x14ac:dyDescent="0.3">
      <c r="A2575">
        <f>IF(_xlfn.IFNA(VLOOKUP(LEFT(RIGHT(D2575,LEN(D2575)-6),LEN(RIGHT(D2575,LEN(D2575)-6))-3),'Filter Fuel'!$A$3:$I$31,HLOOKUP(LEFT(D2575,6),'Filter Fuel'!$B$1:$I$2,2,FALSE),FALSE),1)=1,0,1)</f>
        <v>0</v>
      </c>
      <c r="B2575" t="s">
        <v>2</v>
      </c>
      <c r="C2575">
        <f t="shared" si="68"/>
        <v>2030</v>
      </c>
      <c r="D2575" t="str">
        <f t="shared" si="69"/>
        <v>PUBBDGELCIMP20</v>
      </c>
      <c r="E2575" t="str">
        <f>VLOOKUP(D2575,TRAENE_tech_groups!A:B,2,FALSE)</f>
        <v>TRAENE-PUBBDG</v>
      </c>
      <c r="F2575" s="3" t="e">
        <f>VLOOKUP(D2575,'Energy Target'!B:D,3,FALSE)</f>
        <v>#N/A</v>
      </c>
    </row>
    <row r="2576" spans="1:6" hidden="1" x14ac:dyDescent="0.3">
      <c r="A2576">
        <f>IF(_xlfn.IFNA(VLOOKUP(LEFT(RIGHT(D2576,LEN(D2576)-6),LEN(RIGHT(D2576,LEN(D2576)-6))-3),'Filter Fuel'!$A$3:$I$31,HLOOKUP(LEFT(D2576,6),'Filter Fuel'!$B$1:$I$2,2,FALSE),FALSE),1)=1,0,1)</f>
        <v>0</v>
      </c>
      <c r="B2576" t="s">
        <v>2</v>
      </c>
      <c r="C2576">
        <f t="shared" si="68"/>
        <v>2030</v>
      </c>
      <c r="D2576" t="str">
        <f t="shared" si="69"/>
        <v>PUBBDGELCIMP21</v>
      </c>
      <c r="E2576" t="str">
        <f>VLOOKUP(D2576,TRAENE_tech_groups!A:B,2,FALSE)</f>
        <v>TRAENE-PUBBDG</v>
      </c>
      <c r="F2576" s="3" t="e">
        <f>VLOOKUP(D2576,'Energy Target'!B:D,3,FALSE)</f>
        <v>#N/A</v>
      </c>
    </row>
    <row r="2577" spans="1:6" hidden="1" x14ac:dyDescent="0.3">
      <c r="A2577">
        <f>IF(_xlfn.IFNA(VLOOKUP(LEFT(RIGHT(D2577,LEN(D2577)-6),LEN(RIGHT(D2577,LEN(D2577)-6))-3),'Filter Fuel'!$A$3:$I$31,HLOOKUP(LEFT(D2577,6),'Filter Fuel'!$B$1:$I$2,2,FALSE),FALSE),1)=1,0,1)</f>
        <v>0</v>
      </c>
      <c r="B2577" t="s">
        <v>2</v>
      </c>
      <c r="C2577">
        <f t="shared" si="68"/>
        <v>2030</v>
      </c>
      <c r="D2577" t="str">
        <f t="shared" si="69"/>
        <v>PUBBDGELCIMP22</v>
      </c>
      <c r="E2577" t="str">
        <f>VLOOKUP(D2577,TRAENE_tech_groups!A:B,2,FALSE)</f>
        <v>TRAENE-PUBBDG</v>
      </c>
      <c r="F2577" s="3" t="e">
        <f>VLOOKUP(D2577,'Energy Target'!B:D,3,FALSE)</f>
        <v>#N/A</v>
      </c>
    </row>
    <row r="2578" spans="1:6" hidden="1" x14ac:dyDescent="0.3">
      <c r="A2578">
        <f>IF(_xlfn.IFNA(VLOOKUP(LEFT(RIGHT(D2578,LEN(D2578)-6),LEN(RIGHT(D2578,LEN(D2578)-6))-3),'Filter Fuel'!$A$3:$I$31,HLOOKUP(LEFT(D2578,6),'Filter Fuel'!$B$1:$I$2,2,FALSE),FALSE),1)=1,0,1)</f>
        <v>0</v>
      </c>
      <c r="B2578" t="s">
        <v>2</v>
      </c>
      <c r="C2578">
        <f t="shared" si="68"/>
        <v>2030</v>
      </c>
      <c r="D2578" t="str">
        <f t="shared" si="69"/>
        <v>PUBBDGELCIMP23</v>
      </c>
      <c r="E2578" t="str">
        <f>VLOOKUP(D2578,TRAENE_tech_groups!A:B,2,FALSE)</f>
        <v>TRAENE-PUBBDG</v>
      </c>
      <c r="F2578" s="3" t="e">
        <f>VLOOKUP(D2578,'Energy Target'!B:D,3,FALSE)</f>
        <v>#N/A</v>
      </c>
    </row>
    <row r="2579" spans="1:6" hidden="1" x14ac:dyDescent="0.3">
      <c r="A2579">
        <f>IF(_xlfn.IFNA(VLOOKUP(LEFT(RIGHT(D2579,LEN(D2579)-6),LEN(RIGHT(D2579,LEN(D2579)-6))-3),'Filter Fuel'!$A$3:$I$31,HLOOKUP(LEFT(D2579,6),'Filter Fuel'!$B$1:$I$2,2,FALSE),FALSE),1)=1,0,1)</f>
        <v>0</v>
      </c>
      <c r="B2579" t="s">
        <v>2</v>
      </c>
      <c r="C2579">
        <f t="shared" si="68"/>
        <v>2030</v>
      </c>
      <c r="D2579" t="str">
        <f t="shared" si="69"/>
        <v>PUBBDGELCIMP24</v>
      </c>
      <c r="E2579" t="str">
        <f>VLOOKUP(D2579,TRAENE_tech_groups!A:B,2,FALSE)</f>
        <v>TRAENE-PUBBDG</v>
      </c>
      <c r="F2579" s="3" t="e">
        <f>VLOOKUP(D2579,'Energy Target'!B:D,3,FALSE)</f>
        <v>#N/A</v>
      </c>
    </row>
    <row r="2580" spans="1:6" hidden="1" x14ac:dyDescent="0.3">
      <c r="A2580">
        <f>IF(_xlfn.IFNA(VLOOKUP(LEFT(RIGHT(D2580,LEN(D2580)-6),LEN(RIGHT(D2580,LEN(D2580)-6))-3),'Filter Fuel'!$A$3:$I$31,HLOOKUP(LEFT(D2580,6),'Filter Fuel'!$B$1:$I$2,2,FALSE),FALSE),1)=1,0,1)</f>
        <v>0</v>
      </c>
      <c r="B2580" t="s">
        <v>2</v>
      </c>
      <c r="C2580">
        <f t="shared" si="68"/>
        <v>2030</v>
      </c>
      <c r="D2580" t="str">
        <f t="shared" si="69"/>
        <v>PUBBDGELCIMP25</v>
      </c>
      <c r="E2580" t="str">
        <f>VLOOKUP(D2580,TRAENE_tech_groups!A:B,2,FALSE)</f>
        <v>TRAENE-PUBBDG</v>
      </c>
      <c r="F2580" s="3" t="e">
        <f>VLOOKUP(D2580,'Energy Target'!B:D,3,FALSE)</f>
        <v>#N/A</v>
      </c>
    </row>
    <row r="2581" spans="1:6" hidden="1" x14ac:dyDescent="0.3">
      <c r="A2581">
        <f>IF(_xlfn.IFNA(VLOOKUP(LEFT(RIGHT(D2581,LEN(D2581)-6),LEN(RIGHT(D2581,LEN(D2581)-6))-3),'Filter Fuel'!$A$3:$I$31,HLOOKUP(LEFT(D2581,6),'Filter Fuel'!$B$1:$I$2,2,FALSE),FALSE),1)=1,0,1)</f>
        <v>0</v>
      </c>
      <c r="B2581" t="s">
        <v>2</v>
      </c>
      <c r="C2581">
        <f t="shared" si="68"/>
        <v>2030</v>
      </c>
      <c r="D2581" t="str">
        <f t="shared" si="69"/>
        <v>PUBBDGELCIMP26</v>
      </c>
      <c r="E2581" t="str">
        <f>VLOOKUP(D2581,TRAENE_tech_groups!A:B,2,FALSE)</f>
        <v>TRAENE-PUBBDG</v>
      </c>
      <c r="F2581" s="3" t="e">
        <f>VLOOKUP(D2581,'Energy Target'!B:D,3,FALSE)</f>
        <v>#N/A</v>
      </c>
    </row>
    <row r="2582" spans="1:6" hidden="1" x14ac:dyDescent="0.3">
      <c r="A2582">
        <f>IF(_xlfn.IFNA(VLOOKUP(LEFT(RIGHT(D2582,LEN(D2582)-6),LEN(RIGHT(D2582,LEN(D2582)-6))-3),'Filter Fuel'!$A$3:$I$31,HLOOKUP(LEFT(D2582,6),'Filter Fuel'!$B$1:$I$2,2,FALSE),FALSE),1)=1,0,1)</f>
        <v>0</v>
      </c>
      <c r="B2582" t="s">
        <v>2</v>
      </c>
      <c r="C2582">
        <f t="shared" si="68"/>
        <v>2030</v>
      </c>
      <c r="D2582" t="str">
        <f t="shared" si="69"/>
        <v>PUBBDGELCIMP27</v>
      </c>
      <c r="E2582" t="str">
        <f>VLOOKUP(D2582,TRAENE_tech_groups!A:B,2,FALSE)</f>
        <v>TRAENE-PUBBDG</v>
      </c>
      <c r="F2582" s="3" t="e">
        <f>VLOOKUP(D2582,'Energy Target'!B:D,3,FALSE)</f>
        <v>#N/A</v>
      </c>
    </row>
    <row r="2583" spans="1:6" hidden="1" x14ac:dyDescent="0.3">
      <c r="A2583">
        <f>IF(_xlfn.IFNA(VLOOKUP(LEFT(RIGHT(D2583,LEN(D2583)-6),LEN(RIGHT(D2583,LEN(D2583)-6))-3),'Filter Fuel'!$A$3:$I$31,HLOOKUP(LEFT(D2583,6),'Filter Fuel'!$B$1:$I$2,2,FALSE),FALSE),1)=1,0,1)</f>
        <v>0</v>
      </c>
      <c r="B2583" t="s">
        <v>2</v>
      </c>
      <c r="C2583">
        <f t="shared" si="68"/>
        <v>2030</v>
      </c>
      <c r="D2583" t="str">
        <f t="shared" si="69"/>
        <v>PUBBDGELCIMP28</v>
      </c>
      <c r="E2583" t="str">
        <f>VLOOKUP(D2583,TRAENE_tech_groups!A:B,2,FALSE)</f>
        <v>TRAENE-PUBBDG</v>
      </c>
      <c r="F2583" s="3" t="e">
        <f>VLOOKUP(D2583,'Energy Target'!B:D,3,FALSE)</f>
        <v>#N/A</v>
      </c>
    </row>
    <row r="2584" spans="1:6" hidden="1" x14ac:dyDescent="0.3">
      <c r="A2584">
        <f>IF(_xlfn.IFNA(VLOOKUP(LEFT(RIGHT(D2584,LEN(D2584)-6),LEN(RIGHT(D2584,LEN(D2584)-6))-3),'Filter Fuel'!$A$3:$I$31,HLOOKUP(LEFT(D2584,6),'Filter Fuel'!$B$1:$I$2,2,FALSE),FALSE),1)=1,0,1)</f>
        <v>0</v>
      </c>
      <c r="B2584" t="s">
        <v>2</v>
      </c>
      <c r="C2584">
        <f t="shared" si="68"/>
        <v>2030</v>
      </c>
      <c r="D2584" t="str">
        <f t="shared" si="69"/>
        <v>PUBBDGELCIMP29</v>
      </c>
      <c r="E2584" t="str">
        <f>VLOOKUP(D2584,TRAENE_tech_groups!A:B,2,FALSE)</f>
        <v>TRAENE-PUBBDG</v>
      </c>
      <c r="F2584" s="3" t="e">
        <f>VLOOKUP(D2584,'Energy Target'!B:D,3,FALSE)</f>
        <v>#N/A</v>
      </c>
    </row>
    <row r="2585" spans="1:6" hidden="1" x14ac:dyDescent="0.3">
      <c r="A2585">
        <f>IF(_xlfn.IFNA(VLOOKUP(LEFT(RIGHT(D2585,LEN(D2585)-6),LEN(RIGHT(D2585,LEN(D2585)-6))-3),'Filter Fuel'!$A$3:$I$31,HLOOKUP(LEFT(D2585,6),'Filter Fuel'!$B$1:$I$2,2,FALSE),FALSE),1)=1,0,1)</f>
        <v>0</v>
      </c>
      <c r="B2585" t="s">
        <v>2</v>
      </c>
      <c r="C2585">
        <f t="shared" ref="C2585:C2648" si="70">C2242+1</f>
        <v>2030</v>
      </c>
      <c r="D2585" t="str">
        <f t="shared" si="69"/>
        <v>PUBBDGELCIMP30</v>
      </c>
      <c r="E2585" t="str">
        <f>VLOOKUP(D2585,TRAENE_tech_groups!A:B,2,FALSE)</f>
        <v>TRAENE-PUBBDG</v>
      </c>
      <c r="F2585" s="3" t="e">
        <f>VLOOKUP(D2585,'Energy Target'!B:D,3,FALSE)</f>
        <v>#N/A</v>
      </c>
    </row>
    <row r="2586" spans="1:6" hidden="1" x14ac:dyDescent="0.3">
      <c r="A2586">
        <f>IF(_xlfn.IFNA(VLOOKUP(LEFT(RIGHT(D2586,LEN(D2586)-6),LEN(RIGHT(D2586,LEN(D2586)-6))-3),'Filter Fuel'!$A$3:$I$31,HLOOKUP(LEFT(D2586,6),'Filter Fuel'!$B$1:$I$2,2,FALSE),FALSE),1)=1,0,1)</f>
        <v>0</v>
      </c>
      <c r="B2586" t="s">
        <v>2</v>
      </c>
      <c r="C2586">
        <f t="shared" si="70"/>
        <v>2030</v>
      </c>
      <c r="D2586" t="str">
        <f t="shared" ref="D2586:D2649" si="71">D2243</f>
        <v>PUBBDGELCIMP31</v>
      </c>
      <c r="E2586" t="str">
        <f>VLOOKUP(D2586,TRAENE_tech_groups!A:B,2,FALSE)</f>
        <v>TRAENE-PUBBDG</v>
      </c>
      <c r="F2586" s="3" t="e">
        <f>VLOOKUP(D2586,'Energy Target'!B:D,3,FALSE)</f>
        <v>#N/A</v>
      </c>
    </row>
    <row r="2587" spans="1:6" hidden="1" x14ac:dyDescent="0.3">
      <c r="A2587">
        <f>IF(_xlfn.IFNA(VLOOKUP(LEFT(RIGHT(D2587,LEN(D2587)-6),LEN(RIGHT(D2587,LEN(D2587)-6))-3),'Filter Fuel'!$A$3:$I$31,HLOOKUP(LEFT(D2587,6),'Filter Fuel'!$B$1:$I$2,2,FALSE),FALSE),1)=1,0,1)</f>
        <v>0</v>
      </c>
      <c r="B2587" t="s">
        <v>2</v>
      </c>
      <c r="C2587">
        <f t="shared" si="70"/>
        <v>2030</v>
      </c>
      <c r="D2587" t="str">
        <f t="shared" si="71"/>
        <v>PUBBDGELCIMP32</v>
      </c>
      <c r="E2587" t="str">
        <f>VLOOKUP(D2587,TRAENE_tech_groups!A:B,2,FALSE)</f>
        <v>TRAENE-PUBBDG</v>
      </c>
      <c r="F2587" s="3" t="e">
        <f>VLOOKUP(D2587,'Energy Target'!B:D,3,FALSE)</f>
        <v>#N/A</v>
      </c>
    </row>
    <row r="2588" spans="1:6" hidden="1" x14ac:dyDescent="0.3">
      <c r="A2588">
        <f>IF(_xlfn.IFNA(VLOOKUP(LEFT(RIGHT(D2588,LEN(D2588)-6),LEN(RIGHT(D2588,LEN(D2588)-6))-3),'Filter Fuel'!$A$3:$I$31,HLOOKUP(LEFT(D2588,6),'Filter Fuel'!$B$1:$I$2,2,FALSE),FALSE),1)=1,0,1)</f>
        <v>0</v>
      </c>
      <c r="B2588" t="s">
        <v>2</v>
      </c>
      <c r="C2588">
        <f t="shared" si="70"/>
        <v>2030</v>
      </c>
      <c r="D2588" t="str">
        <f t="shared" si="71"/>
        <v>PUBBDGELCIMP33</v>
      </c>
      <c r="E2588" t="str">
        <f>VLOOKUP(D2588,TRAENE_tech_groups!A:B,2,FALSE)</f>
        <v>TRAENE-PUBBDG</v>
      </c>
      <c r="F2588" s="3" t="e">
        <f>VLOOKUP(D2588,'Energy Target'!B:D,3,FALSE)</f>
        <v>#N/A</v>
      </c>
    </row>
    <row r="2589" spans="1:6" hidden="1" x14ac:dyDescent="0.3">
      <c r="A2589">
        <f>IF(_xlfn.IFNA(VLOOKUP(LEFT(RIGHT(D2589,LEN(D2589)-6),LEN(RIGHT(D2589,LEN(D2589)-6))-3),'Filter Fuel'!$A$3:$I$31,HLOOKUP(LEFT(D2589,6),'Filter Fuel'!$B$1:$I$2,2,FALSE),FALSE),1)=1,0,1)</f>
        <v>0</v>
      </c>
      <c r="B2589" t="s">
        <v>2</v>
      </c>
      <c r="C2589">
        <f t="shared" si="70"/>
        <v>2030</v>
      </c>
      <c r="D2589" t="str">
        <f t="shared" si="71"/>
        <v>PUBBDGELCIMP34</v>
      </c>
      <c r="E2589" t="str">
        <f>VLOOKUP(D2589,TRAENE_tech_groups!A:B,2,FALSE)</f>
        <v>TRAENE-PUBBDG</v>
      </c>
      <c r="F2589" s="3" t="e">
        <f>VLOOKUP(D2589,'Energy Target'!B:D,3,FALSE)</f>
        <v>#N/A</v>
      </c>
    </row>
    <row r="2590" spans="1:6" hidden="1" x14ac:dyDescent="0.3">
      <c r="A2590">
        <f>IF(_xlfn.IFNA(VLOOKUP(LEFT(RIGHT(D2590,LEN(D2590)-6),LEN(RIGHT(D2590,LEN(D2590)-6))-3),'Filter Fuel'!$A$3:$I$31,HLOOKUP(LEFT(D2590,6),'Filter Fuel'!$B$1:$I$2,2,FALSE),FALSE),1)=1,0,1)</f>
        <v>0</v>
      </c>
      <c r="B2590" t="s">
        <v>2</v>
      </c>
      <c r="C2590">
        <f t="shared" si="70"/>
        <v>2030</v>
      </c>
      <c r="D2590" t="str">
        <f t="shared" si="71"/>
        <v>PUBBDGELCIMP35</v>
      </c>
      <c r="E2590" t="str">
        <f>VLOOKUP(D2590,TRAENE_tech_groups!A:B,2,FALSE)</f>
        <v>TRAENE-PUBBDG</v>
      </c>
      <c r="F2590" s="3" t="e">
        <f>VLOOKUP(D2590,'Energy Target'!B:D,3,FALSE)</f>
        <v>#N/A</v>
      </c>
    </row>
    <row r="2591" spans="1:6" hidden="1" x14ac:dyDescent="0.3">
      <c r="A2591">
        <f>IF(_xlfn.IFNA(VLOOKUP(LEFT(RIGHT(D2591,LEN(D2591)-6),LEN(RIGHT(D2591,LEN(D2591)-6))-3),'Filter Fuel'!$A$3:$I$31,HLOOKUP(LEFT(D2591,6),'Filter Fuel'!$B$1:$I$2,2,FALSE),FALSE),1)=1,0,1)</f>
        <v>0</v>
      </c>
      <c r="B2591" t="s">
        <v>2</v>
      </c>
      <c r="C2591">
        <f t="shared" si="70"/>
        <v>2030</v>
      </c>
      <c r="D2591" t="str">
        <f t="shared" si="71"/>
        <v>PUBBDGELCIMP36</v>
      </c>
      <c r="E2591" t="str">
        <f>VLOOKUP(D2591,TRAENE_tech_groups!A:B,2,FALSE)</f>
        <v>TRAENE-PUBBDG</v>
      </c>
      <c r="F2591" s="3" t="e">
        <f>VLOOKUP(D2591,'Energy Target'!B:D,3,FALSE)</f>
        <v>#N/A</v>
      </c>
    </row>
    <row r="2592" spans="1:6" hidden="1" x14ac:dyDescent="0.3">
      <c r="A2592">
        <f>IF(_xlfn.IFNA(VLOOKUP(LEFT(RIGHT(D2592,LEN(D2592)-6),LEN(RIGHT(D2592,LEN(D2592)-6))-3),'Filter Fuel'!$A$3:$I$31,HLOOKUP(LEFT(D2592,6),'Filter Fuel'!$B$1:$I$2,2,FALSE),FALSE),1)=1,0,1)</f>
        <v>0</v>
      </c>
      <c r="B2592" t="s">
        <v>2</v>
      </c>
      <c r="C2592">
        <f t="shared" si="70"/>
        <v>2030</v>
      </c>
      <c r="D2592" t="str">
        <f t="shared" si="71"/>
        <v>PUBBDGELCIMP37</v>
      </c>
      <c r="E2592" t="str">
        <f>VLOOKUP(D2592,TRAENE_tech_groups!A:B,2,FALSE)</f>
        <v>TRAENE-PUBBDG</v>
      </c>
      <c r="F2592" s="3" t="e">
        <f>VLOOKUP(D2592,'Energy Target'!B:D,3,FALSE)</f>
        <v>#N/A</v>
      </c>
    </row>
    <row r="2593" spans="1:6" hidden="1" x14ac:dyDescent="0.3">
      <c r="A2593">
        <f>IF(_xlfn.IFNA(VLOOKUP(LEFT(RIGHT(D2593,LEN(D2593)-6),LEN(RIGHT(D2593,LEN(D2593)-6))-3),'Filter Fuel'!$A$3:$I$31,HLOOKUP(LEFT(D2593,6),'Filter Fuel'!$B$1:$I$2,2,FALSE),FALSE),1)=1,0,1)</f>
        <v>0</v>
      </c>
      <c r="B2593" t="s">
        <v>2</v>
      </c>
      <c r="C2593">
        <f t="shared" si="70"/>
        <v>2030</v>
      </c>
      <c r="D2593" t="str">
        <f t="shared" si="71"/>
        <v>PUBBDGELCIMP38</v>
      </c>
      <c r="E2593" t="str">
        <f>VLOOKUP(D2593,TRAENE_tech_groups!A:B,2,FALSE)</f>
        <v>TRAENE-PUBBDG</v>
      </c>
      <c r="F2593" s="3" t="e">
        <f>VLOOKUP(D2593,'Energy Target'!B:D,3,FALSE)</f>
        <v>#N/A</v>
      </c>
    </row>
    <row r="2594" spans="1:6" hidden="1" x14ac:dyDescent="0.3">
      <c r="A2594">
        <f>IF(_xlfn.IFNA(VLOOKUP(LEFT(RIGHT(D2594,LEN(D2594)-6),LEN(RIGHT(D2594,LEN(D2594)-6))-3),'Filter Fuel'!$A$3:$I$31,HLOOKUP(LEFT(D2594,6),'Filter Fuel'!$B$1:$I$2,2,FALSE),FALSE),1)=1,0,1)</f>
        <v>0</v>
      </c>
      <c r="B2594" t="s">
        <v>2</v>
      </c>
      <c r="C2594">
        <f t="shared" si="70"/>
        <v>2030</v>
      </c>
      <c r="D2594" t="str">
        <f t="shared" si="71"/>
        <v>PUBBDGELCIMP39</v>
      </c>
      <c r="E2594" t="str">
        <f>VLOOKUP(D2594,TRAENE_tech_groups!A:B,2,FALSE)</f>
        <v>TRAENE-PUBBDG</v>
      </c>
      <c r="F2594" s="3" t="e">
        <f>VLOOKUP(D2594,'Energy Target'!B:D,3,FALSE)</f>
        <v>#N/A</v>
      </c>
    </row>
    <row r="2595" spans="1:6" hidden="1" x14ac:dyDescent="0.3">
      <c r="A2595">
        <f>IF(_xlfn.IFNA(VLOOKUP(LEFT(RIGHT(D2595,LEN(D2595)-6),LEN(RIGHT(D2595,LEN(D2595)-6))-3),'Filter Fuel'!$A$3:$I$31,HLOOKUP(LEFT(D2595,6),'Filter Fuel'!$B$1:$I$2,2,FALSE),FALSE),1)=1,0,1)</f>
        <v>0</v>
      </c>
      <c r="B2595" t="s">
        <v>2</v>
      </c>
      <c r="C2595">
        <f t="shared" si="70"/>
        <v>2030</v>
      </c>
      <c r="D2595" t="str">
        <f t="shared" si="71"/>
        <v>PUBBDGELCIMP40</v>
      </c>
      <c r="E2595" t="str">
        <f>VLOOKUP(D2595,TRAENE_tech_groups!A:B,2,FALSE)</f>
        <v>TRAENE-PUBBDG</v>
      </c>
      <c r="F2595" s="3" t="e">
        <f>VLOOKUP(D2595,'Energy Target'!B:D,3,FALSE)</f>
        <v>#N/A</v>
      </c>
    </row>
    <row r="2596" spans="1:6" hidden="1" x14ac:dyDescent="0.3">
      <c r="A2596">
        <f>IF(_xlfn.IFNA(VLOOKUP(LEFT(RIGHT(D2596,LEN(D2596)-6),LEN(RIGHT(D2596,LEN(D2596)-6))-3),'Filter Fuel'!$A$3:$I$31,HLOOKUP(LEFT(D2596,6),'Filter Fuel'!$B$1:$I$2,2,FALSE),FALSE),1)=1,0,1)</f>
        <v>0</v>
      </c>
      <c r="B2596" t="s">
        <v>2</v>
      </c>
      <c r="C2596">
        <f t="shared" si="70"/>
        <v>2030</v>
      </c>
      <c r="D2596" t="str">
        <f t="shared" si="71"/>
        <v>PUBBDGELCIMP41</v>
      </c>
      <c r="E2596" t="str">
        <f>VLOOKUP(D2596,TRAENE_tech_groups!A:B,2,FALSE)</f>
        <v>TRAENE-PUBBDG</v>
      </c>
      <c r="F2596" s="3" t="e">
        <f>VLOOKUP(D2596,'Energy Target'!B:D,3,FALSE)</f>
        <v>#N/A</v>
      </c>
    </row>
    <row r="2597" spans="1:6" hidden="1" x14ac:dyDescent="0.3">
      <c r="A2597">
        <f>IF(_xlfn.IFNA(VLOOKUP(LEFT(RIGHT(D2597,LEN(D2597)-6),LEN(RIGHT(D2597,LEN(D2597)-6))-3),'Filter Fuel'!$A$3:$I$31,HLOOKUP(LEFT(D2597,6),'Filter Fuel'!$B$1:$I$2,2,FALSE),FALSE),1)=1,0,1)</f>
        <v>0</v>
      </c>
      <c r="B2597" t="s">
        <v>2</v>
      </c>
      <c r="C2597">
        <f t="shared" si="70"/>
        <v>2030</v>
      </c>
      <c r="D2597" t="str">
        <f t="shared" si="71"/>
        <v>PUBBDGELCIMP42</v>
      </c>
      <c r="E2597" t="str">
        <f>VLOOKUP(D2597,TRAENE_tech_groups!A:B,2,FALSE)</f>
        <v>TRAENE-PUBBDG</v>
      </c>
      <c r="F2597" s="3" t="e">
        <f>VLOOKUP(D2597,'Energy Target'!B:D,3,FALSE)</f>
        <v>#N/A</v>
      </c>
    </row>
    <row r="2598" spans="1:6" hidden="1" x14ac:dyDescent="0.3">
      <c r="A2598">
        <f>IF(_xlfn.IFNA(VLOOKUP(LEFT(RIGHT(D2598,LEN(D2598)-6),LEN(RIGHT(D2598,LEN(D2598)-6))-3),'Filter Fuel'!$A$3:$I$31,HLOOKUP(LEFT(D2598,6),'Filter Fuel'!$B$1:$I$2,2,FALSE),FALSE),1)=1,0,1)</f>
        <v>0</v>
      </c>
      <c r="B2598" t="s">
        <v>2</v>
      </c>
      <c r="C2598">
        <f t="shared" si="70"/>
        <v>2030</v>
      </c>
      <c r="D2598" t="str">
        <f t="shared" si="71"/>
        <v>PUBBDGELCIMP43</v>
      </c>
      <c r="E2598" t="str">
        <f>VLOOKUP(D2598,TRAENE_tech_groups!A:B,2,FALSE)</f>
        <v>TRAENE-PUBBDG</v>
      </c>
      <c r="F2598" s="3" t="e">
        <f>VLOOKUP(D2598,'Energy Target'!B:D,3,FALSE)</f>
        <v>#N/A</v>
      </c>
    </row>
    <row r="2599" spans="1:6" hidden="1" x14ac:dyDescent="0.3">
      <c r="A2599">
        <f>IF(_xlfn.IFNA(VLOOKUP(LEFT(RIGHT(D2599,LEN(D2599)-6),LEN(RIGHT(D2599,LEN(D2599)-6))-3),'Filter Fuel'!$A$3:$I$31,HLOOKUP(LEFT(D2599,6),'Filter Fuel'!$B$1:$I$2,2,FALSE),FALSE),1)=1,0,1)</f>
        <v>0</v>
      </c>
      <c r="B2599" t="s">
        <v>2</v>
      </c>
      <c r="C2599">
        <f t="shared" si="70"/>
        <v>2030</v>
      </c>
      <c r="D2599" t="str">
        <f t="shared" si="71"/>
        <v>PUBBDGELCIMP44</v>
      </c>
      <c r="E2599" t="str">
        <f>VLOOKUP(D2599,TRAENE_tech_groups!A:B,2,FALSE)</f>
        <v>TRAENE-PUBBDG</v>
      </c>
      <c r="F2599" s="3" t="e">
        <f>VLOOKUP(D2599,'Energy Target'!B:D,3,FALSE)</f>
        <v>#N/A</v>
      </c>
    </row>
    <row r="2600" spans="1:6" hidden="1" x14ac:dyDescent="0.3">
      <c r="A2600">
        <f>IF(_xlfn.IFNA(VLOOKUP(LEFT(RIGHT(D2600,LEN(D2600)-6),LEN(RIGHT(D2600,LEN(D2600)-6))-3),'Filter Fuel'!$A$3:$I$31,HLOOKUP(LEFT(D2600,6),'Filter Fuel'!$B$1:$I$2,2,FALSE),FALSE),1)=1,0,1)</f>
        <v>0</v>
      </c>
      <c r="B2600" t="s">
        <v>2</v>
      </c>
      <c r="C2600">
        <f t="shared" si="70"/>
        <v>2030</v>
      </c>
      <c r="D2600" t="str">
        <f t="shared" si="71"/>
        <v>PUBBDGELCIMP45</v>
      </c>
      <c r="E2600" t="str">
        <f>VLOOKUP(D2600,TRAENE_tech_groups!A:B,2,FALSE)</f>
        <v>TRAENE-PUBBDG</v>
      </c>
      <c r="F2600" s="3" t="e">
        <f>VLOOKUP(D2600,'Energy Target'!B:D,3,FALSE)</f>
        <v>#N/A</v>
      </c>
    </row>
    <row r="2601" spans="1:6" hidden="1" x14ac:dyDescent="0.3">
      <c r="A2601">
        <f>IF(_xlfn.IFNA(VLOOKUP(LEFT(RIGHT(D2601,LEN(D2601)-6),LEN(RIGHT(D2601,LEN(D2601)-6))-3),'Filter Fuel'!$A$3:$I$31,HLOOKUP(LEFT(D2601,6),'Filter Fuel'!$B$1:$I$2,2,FALSE),FALSE),1)=1,0,1)</f>
        <v>0</v>
      </c>
      <c r="B2601" t="s">
        <v>2</v>
      </c>
      <c r="C2601">
        <f t="shared" si="70"/>
        <v>2030</v>
      </c>
      <c r="D2601" t="str">
        <f t="shared" si="71"/>
        <v>PUBBDGELCIMP46</v>
      </c>
      <c r="E2601" t="str">
        <f>VLOOKUP(D2601,TRAENE_tech_groups!A:B,2,FALSE)</f>
        <v>TRAENE-PUBBDG</v>
      </c>
      <c r="F2601" s="3" t="e">
        <f>VLOOKUP(D2601,'Energy Target'!B:D,3,FALSE)</f>
        <v>#N/A</v>
      </c>
    </row>
    <row r="2602" spans="1:6" hidden="1" x14ac:dyDescent="0.3">
      <c r="A2602">
        <f>IF(_xlfn.IFNA(VLOOKUP(LEFT(RIGHT(D2602,LEN(D2602)-6),LEN(RIGHT(D2602,LEN(D2602)-6))-3),'Filter Fuel'!$A$3:$I$31,HLOOKUP(LEFT(D2602,6),'Filter Fuel'!$B$1:$I$2,2,FALSE),FALSE),1)=1,0,1)</f>
        <v>0</v>
      </c>
      <c r="B2602" t="s">
        <v>2</v>
      </c>
      <c r="C2602">
        <f t="shared" si="70"/>
        <v>2030</v>
      </c>
      <c r="D2602" t="str">
        <f t="shared" si="71"/>
        <v>PUBBDGELCIMP47</v>
      </c>
      <c r="E2602" t="str">
        <f>VLOOKUP(D2602,TRAENE_tech_groups!A:B,2,FALSE)</f>
        <v>TRAENE-PUBBDG</v>
      </c>
      <c r="F2602" s="3" t="e">
        <f>VLOOKUP(D2602,'Energy Target'!B:D,3,FALSE)</f>
        <v>#N/A</v>
      </c>
    </row>
    <row r="2603" spans="1:6" hidden="1" x14ac:dyDescent="0.3">
      <c r="A2603">
        <f>IF(_xlfn.IFNA(VLOOKUP(LEFT(RIGHT(D2603,LEN(D2603)-6),LEN(RIGHT(D2603,LEN(D2603)-6))-3),'Filter Fuel'!$A$3:$I$31,HLOOKUP(LEFT(D2603,6),'Filter Fuel'!$B$1:$I$2,2,FALSE),FALSE),1)=1,0,1)</f>
        <v>0</v>
      </c>
      <c r="B2603" t="s">
        <v>2</v>
      </c>
      <c r="C2603">
        <f t="shared" si="70"/>
        <v>2030</v>
      </c>
      <c r="D2603" t="str">
        <f t="shared" si="71"/>
        <v>PUBBDGELCIMP48</v>
      </c>
      <c r="E2603" t="str">
        <f>VLOOKUP(D2603,TRAENE_tech_groups!A:B,2,FALSE)</f>
        <v>TRAENE-PUBBDG</v>
      </c>
      <c r="F2603" s="3" t="e">
        <f>VLOOKUP(D2603,'Energy Target'!B:D,3,FALSE)</f>
        <v>#N/A</v>
      </c>
    </row>
    <row r="2604" spans="1:6" hidden="1" x14ac:dyDescent="0.3">
      <c r="A2604">
        <f>IF(_xlfn.IFNA(VLOOKUP(LEFT(RIGHT(D2604,LEN(D2604)-6),LEN(RIGHT(D2604,LEN(D2604)-6))-3),'Filter Fuel'!$A$3:$I$31,HLOOKUP(LEFT(D2604,6),'Filter Fuel'!$B$1:$I$2,2,FALSE),FALSE),1)=1,0,1)</f>
        <v>0</v>
      </c>
      <c r="B2604" t="s">
        <v>2</v>
      </c>
      <c r="C2604">
        <f t="shared" si="70"/>
        <v>2030</v>
      </c>
      <c r="D2604" t="str">
        <f t="shared" si="71"/>
        <v>PUBBDGELCIMP49</v>
      </c>
      <c r="E2604" t="str">
        <f>VLOOKUP(D2604,TRAENE_tech_groups!A:B,2,FALSE)</f>
        <v>TRAENE-PUBBDG</v>
      </c>
      <c r="F2604" s="3" t="e">
        <f>VLOOKUP(D2604,'Energy Target'!B:D,3,FALSE)</f>
        <v>#N/A</v>
      </c>
    </row>
    <row r="2605" spans="1:6" hidden="1" x14ac:dyDescent="0.3">
      <c r="A2605">
        <f>IF(_xlfn.IFNA(VLOOKUP(LEFT(RIGHT(D2605,LEN(D2605)-6),LEN(RIGHT(D2605,LEN(D2605)-6))-3),'Filter Fuel'!$A$3:$I$31,HLOOKUP(LEFT(D2605,6),'Filter Fuel'!$B$1:$I$2,2,FALSE),FALSE),1)=1,0,1)</f>
        <v>0</v>
      </c>
      <c r="B2605" t="s">
        <v>2</v>
      </c>
      <c r="C2605">
        <f t="shared" si="70"/>
        <v>2030</v>
      </c>
      <c r="D2605" t="str">
        <f t="shared" si="71"/>
        <v>PUBBDGELCIMP50</v>
      </c>
      <c r="E2605" t="str">
        <f>VLOOKUP(D2605,TRAENE_tech_groups!A:B,2,FALSE)</f>
        <v>TRAENE-PUBBDG</v>
      </c>
      <c r="F2605" s="3" t="e">
        <f>VLOOKUP(D2605,'Energy Target'!B:D,3,FALSE)</f>
        <v>#N/A</v>
      </c>
    </row>
    <row r="2606" spans="1:6" hidden="1" x14ac:dyDescent="0.3">
      <c r="A2606">
        <f>IF(_xlfn.IFNA(VLOOKUP(LEFT(RIGHT(D2606,LEN(D2606)-6),LEN(RIGHT(D2606,LEN(D2606)-6))-3),'Filter Fuel'!$A$3:$I$31,HLOOKUP(LEFT(D2606,6),'Filter Fuel'!$B$1:$I$2,2,FALSE),FALSE),1)=1,0,1)</f>
        <v>0</v>
      </c>
      <c r="B2606" t="s">
        <v>2</v>
      </c>
      <c r="C2606">
        <f t="shared" si="70"/>
        <v>2030</v>
      </c>
      <c r="D2606" t="str">
        <f t="shared" si="71"/>
        <v>PUBTRAELCIMP16</v>
      </c>
      <c r="E2606" t="str">
        <f>VLOOKUP(D2606,TRAENE_tech_groups!A:B,2,FALSE)</f>
        <v>TRAENE-PUBTRA</v>
      </c>
      <c r="F2606" s="3" t="e">
        <f>VLOOKUP(D2606,'Energy Target'!B:D,3,FALSE)</f>
        <v>#N/A</v>
      </c>
    </row>
    <row r="2607" spans="1:6" hidden="1" x14ac:dyDescent="0.3">
      <c r="A2607">
        <f>IF(_xlfn.IFNA(VLOOKUP(LEFT(RIGHT(D2607,LEN(D2607)-6),LEN(RIGHT(D2607,LEN(D2607)-6))-3),'Filter Fuel'!$A$3:$I$31,HLOOKUP(LEFT(D2607,6),'Filter Fuel'!$B$1:$I$2,2,FALSE),FALSE),1)=1,0,1)</f>
        <v>0</v>
      </c>
      <c r="B2607" t="s">
        <v>2</v>
      </c>
      <c r="C2607">
        <f t="shared" si="70"/>
        <v>2030</v>
      </c>
      <c r="D2607" t="str">
        <f t="shared" si="71"/>
        <v>PUBTRAELCIMP17</v>
      </c>
      <c r="E2607" t="str">
        <f>VLOOKUP(D2607,TRAENE_tech_groups!A:B,2,FALSE)</f>
        <v>TRAENE-PUBTRA</v>
      </c>
      <c r="F2607" s="3" t="e">
        <f>VLOOKUP(D2607,'Energy Target'!B:D,3,FALSE)</f>
        <v>#N/A</v>
      </c>
    </row>
    <row r="2608" spans="1:6" hidden="1" x14ac:dyDescent="0.3">
      <c r="A2608">
        <f>IF(_xlfn.IFNA(VLOOKUP(LEFT(RIGHT(D2608,LEN(D2608)-6),LEN(RIGHT(D2608,LEN(D2608)-6))-3),'Filter Fuel'!$A$3:$I$31,HLOOKUP(LEFT(D2608,6),'Filter Fuel'!$B$1:$I$2,2,FALSE),FALSE),1)=1,0,1)</f>
        <v>0</v>
      </c>
      <c r="B2608" t="s">
        <v>2</v>
      </c>
      <c r="C2608">
        <f t="shared" si="70"/>
        <v>2030</v>
      </c>
      <c r="D2608" t="str">
        <f t="shared" si="71"/>
        <v>PUBTRAELCIMP18</v>
      </c>
      <c r="E2608" t="str">
        <f>VLOOKUP(D2608,TRAENE_tech_groups!A:B,2,FALSE)</f>
        <v>TRAENE-PUBTRA</v>
      </c>
      <c r="F2608" s="3" t="e">
        <f>VLOOKUP(D2608,'Energy Target'!B:D,3,FALSE)</f>
        <v>#N/A</v>
      </c>
    </row>
    <row r="2609" spans="1:6" hidden="1" x14ac:dyDescent="0.3">
      <c r="A2609">
        <f>IF(_xlfn.IFNA(VLOOKUP(LEFT(RIGHT(D2609,LEN(D2609)-6),LEN(RIGHT(D2609,LEN(D2609)-6))-3),'Filter Fuel'!$A$3:$I$31,HLOOKUP(LEFT(D2609,6),'Filter Fuel'!$B$1:$I$2,2,FALSE),FALSE),1)=1,0,1)</f>
        <v>0</v>
      </c>
      <c r="B2609" t="s">
        <v>2</v>
      </c>
      <c r="C2609">
        <f t="shared" si="70"/>
        <v>2030</v>
      </c>
      <c r="D2609" t="str">
        <f t="shared" si="71"/>
        <v>PUBTRAELCIMP19</v>
      </c>
      <c r="E2609" t="str">
        <f>VLOOKUP(D2609,TRAENE_tech_groups!A:B,2,FALSE)</f>
        <v>TRAENE-PUBTRA</v>
      </c>
      <c r="F2609" s="3" t="e">
        <f>VLOOKUP(D2609,'Energy Target'!B:D,3,FALSE)</f>
        <v>#N/A</v>
      </c>
    </row>
    <row r="2610" spans="1:6" hidden="1" x14ac:dyDescent="0.3">
      <c r="A2610">
        <f>IF(_xlfn.IFNA(VLOOKUP(LEFT(RIGHT(D2610,LEN(D2610)-6),LEN(RIGHT(D2610,LEN(D2610)-6))-3),'Filter Fuel'!$A$3:$I$31,HLOOKUP(LEFT(D2610,6),'Filter Fuel'!$B$1:$I$2,2,FALSE),FALSE),1)=1,0,1)</f>
        <v>0</v>
      </c>
      <c r="B2610" t="s">
        <v>2</v>
      </c>
      <c r="C2610">
        <f t="shared" si="70"/>
        <v>2030</v>
      </c>
      <c r="D2610" t="str">
        <f t="shared" si="71"/>
        <v>PUBTRAELCIMP20</v>
      </c>
      <c r="E2610" t="str">
        <f>VLOOKUP(D2610,TRAENE_tech_groups!A:B,2,FALSE)</f>
        <v>TRAENE-PUBTRA</v>
      </c>
      <c r="F2610" s="3" t="e">
        <f>VLOOKUP(D2610,'Energy Target'!B:D,3,FALSE)</f>
        <v>#N/A</v>
      </c>
    </row>
    <row r="2611" spans="1:6" hidden="1" x14ac:dyDescent="0.3">
      <c r="A2611">
        <f>IF(_xlfn.IFNA(VLOOKUP(LEFT(RIGHT(D2611,LEN(D2611)-6),LEN(RIGHT(D2611,LEN(D2611)-6))-3),'Filter Fuel'!$A$3:$I$31,HLOOKUP(LEFT(D2611,6),'Filter Fuel'!$B$1:$I$2,2,FALSE),FALSE),1)=1,0,1)</f>
        <v>0</v>
      </c>
      <c r="B2611" t="s">
        <v>2</v>
      </c>
      <c r="C2611">
        <f t="shared" si="70"/>
        <v>2030</v>
      </c>
      <c r="D2611" t="str">
        <f t="shared" si="71"/>
        <v>PUBTRAELCIMP21</v>
      </c>
      <c r="E2611" t="str">
        <f>VLOOKUP(D2611,TRAENE_tech_groups!A:B,2,FALSE)</f>
        <v>TRAENE-PUBTRA</v>
      </c>
      <c r="F2611" s="3" t="e">
        <f>VLOOKUP(D2611,'Energy Target'!B:D,3,FALSE)</f>
        <v>#N/A</v>
      </c>
    </row>
    <row r="2612" spans="1:6" hidden="1" x14ac:dyDescent="0.3">
      <c r="A2612">
        <f>IF(_xlfn.IFNA(VLOOKUP(LEFT(RIGHT(D2612,LEN(D2612)-6),LEN(RIGHT(D2612,LEN(D2612)-6))-3),'Filter Fuel'!$A$3:$I$31,HLOOKUP(LEFT(D2612,6),'Filter Fuel'!$B$1:$I$2,2,FALSE),FALSE),1)=1,0,1)</f>
        <v>0</v>
      </c>
      <c r="B2612" t="s">
        <v>2</v>
      </c>
      <c r="C2612">
        <f t="shared" si="70"/>
        <v>2030</v>
      </c>
      <c r="D2612" t="str">
        <f t="shared" si="71"/>
        <v>PUBTRAELCIMP22</v>
      </c>
      <c r="E2612" t="str">
        <f>VLOOKUP(D2612,TRAENE_tech_groups!A:B,2,FALSE)</f>
        <v>TRAENE-PUBTRA</v>
      </c>
      <c r="F2612" s="3" t="e">
        <f>VLOOKUP(D2612,'Energy Target'!B:D,3,FALSE)</f>
        <v>#N/A</v>
      </c>
    </row>
    <row r="2613" spans="1:6" hidden="1" x14ac:dyDescent="0.3">
      <c r="A2613">
        <f>IF(_xlfn.IFNA(VLOOKUP(LEFT(RIGHT(D2613,LEN(D2613)-6),LEN(RIGHT(D2613,LEN(D2613)-6))-3),'Filter Fuel'!$A$3:$I$31,HLOOKUP(LEFT(D2613,6),'Filter Fuel'!$B$1:$I$2,2,FALSE),FALSE),1)=1,0,1)</f>
        <v>0</v>
      </c>
      <c r="B2613" t="s">
        <v>2</v>
      </c>
      <c r="C2613">
        <f t="shared" si="70"/>
        <v>2030</v>
      </c>
      <c r="D2613" t="str">
        <f t="shared" si="71"/>
        <v>PUBTRAELCIMP23</v>
      </c>
      <c r="E2613" t="str">
        <f>VLOOKUP(D2613,TRAENE_tech_groups!A:B,2,FALSE)</f>
        <v>TRAENE-PUBTRA</v>
      </c>
      <c r="F2613" s="3" t="e">
        <f>VLOOKUP(D2613,'Energy Target'!B:D,3,FALSE)</f>
        <v>#N/A</v>
      </c>
    </row>
    <row r="2614" spans="1:6" hidden="1" x14ac:dyDescent="0.3">
      <c r="A2614">
        <f>IF(_xlfn.IFNA(VLOOKUP(LEFT(RIGHT(D2614,LEN(D2614)-6),LEN(RIGHT(D2614,LEN(D2614)-6))-3),'Filter Fuel'!$A$3:$I$31,HLOOKUP(LEFT(D2614,6),'Filter Fuel'!$B$1:$I$2,2,FALSE),FALSE),1)=1,0,1)</f>
        <v>0</v>
      </c>
      <c r="B2614" t="s">
        <v>2</v>
      </c>
      <c r="C2614">
        <f t="shared" si="70"/>
        <v>2030</v>
      </c>
      <c r="D2614" t="str">
        <f t="shared" si="71"/>
        <v>PUBTRAELCIMP24</v>
      </c>
      <c r="E2614" t="str">
        <f>VLOOKUP(D2614,TRAENE_tech_groups!A:B,2,FALSE)</f>
        <v>TRAENE-PUBTRA</v>
      </c>
      <c r="F2614" s="3" t="e">
        <f>VLOOKUP(D2614,'Energy Target'!B:D,3,FALSE)</f>
        <v>#N/A</v>
      </c>
    </row>
    <row r="2615" spans="1:6" hidden="1" x14ac:dyDescent="0.3">
      <c r="A2615">
        <f>IF(_xlfn.IFNA(VLOOKUP(LEFT(RIGHT(D2615,LEN(D2615)-6),LEN(RIGHT(D2615,LEN(D2615)-6))-3),'Filter Fuel'!$A$3:$I$31,HLOOKUP(LEFT(D2615,6),'Filter Fuel'!$B$1:$I$2,2,FALSE),FALSE),1)=1,0,1)</f>
        <v>0</v>
      </c>
      <c r="B2615" t="s">
        <v>2</v>
      </c>
      <c r="C2615">
        <f t="shared" si="70"/>
        <v>2030</v>
      </c>
      <c r="D2615" t="str">
        <f t="shared" si="71"/>
        <v>PUBTRAELCIMP25</v>
      </c>
      <c r="E2615" t="str">
        <f>VLOOKUP(D2615,TRAENE_tech_groups!A:B,2,FALSE)</f>
        <v>TRAENE-PUBTRA</v>
      </c>
      <c r="F2615" s="3" t="e">
        <f>VLOOKUP(D2615,'Energy Target'!B:D,3,FALSE)</f>
        <v>#N/A</v>
      </c>
    </row>
    <row r="2616" spans="1:6" hidden="1" x14ac:dyDescent="0.3">
      <c r="A2616">
        <f>IF(_xlfn.IFNA(VLOOKUP(LEFT(RIGHT(D2616,LEN(D2616)-6),LEN(RIGHT(D2616,LEN(D2616)-6))-3),'Filter Fuel'!$A$3:$I$31,HLOOKUP(LEFT(D2616,6),'Filter Fuel'!$B$1:$I$2,2,FALSE),FALSE),1)=1,0,1)</f>
        <v>0</v>
      </c>
      <c r="B2616" t="s">
        <v>2</v>
      </c>
      <c r="C2616">
        <f t="shared" si="70"/>
        <v>2030</v>
      </c>
      <c r="D2616" t="str">
        <f t="shared" si="71"/>
        <v>PUBTRAELCIMP26</v>
      </c>
      <c r="E2616" t="str">
        <f>VLOOKUP(D2616,TRAENE_tech_groups!A:B,2,FALSE)</f>
        <v>TRAENE-PUBTRA</v>
      </c>
      <c r="F2616" s="3" t="e">
        <f>VLOOKUP(D2616,'Energy Target'!B:D,3,FALSE)</f>
        <v>#N/A</v>
      </c>
    </row>
    <row r="2617" spans="1:6" hidden="1" x14ac:dyDescent="0.3">
      <c r="A2617">
        <f>IF(_xlfn.IFNA(VLOOKUP(LEFT(RIGHT(D2617,LEN(D2617)-6),LEN(RIGHT(D2617,LEN(D2617)-6))-3),'Filter Fuel'!$A$3:$I$31,HLOOKUP(LEFT(D2617,6),'Filter Fuel'!$B$1:$I$2,2,FALSE),FALSE),1)=1,0,1)</f>
        <v>0</v>
      </c>
      <c r="B2617" t="s">
        <v>2</v>
      </c>
      <c r="C2617">
        <f t="shared" si="70"/>
        <v>2030</v>
      </c>
      <c r="D2617" t="str">
        <f t="shared" si="71"/>
        <v>PUBTRAELCIMP27</v>
      </c>
      <c r="E2617" t="str">
        <f>VLOOKUP(D2617,TRAENE_tech_groups!A:B,2,FALSE)</f>
        <v>TRAENE-PUBTRA</v>
      </c>
      <c r="F2617" s="3" t="e">
        <f>VLOOKUP(D2617,'Energy Target'!B:D,3,FALSE)</f>
        <v>#N/A</v>
      </c>
    </row>
    <row r="2618" spans="1:6" hidden="1" x14ac:dyDescent="0.3">
      <c r="A2618">
        <f>IF(_xlfn.IFNA(VLOOKUP(LEFT(RIGHT(D2618,LEN(D2618)-6),LEN(RIGHT(D2618,LEN(D2618)-6))-3),'Filter Fuel'!$A$3:$I$31,HLOOKUP(LEFT(D2618,6),'Filter Fuel'!$B$1:$I$2,2,FALSE),FALSE),1)=1,0,1)</f>
        <v>0</v>
      </c>
      <c r="B2618" t="s">
        <v>2</v>
      </c>
      <c r="C2618">
        <f t="shared" si="70"/>
        <v>2030</v>
      </c>
      <c r="D2618" t="str">
        <f t="shared" si="71"/>
        <v>PUBTRAELCIMP28</v>
      </c>
      <c r="E2618" t="str">
        <f>VLOOKUP(D2618,TRAENE_tech_groups!A:B,2,FALSE)</f>
        <v>TRAENE-PUBTRA</v>
      </c>
      <c r="F2618" s="3" t="e">
        <f>VLOOKUP(D2618,'Energy Target'!B:D,3,FALSE)</f>
        <v>#N/A</v>
      </c>
    </row>
    <row r="2619" spans="1:6" hidden="1" x14ac:dyDescent="0.3">
      <c r="A2619">
        <f>IF(_xlfn.IFNA(VLOOKUP(LEFT(RIGHT(D2619,LEN(D2619)-6),LEN(RIGHT(D2619,LEN(D2619)-6))-3),'Filter Fuel'!$A$3:$I$31,HLOOKUP(LEFT(D2619,6),'Filter Fuel'!$B$1:$I$2,2,FALSE),FALSE),1)=1,0,1)</f>
        <v>0</v>
      </c>
      <c r="B2619" t="s">
        <v>2</v>
      </c>
      <c r="C2619">
        <f t="shared" si="70"/>
        <v>2030</v>
      </c>
      <c r="D2619" t="str">
        <f t="shared" si="71"/>
        <v>PUBTRAELCIMP29</v>
      </c>
      <c r="E2619" t="str">
        <f>VLOOKUP(D2619,TRAENE_tech_groups!A:B,2,FALSE)</f>
        <v>TRAENE-PUBTRA</v>
      </c>
      <c r="F2619" s="3" t="e">
        <f>VLOOKUP(D2619,'Energy Target'!B:D,3,FALSE)</f>
        <v>#N/A</v>
      </c>
    </row>
    <row r="2620" spans="1:6" hidden="1" x14ac:dyDescent="0.3">
      <c r="A2620">
        <f>IF(_xlfn.IFNA(VLOOKUP(LEFT(RIGHT(D2620,LEN(D2620)-6),LEN(RIGHT(D2620,LEN(D2620)-6))-3),'Filter Fuel'!$A$3:$I$31,HLOOKUP(LEFT(D2620,6),'Filter Fuel'!$B$1:$I$2,2,FALSE),FALSE),1)=1,0,1)</f>
        <v>0</v>
      </c>
      <c r="B2620" t="s">
        <v>2</v>
      </c>
      <c r="C2620">
        <f t="shared" si="70"/>
        <v>2030</v>
      </c>
      <c r="D2620" t="str">
        <f t="shared" si="71"/>
        <v>PUBTRAELCIMP30</v>
      </c>
      <c r="E2620" t="str">
        <f>VLOOKUP(D2620,TRAENE_tech_groups!A:B,2,FALSE)</f>
        <v>TRAENE-PUBTRA</v>
      </c>
      <c r="F2620" s="3" t="e">
        <f>VLOOKUP(D2620,'Energy Target'!B:D,3,FALSE)</f>
        <v>#N/A</v>
      </c>
    </row>
    <row r="2621" spans="1:6" hidden="1" x14ac:dyDescent="0.3">
      <c r="A2621">
        <f>IF(_xlfn.IFNA(VLOOKUP(LEFT(RIGHT(D2621,LEN(D2621)-6),LEN(RIGHT(D2621,LEN(D2621)-6))-3),'Filter Fuel'!$A$3:$I$31,HLOOKUP(LEFT(D2621,6),'Filter Fuel'!$B$1:$I$2,2,FALSE),FALSE),1)=1,0,1)</f>
        <v>0</v>
      </c>
      <c r="B2621" t="s">
        <v>2</v>
      </c>
      <c r="C2621">
        <f t="shared" si="70"/>
        <v>2030</v>
      </c>
      <c r="D2621" t="str">
        <f t="shared" si="71"/>
        <v>PUBTRAELCIMP31</v>
      </c>
      <c r="E2621" t="str">
        <f>VLOOKUP(D2621,TRAENE_tech_groups!A:B,2,FALSE)</f>
        <v>TRAENE-PUBTRA</v>
      </c>
      <c r="F2621" s="3" t="e">
        <f>VLOOKUP(D2621,'Energy Target'!B:D,3,FALSE)</f>
        <v>#N/A</v>
      </c>
    </row>
    <row r="2622" spans="1:6" hidden="1" x14ac:dyDescent="0.3">
      <c r="A2622">
        <f>IF(_xlfn.IFNA(VLOOKUP(LEFT(RIGHT(D2622,LEN(D2622)-6),LEN(RIGHT(D2622,LEN(D2622)-6))-3),'Filter Fuel'!$A$3:$I$31,HLOOKUP(LEFT(D2622,6),'Filter Fuel'!$B$1:$I$2,2,FALSE),FALSE),1)=1,0,1)</f>
        <v>0</v>
      </c>
      <c r="B2622" t="s">
        <v>2</v>
      </c>
      <c r="C2622">
        <f t="shared" si="70"/>
        <v>2030</v>
      </c>
      <c r="D2622" t="str">
        <f t="shared" si="71"/>
        <v>PUBTRAELCIMP32</v>
      </c>
      <c r="E2622" t="str">
        <f>VLOOKUP(D2622,TRAENE_tech_groups!A:B,2,FALSE)</f>
        <v>TRAENE-PUBTRA</v>
      </c>
      <c r="F2622" s="3" t="e">
        <f>VLOOKUP(D2622,'Energy Target'!B:D,3,FALSE)</f>
        <v>#N/A</v>
      </c>
    </row>
    <row r="2623" spans="1:6" hidden="1" x14ac:dyDescent="0.3">
      <c r="A2623">
        <f>IF(_xlfn.IFNA(VLOOKUP(LEFT(RIGHT(D2623,LEN(D2623)-6),LEN(RIGHT(D2623,LEN(D2623)-6))-3),'Filter Fuel'!$A$3:$I$31,HLOOKUP(LEFT(D2623,6),'Filter Fuel'!$B$1:$I$2,2,FALSE),FALSE),1)=1,0,1)</f>
        <v>0</v>
      </c>
      <c r="B2623" t="s">
        <v>2</v>
      </c>
      <c r="C2623">
        <f t="shared" si="70"/>
        <v>2030</v>
      </c>
      <c r="D2623" t="str">
        <f t="shared" si="71"/>
        <v>PUBTRAELCIMP33</v>
      </c>
      <c r="E2623" t="str">
        <f>VLOOKUP(D2623,TRAENE_tech_groups!A:B,2,FALSE)</f>
        <v>TRAENE-PUBTRA</v>
      </c>
      <c r="F2623" s="3" t="e">
        <f>VLOOKUP(D2623,'Energy Target'!B:D,3,FALSE)</f>
        <v>#N/A</v>
      </c>
    </row>
    <row r="2624" spans="1:6" hidden="1" x14ac:dyDescent="0.3">
      <c r="A2624">
        <f>IF(_xlfn.IFNA(VLOOKUP(LEFT(RIGHT(D2624,LEN(D2624)-6),LEN(RIGHT(D2624,LEN(D2624)-6))-3),'Filter Fuel'!$A$3:$I$31,HLOOKUP(LEFT(D2624,6),'Filter Fuel'!$B$1:$I$2,2,FALSE),FALSE),1)=1,0,1)</f>
        <v>0</v>
      </c>
      <c r="B2624" t="s">
        <v>2</v>
      </c>
      <c r="C2624">
        <f t="shared" si="70"/>
        <v>2030</v>
      </c>
      <c r="D2624" t="str">
        <f t="shared" si="71"/>
        <v>PUBTRAELCIMP34</v>
      </c>
      <c r="E2624" t="str">
        <f>VLOOKUP(D2624,TRAENE_tech_groups!A:B,2,FALSE)</f>
        <v>TRAENE-PUBTRA</v>
      </c>
      <c r="F2624" s="3" t="e">
        <f>VLOOKUP(D2624,'Energy Target'!B:D,3,FALSE)</f>
        <v>#N/A</v>
      </c>
    </row>
    <row r="2625" spans="1:6" hidden="1" x14ac:dyDescent="0.3">
      <c r="A2625">
        <f>IF(_xlfn.IFNA(VLOOKUP(LEFT(RIGHT(D2625,LEN(D2625)-6),LEN(RIGHT(D2625,LEN(D2625)-6))-3),'Filter Fuel'!$A$3:$I$31,HLOOKUP(LEFT(D2625,6),'Filter Fuel'!$B$1:$I$2,2,FALSE),FALSE),1)=1,0,1)</f>
        <v>0</v>
      </c>
      <c r="B2625" t="s">
        <v>2</v>
      </c>
      <c r="C2625">
        <f t="shared" si="70"/>
        <v>2030</v>
      </c>
      <c r="D2625" t="str">
        <f t="shared" si="71"/>
        <v>PUBTRAELCIMP35</v>
      </c>
      <c r="E2625" t="str">
        <f>VLOOKUP(D2625,TRAENE_tech_groups!A:B,2,FALSE)</f>
        <v>TRAENE-PUBTRA</v>
      </c>
      <c r="F2625" s="3" t="e">
        <f>VLOOKUP(D2625,'Energy Target'!B:D,3,FALSE)</f>
        <v>#N/A</v>
      </c>
    </row>
    <row r="2626" spans="1:6" hidden="1" x14ac:dyDescent="0.3">
      <c r="A2626">
        <f>IF(_xlfn.IFNA(VLOOKUP(LEFT(RIGHT(D2626,LEN(D2626)-6),LEN(RIGHT(D2626,LEN(D2626)-6))-3),'Filter Fuel'!$A$3:$I$31,HLOOKUP(LEFT(D2626,6),'Filter Fuel'!$B$1:$I$2,2,FALSE),FALSE),1)=1,0,1)</f>
        <v>0</v>
      </c>
      <c r="B2626" t="s">
        <v>2</v>
      </c>
      <c r="C2626">
        <f t="shared" si="70"/>
        <v>2030</v>
      </c>
      <c r="D2626" t="str">
        <f t="shared" si="71"/>
        <v>PUBTRAELCIMP36</v>
      </c>
      <c r="E2626" t="str">
        <f>VLOOKUP(D2626,TRAENE_tech_groups!A:B,2,FALSE)</f>
        <v>TRAENE-PUBTRA</v>
      </c>
      <c r="F2626" s="3" t="e">
        <f>VLOOKUP(D2626,'Energy Target'!B:D,3,FALSE)</f>
        <v>#N/A</v>
      </c>
    </row>
    <row r="2627" spans="1:6" hidden="1" x14ac:dyDescent="0.3">
      <c r="A2627">
        <f>IF(_xlfn.IFNA(VLOOKUP(LEFT(RIGHT(D2627,LEN(D2627)-6),LEN(RIGHT(D2627,LEN(D2627)-6))-3),'Filter Fuel'!$A$3:$I$31,HLOOKUP(LEFT(D2627,6),'Filter Fuel'!$B$1:$I$2,2,FALSE),FALSE),1)=1,0,1)</f>
        <v>0</v>
      </c>
      <c r="B2627" t="s">
        <v>2</v>
      </c>
      <c r="C2627">
        <f t="shared" si="70"/>
        <v>2030</v>
      </c>
      <c r="D2627" t="str">
        <f t="shared" si="71"/>
        <v>PUBTRAELCIMP37</v>
      </c>
      <c r="E2627" t="str">
        <f>VLOOKUP(D2627,TRAENE_tech_groups!A:B,2,FALSE)</f>
        <v>TRAENE-PUBTRA</v>
      </c>
      <c r="F2627" s="3" t="e">
        <f>VLOOKUP(D2627,'Energy Target'!B:D,3,FALSE)</f>
        <v>#N/A</v>
      </c>
    </row>
    <row r="2628" spans="1:6" hidden="1" x14ac:dyDescent="0.3">
      <c r="A2628">
        <f>IF(_xlfn.IFNA(VLOOKUP(LEFT(RIGHT(D2628,LEN(D2628)-6),LEN(RIGHT(D2628,LEN(D2628)-6))-3),'Filter Fuel'!$A$3:$I$31,HLOOKUP(LEFT(D2628,6),'Filter Fuel'!$B$1:$I$2,2,FALSE),FALSE),1)=1,0,1)</f>
        <v>0</v>
      </c>
      <c r="B2628" t="s">
        <v>2</v>
      </c>
      <c r="C2628">
        <f t="shared" si="70"/>
        <v>2030</v>
      </c>
      <c r="D2628" t="str">
        <f t="shared" si="71"/>
        <v>PUBTRAELCIMP38</v>
      </c>
      <c r="E2628" t="str">
        <f>VLOOKUP(D2628,TRAENE_tech_groups!A:B,2,FALSE)</f>
        <v>TRAENE-PUBTRA</v>
      </c>
      <c r="F2628" s="3" t="e">
        <f>VLOOKUP(D2628,'Energy Target'!B:D,3,FALSE)</f>
        <v>#N/A</v>
      </c>
    </row>
    <row r="2629" spans="1:6" hidden="1" x14ac:dyDescent="0.3">
      <c r="A2629">
        <f>IF(_xlfn.IFNA(VLOOKUP(LEFT(RIGHT(D2629,LEN(D2629)-6),LEN(RIGHT(D2629,LEN(D2629)-6))-3),'Filter Fuel'!$A$3:$I$31,HLOOKUP(LEFT(D2629,6),'Filter Fuel'!$B$1:$I$2,2,FALSE),FALSE),1)=1,0,1)</f>
        <v>0</v>
      </c>
      <c r="B2629" t="s">
        <v>2</v>
      </c>
      <c r="C2629">
        <f t="shared" si="70"/>
        <v>2030</v>
      </c>
      <c r="D2629" t="str">
        <f t="shared" si="71"/>
        <v>PUBTRAELCIMP39</v>
      </c>
      <c r="E2629" t="str">
        <f>VLOOKUP(D2629,TRAENE_tech_groups!A:B,2,FALSE)</f>
        <v>TRAENE-PUBTRA</v>
      </c>
      <c r="F2629" s="3" t="e">
        <f>VLOOKUP(D2629,'Energy Target'!B:D,3,FALSE)</f>
        <v>#N/A</v>
      </c>
    </row>
    <row r="2630" spans="1:6" hidden="1" x14ac:dyDescent="0.3">
      <c r="A2630">
        <f>IF(_xlfn.IFNA(VLOOKUP(LEFT(RIGHT(D2630,LEN(D2630)-6),LEN(RIGHT(D2630,LEN(D2630)-6))-3),'Filter Fuel'!$A$3:$I$31,HLOOKUP(LEFT(D2630,6),'Filter Fuel'!$B$1:$I$2,2,FALSE),FALSE),1)=1,0,1)</f>
        <v>0</v>
      </c>
      <c r="B2630" t="s">
        <v>2</v>
      </c>
      <c r="C2630">
        <f t="shared" si="70"/>
        <v>2030</v>
      </c>
      <c r="D2630" t="str">
        <f t="shared" si="71"/>
        <v>PUBTRAELCIMP40</v>
      </c>
      <c r="E2630" t="str">
        <f>VLOOKUP(D2630,TRAENE_tech_groups!A:B,2,FALSE)</f>
        <v>TRAENE-PUBTRA</v>
      </c>
      <c r="F2630" s="3" t="e">
        <f>VLOOKUP(D2630,'Energy Target'!B:D,3,FALSE)</f>
        <v>#N/A</v>
      </c>
    </row>
    <row r="2631" spans="1:6" hidden="1" x14ac:dyDescent="0.3">
      <c r="A2631">
        <f>IF(_xlfn.IFNA(VLOOKUP(LEFT(RIGHT(D2631,LEN(D2631)-6),LEN(RIGHT(D2631,LEN(D2631)-6))-3),'Filter Fuel'!$A$3:$I$31,HLOOKUP(LEFT(D2631,6),'Filter Fuel'!$B$1:$I$2,2,FALSE),FALSE),1)=1,0,1)</f>
        <v>0</v>
      </c>
      <c r="B2631" t="s">
        <v>2</v>
      </c>
      <c r="C2631">
        <f t="shared" si="70"/>
        <v>2030</v>
      </c>
      <c r="D2631" t="str">
        <f t="shared" si="71"/>
        <v>PUBTRAELCIMP41</v>
      </c>
      <c r="E2631" t="str">
        <f>VLOOKUP(D2631,TRAENE_tech_groups!A:B,2,FALSE)</f>
        <v>TRAENE-PUBTRA</v>
      </c>
      <c r="F2631" s="3" t="e">
        <f>VLOOKUP(D2631,'Energy Target'!B:D,3,FALSE)</f>
        <v>#N/A</v>
      </c>
    </row>
    <row r="2632" spans="1:6" hidden="1" x14ac:dyDescent="0.3">
      <c r="A2632">
        <f>IF(_xlfn.IFNA(VLOOKUP(LEFT(RIGHT(D2632,LEN(D2632)-6),LEN(RIGHT(D2632,LEN(D2632)-6))-3),'Filter Fuel'!$A$3:$I$31,HLOOKUP(LEFT(D2632,6),'Filter Fuel'!$B$1:$I$2,2,FALSE),FALSE),1)=1,0,1)</f>
        <v>0</v>
      </c>
      <c r="B2632" t="s">
        <v>2</v>
      </c>
      <c r="C2632">
        <f t="shared" si="70"/>
        <v>2030</v>
      </c>
      <c r="D2632" t="str">
        <f t="shared" si="71"/>
        <v>PUBTRAELCIMP42</v>
      </c>
      <c r="E2632" t="str">
        <f>VLOOKUP(D2632,TRAENE_tech_groups!A:B,2,FALSE)</f>
        <v>TRAENE-PUBTRA</v>
      </c>
      <c r="F2632" s="3" t="e">
        <f>VLOOKUP(D2632,'Energy Target'!B:D,3,FALSE)</f>
        <v>#N/A</v>
      </c>
    </row>
    <row r="2633" spans="1:6" hidden="1" x14ac:dyDescent="0.3">
      <c r="A2633">
        <f>IF(_xlfn.IFNA(VLOOKUP(LEFT(RIGHT(D2633,LEN(D2633)-6),LEN(RIGHT(D2633,LEN(D2633)-6))-3),'Filter Fuel'!$A$3:$I$31,HLOOKUP(LEFT(D2633,6),'Filter Fuel'!$B$1:$I$2,2,FALSE),FALSE),1)=1,0,1)</f>
        <v>0</v>
      </c>
      <c r="B2633" t="s">
        <v>2</v>
      </c>
      <c r="C2633">
        <f t="shared" si="70"/>
        <v>2030</v>
      </c>
      <c r="D2633" t="str">
        <f t="shared" si="71"/>
        <v>PUBTRAELCIMP43</v>
      </c>
      <c r="E2633" t="str">
        <f>VLOOKUP(D2633,TRAENE_tech_groups!A:B,2,FALSE)</f>
        <v>TRAENE-PUBTRA</v>
      </c>
      <c r="F2633" s="3" t="e">
        <f>VLOOKUP(D2633,'Energy Target'!B:D,3,FALSE)</f>
        <v>#N/A</v>
      </c>
    </row>
    <row r="2634" spans="1:6" hidden="1" x14ac:dyDescent="0.3">
      <c r="A2634">
        <f>IF(_xlfn.IFNA(VLOOKUP(LEFT(RIGHT(D2634,LEN(D2634)-6),LEN(RIGHT(D2634,LEN(D2634)-6))-3),'Filter Fuel'!$A$3:$I$31,HLOOKUP(LEFT(D2634,6),'Filter Fuel'!$B$1:$I$2,2,FALSE),FALSE),1)=1,0,1)</f>
        <v>0</v>
      </c>
      <c r="B2634" t="s">
        <v>2</v>
      </c>
      <c r="C2634">
        <f t="shared" si="70"/>
        <v>2030</v>
      </c>
      <c r="D2634" t="str">
        <f t="shared" si="71"/>
        <v>PUBTRAELCIMP44</v>
      </c>
      <c r="E2634" t="str">
        <f>VLOOKUP(D2634,TRAENE_tech_groups!A:B,2,FALSE)</f>
        <v>TRAENE-PUBTRA</v>
      </c>
      <c r="F2634" s="3" t="e">
        <f>VLOOKUP(D2634,'Energy Target'!B:D,3,FALSE)</f>
        <v>#N/A</v>
      </c>
    </row>
    <row r="2635" spans="1:6" hidden="1" x14ac:dyDescent="0.3">
      <c r="A2635">
        <f>IF(_xlfn.IFNA(VLOOKUP(LEFT(RIGHT(D2635,LEN(D2635)-6),LEN(RIGHT(D2635,LEN(D2635)-6))-3),'Filter Fuel'!$A$3:$I$31,HLOOKUP(LEFT(D2635,6),'Filter Fuel'!$B$1:$I$2,2,FALSE),FALSE),1)=1,0,1)</f>
        <v>0</v>
      </c>
      <c r="B2635" t="s">
        <v>2</v>
      </c>
      <c r="C2635">
        <f t="shared" si="70"/>
        <v>2030</v>
      </c>
      <c r="D2635" t="str">
        <f t="shared" si="71"/>
        <v>PUBTRAELCIMP45</v>
      </c>
      <c r="E2635" t="str">
        <f>VLOOKUP(D2635,TRAENE_tech_groups!A:B,2,FALSE)</f>
        <v>TRAENE-PUBTRA</v>
      </c>
      <c r="F2635" s="3" t="e">
        <f>VLOOKUP(D2635,'Energy Target'!B:D,3,FALSE)</f>
        <v>#N/A</v>
      </c>
    </row>
    <row r="2636" spans="1:6" hidden="1" x14ac:dyDescent="0.3">
      <c r="A2636">
        <f>IF(_xlfn.IFNA(VLOOKUP(LEFT(RIGHT(D2636,LEN(D2636)-6),LEN(RIGHT(D2636,LEN(D2636)-6))-3),'Filter Fuel'!$A$3:$I$31,HLOOKUP(LEFT(D2636,6),'Filter Fuel'!$B$1:$I$2,2,FALSE),FALSE),1)=1,0,1)</f>
        <v>0</v>
      </c>
      <c r="B2636" t="s">
        <v>2</v>
      </c>
      <c r="C2636">
        <f t="shared" si="70"/>
        <v>2030</v>
      </c>
      <c r="D2636" t="str">
        <f t="shared" si="71"/>
        <v>PUBTRAELCIMP46</v>
      </c>
      <c r="E2636" t="str">
        <f>VLOOKUP(D2636,TRAENE_tech_groups!A:B,2,FALSE)</f>
        <v>TRAENE-PUBTRA</v>
      </c>
      <c r="F2636" s="3" t="e">
        <f>VLOOKUP(D2636,'Energy Target'!B:D,3,FALSE)</f>
        <v>#N/A</v>
      </c>
    </row>
    <row r="2637" spans="1:6" hidden="1" x14ac:dyDescent="0.3">
      <c r="A2637">
        <f>IF(_xlfn.IFNA(VLOOKUP(LEFT(RIGHT(D2637,LEN(D2637)-6),LEN(RIGHT(D2637,LEN(D2637)-6))-3),'Filter Fuel'!$A$3:$I$31,HLOOKUP(LEFT(D2637,6),'Filter Fuel'!$B$1:$I$2,2,FALSE),FALSE),1)=1,0,1)</f>
        <v>0</v>
      </c>
      <c r="B2637" t="s">
        <v>2</v>
      </c>
      <c r="C2637">
        <f t="shared" si="70"/>
        <v>2030</v>
      </c>
      <c r="D2637" t="str">
        <f t="shared" si="71"/>
        <v>PUBTRAELCIMP47</v>
      </c>
      <c r="E2637" t="str">
        <f>VLOOKUP(D2637,TRAENE_tech_groups!A:B,2,FALSE)</f>
        <v>TRAENE-PUBTRA</v>
      </c>
      <c r="F2637" s="3" t="e">
        <f>VLOOKUP(D2637,'Energy Target'!B:D,3,FALSE)</f>
        <v>#N/A</v>
      </c>
    </row>
    <row r="2638" spans="1:6" hidden="1" x14ac:dyDescent="0.3">
      <c r="A2638">
        <f>IF(_xlfn.IFNA(VLOOKUP(LEFT(RIGHT(D2638,LEN(D2638)-6),LEN(RIGHT(D2638,LEN(D2638)-6))-3),'Filter Fuel'!$A$3:$I$31,HLOOKUP(LEFT(D2638,6),'Filter Fuel'!$B$1:$I$2,2,FALSE),FALSE),1)=1,0,1)</f>
        <v>0</v>
      </c>
      <c r="B2638" t="s">
        <v>2</v>
      </c>
      <c r="C2638">
        <f t="shared" si="70"/>
        <v>2030</v>
      </c>
      <c r="D2638" t="str">
        <f t="shared" si="71"/>
        <v>PUBTRAELCIMP48</v>
      </c>
      <c r="E2638" t="str">
        <f>VLOOKUP(D2638,TRAENE_tech_groups!A:B,2,FALSE)</f>
        <v>TRAENE-PUBTRA</v>
      </c>
      <c r="F2638" s="3" t="e">
        <f>VLOOKUP(D2638,'Energy Target'!B:D,3,FALSE)</f>
        <v>#N/A</v>
      </c>
    </row>
    <row r="2639" spans="1:6" hidden="1" x14ac:dyDescent="0.3">
      <c r="A2639">
        <f>IF(_xlfn.IFNA(VLOOKUP(LEFT(RIGHT(D2639,LEN(D2639)-6),LEN(RIGHT(D2639,LEN(D2639)-6))-3),'Filter Fuel'!$A$3:$I$31,HLOOKUP(LEFT(D2639,6),'Filter Fuel'!$B$1:$I$2,2,FALSE),FALSE),1)=1,0,1)</f>
        <v>0</v>
      </c>
      <c r="B2639" t="s">
        <v>2</v>
      </c>
      <c r="C2639">
        <f t="shared" si="70"/>
        <v>2030</v>
      </c>
      <c r="D2639" t="str">
        <f t="shared" si="71"/>
        <v>PUBTRAELCIMP49</v>
      </c>
      <c r="E2639" t="str">
        <f>VLOOKUP(D2639,TRAENE_tech_groups!A:B,2,FALSE)</f>
        <v>TRAENE-PUBTRA</v>
      </c>
      <c r="F2639" s="3" t="e">
        <f>VLOOKUP(D2639,'Energy Target'!B:D,3,FALSE)</f>
        <v>#N/A</v>
      </c>
    </row>
    <row r="2640" spans="1:6" hidden="1" x14ac:dyDescent="0.3">
      <c r="A2640">
        <f>IF(_xlfn.IFNA(VLOOKUP(LEFT(RIGHT(D2640,LEN(D2640)-6),LEN(RIGHT(D2640,LEN(D2640)-6))-3),'Filter Fuel'!$A$3:$I$31,HLOOKUP(LEFT(D2640,6),'Filter Fuel'!$B$1:$I$2,2,FALSE),FALSE),1)=1,0,1)</f>
        <v>0</v>
      </c>
      <c r="B2640" t="s">
        <v>2</v>
      </c>
      <c r="C2640">
        <f t="shared" si="70"/>
        <v>2030</v>
      </c>
      <c r="D2640" t="str">
        <f t="shared" si="71"/>
        <v>PUBTRAELCIMP50</v>
      </c>
      <c r="E2640" t="str">
        <f>VLOOKUP(D2640,TRAENE_tech_groups!A:B,2,FALSE)</f>
        <v>TRAENE-PUBTRA</v>
      </c>
      <c r="F2640" s="3" t="e">
        <f>VLOOKUP(D2640,'Energy Target'!B:D,3,FALSE)</f>
        <v>#N/A</v>
      </c>
    </row>
    <row r="2641" spans="1:6" hidden="1" x14ac:dyDescent="0.3">
      <c r="A2641">
        <f>IF(_xlfn.IFNA(VLOOKUP(LEFT(RIGHT(D2641,LEN(D2641)-6),LEN(RIGHT(D2641,LEN(D2641)-6))-3),'Filter Fuel'!$A$3:$I$31,HLOOKUP(LEFT(D2641,6),'Filter Fuel'!$B$1:$I$2,2,FALSE),FALSE),1)=1,0,1)</f>
        <v>0</v>
      </c>
      <c r="B2641" t="s">
        <v>2</v>
      </c>
      <c r="C2641">
        <f t="shared" si="70"/>
        <v>2030</v>
      </c>
      <c r="D2641" t="str">
        <f t="shared" si="71"/>
        <v>RESBDGELCIMP16</v>
      </c>
      <c r="E2641" t="str">
        <f>VLOOKUP(D2641,TRAENE_tech_groups!A:B,2,FALSE)</f>
        <v>TRAENE-RESBDG</v>
      </c>
      <c r="F2641" s="3" t="e">
        <f>VLOOKUP(D2641,'Energy Target'!B:D,3,FALSE)</f>
        <v>#N/A</v>
      </c>
    </row>
    <row r="2642" spans="1:6" hidden="1" x14ac:dyDescent="0.3">
      <c r="A2642">
        <f>IF(_xlfn.IFNA(VLOOKUP(LEFT(RIGHT(D2642,LEN(D2642)-6),LEN(RIGHT(D2642,LEN(D2642)-6))-3),'Filter Fuel'!$A$3:$I$31,HLOOKUP(LEFT(D2642,6),'Filter Fuel'!$B$1:$I$2,2,FALSE),FALSE),1)=1,0,1)</f>
        <v>0</v>
      </c>
      <c r="B2642" t="s">
        <v>2</v>
      </c>
      <c r="C2642">
        <f t="shared" si="70"/>
        <v>2030</v>
      </c>
      <c r="D2642" t="str">
        <f t="shared" si="71"/>
        <v>RESBDGELCIMP17</v>
      </c>
      <c r="E2642" t="str">
        <f>VLOOKUP(D2642,TRAENE_tech_groups!A:B,2,FALSE)</f>
        <v>TRAENE-RESBDG</v>
      </c>
      <c r="F2642" s="3" t="e">
        <f>VLOOKUP(D2642,'Energy Target'!B:D,3,FALSE)</f>
        <v>#N/A</v>
      </c>
    </row>
    <row r="2643" spans="1:6" hidden="1" x14ac:dyDescent="0.3">
      <c r="A2643">
        <f>IF(_xlfn.IFNA(VLOOKUP(LEFT(RIGHT(D2643,LEN(D2643)-6),LEN(RIGHT(D2643,LEN(D2643)-6))-3),'Filter Fuel'!$A$3:$I$31,HLOOKUP(LEFT(D2643,6),'Filter Fuel'!$B$1:$I$2,2,FALSE),FALSE),1)=1,0,1)</f>
        <v>0</v>
      </c>
      <c r="B2643" t="s">
        <v>2</v>
      </c>
      <c r="C2643">
        <f t="shared" si="70"/>
        <v>2030</v>
      </c>
      <c r="D2643" t="str">
        <f t="shared" si="71"/>
        <v>RESBDGELCIMP18</v>
      </c>
      <c r="E2643" t="str">
        <f>VLOOKUP(D2643,TRAENE_tech_groups!A:B,2,FALSE)</f>
        <v>TRAENE-RESBDG</v>
      </c>
      <c r="F2643" s="3" t="e">
        <f>VLOOKUP(D2643,'Energy Target'!B:D,3,FALSE)</f>
        <v>#N/A</v>
      </c>
    </row>
    <row r="2644" spans="1:6" hidden="1" x14ac:dyDescent="0.3">
      <c r="A2644">
        <f>IF(_xlfn.IFNA(VLOOKUP(LEFT(RIGHT(D2644,LEN(D2644)-6),LEN(RIGHT(D2644,LEN(D2644)-6))-3),'Filter Fuel'!$A$3:$I$31,HLOOKUP(LEFT(D2644,6),'Filter Fuel'!$B$1:$I$2,2,FALSE),FALSE),1)=1,0,1)</f>
        <v>0</v>
      </c>
      <c r="B2644" t="s">
        <v>2</v>
      </c>
      <c r="C2644">
        <f t="shared" si="70"/>
        <v>2030</v>
      </c>
      <c r="D2644" t="str">
        <f t="shared" si="71"/>
        <v>RESBDGELCIMP19</v>
      </c>
      <c r="E2644" t="str">
        <f>VLOOKUP(D2644,TRAENE_tech_groups!A:B,2,FALSE)</f>
        <v>TRAENE-RESBDG</v>
      </c>
      <c r="F2644" s="3" t="e">
        <f>VLOOKUP(D2644,'Energy Target'!B:D,3,FALSE)</f>
        <v>#N/A</v>
      </c>
    </row>
    <row r="2645" spans="1:6" hidden="1" x14ac:dyDescent="0.3">
      <c r="A2645">
        <f>IF(_xlfn.IFNA(VLOOKUP(LEFT(RIGHT(D2645,LEN(D2645)-6),LEN(RIGHT(D2645,LEN(D2645)-6))-3),'Filter Fuel'!$A$3:$I$31,HLOOKUP(LEFT(D2645,6),'Filter Fuel'!$B$1:$I$2,2,FALSE),FALSE),1)=1,0,1)</f>
        <v>0</v>
      </c>
      <c r="B2645" t="s">
        <v>2</v>
      </c>
      <c r="C2645">
        <f t="shared" si="70"/>
        <v>2030</v>
      </c>
      <c r="D2645" t="str">
        <f t="shared" si="71"/>
        <v>RESBDGELCIMP20</v>
      </c>
      <c r="E2645" t="str">
        <f>VLOOKUP(D2645,TRAENE_tech_groups!A:B,2,FALSE)</f>
        <v>TRAENE-RESBDG</v>
      </c>
      <c r="F2645" s="3" t="e">
        <f>VLOOKUP(D2645,'Energy Target'!B:D,3,FALSE)</f>
        <v>#N/A</v>
      </c>
    </row>
    <row r="2646" spans="1:6" hidden="1" x14ac:dyDescent="0.3">
      <c r="A2646">
        <f>IF(_xlfn.IFNA(VLOOKUP(LEFT(RIGHT(D2646,LEN(D2646)-6),LEN(RIGHT(D2646,LEN(D2646)-6))-3),'Filter Fuel'!$A$3:$I$31,HLOOKUP(LEFT(D2646,6),'Filter Fuel'!$B$1:$I$2,2,FALSE),FALSE),1)=1,0,1)</f>
        <v>0</v>
      </c>
      <c r="B2646" t="s">
        <v>2</v>
      </c>
      <c r="C2646">
        <f t="shared" si="70"/>
        <v>2030</v>
      </c>
      <c r="D2646" t="str">
        <f t="shared" si="71"/>
        <v>RESBDGELCIMP21</v>
      </c>
      <c r="E2646" t="str">
        <f>VLOOKUP(D2646,TRAENE_tech_groups!A:B,2,FALSE)</f>
        <v>TRAENE-RESBDG</v>
      </c>
      <c r="F2646" s="3" t="e">
        <f>VLOOKUP(D2646,'Energy Target'!B:D,3,FALSE)</f>
        <v>#N/A</v>
      </c>
    </row>
    <row r="2647" spans="1:6" hidden="1" x14ac:dyDescent="0.3">
      <c r="A2647">
        <f>IF(_xlfn.IFNA(VLOOKUP(LEFT(RIGHT(D2647,LEN(D2647)-6),LEN(RIGHT(D2647,LEN(D2647)-6))-3),'Filter Fuel'!$A$3:$I$31,HLOOKUP(LEFT(D2647,6),'Filter Fuel'!$B$1:$I$2,2,FALSE),FALSE),1)=1,0,1)</f>
        <v>0</v>
      </c>
      <c r="B2647" t="s">
        <v>2</v>
      </c>
      <c r="C2647">
        <f t="shared" si="70"/>
        <v>2030</v>
      </c>
      <c r="D2647" t="str">
        <f t="shared" si="71"/>
        <v>RESBDGELCIMP22</v>
      </c>
      <c r="E2647" t="str">
        <f>VLOOKUP(D2647,TRAENE_tech_groups!A:B,2,FALSE)</f>
        <v>TRAENE-RESBDG</v>
      </c>
      <c r="F2647" s="3" t="e">
        <f>VLOOKUP(D2647,'Energy Target'!B:D,3,FALSE)</f>
        <v>#N/A</v>
      </c>
    </row>
    <row r="2648" spans="1:6" hidden="1" x14ac:dyDescent="0.3">
      <c r="A2648">
        <f>IF(_xlfn.IFNA(VLOOKUP(LEFT(RIGHT(D2648,LEN(D2648)-6),LEN(RIGHT(D2648,LEN(D2648)-6))-3),'Filter Fuel'!$A$3:$I$31,HLOOKUP(LEFT(D2648,6),'Filter Fuel'!$B$1:$I$2,2,FALSE),FALSE),1)=1,0,1)</f>
        <v>0</v>
      </c>
      <c r="B2648" t="s">
        <v>2</v>
      </c>
      <c r="C2648">
        <f t="shared" si="70"/>
        <v>2030</v>
      </c>
      <c r="D2648" t="str">
        <f t="shared" si="71"/>
        <v>RESBDGELCIMP23</v>
      </c>
      <c r="E2648" t="str">
        <f>VLOOKUP(D2648,TRAENE_tech_groups!A:B,2,FALSE)</f>
        <v>TRAENE-RESBDG</v>
      </c>
      <c r="F2648" s="3" t="e">
        <f>VLOOKUP(D2648,'Energy Target'!B:D,3,FALSE)</f>
        <v>#N/A</v>
      </c>
    </row>
    <row r="2649" spans="1:6" hidden="1" x14ac:dyDescent="0.3">
      <c r="A2649">
        <f>IF(_xlfn.IFNA(VLOOKUP(LEFT(RIGHT(D2649,LEN(D2649)-6),LEN(RIGHT(D2649,LEN(D2649)-6))-3),'Filter Fuel'!$A$3:$I$31,HLOOKUP(LEFT(D2649,6),'Filter Fuel'!$B$1:$I$2,2,FALSE),FALSE),1)=1,0,1)</f>
        <v>0</v>
      </c>
      <c r="B2649" t="s">
        <v>2</v>
      </c>
      <c r="C2649">
        <f t="shared" ref="C2649:C2712" si="72">C2306+1</f>
        <v>2030</v>
      </c>
      <c r="D2649" t="str">
        <f t="shared" si="71"/>
        <v>RESBDGELCIMP24</v>
      </c>
      <c r="E2649" t="str">
        <f>VLOOKUP(D2649,TRAENE_tech_groups!A:B,2,FALSE)</f>
        <v>TRAENE-RESBDG</v>
      </c>
      <c r="F2649" s="3" t="e">
        <f>VLOOKUP(D2649,'Energy Target'!B:D,3,FALSE)</f>
        <v>#N/A</v>
      </c>
    </row>
    <row r="2650" spans="1:6" hidden="1" x14ac:dyDescent="0.3">
      <c r="A2650">
        <f>IF(_xlfn.IFNA(VLOOKUP(LEFT(RIGHT(D2650,LEN(D2650)-6),LEN(RIGHT(D2650,LEN(D2650)-6))-3),'Filter Fuel'!$A$3:$I$31,HLOOKUP(LEFT(D2650,6),'Filter Fuel'!$B$1:$I$2,2,FALSE),FALSE),1)=1,0,1)</f>
        <v>0</v>
      </c>
      <c r="B2650" t="s">
        <v>2</v>
      </c>
      <c r="C2650">
        <f t="shared" si="72"/>
        <v>2030</v>
      </c>
      <c r="D2650" t="str">
        <f t="shared" ref="D2650:D2713" si="73">D2307</f>
        <v>RESBDGELCIMP25</v>
      </c>
      <c r="E2650" t="str">
        <f>VLOOKUP(D2650,TRAENE_tech_groups!A:B,2,FALSE)</f>
        <v>TRAENE-RESBDG</v>
      </c>
      <c r="F2650" s="3" t="e">
        <f>VLOOKUP(D2650,'Energy Target'!B:D,3,FALSE)</f>
        <v>#N/A</v>
      </c>
    </row>
    <row r="2651" spans="1:6" hidden="1" x14ac:dyDescent="0.3">
      <c r="A2651">
        <f>IF(_xlfn.IFNA(VLOOKUP(LEFT(RIGHT(D2651,LEN(D2651)-6),LEN(RIGHT(D2651,LEN(D2651)-6))-3),'Filter Fuel'!$A$3:$I$31,HLOOKUP(LEFT(D2651,6),'Filter Fuel'!$B$1:$I$2,2,FALSE),FALSE),1)=1,0,1)</f>
        <v>0</v>
      </c>
      <c r="B2651" t="s">
        <v>2</v>
      </c>
      <c r="C2651">
        <f t="shared" si="72"/>
        <v>2030</v>
      </c>
      <c r="D2651" t="str">
        <f t="shared" si="73"/>
        <v>RESBDGELCIMP26</v>
      </c>
      <c r="E2651" t="str">
        <f>VLOOKUP(D2651,TRAENE_tech_groups!A:B,2,FALSE)</f>
        <v>TRAENE-RESBDG</v>
      </c>
      <c r="F2651" s="3" t="e">
        <f>VLOOKUP(D2651,'Energy Target'!B:D,3,FALSE)</f>
        <v>#N/A</v>
      </c>
    </row>
    <row r="2652" spans="1:6" hidden="1" x14ac:dyDescent="0.3">
      <c r="A2652">
        <f>IF(_xlfn.IFNA(VLOOKUP(LEFT(RIGHT(D2652,LEN(D2652)-6),LEN(RIGHT(D2652,LEN(D2652)-6))-3),'Filter Fuel'!$A$3:$I$31,HLOOKUP(LEFT(D2652,6),'Filter Fuel'!$B$1:$I$2,2,FALSE),FALSE),1)=1,0,1)</f>
        <v>0</v>
      </c>
      <c r="B2652" t="s">
        <v>2</v>
      </c>
      <c r="C2652">
        <f t="shared" si="72"/>
        <v>2030</v>
      </c>
      <c r="D2652" t="str">
        <f t="shared" si="73"/>
        <v>RESBDGELCIMP27</v>
      </c>
      <c r="E2652" t="str">
        <f>VLOOKUP(D2652,TRAENE_tech_groups!A:B,2,FALSE)</f>
        <v>TRAENE-RESBDG</v>
      </c>
      <c r="F2652" s="3" t="e">
        <f>VLOOKUP(D2652,'Energy Target'!B:D,3,FALSE)</f>
        <v>#N/A</v>
      </c>
    </row>
    <row r="2653" spans="1:6" hidden="1" x14ac:dyDescent="0.3">
      <c r="A2653">
        <f>IF(_xlfn.IFNA(VLOOKUP(LEFT(RIGHT(D2653,LEN(D2653)-6),LEN(RIGHT(D2653,LEN(D2653)-6))-3),'Filter Fuel'!$A$3:$I$31,HLOOKUP(LEFT(D2653,6),'Filter Fuel'!$B$1:$I$2,2,FALSE),FALSE),1)=1,0,1)</f>
        <v>0</v>
      </c>
      <c r="B2653" t="s">
        <v>2</v>
      </c>
      <c r="C2653">
        <f t="shared" si="72"/>
        <v>2030</v>
      </c>
      <c r="D2653" t="str">
        <f t="shared" si="73"/>
        <v>RESBDGELCIMP28</v>
      </c>
      <c r="E2653" t="str">
        <f>VLOOKUP(D2653,TRAENE_tech_groups!A:B,2,FALSE)</f>
        <v>TRAENE-RESBDG</v>
      </c>
      <c r="F2653" s="3" t="e">
        <f>VLOOKUP(D2653,'Energy Target'!B:D,3,FALSE)</f>
        <v>#N/A</v>
      </c>
    </row>
    <row r="2654" spans="1:6" hidden="1" x14ac:dyDescent="0.3">
      <c r="A2654">
        <f>IF(_xlfn.IFNA(VLOOKUP(LEFT(RIGHT(D2654,LEN(D2654)-6),LEN(RIGHT(D2654,LEN(D2654)-6))-3),'Filter Fuel'!$A$3:$I$31,HLOOKUP(LEFT(D2654,6),'Filter Fuel'!$B$1:$I$2,2,FALSE),FALSE),1)=1,0,1)</f>
        <v>0</v>
      </c>
      <c r="B2654" t="s">
        <v>2</v>
      </c>
      <c r="C2654">
        <f t="shared" si="72"/>
        <v>2030</v>
      </c>
      <c r="D2654" t="str">
        <f t="shared" si="73"/>
        <v>RESBDGELCIMP29</v>
      </c>
      <c r="E2654" t="str">
        <f>VLOOKUP(D2654,TRAENE_tech_groups!A:B,2,FALSE)</f>
        <v>TRAENE-RESBDG</v>
      </c>
      <c r="F2654" s="3" t="e">
        <f>VLOOKUP(D2654,'Energy Target'!B:D,3,FALSE)</f>
        <v>#N/A</v>
      </c>
    </row>
    <row r="2655" spans="1:6" hidden="1" x14ac:dyDescent="0.3">
      <c r="A2655">
        <f>IF(_xlfn.IFNA(VLOOKUP(LEFT(RIGHT(D2655,LEN(D2655)-6),LEN(RIGHT(D2655,LEN(D2655)-6))-3),'Filter Fuel'!$A$3:$I$31,HLOOKUP(LEFT(D2655,6),'Filter Fuel'!$B$1:$I$2,2,FALSE),FALSE),1)=1,0,1)</f>
        <v>0</v>
      </c>
      <c r="B2655" t="s">
        <v>2</v>
      </c>
      <c r="C2655">
        <f t="shared" si="72"/>
        <v>2030</v>
      </c>
      <c r="D2655" t="str">
        <f t="shared" si="73"/>
        <v>RESBDGELCIMP30</v>
      </c>
      <c r="E2655" t="str">
        <f>VLOOKUP(D2655,TRAENE_tech_groups!A:B,2,FALSE)</f>
        <v>TRAENE-RESBDG</v>
      </c>
      <c r="F2655" s="3" t="e">
        <f>VLOOKUP(D2655,'Energy Target'!B:D,3,FALSE)</f>
        <v>#N/A</v>
      </c>
    </row>
    <row r="2656" spans="1:6" hidden="1" x14ac:dyDescent="0.3">
      <c r="A2656">
        <f>IF(_xlfn.IFNA(VLOOKUP(LEFT(RIGHT(D2656,LEN(D2656)-6),LEN(RIGHT(D2656,LEN(D2656)-6))-3),'Filter Fuel'!$A$3:$I$31,HLOOKUP(LEFT(D2656,6),'Filter Fuel'!$B$1:$I$2,2,FALSE),FALSE),1)=1,0,1)</f>
        <v>0</v>
      </c>
      <c r="B2656" t="s">
        <v>2</v>
      </c>
      <c r="C2656">
        <f t="shared" si="72"/>
        <v>2030</v>
      </c>
      <c r="D2656" t="str">
        <f t="shared" si="73"/>
        <v>RESBDGELCIMP31</v>
      </c>
      <c r="E2656" t="str">
        <f>VLOOKUP(D2656,TRAENE_tech_groups!A:B,2,FALSE)</f>
        <v>TRAENE-RESBDG</v>
      </c>
      <c r="F2656" s="3" t="e">
        <f>VLOOKUP(D2656,'Energy Target'!B:D,3,FALSE)</f>
        <v>#N/A</v>
      </c>
    </row>
    <row r="2657" spans="1:6" hidden="1" x14ac:dyDescent="0.3">
      <c r="A2657">
        <f>IF(_xlfn.IFNA(VLOOKUP(LEFT(RIGHT(D2657,LEN(D2657)-6),LEN(RIGHT(D2657,LEN(D2657)-6))-3),'Filter Fuel'!$A$3:$I$31,HLOOKUP(LEFT(D2657,6),'Filter Fuel'!$B$1:$I$2,2,FALSE),FALSE),1)=1,0,1)</f>
        <v>0</v>
      </c>
      <c r="B2657" t="s">
        <v>2</v>
      </c>
      <c r="C2657">
        <f t="shared" si="72"/>
        <v>2030</v>
      </c>
      <c r="D2657" t="str">
        <f t="shared" si="73"/>
        <v>RESBDGELCIMP32</v>
      </c>
      <c r="E2657" t="str">
        <f>VLOOKUP(D2657,TRAENE_tech_groups!A:B,2,FALSE)</f>
        <v>TRAENE-RESBDG</v>
      </c>
      <c r="F2657" s="3" t="e">
        <f>VLOOKUP(D2657,'Energy Target'!B:D,3,FALSE)</f>
        <v>#N/A</v>
      </c>
    </row>
    <row r="2658" spans="1:6" hidden="1" x14ac:dyDescent="0.3">
      <c r="A2658">
        <f>IF(_xlfn.IFNA(VLOOKUP(LEFT(RIGHT(D2658,LEN(D2658)-6),LEN(RIGHT(D2658,LEN(D2658)-6))-3),'Filter Fuel'!$A$3:$I$31,HLOOKUP(LEFT(D2658,6),'Filter Fuel'!$B$1:$I$2,2,FALSE),FALSE),1)=1,0,1)</f>
        <v>0</v>
      </c>
      <c r="B2658" t="s">
        <v>2</v>
      </c>
      <c r="C2658">
        <f t="shared" si="72"/>
        <v>2030</v>
      </c>
      <c r="D2658" t="str">
        <f t="shared" si="73"/>
        <v>RESBDGELCIMP33</v>
      </c>
      <c r="E2658" t="str">
        <f>VLOOKUP(D2658,TRAENE_tech_groups!A:B,2,FALSE)</f>
        <v>TRAENE-RESBDG</v>
      </c>
      <c r="F2658" s="3" t="e">
        <f>VLOOKUP(D2658,'Energy Target'!B:D,3,FALSE)</f>
        <v>#N/A</v>
      </c>
    </row>
    <row r="2659" spans="1:6" hidden="1" x14ac:dyDescent="0.3">
      <c r="A2659">
        <f>IF(_xlfn.IFNA(VLOOKUP(LEFT(RIGHT(D2659,LEN(D2659)-6),LEN(RIGHT(D2659,LEN(D2659)-6))-3),'Filter Fuel'!$A$3:$I$31,HLOOKUP(LEFT(D2659,6),'Filter Fuel'!$B$1:$I$2,2,FALSE),FALSE),1)=1,0,1)</f>
        <v>0</v>
      </c>
      <c r="B2659" t="s">
        <v>2</v>
      </c>
      <c r="C2659">
        <f t="shared" si="72"/>
        <v>2030</v>
      </c>
      <c r="D2659" t="str">
        <f t="shared" si="73"/>
        <v>RESBDGELCIMP34</v>
      </c>
      <c r="E2659" t="str">
        <f>VLOOKUP(D2659,TRAENE_tech_groups!A:B,2,FALSE)</f>
        <v>TRAENE-RESBDG</v>
      </c>
      <c r="F2659" s="3" t="e">
        <f>VLOOKUP(D2659,'Energy Target'!B:D,3,FALSE)</f>
        <v>#N/A</v>
      </c>
    </row>
    <row r="2660" spans="1:6" hidden="1" x14ac:dyDescent="0.3">
      <c r="A2660">
        <f>IF(_xlfn.IFNA(VLOOKUP(LEFT(RIGHT(D2660,LEN(D2660)-6),LEN(RIGHT(D2660,LEN(D2660)-6))-3),'Filter Fuel'!$A$3:$I$31,HLOOKUP(LEFT(D2660,6),'Filter Fuel'!$B$1:$I$2,2,FALSE),FALSE),1)=1,0,1)</f>
        <v>0</v>
      </c>
      <c r="B2660" t="s">
        <v>2</v>
      </c>
      <c r="C2660">
        <f t="shared" si="72"/>
        <v>2030</v>
      </c>
      <c r="D2660" t="str">
        <f t="shared" si="73"/>
        <v>RESBDGELCIMP35</v>
      </c>
      <c r="E2660" t="str">
        <f>VLOOKUP(D2660,TRAENE_tech_groups!A:B,2,FALSE)</f>
        <v>TRAENE-RESBDG</v>
      </c>
      <c r="F2660" s="3" t="e">
        <f>VLOOKUP(D2660,'Energy Target'!B:D,3,FALSE)</f>
        <v>#N/A</v>
      </c>
    </row>
    <row r="2661" spans="1:6" hidden="1" x14ac:dyDescent="0.3">
      <c r="A2661">
        <f>IF(_xlfn.IFNA(VLOOKUP(LEFT(RIGHT(D2661,LEN(D2661)-6),LEN(RIGHT(D2661,LEN(D2661)-6))-3),'Filter Fuel'!$A$3:$I$31,HLOOKUP(LEFT(D2661,6),'Filter Fuel'!$B$1:$I$2,2,FALSE),FALSE),1)=1,0,1)</f>
        <v>0</v>
      </c>
      <c r="B2661" t="s">
        <v>2</v>
      </c>
      <c r="C2661">
        <f t="shared" si="72"/>
        <v>2030</v>
      </c>
      <c r="D2661" t="str">
        <f t="shared" si="73"/>
        <v>RESBDGELCIMP36</v>
      </c>
      <c r="E2661" t="str">
        <f>VLOOKUP(D2661,TRAENE_tech_groups!A:B,2,FALSE)</f>
        <v>TRAENE-RESBDG</v>
      </c>
      <c r="F2661" s="3" t="e">
        <f>VLOOKUP(D2661,'Energy Target'!B:D,3,FALSE)</f>
        <v>#N/A</v>
      </c>
    </row>
    <row r="2662" spans="1:6" hidden="1" x14ac:dyDescent="0.3">
      <c r="A2662">
        <f>IF(_xlfn.IFNA(VLOOKUP(LEFT(RIGHT(D2662,LEN(D2662)-6),LEN(RIGHT(D2662,LEN(D2662)-6))-3),'Filter Fuel'!$A$3:$I$31,HLOOKUP(LEFT(D2662,6),'Filter Fuel'!$B$1:$I$2,2,FALSE),FALSE),1)=1,0,1)</f>
        <v>0</v>
      </c>
      <c r="B2662" t="s">
        <v>2</v>
      </c>
      <c r="C2662">
        <f t="shared" si="72"/>
        <v>2030</v>
      </c>
      <c r="D2662" t="str">
        <f t="shared" si="73"/>
        <v>RESBDGELCIMP37</v>
      </c>
      <c r="E2662" t="str">
        <f>VLOOKUP(D2662,TRAENE_tech_groups!A:B,2,FALSE)</f>
        <v>TRAENE-RESBDG</v>
      </c>
      <c r="F2662" s="3" t="e">
        <f>VLOOKUP(D2662,'Energy Target'!B:D,3,FALSE)</f>
        <v>#N/A</v>
      </c>
    </row>
    <row r="2663" spans="1:6" hidden="1" x14ac:dyDescent="0.3">
      <c r="A2663">
        <f>IF(_xlfn.IFNA(VLOOKUP(LEFT(RIGHT(D2663,LEN(D2663)-6),LEN(RIGHT(D2663,LEN(D2663)-6))-3),'Filter Fuel'!$A$3:$I$31,HLOOKUP(LEFT(D2663,6),'Filter Fuel'!$B$1:$I$2,2,FALSE),FALSE),1)=1,0,1)</f>
        <v>0</v>
      </c>
      <c r="B2663" t="s">
        <v>2</v>
      </c>
      <c r="C2663">
        <f t="shared" si="72"/>
        <v>2030</v>
      </c>
      <c r="D2663" t="str">
        <f t="shared" si="73"/>
        <v>RESBDGELCIMP38</v>
      </c>
      <c r="E2663" t="str">
        <f>VLOOKUP(D2663,TRAENE_tech_groups!A:B,2,FALSE)</f>
        <v>TRAENE-RESBDG</v>
      </c>
      <c r="F2663" s="3" t="e">
        <f>VLOOKUP(D2663,'Energy Target'!B:D,3,FALSE)</f>
        <v>#N/A</v>
      </c>
    </row>
    <row r="2664" spans="1:6" hidden="1" x14ac:dyDescent="0.3">
      <c r="A2664">
        <f>IF(_xlfn.IFNA(VLOOKUP(LEFT(RIGHT(D2664,LEN(D2664)-6),LEN(RIGHT(D2664,LEN(D2664)-6))-3),'Filter Fuel'!$A$3:$I$31,HLOOKUP(LEFT(D2664,6),'Filter Fuel'!$B$1:$I$2,2,FALSE),FALSE),1)=1,0,1)</f>
        <v>0</v>
      </c>
      <c r="B2664" t="s">
        <v>2</v>
      </c>
      <c r="C2664">
        <f t="shared" si="72"/>
        <v>2030</v>
      </c>
      <c r="D2664" t="str">
        <f t="shared" si="73"/>
        <v>RESBDGELCIMP39</v>
      </c>
      <c r="E2664" t="str">
        <f>VLOOKUP(D2664,TRAENE_tech_groups!A:B,2,FALSE)</f>
        <v>TRAENE-RESBDG</v>
      </c>
      <c r="F2664" s="3" t="e">
        <f>VLOOKUP(D2664,'Energy Target'!B:D,3,FALSE)</f>
        <v>#N/A</v>
      </c>
    </row>
    <row r="2665" spans="1:6" hidden="1" x14ac:dyDescent="0.3">
      <c r="A2665">
        <f>IF(_xlfn.IFNA(VLOOKUP(LEFT(RIGHT(D2665,LEN(D2665)-6),LEN(RIGHT(D2665,LEN(D2665)-6))-3),'Filter Fuel'!$A$3:$I$31,HLOOKUP(LEFT(D2665,6),'Filter Fuel'!$B$1:$I$2,2,FALSE),FALSE),1)=1,0,1)</f>
        <v>0</v>
      </c>
      <c r="B2665" t="s">
        <v>2</v>
      </c>
      <c r="C2665">
        <f t="shared" si="72"/>
        <v>2030</v>
      </c>
      <c r="D2665" t="str">
        <f t="shared" si="73"/>
        <v>RESBDGELCIMP40</v>
      </c>
      <c r="E2665" t="str">
        <f>VLOOKUP(D2665,TRAENE_tech_groups!A:B,2,FALSE)</f>
        <v>TRAENE-RESBDG</v>
      </c>
      <c r="F2665" s="3" t="e">
        <f>VLOOKUP(D2665,'Energy Target'!B:D,3,FALSE)</f>
        <v>#N/A</v>
      </c>
    </row>
    <row r="2666" spans="1:6" hidden="1" x14ac:dyDescent="0.3">
      <c r="A2666">
        <f>IF(_xlfn.IFNA(VLOOKUP(LEFT(RIGHT(D2666,LEN(D2666)-6),LEN(RIGHT(D2666,LEN(D2666)-6))-3),'Filter Fuel'!$A$3:$I$31,HLOOKUP(LEFT(D2666,6),'Filter Fuel'!$B$1:$I$2,2,FALSE),FALSE),1)=1,0,1)</f>
        <v>0</v>
      </c>
      <c r="B2666" t="s">
        <v>2</v>
      </c>
      <c r="C2666">
        <f t="shared" si="72"/>
        <v>2030</v>
      </c>
      <c r="D2666" t="str">
        <f t="shared" si="73"/>
        <v>RESBDGELCIMP41</v>
      </c>
      <c r="E2666" t="str">
        <f>VLOOKUP(D2666,TRAENE_tech_groups!A:B,2,FALSE)</f>
        <v>TRAENE-RESBDG</v>
      </c>
      <c r="F2666" s="3" t="e">
        <f>VLOOKUP(D2666,'Energy Target'!B:D,3,FALSE)</f>
        <v>#N/A</v>
      </c>
    </row>
    <row r="2667" spans="1:6" hidden="1" x14ac:dyDescent="0.3">
      <c r="A2667">
        <f>IF(_xlfn.IFNA(VLOOKUP(LEFT(RIGHT(D2667,LEN(D2667)-6),LEN(RIGHT(D2667,LEN(D2667)-6))-3),'Filter Fuel'!$A$3:$I$31,HLOOKUP(LEFT(D2667,6),'Filter Fuel'!$B$1:$I$2,2,FALSE),FALSE),1)=1,0,1)</f>
        <v>0</v>
      </c>
      <c r="B2667" t="s">
        <v>2</v>
      </c>
      <c r="C2667">
        <f t="shared" si="72"/>
        <v>2030</v>
      </c>
      <c r="D2667" t="str">
        <f t="shared" si="73"/>
        <v>RESBDGELCIMP42</v>
      </c>
      <c r="E2667" t="str">
        <f>VLOOKUP(D2667,TRAENE_tech_groups!A:B,2,FALSE)</f>
        <v>TRAENE-RESBDG</v>
      </c>
      <c r="F2667" s="3" t="e">
        <f>VLOOKUP(D2667,'Energy Target'!B:D,3,FALSE)</f>
        <v>#N/A</v>
      </c>
    </row>
    <row r="2668" spans="1:6" hidden="1" x14ac:dyDescent="0.3">
      <c r="A2668">
        <f>IF(_xlfn.IFNA(VLOOKUP(LEFT(RIGHT(D2668,LEN(D2668)-6),LEN(RIGHT(D2668,LEN(D2668)-6))-3),'Filter Fuel'!$A$3:$I$31,HLOOKUP(LEFT(D2668,6),'Filter Fuel'!$B$1:$I$2,2,FALSE),FALSE),1)=1,0,1)</f>
        <v>0</v>
      </c>
      <c r="B2668" t="s">
        <v>2</v>
      </c>
      <c r="C2668">
        <f t="shared" si="72"/>
        <v>2030</v>
      </c>
      <c r="D2668" t="str">
        <f t="shared" si="73"/>
        <v>RESBDGELCIMP43</v>
      </c>
      <c r="E2668" t="str">
        <f>VLOOKUP(D2668,TRAENE_tech_groups!A:B,2,FALSE)</f>
        <v>TRAENE-RESBDG</v>
      </c>
      <c r="F2668" s="3" t="e">
        <f>VLOOKUP(D2668,'Energy Target'!B:D,3,FALSE)</f>
        <v>#N/A</v>
      </c>
    </row>
    <row r="2669" spans="1:6" hidden="1" x14ac:dyDescent="0.3">
      <c r="A2669">
        <f>IF(_xlfn.IFNA(VLOOKUP(LEFT(RIGHT(D2669,LEN(D2669)-6),LEN(RIGHT(D2669,LEN(D2669)-6))-3),'Filter Fuel'!$A$3:$I$31,HLOOKUP(LEFT(D2669,6),'Filter Fuel'!$B$1:$I$2,2,FALSE),FALSE),1)=1,0,1)</f>
        <v>0</v>
      </c>
      <c r="B2669" t="s">
        <v>2</v>
      </c>
      <c r="C2669">
        <f t="shared" si="72"/>
        <v>2030</v>
      </c>
      <c r="D2669" t="str">
        <f t="shared" si="73"/>
        <v>RESBDGELCIMP44</v>
      </c>
      <c r="E2669" t="str">
        <f>VLOOKUP(D2669,TRAENE_tech_groups!A:B,2,FALSE)</f>
        <v>TRAENE-RESBDG</v>
      </c>
      <c r="F2669" s="3" t="e">
        <f>VLOOKUP(D2669,'Energy Target'!B:D,3,FALSE)</f>
        <v>#N/A</v>
      </c>
    </row>
    <row r="2670" spans="1:6" hidden="1" x14ac:dyDescent="0.3">
      <c r="A2670">
        <f>IF(_xlfn.IFNA(VLOOKUP(LEFT(RIGHT(D2670,LEN(D2670)-6),LEN(RIGHT(D2670,LEN(D2670)-6))-3),'Filter Fuel'!$A$3:$I$31,HLOOKUP(LEFT(D2670,6),'Filter Fuel'!$B$1:$I$2,2,FALSE),FALSE),1)=1,0,1)</f>
        <v>0</v>
      </c>
      <c r="B2670" t="s">
        <v>2</v>
      </c>
      <c r="C2670">
        <f t="shared" si="72"/>
        <v>2030</v>
      </c>
      <c r="D2670" t="str">
        <f t="shared" si="73"/>
        <v>RESBDGELCIMP45</v>
      </c>
      <c r="E2670" t="str">
        <f>VLOOKUP(D2670,TRAENE_tech_groups!A:B,2,FALSE)</f>
        <v>TRAENE-RESBDG</v>
      </c>
      <c r="F2670" s="3" t="e">
        <f>VLOOKUP(D2670,'Energy Target'!B:D,3,FALSE)</f>
        <v>#N/A</v>
      </c>
    </row>
    <row r="2671" spans="1:6" hidden="1" x14ac:dyDescent="0.3">
      <c r="A2671">
        <f>IF(_xlfn.IFNA(VLOOKUP(LEFT(RIGHT(D2671,LEN(D2671)-6),LEN(RIGHT(D2671,LEN(D2671)-6))-3),'Filter Fuel'!$A$3:$I$31,HLOOKUP(LEFT(D2671,6),'Filter Fuel'!$B$1:$I$2,2,FALSE),FALSE),1)=1,0,1)</f>
        <v>0</v>
      </c>
      <c r="B2671" t="s">
        <v>2</v>
      </c>
      <c r="C2671">
        <f t="shared" si="72"/>
        <v>2030</v>
      </c>
      <c r="D2671" t="str">
        <f t="shared" si="73"/>
        <v>RESBDGELCIMP46</v>
      </c>
      <c r="E2671" t="str">
        <f>VLOOKUP(D2671,TRAENE_tech_groups!A:B,2,FALSE)</f>
        <v>TRAENE-RESBDG</v>
      </c>
      <c r="F2671" s="3" t="e">
        <f>VLOOKUP(D2671,'Energy Target'!B:D,3,FALSE)</f>
        <v>#N/A</v>
      </c>
    </row>
    <row r="2672" spans="1:6" hidden="1" x14ac:dyDescent="0.3">
      <c r="A2672">
        <f>IF(_xlfn.IFNA(VLOOKUP(LEFT(RIGHT(D2672,LEN(D2672)-6),LEN(RIGHT(D2672,LEN(D2672)-6))-3),'Filter Fuel'!$A$3:$I$31,HLOOKUP(LEFT(D2672,6),'Filter Fuel'!$B$1:$I$2,2,FALSE),FALSE),1)=1,0,1)</f>
        <v>0</v>
      </c>
      <c r="B2672" t="s">
        <v>2</v>
      </c>
      <c r="C2672">
        <f t="shared" si="72"/>
        <v>2030</v>
      </c>
      <c r="D2672" t="str">
        <f t="shared" si="73"/>
        <v>RESBDGELCIMP47</v>
      </c>
      <c r="E2672" t="str">
        <f>VLOOKUP(D2672,TRAENE_tech_groups!A:B,2,FALSE)</f>
        <v>TRAENE-RESBDG</v>
      </c>
      <c r="F2672" s="3" t="e">
        <f>VLOOKUP(D2672,'Energy Target'!B:D,3,FALSE)</f>
        <v>#N/A</v>
      </c>
    </row>
    <row r="2673" spans="1:6" hidden="1" x14ac:dyDescent="0.3">
      <c r="A2673">
        <f>IF(_xlfn.IFNA(VLOOKUP(LEFT(RIGHT(D2673,LEN(D2673)-6),LEN(RIGHT(D2673,LEN(D2673)-6))-3),'Filter Fuel'!$A$3:$I$31,HLOOKUP(LEFT(D2673,6),'Filter Fuel'!$B$1:$I$2,2,FALSE),FALSE),1)=1,0,1)</f>
        <v>0</v>
      </c>
      <c r="B2673" t="s">
        <v>2</v>
      </c>
      <c r="C2673">
        <f t="shared" si="72"/>
        <v>2030</v>
      </c>
      <c r="D2673" t="str">
        <f t="shared" si="73"/>
        <v>RESBDGELCIMP48</v>
      </c>
      <c r="E2673" t="str">
        <f>VLOOKUP(D2673,TRAENE_tech_groups!A:B,2,FALSE)</f>
        <v>TRAENE-RESBDG</v>
      </c>
      <c r="F2673" s="3" t="e">
        <f>VLOOKUP(D2673,'Energy Target'!B:D,3,FALSE)</f>
        <v>#N/A</v>
      </c>
    </row>
    <row r="2674" spans="1:6" hidden="1" x14ac:dyDescent="0.3">
      <c r="A2674">
        <f>IF(_xlfn.IFNA(VLOOKUP(LEFT(RIGHT(D2674,LEN(D2674)-6),LEN(RIGHT(D2674,LEN(D2674)-6))-3),'Filter Fuel'!$A$3:$I$31,HLOOKUP(LEFT(D2674,6),'Filter Fuel'!$B$1:$I$2,2,FALSE),FALSE),1)=1,0,1)</f>
        <v>0</v>
      </c>
      <c r="B2674" t="s">
        <v>2</v>
      </c>
      <c r="C2674">
        <f t="shared" si="72"/>
        <v>2030</v>
      </c>
      <c r="D2674" t="str">
        <f t="shared" si="73"/>
        <v>RESBDGELCIMP49</v>
      </c>
      <c r="E2674" t="str">
        <f>VLOOKUP(D2674,TRAENE_tech_groups!A:B,2,FALSE)</f>
        <v>TRAENE-RESBDG</v>
      </c>
      <c r="F2674" s="3" t="e">
        <f>VLOOKUP(D2674,'Energy Target'!B:D,3,FALSE)</f>
        <v>#N/A</v>
      </c>
    </row>
    <row r="2675" spans="1:6" hidden="1" x14ac:dyDescent="0.3">
      <c r="A2675">
        <f>IF(_xlfn.IFNA(VLOOKUP(LEFT(RIGHT(D2675,LEN(D2675)-6),LEN(RIGHT(D2675,LEN(D2675)-6))-3),'Filter Fuel'!$A$3:$I$31,HLOOKUP(LEFT(D2675,6),'Filter Fuel'!$B$1:$I$2,2,FALSE),FALSE),1)=1,0,1)</f>
        <v>0</v>
      </c>
      <c r="B2675" t="s">
        <v>2</v>
      </c>
      <c r="C2675">
        <f t="shared" si="72"/>
        <v>2030</v>
      </c>
      <c r="D2675" t="str">
        <f t="shared" si="73"/>
        <v>RESBDGELCIMP50</v>
      </c>
      <c r="E2675" t="str">
        <f>VLOOKUP(D2675,TRAENE_tech_groups!A:B,2,FALSE)</f>
        <v>TRAENE-RESBDG</v>
      </c>
      <c r="F2675" s="3" t="e">
        <f>VLOOKUP(D2675,'Energy Target'!B:D,3,FALSE)</f>
        <v>#N/A</v>
      </c>
    </row>
    <row r="2676" spans="1:6" hidden="1" x14ac:dyDescent="0.3">
      <c r="A2676">
        <f>IF(_xlfn.IFNA(VLOOKUP(LEFT(RIGHT(D2676,LEN(D2676)-6),LEN(RIGHT(D2676,LEN(D2676)-6))-3),'Filter Fuel'!$A$3:$I$31,HLOOKUP(LEFT(D2676,6),'Filter Fuel'!$B$1:$I$2,2,FALSE),FALSE),1)=1,0,1)</f>
        <v>0</v>
      </c>
      <c r="B2676" t="s">
        <v>2</v>
      </c>
      <c r="C2676">
        <f t="shared" si="72"/>
        <v>2030</v>
      </c>
      <c r="D2676" t="str">
        <f t="shared" si="73"/>
        <v>FRETRAETHIMP</v>
      </c>
      <c r="E2676" t="str">
        <f>VLOOKUP(D2676,TRAENE_tech_groups!A:B,2,FALSE)</f>
        <v>TRAENE-FRETRA</v>
      </c>
      <c r="F2676" s="3">
        <f>VLOOKUP(D2676,'Energy Target'!B:D,3,FALSE)</f>
        <v>1.8627326783439022E-2</v>
      </c>
    </row>
    <row r="2677" spans="1:6" hidden="1" x14ac:dyDescent="0.3">
      <c r="A2677">
        <f>IF(_xlfn.IFNA(VLOOKUP(LEFT(RIGHT(D2677,LEN(D2677)-6),LEN(RIGHT(D2677,LEN(D2677)-6))-3),'Filter Fuel'!$A$3:$I$31,HLOOKUP(LEFT(D2677,6),'Filter Fuel'!$B$1:$I$2,2,FALSE),FALSE),1)=1,0,1)</f>
        <v>0</v>
      </c>
      <c r="B2677" t="s">
        <v>2</v>
      </c>
      <c r="C2677">
        <f t="shared" si="72"/>
        <v>2030</v>
      </c>
      <c r="D2677" t="str">
        <f t="shared" si="73"/>
        <v>PASTRAETHIMP</v>
      </c>
      <c r="E2677" t="str">
        <f>VLOOKUP(D2677,TRAENE_tech_groups!A:B,2,FALSE)</f>
        <v>TRAENE-PASTRA</v>
      </c>
      <c r="F2677" s="3">
        <f>VLOOKUP(D2677,'Energy Target'!B:D,3,FALSE)</f>
        <v>9.7084258537211707E-5</v>
      </c>
    </row>
    <row r="2678" spans="1:6" hidden="1" x14ac:dyDescent="0.3">
      <c r="A2678">
        <f>IF(_xlfn.IFNA(VLOOKUP(LEFT(RIGHT(D2678,LEN(D2678)-6),LEN(RIGHT(D2678,LEN(D2678)-6))-3),'Filter Fuel'!$A$3:$I$31,HLOOKUP(LEFT(D2678,6),'Filter Fuel'!$B$1:$I$2,2,FALSE),FALSE),1)=1,0,1)</f>
        <v>0</v>
      </c>
      <c r="B2678" t="s">
        <v>2</v>
      </c>
      <c r="C2678">
        <f t="shared" si="72"/>
        <v>2030</v>
      </c>
      <c r="D2678" t="str">
        <f t="shared" si="73"/>
        <v>PUBTRAETHIMP</v>
      </c>
      <c r="E2678" t="str">
        <f>VLOOKUP(D2678,TRAENE_tech_groups!A:B,2,FALSE)</f>
        <v>TRAENE-PUBTRA</v>
      </c>
      <c r="F2678" s="3">
        <f>VLOOKUP(D2678,'Energy Target'!B:D,3,FALSE)</f>
        <v>2.1713053821548697E-2</v>
      </c>
    </row>
    <row r="2679" spans="1:6" hidden="1" x14ac:dyDescent="0.3">
      <c r="A2679">
        <f>IF(_xlfn.IFNA(VLOOKUP(LEFT(RIGHT(D2679,LEN(D2679)-6),LEN(RIGHT(D2679,LEN(D2679)-6))-3),'Filter Fuel'!$A$3:$I$31,HLOOKUP(LEFT(D2679,6),'Filter Fuel'!$B$1:$I$2,2,FALSE),FALSE),1)=1,0,1)</f>
        <v>0</v>
      </c>
      <c r="B2679" t="s">
        <v>2</v>
      </c>
      <c r="C2679">
        <f t="shared" si="72"/>
        <v>2030</v>
      </c>
      <c r="D2679" t="str">
        <f t="shared" si="73"/>
        <v>COMBDGETHOSIMP</v>
      </c>
      <c r="E2679" t="str">
        <f>VLOOKUP(D2679,TRAENE_tech_groups!A:B,2,FALSE)</f>
        <v>TRAENE-COMBDG</v>
      </c>
      <c r="F2679" s="3">
        <f>VLOOKUP(D2679,'Energy Target'!B:D,3,FALSE)</f>
        <v>4.3285640694516588E-5</v>
      </c>
    </row>
    <row r="2680" spans="1:6" hidden="1" x14ac:dyDescent="0.3">
      <c r="A2680">
        <f>IF(_xlfn.IFNA(VLOOKUP(LEFT(RIGHT(D2680,LEN(D2680)-6),LEN(RIGHT(D2680,LEN(D2680)-6))-3),'Filter Fuel'!$A$3:$I$31,HLOOKUP(LEFT(D2680,6),'Filter Fuel'!$B$1:$I$2,2,FALSE),FALSE),1)=1,0,1)</f>
        <v>0</v>
      </c>
      <c r="B2680" t="s">
        <v>2</v>
      </c>
      <c r="C2680">
        <f t="shared" si="72"/>
        <v>2030</v>
      </c>
      <c r="D2680" t="str">
        <f t="shared" si="73"/>
        <v>INDBDGETHOSIMP</v>
      </c>
      <c r="E2680" t="str">
        <f>VLOOKUP(D2680,TRAENE_tech_groups!A:B,2,FALSE)</f>
        <v>TRAENE-INDBDG</v>
      </c>
      <c r="F2680" s="3">
        <f>VLOOKUP(D2680,'Energy Target'!B:D,3,FALSE)</f>
        <v>0</v>
      </c>
    </row>
    <row r="2681" spans="1:6" hidden="1" x14ac:dyDescent="0.3">
      <c r="A2681">
        <f>IF(_xlfn.IFNA(VLOOKUP(LEFT(RIGHT(D2681,LEN(D2681)-6),LEN(RIGHT(D2681,LEN(D2681)-6))-3),'Filter Fuel'!$A$3:$I$31,HLOOKUP(LEFT(D2681,6),'Filter Fuel'!$B$1:$I$2,2,FALSE),FALSE),1)=1,0,1)</f>
        <v>0</v>
      </c>
      <c r="B2681" t="s">
        <v>2</v>
      </c>
      <c r="C2681">
        <f t="shared" si="72"/>
        <v>2030</v>
      </c>
      <c r="D2681" t="str">
        <f t="shared" si="73"/>
        <v>PUBBDGETHOSIMP</v>
      </c>
      <c r="E2681" t="str">
        <f>VLOOKUP(D2681,TRAENE_tech_groups!A:B,2,FALSE)</f>
        <v>TRAENE-PUBBDG</v>
      </c>
      <c r="F2681" s="3">
        <f>VLOOKUP(D2681,'Energy Target'!B:D,3,FALSE)</f>
        <v>0</v>
      </c>
    </row>
    <row r="2682" spans="1:6" hidden="1" x14ac:dyDescent="0.3">
      <c r="A2682">
        <f>IF(_xlfn.IFNA(VLOOKUP(LEFT(RIGHT(D2682,LEN(D2682)-6),LEN(RIGHT(D2682,LEN(D2682)-6))-3),'Filter Fuel'!$A$3:$I$31,HLOOKUP(LEFT(D2682,6),'Filter Fuel'!$B$1:$I$2,2,FALSE),FALSE),1)=1,0,1)</f>
        <v>0</v>
      </c>
      <c r="B2682" t="s">
        <v>2</v>
      </c>
      <c r="C2682">
        <f t="shared" si="72"/>
        <v>2030</v>
      </c>
      <c r="D2682" t="str">
        <f t="shared" si="73"/>
        <v>RESBDGETHOSIMP</v>
      </c>
      <c r="E2682" t="str">
        <f>VLOOKUP(D2682,TRAENE_tech_groups!A:B,2,FALSE)</f>
        <v>TRAENE-RESBDG</v>
      </c>
      <c r="F2682" s="3">
        <f>VLOOKUP(D2682,'Energy Target'!B:D,3,FALSE)</f>
        <v>2.1485902707032564E-6</v>
      </c>
    </row>
    <row r="2683" spans="1:6" x14ac:dyDescent="0.3">
      <c r="A2683">
        <f>IF(_xlfn.IFNA(VLOOKUP(LEFT(RIGHT(D2683,LEN(D2683)-6),LEN(RIGHT(D2683,LEN(D2683)-6))-3),'Filter Fuel'!$A$3:$I$31,HLOOKUP(LEFT(D2683,6),'Filter Fuel'!$B$1:$I$2,2,FALSE),FALSE),1)=1,0,1)</f>
        <v>1</v>
      </c>
      <c r="B2683" t="s">
        <v>2</v>
      </c>
      <c r="C2683">
        <f t="shared" si="72"/>
        <v>2030</v>
      </c>
      <c r="D2683" t="str">
        <f t="shared" si="73"/>
        <v>FRETRAFTDSLIMP</v>
      </c>
      <c r="E2683" t="str">
        <f>VLOOKUP(D2683,TRAENE_tech_groups!A:B,2,FALSE)</f>
        <v>TRAENE-FRETRA</v>
      </c>
      <c r="F2683" s="3">
        <f>VLOOKUP(D2683,'Energy Target'!B:D,3,FALSE)</f>
        <v>1.4015276140026594E-4</v>
      </c>
    </row>
    <row r="2684" spans="1:6" x14ac:dyDescent="0.3">
      <c r="A2684">
        <f>IF(_xlfn.IFNA(VLOOKUP(LEFT(RIGHT(D2684,LEN(D2684)-6),LEN(RIGHT(D2684,LEN(D2684)-6))-3),'Filter Fuel'!$A$3:$I$31,HLOOKUP(LEFT(D2684,6),'Filter Fuel'!$B$1:$I$2,2,FALSE),FALSE),1)=1,0,1)</f>
        <v>1</v>
      </c>
      <c r="B2684" t="s">
        <v>2</v>
      </c>
      <c r="C2684">
        <f t="shared" si="72"/>
        <v>2030</v>
      </c>
      <c r="D2684" t="str">
        <f t="shared" si="73"/>
        <v>PUBTRAFTDSLIMP</v>
      </c>
      <c r="E2684" t="str">
        <f>VLOOKUP(D2684,TRAENE_tech_groups!A:B,2,FALSE)</f>
        <v>TRAENE-PUBTRA</v>
      </c>
      <c r="F2684" s="3">
        <f>VLOOKUP(D2684,'Energy Target'!B:D,3,FALSE)</f>
        <v>2.5288312628816783E-3</v>
      </c>
    </row>
    <row r="2685" spans="1:6" hidden="1" x14ac:dyDescent="0.3">
      <c r="A2685">
        <f>IF(_xlfn.IFNA(VLOOKUP(LEFT(RIGHT(D2685,LEN(D2685)-6),LEN(RIGHT(D2685,LEN(D2685)-6))-3),'Filter Fuel'!$A$3:$I$31,HLOOKUP(LEFT(D2685,6),'Filter Fuel'!$B$1:$I$2,2,FALSE),FALSE),1)=1,0,1)</f>
        <v>0</v>
      </c>
      <c r="B2685" t="s">
        <v>2</v>
      </c>
      <c r="C2685">
        <f t="shared" si="72"/>
        <v>2030</v>
      </c>
      <c r="D2685" t="str">
        <f t="shared" si="73"/>
        <v>FRETRAGASIMP</v>
      </c>
      <c r="E2685" t="str">
        <f>VLOOKUP(D2685,TRAENE_tech_groups!A:B,2,FALSE)</f>
        <v>TRAENE-FRETRA</v>
      </c>
      <c r="F2685" s="3">
        <f>VLOOKUP(D2685,'Energy Target'!B:D,3,FALSE)</f>
        <v>0.44542598846417158</v>
      </c>
    </row>
    <row r="2686" spans="1:6" hidden="1" x14ac:dyDescent="0.3">
      <c r="A2686">
        <f>IF(_xlfn.IFNA(VLOOKUP(LEFT(RIGHT(D2686,LEN(D2686)-6),LEN(RIGHT(D2686,LEN(D2686)-6))-3),'Filter Fuel'!$A$3:$I$31,HLOOKUP(LEFT(D2686,6),'Filter Fuel'!$B$1:$I$2,2,FALSE),FALSE),1)=1,0,1)</f>
        <v>0</v>
      </c>
      <c r="B2686" t="s">
        <v>2</v>
      </c>
      <c r="C2686">
        <f t="shared" si="72"/>
        <v>2030</v>
      </c>
      <c r="D2686" t="str">
        <f t="shared" si="73"/>
        <v>PASTRAGASIMP</v>
      </c>
      <c r="E2686" t="str">
        <f>VLOOKUP(D2686,TRAENE_tech_groups!A:B,2,FALSE)</f>
        <v>TRAENE-PASTRA</v>
      </c>
      <c r="F2686" s="3">
        <f>VLOOKUP(D2686,'Energy Target'!B:D,3,FALSE)</f>
        <v>0.8866116123219443</v>
      </c>
    </row>
    <row r="2687" spans="1:6" hidden="1" x14ac:dyDescent="0.3">
      <c r="A2687">
        <f>IF(_xlfn.IFNA(VLOOKUP(LEFT(RIGHT(D2687,LEN(D2687)-6),LEN(RIGHT(D2687,LEN(D2687)-6))-3),'Filter Fuel'!$A$3:$I$31,HLOOKUP(LEFT(D2687,6),'Filter Fuel'!$B$1:$I$2,2,FALSE),FALSE),1)=1,0,1)</f>
        <v>0</v>
      </c>
      <c r="B2687" t="s">
        <v>2</v>
      </c>
      <c r="C2687">
        <f t="shared" si="72"/>
        <v>2030</v>
      </c>
      <c r="D2687" t="str">
        <f t="shared" si="73"/>
        <v>PUBTRAGASIMP</v>
      </c>
      <c r="E2687" t="str">
        <f>VLOOKUP(D2687,TRAENE_tech_groups!A:B,2,FALSE)</f>
        <v>TRAENE-PUBTRA</v>
      </c>
      <c r="F2687" s="3">
        <f>VLOOKUP(D2687,'Energy Target'!B:D,3,FALSE)</f>
        <v>0.53033885515507739</v>
      </c>
    </row>
    <row r="2688" spans="1:6" hidden="1" x14ac:dyDescent="0.3">
      <c r="A2688">
        <f>IF(_xlfn.IFNA(VLOOKUP(LEFT(RIGHT(D2688,LEN(D2688)-6),LEN(RIGHT(D2688,LEN(D2688)-6))-3),'Filter Fuel'!$A$3:$I$31,HLOOKUP(LEFT(D2688,6),'Filter Fuel'!$B$1:$I$2,2,FALSE),FALSE),1)=1,0,1)</f>
        <v>0</v>
      </c>
      <c r="B2688" t="s">
        <v>2</v>
      </c>
      <c r="C2688">
        <f t="shared" si="72"/>
        <v>2030</v>
      </c>
      <c r="D2688" t="str">
        <f t="shared" si="73"/>
        <v>COMBDGGEOIMP</v>
      </c>
      <c r="E2688" t="str">
        <f>VLOOKUP(D2688,TRAENE_tech_groups!A:B,2,FALSE)</f>
        <v>TRAENE-COMBDG</v>
      </c>
      <c r="F2688" s="3">
        <f>VLOOKUP(D2688,'Energy Target'!B:D,3,FALSE)</f>
        <v>0</v>
      </c>
    </row>
    <row r="2689" spans="1:6" hidden="1" x14ac:dyDescent="0.3">
      <c r="A2689">
        <f>IF(_xlfn.IFNA(VLOOKUP(LEFT(RIGHT(D2689,LEN(D2689)-6),LEN(RIGHT(D2689,LEN(D2689)-6))-3),'Filter Fuel'!$A$3:$I$31,HLOOKUP(LEFT(D2689,6),'Filter Fuel'!$B$1:$I$2,2,FALSE),FALSE),1)=1,0,1)</f>
        <v>0</v>
      </c>
      <c r="B2689" t="s">
        <v>2</v>
      </c>
      <c r="C2689">
        <f t="shared" si="72"/>
        <v>2030</v>
      </c>
      <c r="D2689" t="str">
        <f t="shared" si="73"/>
        <v>PUBBDGGEOIMP</v>
      </c>
      <c r="E2689" t="str">
        <f>VLOOKUP(D2689,TRAENE_tech_groups!A:B,2,FALSE)</f>
        <v>TRAENE-PUBBDG</v>
      </c>
      <c r="F2689" s="3">
        <f>VLOOKUP(D2689,'Energy Target'!B:D,3,FALSE)</f>
        <v>0</v>
      </c>
    </row>
    <row r="2690" spans="1:6" hidden="1" x14ac:dyDescent="0.3">
      <c r="A2690">
        <f>IF(_xlfn.IFNA(VLOOKUP(LEFT(RIGHT(D2690,LEN(D2690)-6),LEN(RIGHT(D2690,LEN(D2690)-6))-3),'Filter Fuel'!$A$3:$I$31,HLOOKUP(LEFT(D2690,6),'Filter Fuel'!$B$1:$I$2,2,FALSE),FALSE),1)=1,0,1)</f>
        <v>0</v>
      </c>
      <c r="B2690" t="s">
        <v>2</v>
      </c>
      <c r="C2690">
        <f t="shared" si="72"/>
        <v>2030</v>
      </c>
      <c r="D2690" t="str">
        <f t="shared" si="73"/>
        <v>RESBDGGEOIMP</v>
      </c>
      <c r="E2690" t="str">
        <f>VLOOKUP(D2690,TRAENE_tech_groups!A:B,2,FALSE)</f>
        <v>TRAENE-RESBDG</v>
      </c>
      <c r="F2690" s="3">
        <f>VLOOKUP(D2690,'Energy Target'!B:D,3,FALSE)</f>
        <v>0</v>
      </c>
    </row>
    <row r="2691" spans="1:6" x14ac:dyDescent="0.3">
      <c r="A2691">
        <f>IF(_xlfn.IFNA(VLOOKUP(LEFT(RIGHT(D2691,LEN(D2691)-6),LEN(RIGHT(D2691,LEN(D2691)-6))-3),'Filter Fuel'!$A$3:$I$31,HLOOKUP(LEFT(D2691,6),'Filter Fuel'!$B$1:$I$2,2,FALSE),FALSE),1)=1,0,1)</f>
        <v>1</v>
      </c>
      <c r="B2691" t="s">
        <v>2</v>
      </c>
      <c r="C2691">
        <f t="shared" si="72"/>
        <v>2030</v>
      </c>
      <c r="D2691" t="str">
        <f t="shared" si="73"/>
        <v>COMBDGHFOIMP</v>
      </c>
      <c r="E2691" t="str">
        <f>VLOOKUP(D2691,TRAENE_tech_groups!A:B,2,FALSE)</f>
        <v>TRAENE-COMBDG</v>
      </c>
      <c r="F2691" s="3">
        <f>VLOOKUP(D2691,'Energy Target'!B:D,3,FALSE)</f>
        <v>2.357796384397884E-4</v>
      </c>
    </row>
    <row r="2692" spans="1:6" x14ac:dyDescent="0.3">
      <c r="A2692">
        <f>IF(_xlfn.IFNA(VLOOKUP(LEFT(RIGHT(D2692,LEN(D2692)-6),LEN(RIGHT(D2692,LEN(D2692)-6))-3),'Filter Fuel'!$A$3:$I$31,HLOOKUP(LEFT(D2692,6),'Filter Fuel'!$B$1:$I$2,2,FALSE),FALSE),1)=1,0,1)</f>
        <v>1</v>
      </c>
      <c r="B2692" t="s">
        <v>2</v>
      </c>
      <c r="C2692">
        <f t="shared" si="72"/>
        <v>2030</v>
      </c>
      <c r="D2692" t="str">
        <f t="shared" si="73"/>
        <v>FRETRAHFOIMP</v>
      </c>
      <c r="E2692" t="str">
        <f>VLOOKUP(D2692,TRAENE_tech_groups!A:B,2,FALSE)</f>
        <v>TRAENE-FRETRA</v>
      </c>
      <c r="F2692" s="3">
        <f>VLOOKUP(D2692,'Energy Target'!B:D,3,FALSE)</f>
        <v>6.1851941352505805E-3</v>
      </c>
    </row>
    <row r="2693" spans="1:6" x14ac:dyDescent="0.3">
      <c r="A2693">
        <f>IF(_xlfn.IFNA(VLOOKUP(LEFT(RIGHT(D2693,LEN(D2693)-6),LEN(RIGHT(D2693,LEN(D2693)-6))-3),'Filter Fuel'!$A$3:$I$31,HLOOKUP(LEFT(D2693,6),'Filter Fuel'!$B$1:$I$2,2,FALSE),FALSE),1)=1,0,1)</f>
        <v>1</v>
      </c>
      <c r="B2693" t="s">
        <v>2</v>
      </c>
      <c r="C2693">
        <f t="shared" si="72"/>
        <v>2030</v>
      </c>
      <c r="D2693" t="str">
        <f t="shared" si="73"/>
        <v>INDBDGHFOIMP</v>
      </c>
      <c r="E2693" t="str">
        <f>VLOOKUP(D2693,TRAENE_tech_groups!A:B,2,FALSE)</f>
        <v>TRAENE-INDBDG</v>
      </c>
      <c r="F2693" s="3">
        <f>VLOOKUP(D2693,'Energy Target'!B:D,3,FALSE)</f>
        <v>5.8588921829478618E-3</v>
      </c>
    </row>
    <row r="2694" spans="1:6" x14ac:dyDescent="0.3">
      <c r="A2694">
        <f>IF(_xlfn.IFNA(VLOOKUP(LEFT(RIGHT(D2694,LEN(D2694)-6),LEN(RIGHT(D2694,LEN(D2694)-6))-3),'Filter Fuel'!$A$3:$I$31,HLOOKUP(LEFT(D2694,6),'Filter Fuel'!$B$1:$I$2,2,FALSE),FALSE),1)=1,0,1)</f>
        <v>1</v>
      </c>
      <c r="B2694" t="s">
        <v>2</v>
      </c>
      <c r="C2694">
        <f t="shared" si="72"/>
        <v>2030</v>
      </c>
      <c r="D2694" t="str">
        <f t="shared" si="73"/>
        <v>PUBBDGHFOIMP</v>
      </c>
      <c r="E2694" t="str">
        <f>VLOOKUP(D2694,TRAENE_tech_groups!A:B,2,FALSE)</f>
        <v>TRAENE-PUBBDG</v>
      </c>
      <c r="F2694" s="3">
        <f>VLOOKUP(D2694,'Energy Target'!B:D,3,FALSE)</f>
        <v>6.2111349105021748E-5</v>
      </c>
    </row>
    <row r="2695" spans="1:6" x14ac:dyDescent="0.3">
      <c r="A2695">
        <f>IF(_xlfn.IFNA(VLOOKUP(LEFT(RIGHT(D2695,LEN(D2695)-6),LEN(RIGHT(D2695,LEN(D2695)-6))-3),'Filter Fuel'!$A$3:$I$31,HLOOKUP(LEFT(D2695,6),'Filter Fuel'!$B$1:$I$2,2,FALSE),FALSE),1)=1,0,1)</f>
        <v>1</v>
      </c>
      <c r="B2695" t="s">
        <v>2</v>
      </c>
      <c r="C2695">
        <f t="shared" si="72"/>
        <v>2030</v>
      </c>
      <c r="D2695" t="str">
        <f t="shared" si="73"/>
        <v>PUBTRAHFOIMP</v>
      </c>
      <c r="E2695" t="str">
        <f>VLOOKUP(D2695,TRAENE_tech_groups!A:B,2,FALSE)</f>
        <v>TRAENE-PUBTRA</v>
      </c>
      <c r="F2695" s="3">
        <f>VLOOKUP(D2695,'Energy Target'!B:D,3,FALSE)</f>
        <v>0</v>
      </c>
    </row>
    <row r="2696" spans="1:6" hidden="1" x14ac:dyDescent="0.3">
      <c r="A2696">
        <f>IF(_xlfn.IFNA(VLOOKUP(LEFT(RIGHT(D2696,LEN(D2696)-6),LEN(RIGHT(D2696,LEN(D2696)-6))-3),'Filter Fuel'!$A$3:$I$31,HLOOKUP(LEFT(D2696,6),'Filter Fuel'!$B$1:$I$2,2,FALSE),FALSE),1)=1,0,1)</f>
        <v>0</v>
      </c>
      <c r="B2696" t="s">
        <v>2</v>
      </c>
      <c r="C2696">
        <f t="shared" si="72"/>
        <v>2030</v>
      </c>
      <c r="D2696" t="str">
        <f t="shared" si="73"/>
        <v>COMBDGHH2IMP</v>
      </c>
      <c r="E2696" t="str">
        <f>VLOOKUP(D2696,TRAENE_tech_groups!A:B,2,FALSE)</f>
        <v>TRAENE-COMBDG</v>
      </c>
      <c r="F2696" s="3">
        <f>VLOOKUP(D2696,'Energy Target'!B:D,3,FALSE)</f>
        <v>0</v>
      </c>
    </row>
    <row r="2697" spans="1:6" hidden="1" x14ac:dyDescent="0.3">
      <c r="A2697">
        <f>IF(_xlfn.IFNA(VLOOKUP(LEFT(RIGHT(D2697,LEN(D2697)-6),LEN(RIGHT(D2697,LEN(D2697)-6))-3),'Filter Fuel'!$A$3:$I$31,HLOOKUP(LEFT(D2697,6),'Filter Fuel'!$B$1:$I$2,2,FALSE),FALSE),1)=1,0,1)</f>
        <v>0</v>
      </c>
      <c r="B2697" t="s">
        <v>2</v>
      </c>
      <c r="C2697">
        <f t="shared" si="72"/>
        <v>2030</v>
      </c>
      <c r="D2697" t="str">
        <f t="shared" si="73"/>
        <v>FRETRAHH2IMP</v>
      </c>
      <c r="E2697" t="str">
        <f>VLOOKUP(D2697,TRAENE_tech_groups!A:B,2,FALSE)</f>
        <v>TRAENE-FRETRA</v>
      </c>
      <c r="F2697" s="3">
        <f>VLOOKUP(D2697,'Energy Target'!B:D,3,FALSE)</f>
        <v>0</v>
      </c>
    </row>
    <row r="2698" spans="1:6" hidden="1" x14ac:dyDescent="0.3">
      <c r="A2698">
        <f>IF(_xlfn.IFNA(VLOOKUP(LEFT(RIGHT(D2698,LEN(D2698)-6),LEN(RIGHT(D2698,LEN(D2698)-6))-3),'Filter Fuel'!$A$3:$I$31,HLOOKUP(LEFT(D2698,6),'Filter Fuel'!$B$1:$I$2,2,FALSE),FALSE),1)=1,0,1)</f>
        <v>0</v>
      </c>
      <c r="B2698" t="s">
        <v>2</v>
      </c>
      <c r="C2698">
        <f t="shared" si="72"/>
        <v>2030</v>
      </c>
      <c r="D2698" t="str">
        <f t="shared" si="73"/>
        <v>INDBDGHH2IMP</v>
      </c>
      <c r="E2698" t="str">
        <f>VLOOKUP(D2698,TRAENE_tech_groups!A:B,2,FALSE)</f>
        <v>TRAENE-INDBDG</v>
      </c>
      <c r="F2698" s="3">
        <f>VLOOKUP(D2698,'Energy Target'!B:D,3,FALSE)</f>
        <v>0</v>
      </c>
    </row>
    <row r="2699" spans="1:6" hidden="1" x14ac:dyDescent="0.3">
      <c r="A2699">
        <f>IF(_xlfn.IFNA(VLOOKUP(LEFT(RIGHT(D2699,LEN(D2699)-6),LEN(RIGHT(D2699,LEN(D2699)-6))-3),'Filter Fuel'!$A$3:$I$31,HLOOKUP(LEFT(D2699,6),'Filter Fuel'!$B$1:$I$2,2,FALSE),FALSE),1)=1,0,1)</f>
        <v>0</v>
      </c>
      <c r="B2699" t="s">
        <v>2</v>
      </c>
      <c r="C2699">
        <f t="shared" si="72"/>
        <v>2030</v>
      </c>
      <c r="D2699" t="str">
        <f t="shared" si="73"/>
        <v>PASTRAHH2IMP</v>
      </c>
      <c r="E2699" t="str">
        <f>VLOOKUP(D2699,TRAENE_tech_groups!A:B,2,FALSE)</f>
        <v>TRAENE-PASTRA</v>
      </c>
      <c r="F2699" s="3">
        <f>VLOOKUP(D2699,'Energy Target'!B:D,3,FALSE)</f>
        <v>0</v>
      </c>
    </row>
    <row r="2700" spans="1:6" hidden="1" x14ac:dyDescent="0.3">
      <c r="A2700">
        <f>IF(_xlfn.IFNA(VLOOKUP(LEFT(RIGHT(D2700,LEN(D2700)-6),LEN(RIGHT(D2700,LEN(D2700)-6))-3),'Filter Fuel'!$A$3:$I$31,HLOOKUP(LEFT(D2700,6),'Filter Fuel'!$B$1:$I$2,2,FALSE),FALSE),1)=1,0,1)</f>
        <v>0</v>
      </c>
      <c r="B2700" t="s">
        <v>2</v>
      </c>
      <c r="C2700">
        <f t="shared" si="72"/>
        <v>2030</v>
      </c>
      <c r="D2700" t="str">
        <f t="shared" si="73"/>
        <v>PUBBDGHH2IMP</v>
      </c>
      <c r="E2700" t="str">
        <f>VLOOKUP(D2700,TRAENE_tech_groups!A:B,2,FALSE)</f>
        <v>TRAENE-PUBBDG</v>
      </c>
      <c r="F2700" s="3">
        <f>VLOOKUP(D2700,'Energy Target'!B:D,3,FALSE)</f>
        <v>0</v>
      </c>
    </row>
    <row r="2701" spans="1:6" hidden="1" x14ac:dyDescent="0.3">
      <c r="A2701">
        <f>IF(_xlfn.IFNA(VLOOKUP(LEFT(RIGHT(D2701,LEN(D2701)-6),LEN(RIGHT(D2701,LEN(D2701)-6))-3),'Filter Fuel'!$A$3:$I$31,HLOOKUP(LEFT(D2701,6),'Filter Fuel'!$B$1:$I$2,2,FALSE),FALSE),1)=1,0,1)</f>
        <v>0</v>
      </c>
      <c r="B2701" t="s">
        <v>2</v>
      </c>
      <c r="C2701">
        <f t="shared" si="72"/>
        <v>2030</v>
      </c>
      <c r="D2701" t="str">
        <f t="shared" si="73"/>
        <v>PUBTRAHH2IMP</v>
      </c>
      <c r="E2701" t="str">
        <f>VLOOKUP(D2701,TRAENE_tech_groups!A:B,2,FALSE)</f>
        <v>TRAENE-PUBTRA</v>
      </c>
      <c r="F2701" s="3">
        <f>VLOOKUP(D2701,'Energy Target'!B:D,3,FALSE)</f>
        <v>0</v>
      </c>
    </row>
    <row r="2702" spans="1:6" hidden="1" x14ac:dyDescent="0.3">
      <c r="A2702">
        <f>IF(_xlfn.IFNA(VLOOKUP(LEFT(RIGHT(D2702,LEN(D2702)-6),LEN(RIGHT(D2702,LEN(D2702)-6))-3),'Filter Fuel'!$A$3:$I$31,HLOOKUP(LEFT(D2702,6),'Filter Fuel'!$B$1:$I$2,2,FALSE),FALSE),1)=1,0,1)</f>
        <v>0</v>
      </c>
      <c r="B2702" t="s">
        <v>2</v>
      </c>
      <c r="C2702">
        <f t="shared" si="72"/>
        <v>2030</v>
      </c>
      <c r="D2702" t="str">
        <f t="shared" si="73"/>
        <v>RESBDGHH2IMP</v>
      </c>
      <c r="E2702" t="str">
        <f>VLOOKUP(D2702,TRAENE_tech_groups!A:B,2,FALSE)</f>
        <v>TRAENE-RESBDG</v>
      </c>
      <c r="F2702" s="3">
        <f>VLOOKUP(D2702,'Energy Target'!B:D,3,FALSE)</f>
        <v>8.4076836539171612E-6</v>
      </c>
    </row>
    <row r="2703" spans="1:6" x14ac:dyDescent="0.3">
      <c r="A2703">
        <f>IF(_xlfn.IFNA(VLOOKUP(LEFT(RIGHT(D2703,LEN(D2703)-6),LEN(RIGHT(D2703,LEN(D2703)-6))-3),'Filter Fuel'!$A$3:$I$31,HLOOKUP(LEFT(D2703,6),'Filter Fuel'!$B$1:$I$2,2,FALSE),FALSE),1)=1,0,1)</f>
        <v>1</v>
      </c>
      <c r="B2703" t="s">
        <v>2</v>
      </c>
      <c r="C2703">
        <f t="shared" si="72"/>
        <v>2030</v>
      </c>
      <c r="D2703" t="str">
        <f t="shared" si="73"/>
        <v>COMBDGKERIMP</v>
      </c>
      <c r="E2703" t="str">
        <f>VLOOKUP(D2703,TRAENE_tech_groups!A:B,2,FALSE)</f>
        <v>TRAENE-COMBDG</v>
      </c>
      <c r="F2703" s="3">
        <f>VLOOKUP(D2703,'Energy Target'!B:D,3,FALSE)</f>
        <v>2.3779758058365015E-4</v>
      </c>
    </row>
    <row r="2704" spans="1:6" x14ac:dyDescent="0.3">
      <c r="A2704">
        <f>IF(_xlfn.IFNA(VLOOKUP(LEFT(RIGHT(D2704,LEN(D2704)-6),LEN(RIGHT(D2704,LEN(D2704)-6))-3),'Filter Fuel'!$A$3:$I$31,HLOOKUP(LEFT(D2704,6),'Filter Fuel'!$B$1:$I$2,2,FALSE),FALSE),1)=1,0,1)</f>
        <v>1</v>
      </c>
      <c r="B2704" t="s">
        <v>2</v>
      </c>
      <c r="C2704">
        <f t="shared" si="72"/>
        <v>2030</v>
      </c>
      <c r="D2704" t="str">
        <f t="shared" si="73"/>
        <v>FRETRAKERIMP</v>
      </c>
      <c r="E2704" t="str">
        <f>VLOOKUP(D2704,TRAENE_tech_groups!A:B,2,FALSE)</f>
        <v>TRAENE-FRETRA</v>
      </c>
      <c r="F2704" s="3">
        <f>VLOOKUP(D2704,'Energy Target'!B:D,3,FALSE)</f>
        <v>0</v>
      </c>
    </row>
    <row r="2705" spans="1:6" x14ac:dyDescent="0.3">
      <c r="A2705">
        <f>IF(_xlfn.IFNA(VLOOKUP(LEFT(RIGHT(D2705,LEN(D2705)-6),LEN(RIGHT(D2705,LEN(D2705)-6))-3),'Filter Fuel'!$A$3:$I$31,HLOOKUP(LEFT(D2705,6),'Filter Fuel'!$B$1:$I$2,2,FALSE),FALSE),1)=1,0,1)</f>
        <v>1</v>
      </c>
      <c r="B2705" t="s">
        <v>2</v>
      </c>
      <c r="C2705">
        <f t="shared" si="72"/>
        <v>2030</v>
      </c>
      <c r="D2705" t="str">
        <f t="shared" si="73"/>
        <v>PUBBDGKERIMP</v>
      </c>
      <c r="E2705" t="str">
        <f>VLOOKUP(D2705,TRAENE_tech_groups!A:B,2,FALSE)</f>
        <v>TRAENE-PUBBDG</v>
      </c>
      <c r="F2705" s="3">
        <f>VLOOKUP(D2705,'Energy Target'!B:D,3,FALSE)</f>
        <v>6.2121083712890078E-5</v>
      </c>
    </row>
    <row r="2706" spans="1:6" x14ac:dyDescent="0.3">
      <c r="A2706">
        <f>IF(_xlfn.IFNA(VLOOKUP(LEFT(RIGHT(D2706,LEN(D2706)-6),LEN(RIGHT(D2706,LEN(D2706)-6))-3),'Filter Fuel'!$A$3:$I$31,HLOOKUP(LEFT(D2706,6),'Filter Fuel'!$B$1:$I$2,2,FALSE),FALSE),1)=1,0,1)</f>
        <v>1</v>
      </c>
      <c r="B2706" t="s">
        <v>2</v>
      </c>
      <c r="C2706">
        <f t="shared" si="72"/>
        <v>2030</v>
      </c>
      <c r="D2706" t="str">
        <f t="shared" si="73"/>
        <v>PUBTRAKERIMP</v>
      </c>
      <c r="E2706" t="str">
        <f>VLOOKUP(D2706,TRAENE_tech_groups!A:B,2,FALSE)</f>
        <v>TRAENE-PUBTRA</v>
      </c>
      <c r="F2706" s="3">
        <f>VLOOKUP(D2706,'Energy Target'!B:D,3,FALSE)</f>
        <v>0</v>
      </c>
    </row>
    <row r="2707" spans="1:6" x14ac:dyDescent="0.3">
      <c r="A2707">
        <f>IF(_xlfn.IFNA(VLOOKUP(LEFT(RIGHT(D2707,LEN(D2707)-6),LEN(RIGHT(D2707,LEN(D2707)-6))-3),'Filter Fuel'!$A$3:$I$31,HLOOKUP(LEFT(D2707,6),'Filter Fuel'!$B$1:$I$2,2,FALSE),FALSE),1)=1,0,1)</f>
        <v>1</v>
      </c>
      <c r="B2707" t="s">
        <v>2</v>
      </c>
      <c r="C2707">
        <f t="shared" si="72"/>
        <v>2030</v>
      </c>
      <c r="D2707" t="str">
        <f t="shared" si="73"/>
        <v>RESBDGKERIMP</v>
      </c>
      <c r="E2707" t="str">
        <f>VLOOKUP(D2707,TRAENE_tech_groups!A:B,2,FALSE)</f>
        <v>TRAENE-RESBDG</v>
      </c>
      <c r="F2707" s="3">
        <f>VLOOKUP(D2707,'Energy Target'!B:D,3,FALSE)</f>
        <v>7.7431150606407006E-4</v>
      </c>
    </row>
    <row r="2708" spans="1:6" x14ac:dyDescent="0.3">
      <c r="A2708">
        <f>IF(_xlfn.IFNA(VLOOKUP(LEFT(RIGHT(D2708,LEN(D2708)-6),LEN(RIGHT(D2708,LEN(D2708)-6))-3),'Filter Fuel'!$A$3:$I$31,HLOOKUP(LEFT(D2708,6),'Filter Fuel'!$B$1:$I$2,2,FALSE),FALSE),1)=1,0,1)</f>
        <v>1</v>
      </c>
      <c r="B2708" t="s">
        <v>2</v>
      </c>
      <c r="C2708">
        <f t="shared" si="72"/>
        <v>2030</v>
      </c>
      <c r="D2708" t="str">
        <f t="shared" si="73"/>
        <v>COMBDGLFOIMP</v>
      </c>
      <c r="E2708" t="str">
        <f>VLOOKUP(D2708,TRAENE_tech_groups!A:B,2,FALSE)</f>
        <v>TRAENE-COMBDG</v>
      </c>
      <c r="F2708" s="3">
        <f>VLOOKUP(D2708,'Energy Target'!B:D,3,FALSE)</f>
        <v>1.5764764758673978E-3</v>
      </c>
    </row>
    <row r="2709" spans="1:6" x14ac:dyDescent="0.3">
      <c r="A2709">
        <f>IF(_xlfn.IFNA(VLOOKUP(LEFT(RIGHT(D2709,LEN(D2709)-6),LEN(RIGHT(D2709,LEN(D2709)-6))-3),'Filter Fuel'!$A$3:$I$31,HLOOKUP(LEFT(D2709,6),'Filter Fuel'!$B$1:$I$2,2,FALSE),FALSE),1)=1,0,1)</f>
        <v>1</v>
      </c>
      <c r="B2709" t="s">
        <v>2</v>
      </c>
      <c r="C2709">
        <f t="shared" si="72"/>
        <v>2030</v>
      </c>
      <c r="D2709" t="str">
        <f t="shared" si="73"/>
        <v>FRETRALFOIMP</v>
      </c>
      <c r="E2709" t="str">
        <f>VLOOKUP(D2709,TRAENE_tech_groups!A:B,2,FALSE)</f>
        <v>TRAENE-FRETRA</v>
      </c>
      <c r="F2709" s="3">
        <f>VLOOKUP(D2709,'Energy Target'!B:D,3,FALSE)</f>
        <v>0</v>
      </c>
    </row>
    <row r="2710" spans="1:6" x14ac:dyDescent="0.3">
      <c r="A2710">
        <f>IF(_xlfn.IFNA(VLOOKUP(LEFT(RIGHT(D2710,LEN(D2710)-6),LEN(RIGHT(D2710,LEN(D2710)-6))-3),'Filter Fuel'!$A$3:$I$31,HLOOKUP(LEFT(D2710,6),'Filter Fuel'!$B$1:$I$2,2,FALSE),FALSE),1)=1,0,1)</f>
        <v>1</v>
      </c>
      <c r="B2710" t="s">
        <v>2</v>
      </c>
      <c r="C2710">
        <f t="shared" si="72"/>
        <v>2030</v>
      </c>
      <c r="D2710" t="str">
        <f t="shared" si="73"/>
        <v>INDBDGLFOIMP</v>
      </c>
      <c r="E2710" t="str">
        <f>VLOOKUP(D2710,TRAENE_tech_groups!A:B,2,FALSE)</f>
        <v>TRAENE-INDBDG</v>
      </c>
      <c r="F2710" s="3">
        <f>VLOOKUP(D2710,'Energy Target'!B:D,3,FALSE)</f>
        <v>2.4953589584888237E-2</v>
      </c>
    </row>
    <row r="2711" spans="1:6" x14ac:dyDescent="0.3">
      <c r="A2711">
        <f>IF(_xlfn.IFNA(VLOOKUP(LEFT(RIGHT(D2711,LEN(D2711)-6),LEN(RIGHT(D2711,LEN(D2711)-6))-3),'Filter Fuel'!$A$3:$I$31,HLOOKUP(LEFT(D2711,6),'Filter Fuel'!$B$1:$I$2,2,FALSE),FALSE),1)=1,0,1)</f>
        <v>1</v>
      </c>
      <c r="B2711" t="s">
        <v>2</v>
      </c>
      <c r="C2711">
        <f t="shared" si="72"/>
        <v>2030</v>
      </c>
      <c r="D2711" t="str">
        <f t="shared" si="73"/>
        <v>PUBBDGLFOIMP</v>
      </c>
      <c r="E2711" t="str">
        <f>VLOOKUP(D2711,TRAENE_tech_groups!A:B,2,FALSE)</f>
        <v>TRAENE-PUBBDG</v>
      </c>
      <c r="F2711" s="3">
        <f>VLOOKUP(D2711,'Energy Target'!B:D,3,FALSE)</f>
        <v>2.1710056570948173E-2</v>
      </c>
    </row>
    <row r="2712" spans="1:6" x14ac:dyDescent="0.3">
      <c r="A2712">
        <f>IF(_xlfn.IFNA(VLOOKUP(LEFT(RIGHT(D2712,LEN(D2712)-6),LEN(RIGHT(D2712,LEN(D2712)-6))-3),'Filter Fuel'!$A$3:$I$31,HLOOKUP(LEFT(D2712,6),'Filter Fuel'!$B$1:$I$2,2,FALSE),FALSE),1)=1,0,1)</f>
        <v>1</v>
      </c>
      <c r="B2712" t="s">
        <v>2</v>
      </c>
      <c r="C2712">
        <f t="shared" si="72"/>
        <v>2030</v>
      </c>
      <c r="D2712" t="str">
        <f t="shared" si="73"/>
        <v>PUBTRALFOIMP</v>
      </c>
      <c r="E2712" t="str">
        <f>VLOOKUP(D2712,TRAENE_tech_groups!A:B,2,FALSE)</f>
        <v>TRAENE-PUBTRA</v>
      </c>
      <c r="F2712" s="3">
        <f>VLOOKUP(D2712,'Energy Target'!B:D,3,FALSE)</f>
        <v>0</v>
      </c>
    </row>
    <row r="2713" spans="1:6" x14ac:dyDescent="0.3">
      <c r="A2713">
        <f>IF(_xlfn.IFNA(VLOOKUP(LEFT(RIGHT(D2713,LEN(D2713)-6),LEN(RIGHT(D2713,LEN(D2713)-6))-3),'Filter Fuel'!$A$3:$I$31,HLOOKUP(LEFT(D2713,6),'Filter Fuel'!$B$1:$I$2,2,FALSE),FALSE),1)=1,0,1)</f>
        <v>1</v>
      </c>
      <c r="B2713" t="s">
        <v>2</v>
      </c>
      <c r="C2713">
        <f t="shared" ref="C2713:C2776" si="74">C2370+1</f>
        <v>2030</v>
      </c>
      <c r="D2713" t="str">
        <f t="shared" si="73"/>
        <v>RESBDGLFOIMP</v>
      </c>
      <c r="E2713" t="str">
        <f>VLOOKUP(D2713,TRAENE_tech_groups!A:B,2,FALSE)</f>
        <v>TRAENE-RESBDG</v>
      </c>
      <c r="F2713" s="3">
        <f>VLOOKUP(D2713,'Energy Target'!B:D,3,FALSE)</f>
        <v>3.4088797045001974E-3</v>
      </c>
    </row>
    <row r="2714" spans="1:6" hidden="1" x14ac:dyDescent="0.3">
      <c r="A2714">
        <f>IF(_xlfn.IFNA(VLOOKUP(LEFT(RIGHT(D2714,LEN(D2714)-6),LEN(RIGHT(D2714,LEN(D2714)-6))-3),'Filter Fuel'!$A$3:$I$31,HLOOKUP(LEFT(D2714,6),'Filter Fuel'!$B$1:$I$2,2,FALSE),FALSE),1)=1,0,1)</f>
        <v>0</v>
      </c>
      <c r="B2714" t="s">
        <v>2</v>
      </c>
      <c r="C2714">
        <f t="shared" si="74"/>
        <v>2030</v>
      </c>
      <c r="D2714" t="str">
        <f t="shared" ref="D2714:D2777" si="75">D2371</f>
        <v>COMBDGNGAIMP</v>
      </c>
      <c r="E2714" t="str">
        <f>VLOOKUP(D2714,TRAENE_tech_groups!A:B,2,FALSE)</f>
        <v>TRAENE-COMBDG</v>
      </c>
      <c r="F2714" s="3">
        <f>VLOOKUP(D2714,'Energy Target'!B:D,3,FALSE)</f>
        <v>0.449672381751126</v>
      </c>
    </row>
    <row r="2715" spans="1:6" x14ac:dyDescent="0.3">
      <c r="A2715">
        <f>IF(_xlfn.IFNA(VLOOKUP(LEFT(RIGHT(D2715,LEN(D2715)-6),LEN(RIGHT(D2715,LEN(D2715)-6))-3),'Filter Fuel'!$A$3:$I$31,HLOOKUP(LEFT(D2715,6),'Filter Fuel'!$B$1:$I$2,2,FALSE),FALSE),1)=1,0,1)</f>
        <v>1</v>
      </c>
      <c r="B2715" t="s">
        <v>2</v>
      </c>
      <c r="C2715">
        <f t="shared" si="74"/>
        <v>2030</v>
      </c>
      <c r="D2715" t="str">
        <f t="shared" si="75"/>
        <v>FRETRANGAIMP</v>
      </c>
      <c r="E2715" t="str">
        <f>VLOOKUP(D2715,TRAENE_tech_groups!A:B,2,FALSE)</f>
        <v>TRAENE-FRETRA</v>
      </c>
      <c r="F2715" s="3">
        <f>VLOOKUP(D2715,'Energy Target'!B:D,3,FALSE)</f>
        <v>0</v>
      </c>
    </row>
    <row r="2716" spans="1:6" hidden="1" x14ac:dyDescent="0.3">
      <c r="A2716">
        <f>IF(_xlfn.IFNA(VLOOKUP(LEFT(RIGHT(D2716,LEN(D2716)-6),LEN(RIGHT(D2716,LEN(D2716)-6))-3),'Filter Fuel'!$A$3:$I$31,HLOOKUP(LEFT(D2716,6),'Filter Fuel'!$B$1:$I$2,2,FALSE),FALSE),1)=1,0,1)</f>
        <v>0</v>
      </c>
      <c r="B2716" t="s">
        <v>2</v>
      </c>
      <c r="C2716">
        <f t="shared" si="74"/>
        <v>2030</v>
      </c>
      <c r="D2716" t="str">
        <f t="shared" si="75"/>
        <v>INDBDGNGAIMP</v>
      </c>
      <c r="E2716" t="str">
        <f>VLOOKUP(D2716,TRAENE_tech_groups!A:B,2,FALSE)</f>
        <v>TRAENE-INDBDG</v>
      </c>
      <c r="F2716" s="3">
        <f>VLOOKUP(D2716,'Energy Target'!B:D,3,FALSE)</f>
        <v>0.69658446262471141</v>
      </c>
    </row>
    <row r="2717" spans="1:6" x14ac:dyDescent="0.3">
      <c r="A2717">
        <f>IF(_xlfn.IFNA(VLOOKUP(LEFT(RIGHT(D2717,LEN(D2717)-6),LEN(RIGHT(D2717,LEN(D2717)-6))-3),'Filter Fuel'!$A$3:$I$31,HLOOKUP(LEFT(D2717,6),'Filter Fuel'!$B$1:$I$2,2,FALSE),FALSE),1)=1,0,1)</f>
        <v>1</v>
      </c>
      <c r="B2717" t="s">
        <v>2</v>
      </c>
      <c r="C2717">
        <f t="shared" si="74"/>
        <v>2030</v>
      </c>
      <c r="D2717" t="str">
        <f t="shared" si="75"/>
        <v>PASTRANGAIMP</v>
      </c>
      <c r="E2717" t="str">
        <f>VLOOKUP(D2717,TRAENE_tech_groups!A:B,2,FALSE)</f>
        <v>TRAENE-PASTRA</v>
      </c>
      <c r="F2717" s="3">
        <f>VLOOKUP(D2717,'Energy Target'!B:D,3,FALSE)</f>
        <v>9.1205234984592012E-3</v>
      </c>
    </row>
    <row r="2718" spans="1:6" hidden="1" x14ac:dyDescent="0.3">
      <c r="A2718">
        <f>IF(_xlfn.IFNA(VLOOKUP(LEFT(RIGHT(D2718,LEN(D2718)-6),LEN(RIGHT(D2718,LEN(D2718)-6))-3),'Filter Fuel'!$A$3:$I$31,HLOOKUP(LEFT(D2718,6),'Filter Fuel'!$B$1:$I$2,2,FALSE),FALSE),1)=1,0,1)</f>
        <v>0</v>
      </c>
      <c r="B2718" t="s">
        <v>2</v>
      </c>
      <c r="C2718">
        <f t="shared" si="74"/>
        <v>2030</v>
      </c>
      <c r="D2718" t="str">
        <f t="shared" si="75"/>
        <v>PUBBDGNGAIMP</v>
      </c>
      <c r="E2718" t="str">
        <f>VLOOKUP(D2718,TRAENE_tech_groups!A:B,2,FALSE)</f>
        <v>TRAENE-PUBBDG</v>
      </c>
      <c r="F2718" s="3">
        <f>VLOOKUP(D2718,'Energy Target'!B:D,3,FALSE)</f>
        <v>0.59076443001691803</v>
      </c>
    </row>
    <row r="2719" spans="1:6" x14ac:dyDescent="0.3">
      <c r="A2719">
        <f>IF(_xlfn.IFNA(VLOOKUP(LEFT(RIGHT(D2719,LEN(D2719)-6),LEN(RIGHT(D2719,LEN(D2719)-6))-3),'Filter Fuel'!$A$3:$I$31,HLOOKUP(LEFT(D2719,6),'Filter Fuel'!$B$1:$I$2,2,FALSE),FALSE),1)=1,0,1)</f>
        <v>1</v>
      </c>
      <c r="B2719" t="s">
        <v>2</v>
      </c>
      <c r="C2719">
        <f t="shared" si="74"/>
        <v>2030</v>
      </c>
      <c r="D2719" t="str">
        <f t="shared" si="75"/>
        <v>PUBTRANGAIMP</v>
      </c>
      <c r="E2719" t="str">
        <f>VLOOKUP(D2719,TRAENE_tech_groups!A:B,2,FALSE)</f>
        <v>TRAENE-PUBTRA</v>
      </c>
      <c r="F2719" s="3">
        <f>VLOOKUP(D2719,'Energy Target'!B:D,3,FALSE)</f>
        <v>0</v>
      </c>
    </row>
    <row r="2720" spans="1:6" hidden="1" x14ac:dyDescent="0.3">
      <c r="A2720">
        <f>IF(_xlfn.IFNA(VLOOKUP(LEFT(RIGHT(D2720,LEN(D2720)-6),LEN(RIGHT(D2720,LEN(D2720)-6))-3),'Filter Fuel'!$A$3:$I$31,HLOOKUP(LEFT(D2720,6),'Filter Fuel'!$B$1:$I$2,2,FALSE),FALSE),1)=1,0,1)</f>
        <v>0</v>
      </c>
      <c r="B2720" t="s">
        <v>2</v>
      </c>
      <c r="C2720">
        <f t="shared" si="74"/>
        <v>2030</v>
      </c>
      <c r="D2720" t="str">
        <f t="shared" si="75"/>
        <v>RESBDGNGAIMP</v>
      </c>
      <c r="E2720" t="str">
        <f>VLOOKUP(D2720,TRAENE_tech_groups!A:B,2,FALSE)</f>
        <v>TRAENE-RESBDG</v>
      </c>
      <c r="F2720" s="3">
        <f>VLOOKUP(D2720,'Energy Target'!B:D,3,FALSE)</f>
        <v>0.75567968288414245</v>
      </c>
    </row>
    <row r="2721" spans="1:6" x14ac:dyDescent="0.3">
      <c r="A2721">
        <f>IF(_xlfn.IFNA(VLOOKUP(LEFT(RIGHT(D2721,LEN(D2721)-6),LEN(RIGHT(D2721,LEN(D2721)-6))-3),'Filter Fuel'!$A$3:$I$31,HLOOKUP(LEFT(D2721,6),'Filter Fuel'!$B$1:$I$2,2,FALSE),FALSE),1)=1,0,1)</f>
        <v>1</v>
      </c>
      <c r="B2721" t="s">
        <v>2</v>
      </c>
      <c r="C2721">
        <f t="shared" si="74"/>
        <v>2030</v>
      </c>
      <c r="D2721" t="str">
        <f t="shared" si="75"/>
        <v>INDBDGPCOKIMP</v>
      </c>
      <c r="E2721" t="str">
        <f>VLOOKUP(D2721,TRAENE_tech_groups!A:B,2,FALSE)</f>
        <v>TRAENE-INDBDG</v>
      </c>
      <c r="F2721" s="3">
        <f>VLOOKUP(D2721,'Energy Target'!B:D,3,FALSE)</f>
        <v>1.0795979700196839E-2</v>
      </c>
    </row>
    <row r="2722" spans="1:6" hidden="1" x14ac:dyDescent="0.3">
      <c r="A2722">
        <f>IF(_xlfn.IFNA(VLOOKUP(LEFT(RIGHT(D2722,LEN(D2722)-6),LEN(RIGHT(D2722,LEN(D2722)-6))-3),'Filter Fuel'!$A$3:$I$31,HLOOKUP(LEFT(D2722,6),'Filter Fuel'!$B$1:$I$2,2,FALSE),FALSE),1)=1,0,1)</f>
        <v>0</v>
      </c>
      <c r="B2722" t="s">
        <v>2</v>
      </c>
      <c r="C2722">
        <f t="shared" si="74"/>
        <v>2030</v>
      </c>
      <c r="D2722" t="str">
        <f t="shared" si="75"/>
        <v>COMBDGPROIMP</v>
      </c>
      <c r="E2722" t="str">
        <f>VLOOKUP(D2722,TRAENE_tech_groups!A:B,2,FALSE)</f>
        <v>TRAENE-COMBDG</v>
      </c>
      <c r="F2722" s="3">
        <f>VLOOKUP(D2722,'Energy Target'!B:D,3,FALSE)</f>
        <v>2.7940471123664108E-2</v>
      </c>
    </row>
    <row r="2723" spans="1:6" x14ac:dyDescent="0.3">
      <c r="A2723">
        <f>IF(_xlfn.IFNA(VLOOKUP(LEFT(RIGHT(D2723,LEN(D2723)-6),LEN(RIGHT(D2723,LEN(D2723)-6))-3),'Filter Fuel'!$A$3:$I$31,HLOOKUP(LEFT(D2723,6),'Filter Fuel'!$B$1:$I$2,2,FALSE),FALSE),1)=1,0,1)</f>
        <v>1</v>
      </c>
      <c r="B2723" t="s">
        <v>2</v>
      </c>
      <c r="C2723">
        <f t="shared" si="74"/>
        <v>2030</v>
      </c>
      <c r="D2723" t="str">
        <f t="shared" si="75"/>
        <v>FRETRAPROIMP</v>
      </c>
      <c r="E2723" t="str">
        <f>VLOOKUP(D2723,TRAENE_tech_groups!A:B,2,FALSE)</f>
        <v>TRAENE-FRETRA</v>
      </c>
      <c r="F2723" s="3">
        <f>VLOOKUP(D2723,'Energy Target'!B:D,3,FALSE)</f>
        <v>2.8983075162098994E-2</v>
      </c>
    </row>
    <row r="2724" spans="1:6" hidden="1" x14ac:dyDescent="0.3">
      <c r="A2724">
        <f>IF(_xlfn.IFNA(VLOOKUP(LEFT(RIGHT(D2724,LEN(D2724)-6),LEN(RIGHT(D2724,LEN(D2724)-6))-3),'Filter Fuel'!$A$3:$I$31,HLOOKUP(LEFT(D2724,6),'Filter Fuel'!$B$1:$I$2,2,FALSE),FALSE),1)=1,0,1)</f>
        <v>0</v>
      </c>
      <c r="B2724" t="s">
        <v>2</v>
      </c>
      <c r="C2724">
        <f t="shared" si="74"/>
        <v>2030</v>
      </c>
      <c r="D2724" t="str">
        <f t="shared" si="75"/>
        <v>INDBDGPROIMP</v>
      </c>
      <c r="E2724" t="str">
        <f>VLOOKUP(D2724,TRAENE_tech_groups!A:B,2,FALSE)</f>
        <v>TRAENE-INDBDG</v>
      </c>
      <c r="F2724" s="3">
        <f>VLOOKUP(D2724,'Energy Target'!B:D,3,FALSE)</f>
        <v>5.3823937651539472E-3</v>
      </c>
    </row>
    <row r="2725" spans="1:6" x14ac:dyDescent="0.3">
      <c r="A2725">
        <f>IF(_xlfn.IFNA(VLOOKUP(LEFT(RIGHT(D2725,LEN(D2725)-6),LEN(RIGHT(D2725,LEN(D2725)-6))-3),'Filter Fuel'!$A$3:$I$31,HLOOKUP(LEFT(D2725,6),'Filter Fuel'!$B$1:$I$2,2,FALSE),FALSE),1)=1,0,1)</f>
        <v>1</v>
      </c>
      <c r="B2725" t="s">
        <v>2</v>
      </c>
      <c r="C2725">
        <f t="shared" si="74"/>
        <v>2030</v>
      </c>
      <c r="D2725" t="str">
        <f t="shared" si="75"/>
        <v>PASTRAPROIMP</v>
      </c>
      <c r="E2725" t="str">
        <f>VLOOKUP(D2725,TRAENE_tech_groups!A:B,2,FALSE)</f>
        <v>TRAENE-PASTRA</v>
      </c>
      <c r="F2725" s="3">
        <f>VLOOKUP(D2725,'Energy Target'!B:D,3,FALSE)</f>
        <v>5.4585577681693009E-3</v>
      </c>
    </row>
    <row r="2726" spans="1:6" hidden="1" x14ac:dyDescent="0.3">
      <c r="A2726">
        <f>IF(_xlfn.IFNA(VLOOKUP(LEFT(RIGHT(D2726,LEN(D2726)-6),LEN(RIGHT(D2726,LEN(D2726)-6))-3),'Filter Fuel'!$A$3:$I$31,HLOOKUP(LEFT(D2726,6),'Filter Fuel'!$B$1:$I$2,2,FALSE),FALSE),1)=1,0,1)</f>
        <v>0</v>
      </c>
      <c r="B2726" t="s">
        <v>2</v>
      </c>
      <c r="C2726">
        <f t="shared" si="74"/>
        <v>2030</v>
      </c>
      <c r="D2726" t="str">
        <f t="shared" si="75"/>
        <v>PUBBDGPROIMP</v>
      </c>
      <c r="E2726" t="str">
        <f>VLOOKUP(D2726,TRAENE_tech_groups!A:B,2,FALSE)</f>
        <v>TRAENE-PUBBDG</v>
      </c>
      <c r="F2726" s="3">
        <f>VLOOKUP(D2726,'Energy Target'!B:D,3,FALSE)</f>
        <v>3.2507248517802428E-6</v>
      </c>
    </row>
    <row r="2727" spans="1:6" x14ac:dyDescent="0.3">
      <c r="A2727">
        <f>IF(_xlfn.IFNA(VLOOKUP(LEFT(RIGHT(D2727,LEN(D2727)-6),LEN(RIGHT(D2727,LEN(D2727)-6))-3),'Filter Fuel'!$A$3:$I$31,HLOOKUP(LEFT(D2727,6),'Filter Fuel'!$B$1:$I$2,2,FALSE),FALSE),1)=1,0,1)</f>
        <v>1</v>
      </c>
      <c r="B2727" t="s">
        <v>2</v>
      </c>
      <c r="C2727">
        <f t="shared" si="74"/>
        <v>2030</v>
      </c>
      <c r="D2727" t="str">
        <f t="shared" si="75"/>
        <v>PUBTRAPROIMP</v>
      </c>
      <c r="E2727" t="str">
        <f>VLOOKUP(D2727,TRAENE_tech_groups!A:B,2,FALSE)</f>
        <v>TRAENE-PUBTRA</v>
      </c>
      <c r="F2727" s="3">
        <f>VLOOKUP(D2727,'Energy Target'!B:D,3,FALSE)</f>
        <v>0</v>
      </c>
    </row>
    <row r="2728" spans="1:6" hidden="1" x14ac:dyDescent="0.3">
      <c r="A2728">
        <f>IF(_xlfn.IFNA(VLOOKUP(LEFT(RIGHT(D2728,LEN(D2728)-6),LEN(RIGHT(D2728,LEN(D2728)-6))-3),'Filter Fuel'!$A$3:$I$31,HLOOKUP(LEFT(D2728,6),'Filter Fuel'!$B$1:$I$2,2,FALSE),FALSE),1)=1,0,1)</f>
        <v>0</v>
      </c>
      <c r="B2728" t="s">
        <v>2</v>
      </c>
      <c r="C2728">
        <f t="shared" si="74"/>
        <v>2030</v>
      </c>
      <c r="D2728" t="str">
        <f t="shared" si="75"/>
        <v>RESBDGPROIMP</v>
      </c>
      <c r="E2728" t="str">
        <f>VLOOKUP(D2728,TRAENE_tech_groups!A:B,2,FALSE)</f>
        <v>TRAENE-RESBDG</v>
      </c>
      <c r="F2728" s="3">
        <f>VLOOKUP(D2728,'Energy Target'!B:D,3,FALSE)</f>
        <v>6.4154620489387604E-3</v>
      </c>
    </row>
    <row r="2729" spans="1:6" x14ac:dyDescent="0.3">
      <c r="A2729">
        <f>IF(_xlfn.IFNA(VLOOKUP(LEFT(RIGHT(D2729,LEN(D2729)-6),LEN(RIGHT(D2729,LEN(D2729)-6))-3),'Filter Fuel'!$A$3:$I$31,HLOOKUP(LEFT(D2729,6),'Filter Fuel'!$B$1:$I$2,2,FALSE),FALSE),1)=1,0,1)</f>
        <v>1</v>
      </c>
      <c r="B2729" t="s">
        <v>2</v>
      </c>
      <c r="C2729">
        <f t="shared" si="74"/>
        <v>2030</v>
      </c>
      <c r="D2729" t="str">
        <f t="shared" si="75"/>
        <v>FRETRARDSLIMP</v>
      </c>
      <c r="E2729" t="str">
        <f>VLOOKUP(D2729,TRAENE_tech_groups!A:B,2,FALSE)</f>
        <v>TRAENE-FRETRA</v>
      </c>
      <c r="F2729" s="3">
        <f>VLOOKUP(D2729,'Energy Target'!B:D,3,FALSE)</f>
        <v>3.54547531439402E-6</v>
      </c>
    </row>
    <row r="2730" spans="1:6" x14ac:dyDescent="0.3">
      <c r="A2730">
        <f>IF(_xlfn.IFNA(VLOOKUP(LEFT(RIGHT(D2730,LEN(D2730)-6),LEN(RIGHT(D2730,LEN(D2730)-6))-3),'Filter Fuel'!$A$3:$I$31,HLOOKUP(LEFT(D2730,6),'Filter Fuel'!$B$1:$I$2,2,FALSE),FALSE),1)=1,0,1)</f>
        <v>1</v>
      </c>
      <c r="B2730" t="s">
        <v>2</v>
      </c>
      <c r="C2730">
        <f t="shared" si="74"/>
        <v>2030</v>
      </c>
      <c r="D2730" t="str">
        <f t="shared" si="75"/>
        <v>PASTRARDSLIMP</v>
      </c>
      <c r="E2730" t="str">
        <f>VLOOKUP(D2730,TRAENE_tech_groups!A:B,2,FALSE)</f>
        <v>TRAENE-PASTRA</v>
      </c>
      <c r="F2730" s="3">
        <f>VLOOKUP(D2730,'Energy Target'!B:D,3,FALSE)</f>
        <v>1.3537579227076909E-5</v>
      </c>
    </row>
    <row r="2731" spans="1:6" hidden="1" x14ac:dyDescent="0.3">
      <c r="A2731">
        <f>IF(_xlfn.IFNA(VLOOKUP(LEFT(RIGHT(D2731,LEN(D2731)-6),LEN(RIGHT(D2731,LEN(D2731)-6))-3),'Filter Fuel'!$A$3:$I$31,HLOOKUP(LEFT(D2731,6),'Filter Fuel'!$B$1:$I$2,2,FALSE),FALSE),1)=1,0,1)</f>
        <v>0</v>
      </c>
      <c r="B2731" t="s">
        <v>2</v>
      </c>
      <c r="C2731">
        <f t="shared" si="74"/>
        <v>2030</v>
      </c>
      <c r="D2731" t="str">
        <f t="shared" si="75"/>
        <v>PUBTRARDSLIMP</v>
      </c>
      <c r="E2731" t="str">
        <f>VLOOKUP(D2731,TRAENE_tech_groups!A:B,2,FALSE)</f>
        <v>TRAENE-PUBTRA</v>
      </c>
      <c r="F2731" s="3">
        <f>VLOOKUP(D2731,'Energy Target'!B:D,3,FALSE)</f>
        <v>0</v>
      </c>
    </row>
    <row r="2732" spans="1:6" x14ac:dyDescent="0.3">
      <c r="A2732">
        <f>IF(_xlfn.IFNA(VLOOKUP(LEFT(RIGHT(D2732,LEN(D2732)-6),LEN(RIGHT(D2732,LEN(D2732)-6))-3),'Filter Fuel'!$A$3:$I$31,HLOOKUP(LEFT(D2732,6),'Filter Fuel'!$B$1:$I$2,2,FALSE),FALSE),1)=1,0,1)</f>
        <v>1</v>
      </c>
      <c r="B2732" t="s">
        <v>2</v>
      </c>
      <c r="C2732">
        <f t="shared" si="74"/>
        <v>2030</v>
      </c>
      <c r="D2732" t="str">
        <f t="shared" si="75"/>
        <v>COMBDGSGAIMP</v>
      </c>
      <c r="E2732" t="str">
        <f>VLOOKUP(D2732,TRAENE_tech_groups!A:B,2,FALSE)</f>
        <v>TRAENE-COMBDG</v>
      </c>
      <c r="F2732" s="3">
        <f>VLOOKUP(D2732,'Energy Target'!B:D,3,FALSE)</f>
        <v>2.4984651353410854E-4</v>
      </c>
    </row>
    <row r="2733" spans="1:6" x14ac:dyDescent="0.3">
      <c r="A2733">
        <f>IF(_xlfn.IFNA(VLOOKUP(LEFT(RIGHT(D2733,LEN(D2733)-6),LEN(RIGHT(D2733,LEN(D2733)-6))-3),'Filter Fuel'!$A$3:$I$31,HLOOKUP(LEFT(D2733,6),'Filter Fuel'!$B$1:$I$2,2,FALSE),FALSE),1)=1,0,1)</f>
        <v>1</v>
      </c>
      <c r="B2733" t="s">
        <v>2</v>
      </c>
      <c r="C2733">
        <f t="shared" si="74"/>
        <v>2030</v>
      </c>
      <c r="D2733" t="str">
        <f t="shared" si="75"/>
        <v>FRETRASGAIMP</v>
      </c>
      <c r="E2733" t="str">
        <f>VLOOKUP(D2733,TRAENE_tech_groups!A:B,2,FALSE)</f>
        <v>TRAENE-FRETRA</v>
      </c>
      <c r="F2733" s="3">
        <f>VLOOKUP(D2733,'Energy Target'!B:D,3,FALSE)</f>
        <v>0</v>
      </c>
    </row>
    <row r="2734" spans="1:6" x14ac:dyDescent="0.3">
      <c r="A2734">
        <f>IF(_xlfn.IFNA(VLOOKUP(LEFT(RIGHT(D2734,LEN(D2734)-6),LEN(RIGHT(D2734,LEN(D2734)-6))-3),'Filter Fuel'!$A$3:$I$31,HLOOKUP(LEFT(D2734,6),'Filter Fuel'!$B$1:$I$2,2,FALSE),FALSE),1)=1,0,1)</f>
        <v>1</v>
      </c>
      <c r="B2734" t="s">
        <v>2</v>
      </c>
      <c r="C2734">
        <f t="shared" si="74"/>
        <v>2030</v>
      </c>
      <c r="D2734" t="str">
        <f t="shared" si="75"/>
        <v>PASTRASGAIMP</v>
      </c>
      <c r="E2734" t="str">
        <f>VLOOKUP(D2734,TRAENE_tech_groups!A:B,2,FALSE)</f>
        <v>TRAENE-PASTRA</v>
      </c>
      <c r="F2734" s="3">
        <f>VLOOKUP(D2734,'Energy Target'!B:D,3,FALSE)</f>
        <v>1.2235620921966952E-5</v>
      </c>
    </row>
    <row r="2735" spans="1:6" x14ac:dyDescent="0.3">
      <c r="A2735">
        <f>IF(_xlfn.IFNA(VLOOKUP(LEFT(RIGHT(D2735,LEN(D2735)-6),LEN(RIGHT(D2735,LEN(D2735)-6))-3),'Filter Fuel'!$A$3:$I$31,HLOOKUP(LEFT(D2735,6),'Filter Fuel'!$B$1:$I$2,2,FALSE),FALSE),1)=1,0,1)</f>
        <v>1</v>
      </c>
      <c r="B2735" t="s">
        <v>2</v>
      </c>
      <c r="C2735">
        <f t="shared" si="74"/>
        <v>2030</v>
      </c>
      <c r="D2735" t="str">
        <f t="shared" si="75"/>
        <v>PUBBDGSGAIMP</v>
      </c>
      <c r="E2735" t="str">
        <f>VLOOKUP(D2735,TRAENE_tech_groups!A:B,2,FALSE)</f>
        <v>TRAENE-PUBBDG</v>
      </c>
      <c r="F2735" s="3">
        <f>VLOOKUP(D2735,'Energy Target'!B:D,3,FALSE)</f>
        <v>5.4411496021548747E-4</v>
      </c>
    </row>
    <row r="2736" spans="1:6" x14ac:dyDescent="0.3">
      <c r="A2736">
        <f>IF(_xlfn.IFNA(VLOOKUP(LEFT(RIGHT(D2736,LEN(D2736)-6),LEN(RIGHT(D2736,LEN(D2736)-6))-3),'Filter Fuel'!$A$3:$I$31,HLOOKUP(LEFT(D2736,6),'Filter Fuel'!$B$1:$I$2,2,FALSE),FALSE),1)=1,0,1)</f>
        <v>1</v>
      </c>
      <c r="B2736" t="s">
        <v>2</v>
      </c>
      <c r="C2736">
        <f t="shared" si="74"/>
        <v>2030</v>
      </c>
      <c r="D2736" t="str">
        <f t="shared" si="75"/>
        <v>PUBTRASGAIMP</v>
      </c>
      <c r="E2736" t="str">
        <f>VLOOKUP(D2736,TRAENE_tech_groups!A:B,2,FALSE)</f>
        <v>TRAENE-PUBTRA</v>
      </c>
      <c r="F2736" s="3">
        <f>VLOOKUP(D2736,'Energy Target'!B:D,3,FALSE)</f>
        <v>0</v>
      </c>
    </row>
    <row r="2737" spans="1:6" x14ac:dyDescent="0.3">
      <c r="A2737">
        <f>IF(_xlfn.IFNA(VLOOKUP(LEFT(RIGHT(D2737,LEN(D2737)-6),LEN(RIGHT(D2737,LEN(D2737)-6))-3),'Filter Fuel'!$A$3:$I$31,HLOOKUP(LEFT(D2737,6),'Filter Fuel'!$B$1:$I$2,2,FALSE),FALSE),1)=1,0,1)</f>
        <v>1</v>
      </c>
      <c r="B2737" t="s">
        <v>2</v>
      </c>
      <c r="C2737">
        <f t="shared" si="74"/>
        <v>2030</v>
      </c>
      <c r="D2737" t="str">
        <f t="shared" si="75"/>
        <v>RESBDGSGAIMP</v>
      </c>
      <c r="E2737" t="str">
        <f>VLOOKUP(D2737,TRAENE_tech_groups!A:B,2,FALSE)</f>
        <v>TRAENE-RESBDG</v>
      </c>
      <c r="F2737" s="3">
        <f>VLOOKUP(D2737,'Energy Target'!B:D,3,FALSE)</f>
        <v>7.3000385597215412E-5</v>
      </c>
    </row>
    <row r="2738" spans="1:6" hidden="1" x14ac:dyDescent="0.3">
      <c r="A2738">
        <f>IF(_xlfn.IFNA(VLOOKUP(LEFT(RIGHT(D2738,LEN(D2738)-6),LEN(RIGHT(D2738,LEN(D2738)-6))-3),'Filter Fuel'!$A$3:$I$31,HLOOKUP(LEFT(D2738,6),'Filter Fuel'!$B$1:$I$2,2,FALSE),FALSE),1)=1,0,1)</f>
        <v>0</v>
      </c>
      <c r="B2738" t="s">
        <v>2</v>
      </c>
      <c r="C2738">
        <f t="shared" si="74"/>
        <v>2030</v>
      </c>
      <c r="D2738" t="str">
        <f t="shared" si="75"/>
        <v>FRETRASJEIMP</v>
      </c>
      <c r="E2738" t="str">
        <f>VLOOKUP(D2738,TRAENE_tech_groups!A:B,2,FALSE)</f>
        <v>TRAENE-FRETRA</v>
      </c>
      <c r="F2738" s="3">
        <f>VLOOKUP(D2738,'Energy Target'!B:D,3,FALSE)</f>
        <v>0</v>
      </c>
    </row>
    <row r="2739" spans="1:6" x14ac:dyDescent="0.3">
      <c r="A2739">
        <f>IF(_xlfn.IFNA(VLOOKUP(LEFT(RIGHT(D2739,LEN(D2739)-6),LEN(RIGHT(D2739,LEN(D2739)-6))-3),'Filter Fuel'!$A$3:$I$31,HLOOKUP(LEFT(D2739,6),'Filter Fuel'!$B$1:$I$2,2,FALSE),FALSE),1)=1,0,1)</f>
        <v>1</v>
      </c>
      <c r="B2739" t="s">
        <v>2</v>
      </c>
      <c r="C2739">
        <f t="shared" si="74"/>
        <v>2030</v>
      </c>
      <c r="D2739" t="str">
        <f t="shared" si="75"/>
        <v>FRETRASMTNIMP</v>
      </c>
      <c r="E2739" t="str">
        <f>VLOOKUP(D2739,TRAENE_tech_groups!A:B,2,FALSE)</f>
        <v>TRAENE-FRETRA</v>
      </c>
      <c r="F2739" s="3">
        <f>VLOOKUP(D2739,'Energy Target'!B:D,3,FALSE)</f>
        <v>0</v>
      </c>
    </row>
    <row r="2740" spans="1:6" x14ac:dyDescent="0.3">
      <c r="A2740">
        <f>IF(_xlfn.IFNA(VLOOKUP(LEFT(RIGHT(D2740,LEN(D2740)-6),LEN(RIGHT(D2740,LEN(D2740)-6))-3),'Filter Fuel'!$A$3:$I$31,HLOOKUP(LEFT(D2740,6),'Filter Fuel'!$B$1:$I$2,2,FALSE),FALSE),1)=1,0,1)</f>
        <v>1</v>
      </c>
      <c r="B2740" t="s">
        <v>2</v>
      </c>
      <c r="C2740">
        <f t="shared" si="74"/>
        <v>2030</v>
      </c>
      <c r="D2740" t="str">
        <f t="shared" si="75"/>
        <v>PASTRASMTNIMP</v>
      </c>
      <c r="E2740" t="str">
        <f>VLOOKUP(D2740,TRAENE_tech_groups!A:B,2,FALSE)</f>
        <v>TRAENE-PASTRA</v>
      </c>
      <c r="F2740" s="3">
        <f>VLOOKUP(D2740,'Energy Target'!B:D,3,FALSE)</f>
        <v>1.223550334214596E-5</v>
      </c>
    </row>
    <row r="2741" spans="1:6" x14ac:dyDescent="0.3">
      <c r="A2741">
        <f>IF(_xlfn.IFNA(VLOOKUP(LEFT(RIGHT(D2741,LEN(D2741)-6),LEN(RIGHT(D2741,LEN(D2741)-6))-3),'Filter Fuel'!$A$3:$I$31,HLOOKUP(LEFT(D2741,6),'Filter Fuel'!$B$1:$I$2,2,FALSE),FALSE),1)=1,0,1)</f>
        <v>1</v>
      </c>
      <c r="B2741" t="s">
        <v>2</v>
      </c>
      <c r="C2741">
        <f t="shared" si="74"/>
        <v>2030</v>
      </c>
      <c r="D2741" t="str">
        <f t="shared" si="75"/>
        <v>PUBTRASMTNIMP</v>
      </c>
      <c r="E2741" t="str">
        <f>VLOOKUP(D2741,TRAENE_tech_groups!A:B,2,FALSE)</f>
        <v>TRAENE-PUBTRA</v>
      </c>
      <c r="F2741" s="3">
        <f>VLOOKUP(D2741,'Energy Target'!B:D,3,FALSE)</f>
        <v>0</v>
      </c>
    </row>
    <row r="2742" spans="1:6" x14ac:dyDescent="0.3">
      <c r="A2742">
        <f>IF(_xlfn.IFNA(VLOOKUP(LEFT(RIGHT(D2742,LEN(D2742)-6),LEN(RIGHT(D2742,LEN(D2742)-6))-3),'Filter Fuel'!$A$3:$I$31,HLOOKUP(LEFT(D2742,6),'Filter Fuel'!$B$1:$I$2,2,FALSE),FALSE),1)=1,0,1)</f>
        <v>1</v>
      </c>
      <c r="B2742" t="s">
        <v>2</v>
      </c>
      <c r="C2742">
        <f t="shared" si="74"/>
        <v>2030</v>
      </c>
      <c r="D2742" t="str">
        <f t="shared" si="75"/>
        <v>RESBDGSMTNIMP</v>
      </c>
      <c r="E2742" t="str">
        <f>VLOOKUP(D2742,TRAENE_tech_groups!A:B,2,FALSE)</f>
        <v>TRAENE-RESBDG</v>
      </c>
      <c r="F2742" s="3">
        <f>VLOOKUP(D2742,'Energy Target'!B:D,3,FALSE)</f>
        <v>0</v>
      </c>
    </row>
    <row r="2743" spans="1:6" hidden="1" x14ac:dyDescent="0.3">
      <c r="A2743">
        <f>IF(_xlfn.IFNA(VLOOKUP(LEFT(RIGHT(D2743,LEN(D2743)-6),LEN(RIGHT(D2743,LEN(D2743)-6))-3),'Filter Fuel'!$A$3:$I$31,HLOOKUP(LEFT(D2743,6),'Filter Fuel'!$B$1:$I$2,2,FALSE),FALSE),1)=1,0,1)</f>
        <v>0</v>
      </c>
      <c r="B2743" t="s">
        <v>2</v>
      </c>
      <c r="C2743">
        <f t="shared" si="74"/>
        <v>2030</v>
      </c>
      <c r="D2743" t="str">
        <f t="shared" si="75"/>
        <v>COMBDGSOLIMP</v>
      </c>
      <c r="E2743" t="str">
        <f>VLOOKUP(D2743,TRAENE_tech_groups!A:B,2,FALSE)</f>
        <v>TRAENE-COMBDG</v>
      </c>
      <c r="F2743" s="3">
        <f>VLOOKUP(D2743,'Energy Target'!B:D,3,FALSE)</f>
        <v>0</v>
      </c>
    </row>
    <row r="2744" spans="1:6" hidden="1" x14ac:dyDescent="0.3">
      <c r="A2744">
        <f>IF(_xlfn.IFNA(VLOOKUP(LEFT(RIGHT(D2744,LEN(D2744)-6),LEN(RIGHT(D2744,LEN(D2744)-6))-3),'Filter Fuel'!$A$3:$I$31,HLOOKUP(LEFT(D2744,6),'Filter Fuel'!$B$1:$I$2,2,FALSE),FALSE),1)=1,0,1)</f>
        <v>0</v>
      </c>
      <c r="B2744" t="s">
        <v>2</v>
      </c>
      <c r="C2744">
        <f t="shared" si="74"/>
        <v>2030</v>
      </c>
      <c r="D2744" t="str">
        <f t="shared" si="75"/>
        <v>PUBBDGSOLIMP</v>
      </c>
      <c r="E2744" t="str">
        <f>VLOOKUP(D2744,TRAENE_tech_groups!A:B,2,FALSE)</f>
        <v>TRAENE-PUBBDG</v>
      </c>
      <c r="F2744" s="3">
        <f>VLOOKUP(D2744,'Energy Target'!B:D,3,FALSE)</f>
        <v>0</v>
      </c>
    </row>
    <row r="2745" spans="1:6" hidden="1" x14ac:dyDescent="0.3">
      <c r="A2745">
        <f>IF(_xlfn.IFNA(VLOOKUP(LEFT(RIGHT(D2745,LEN(D2745)-6),LEN(RIGHT(D2745,LEN(D2745)-6))-3),'Filter Fuel'!$A$3:$I$31,HLOOKUP(LEFT(D2745,6),'Filter Fuel'!$B$1:$I$2,2,FALSE),FALSE),1)=1,0,1)</f>
        <v>0</v>
      </c>
      <c r="B2745" t="s">
        <v>2</v>
      </c>
      <c r="C2745">
        <f t="shared" si="74"/>
        <v>2030</v>
      </c>
      <c r="D2745" t="str">
        <f t="shared" si="75"/>
        <v>RESBDGSOLIMP</v>
      </c>
      <c r="E2745" t="str">
        <f>VLOOKUP(D2745,TRAENE_tech_groups!A:B,2,FALSE)</f>
        <v>TRAENE-RESBDG</v>
      </c>
      <c r="F2745" s="3">
        <f>VLOOKUP(D2745,'Energy Target'!B:D,3,FALSE)</f>
        <v>0</v>
      </c>
    </row>
    <row r="2746" spans="1:6" hidden="1" x14ac:dyDescent="0.3">
      <c r="A2746">
        <f>IF(_xlfn.IFNA(VLOOKUP(LEFT(RIGHT(D2746,LEN(D2746)-6),LEN(RIGHT(D2746,LEN(D2746)-6))-3),'Filter Fuel'!$A$3:$I$31,HLOOKUP(LEFT(D2746,6),'Filter Fuel'!$B$1:$I$2,2,FALSE),FALSE),1)=1,0,1)</f>
        <v>0</v>
      </c>
      <c r="B2746" t="s">
        <v>2</v>
      </c>
      <c r="C2746">
        <f t="shared" si="74"/>
        <v>2031</v>
      </c>
      <c r="D2746" t="str">
        <f t="shared" si="75"/>
        <v>FRETRAAGAIMP</v>
      </c>
      <c r="E2746" t="str">
        <f>VLOOKUP(D2746,TRAENE_tech_groups!A:B,2,FALSE)</f>
        <v>TRAENE-FRETRA</v>
      </c>
      <c r="F2746" s="3">
        <f>VLOOKUP(D2746,'Energy Target'!B:D,3,FALSE)</f>
        <v>1.2845460943059771E-5</v>
      </c>
    </row>
    <row r="2747" spans="1:6" hidden="1" x14ac:dyDescent="0.3">
      <c r="A2747">
        <f>IF(_xlfn.IFNA(VLOOKUP(LEFT(RIGHT(D2747,LEN(D2747)-6),LEN(RIGHT(D2747,LEN(D2747)-6))-3),'Filter Fuel'!$A$3:$I$31,HLOOKUP(LEFT(D2747,6),'Filter Fuel'!$B$1:$I$2,2,FALSE),FALSE),1)=1,0,1)</f>
        <v>0</v>
      </c>
      <c r="B2747" t="s">
        <v>2</v>
      </c>
      <c r="C2747">
        <f t="shared" si="74"/>
        <v>2031</v>
      </c>
      <c r="D2747" t="str">
        <f t="shared" si="75"/>
        <v>FRETRAATFIMP</v>
      </c>
      <c r="E2747" t="str">
        <f>VLOOKUP(D2747,TRAENE_tech_groups!A:B,2,FALSE)</f>
        <v>TRAENE-FRETRA</v>
      </c>
      <c r="F2747" s="3">
        <f>VLOOKUP(D2747,'Energy Target'!B:D,3,FALSE)</f>
        <v>5.8319521545729478E-3</v>
      </c>
    </row>
    <row r="2748" spans="1:6" hidden="1" x14ac:dyDescent="0.3">
      <c r="A2748">
        <f>IF(_xlfn.IFNA(VLOOKUP(LEFT(RIGHT(D2748,LEN(D2748)-6),LEN(RIGHT(D2748,LEN(D2748)-6))-3),'Filter Fuel'!$A$3:$I$31,HLOOKUP(LEFT(D2748,6),'Filter Fuel'!$B$1:$I$2,2,FALSE),FALSE),1)=1,0,1)</f>
        <v>0</v>
      </c>
      <c r="B2748" t="s">
        <v>2</v>
      </c>
      <c r="C2748">
        <f t="shared" si="74"/>
        <v>2031</v>
      </c>
      <c r="D2748" t="str">
        <f t="shared" si="75"/>
        <v>FRETRABDSLIMP</v>
      </c>
      <c r="E2748" t="str">
        <f>VLOOKUP(D2748,TRAENE_tech_groups!A:B,2,FALSE)</f>
        <v>TRAENE-FRETRA</v>
      </c>
      <c r="F2748" s="3">
        <f>VLOOKUP(D2748,'Energy Target'!B:D,3,FALSE)</f>
        <v>1.2298915449681133E-3</v>
      </c>
    </row>
    <row r="2749" spans="1:6" hidden="1" x14ac:dyDescent="0.3">
      <c r="A2749">
        <f>IF(_xlfn.IFNA(VLOOKUP(LEFT(RIGHT(D2749,LEN(D2749)-6),LEN(RIGHT(D2749,LEN(D2749)-6))-3),'Filter Fuel'!$A$3:$I$31,HLOOKUP(LEFT(D2749,6),'Filter Fuel'!$B$1:$I$2,2,FALSE),FALSE),1)=1,0,1)</f>
        <v>0</v>
      </c>
      <c r="B2749" t="s">
        <v>2</v>
      </c>
      <c r="C2749">
        <f t="shared" si="74"/>
        <v>2031</v>
      </c>
      <c r="D2749" t="str">
        <f t="shared" si="75"/>
        <v>PASTRABDSLIMP</v>
      </c>
      <c r="E2749" t="str">
        <f>VLOOKUP(D2749,TRAENE_tech_groups!A:B,2,FALSE)</f>
        <v>TRAENE-PASTRA</v>
      </c>
      <c r="F2749" s="3">
        <f>VLOOKUP(D2749,'Energy Target'!B:D,3,FALSE)</f>
        <v>3.0965192897727553E-6</v>
      </c>
    </row>
    <row r="2750" spans="1:6" hidden="1" x14ac:dyDescent="0.3">
      <c r="A2750">
        <f>IF(_xlfn.IFNA(VLOOKUP(LEFT(RIGHT(D2750,LEN(D2750)-6),LEN(RIGHT(D2750,LEN(D2750)-6))-3),'Filter Fuel'!$A$3:$I$31,HLOOKUP(LEFT(D2750,6),'Filter Fuel'!$B$1:$I$2,2,FALSE),FALSE),1)=1,0,1)</f>
        <v>0</v>
      </c>
      <c r="B2750" t="s">
        <v>2</v>
      </c>
      <c r="C2750">
        <f t="shared" si="74"/>
        <v>2031</v>
      </c>
      <c r="D2750" t="str">
        <f t="shared" si="75"/>
        <v>PUBTRABDSLIMP</v>
      </c>
      <c r="E2750" t="str">
        <f>VLOOKUP(D2750,TRAENE_tech_groups!A:B,2,FALSE)</f>
        <v>TRAENE-PUBTRA</v>
      </c>
      <c r="F2750" s="3">
        <f>VLOOKUP(D2750,'Energy Target'!B:D,3,FALSE)</f>
        <v>4.4871624766943457E-3</v>
      </c>
    </row>
    <row r="2751" spans="1:6" hidden="1" x14ac:dyDescent="0.3">
      <c r="A2751">
        <f>IF(_xlfn.IFNA(VLOOKUP(LEFT(RIGHT(D2751,LEN(D2751)-6),LEN(RIGHT(D2751,LEN(D2751)-6))-3),'Filter Fuel'!$A$3:$I$31,HLOOKUP(LEFT(D2751,6),'Filter Fuel'!$B$1:$I$2,2,FALSE),FALSE),1)=1,0,1)</f>
        <v>0</v>
      </c>
      <c r="B2751" t="s">
        <v>2</v>
      </c>
      <c r="C2751">
        <f t="shared" si="74"/>
        <v>2031</v>
      </c>
      <c r="D2751" t="str">
        <f t="shared" si="75"/>
        <v>FRETRABJEIMP</v>
      </c>
      <c r="E2751" t="str">
        <f>VLOOKUP(D2751,TRAENE_tech_groups!A:B,2,FALSE)</f>
        <v>TRAENE-FRETRA</v>
      </c>
      <c r="F2751" s="3">
        <f>VLOOKUP(D2751,'Energy Target'!B:D,3,FALSE)</f>
        <v>0</v>
      </c>
    </row>
    <row r="2752" spans="1:6" x14ac:dyDescent="0.3">
      <c r="A2752">
        <f>IF(_xlfn.IFNA(VLOOKUP(LEFT(RIGHT(D2752,LEN(D2752)-6),LEN(RIGHT(D2752,LEN(D2752)-6))-3),'Filter Fuel'!$A$3:$I$31,HLOOKUP(LEFT(D2752,6),'Filter Fuel'!$B$1:$I$2,2,FALSE),FALSE),1)=1,0,1)</f>
        <v>1</v>
      </c>
      <c r="B2752" t="s">
        <v>2</v>
      </c>
      <c r="C2752">
        <f t="shared" si="74"/>
        <v>2031</v>
      </c>
      <c r="D2752" t="str">
        <f t="shared" si="75"/>
        <v>COMBDGBMAIMP</v>
      </c>
      <c r="E2752" t="str">
        <f>VLOOKUP(D2752,TRAENE_tech_groups!A:B,2,FALSE)</f>
        <v>TRAENE-COMBDG</v>
      </c>
      <c r="F2752" s="3">
        <f>VLOOKUP(D2752,'Energy Target'!B:D,3,FALSE)</f>
        <v>0</v>
      </c>
    </row>
    <row r="2753" spans="1:6" hidden="1" x14ac:dyDescent="0.3">
      <c r="A2753">
        <f>IF(_xlfn.IFNA(VLOOKUP(LEFT(RIGHT(D2753,LEN(D2753)-6),LEN(RIGHT(D2753,LEN(D2753)-6))-3),'Filter Fuel'!$A$3:$I$31,HLOOKUP(LEFT(D2753,6),'Filter Fuel'!$B$1:$I$2,2,FALSE),FALSE),1)=1,0,1)</f>
        <v>0</v>
      </c>
      <c r="B2753" t="s">
        <v>2</v>
      </c>
      <c r="C2753">
        <f t="shared" si="74"/>
        <v>2031</v>
      </c>
      <c r="D2753" t="str">
        <f t="shared" si="75"/>
        <v>INDBDGBMAIMP</v>
      </c>
      <c r="E2753" t="str">
        <f>VLOOKUP(D2753,TRAENE_tech_groups!A:B,2,FALSE)</f>
        <v>TRAENE-INDBDG</v>
      </c>
      <c r="F2753" s="3">
        <f>VLOOKUP(D2753,'Energy Target'!B:D,3,FALSE)</f>
        <v>3.8817284581791926E-3</v>
      </c>
    </row>
    <row r="2754" spans="1:6" x14ac:dyDescent="0.3">
      <c r="A2754">
        <f>IF(_xlfn.IFNA(VLOOKUP(LEFT(RIGHT(D2754,LEN(D2754)-6),LEN(RIGHT(D2754,LEN(D2754)-6))-3),'Filter Fuel'!$A$3:$I$31,HLOOKUP(LEFT(D2754,6),'Filter Fuel'!$B$1:$I$2,2,FALSE),FALSE),1)=1,0,1)</f>
        <v>1</v>
      </c>
      <c r="B2754" t="s">
        <v>2</v>
      </c>
      <c r="C2754">
        <f t="shared" si="74"/>
        <v>2031</v>
      </c>
      <c r="D2754" t="str">
        <f t="shared" si="75"/>
        <v>PUBBDGBMAIMP</v>
      </c>
      <c r="E2754" t="str">
        <f>VLOOKUP(D2754,TRAENE_tech_groups!A:B,2,FALSE)</f>
        <v>TRAENE-PUBBDG</v>
      </c>
      <c r="F2754" s="3">
        <f>VLOOKUP(D2754,'Energy Target'!B:D,3,FALSE)</f>
        <v>0</v>
      </c>
    </row>
    <row r="2755" spans="1:6" x14ac:dyDescent="0.3">
      <c r="A2755">
        <f>IF(_xlfn.IFNA(VLOOKUP(LEFT(RIGHT(D2755,LEN(D2755)-6),LEN(RIGHT(D2755,LEN(D2755)-6))-3),'Filter Fuel'!$A$3:$I$31,HLOOKUP(LEFT(D2755,6),'Filter Fuel'!$B$1:$I$2,2,FALSE),FALSE),1)=1,0,1)</f>
        <v>1</v>
      </c>
      <c r="B2755" t="s">
        <v>2</v>
      </c>
      <c r="C2755">
        <f t="shared" si="74"/>
        <v>2031</v>
      </c>
      <c r="D2755" t="str">
        <f t="shared" si="75"/>
        <v>RESBDGBMAIMP</v>
      </c>
      <c r="E2755" t="str">
        <f>VLOOKUP(D2755,TRAENE_tech_groups!A:B,2,FALSE)</f>
        <v>TRAENE-RESBDG</v>
      </c>
      <c r="F2755" s="3">
        <f>VLOOKUP(D2755,'Energy Target'!B:D,3,FALSE)</f>
        <v>8.3184185260037086E-3</v>
      </c>
    </row>
    <row r="2756" spans="1:6" hidden="1" x14ac:dyDescent="0.3">
      <c r="A2756">
        <f>IF(_xlfn.IFNA(VLOOKUP(LEFT(RIGHT(D2756,LEN(D2756)-6),LEN(RIGHT(D2756,LEN(D2756)-6))-3),'Filter Fuel'!$A$3:$I$31,HLOOKUP(LEFT(D2756,6),'Filter Fuel'!$B$1:$I$2,2,FALSE),FALSE),1)=1,0,1)</f>
        <v>0</v>
      </c>
      <c r="B2756" t="s">
        <v>2</v>
      </c>
      <c r="C2756">
        <f t="shared" si="74"/>
        <v>2031</v>
      </c>
      <c r="D2756" t="str">
        <f t="shared" si="75"/>
        <v>COMBDGBMTNIMP</v>
      </c>
      <c r="E2756" t="str">
        <f>VLOOKUP(D2756,TRAENE_tech_groups!A:B,2,FALSE)</f>
        <v>TRAENE-COMBDG</v>
      </c>
      <c r="F2756" s="3">
        <f>VLOOKUP(D2756,'Energy Target'!B:D,3,FALSE)</f>
        <v>7.2609218769712854E-6</v>
      </c>
    </row>
    <row r="2757" spans="1:6" x14ac:dyDescent="0.3">
      <c r="A2757">
        <f>IF(_xlfn.IFNA(VLOOKUP(LEFT(RIGHT(D2757,LEN(D2757)-6),LEN(RIGHT(D2757,LEN(D2757)-6))-3),'Filter Fuel'!$A$3:$I$31,HLOOKUP(LEFT(D2757,6),'Filter Fuel'!$B$1:$I$2,2,FALSE),FALSE),1)=1,0,1)</f>
        <v>1</v>
      </c>
      <c r="B2757" t="s">
        <v>2</v>
      </c>
      <c r="C2757">
        <f t="shared" si="74"/>
        <v>2031</v>
      </c>
      <c r="D2757" t="str">
        <f t="shared" si="75"/>
        <v>FRETRABMTNIMP</v>
      </c>
      <c r="E2757" t="str">
        <f>VLOOKUP(D2757,TRAENE_tech_groups!A:B,2,FALSE)</f>
        <v>TRAENE-FRETRA</v>
      </c>
      <c r="F2757" s="3">
        <f>VLOOKUP(D2757,'Energy Target'!B:D,3,FALSE)</f>
        <v>0</v>
      </c>
    </row>
    <row r="2758" spans="1:6" hidden="1" x14ac:dyDescent="0.3">
      <c r="A2758">
        <f>IF(_xlfn.IFNA(VLOOKUP(LEFT(RIGHT(D2758,LEN(D2758)-6),LEN(RIGHT(D2758,LEN(D2758)-6))-3),'Filter Fuel'!$A$3:$I$31,HLOOKUP(LEFT(D2758,6),'Filter Fuel'!$B$1:$I$2,2,FALSE),FALSE),1)=1,0,1)</f>
        <v>0</v>
      </c>
      <c r="B2758" t="s">
        <v>2</v>
      </c>
      <c r="C2758">
        <f t="shared" si="74"/>
        <v>2031</v>
      </c>
      <c r="D2758" t="str">
        <f t="shared" si="75"/>
        <v>INDBDGBMTNIMP</v>
      </c>
      <c r="E2758" t="str">
        <f>VLOOKUP(D2758,TRAENE_tech_groups!A:B,2,FALSE)</f>
        <v>TRAENE-INDBDG</v>
      </c>
      <c r="F2758" s="3">
        <f>VLOOKUP(D2758,'Energy Target'!B:D,3,FALSE)</f>
        <v>0</v>
      </c>
    </row>
    <row r="2759" spans="1:6" x14ac:dyDescent="0.3">
      <c r="A2759">
        <f>IF(_xlfn.IFNA(VLOOKUP(LEFT(RIGHT(D2759,LEN(D2759)-6),LEN(RIGHT(D2759,LEN(D2759)-6))-3),'Filter Fuel'!$A$3:$I$31,HLOOKUP(LEFT(D2759,6),'Filter Fuel'!$B$1:$I$2,2,FALSE),FALSE),1)=1,0,1)</f>
        <v>1</v>
      </c>
      <c r="B2759" t="s">
        <v>2</v>
      </c>
      <c r="C2759">
        <f t="shared" si="74"/>
        <v>2031</v>
      </c>
      <c r="D2759" t="str">
        <f t="shared" si="75"/>
        <v>PASTRABMTNIMP</v>
      </c>
      <c r="E2759" t="str">
        <f>VLOOKUP(D2759,TRAENE_tech_groups!A:B,2,FALSE)</f>
        <v>TRAENE-PASTRA</v>
      </c>
      <c r="F2759" s="3">
        <f>VLOOKUP(D2759,'Energy Target'!B:D,3,FALSE)</f>
        <v>1.599697243147418E-6</v>
      </c>
    </row>
    <row r="2760" spans="1:6" hidden="1" x14ac:dyDescent="0.3">
      <c r="A2760">
        <f>IF(_xlfn.IFNA(VLOOKUP(LEFT(RIGHT(D2760,LEN(D2760)-6),LEN(RIGHT(D2760,LEN(D2760)-6))-3),'Filter Fuel'!$A$3:$I$31,HLOOKUP(LEFT(D2760,6),'Filter Fuel'!$B$1:$I$2,2,FALSE),FALSE),1)=1,0,1)</f>
        <v>0</v>
      </c>
      <c r="B2760" t="s">
        <v>2</v>
      </c>
      <c r="C2760">
        <f t="shared" si="74"/>
        <v>2031</v>
      </c>
      <c r="D2760" t="str">
        <f t="shared" si="75"/>
        <v>PUBBDGBMTNIMP</v>
      </c>
      <c r="E2760" t="str">
        <f>VLOOKUP(D2760,TRAENE_tech_groups!A:B,2,FALSE)</f>
        <v>TRAENE-PUBBDG</v>
      </c>
      <c r="F2760" s="3">
        <f>VLOOKUP(D2760,'Energy Target'!B:D,3,FALSE)</f>
        <v>2.1609412187440137E-5</v>
      </c>
    </row>
    <row r="2761" spans="1:6" x14ac:dyDescent="0.3">
      <c r="A2761">
        <f>IF(_xlfn.IFNA(VLOOKUP(LEFT(RIGHT(D2761,LEN(D2761)-6),LEN(RIGHT(D2761,LEN(D2761)-6))-3),'Filter Fuel'!$A$3:$I$31,HLOOKUP(LEFT(D2761,6),'Filter Fuel'!$B$1:$I$2,2,FALSE),FALSE),1)=1,0,1)</f>
        <v>1</v>
      </c>
      <c r="B2761" t="s">
        <v>2</v>
      </c>
      <c r="C2761">
        <f t="shared" si="74"/>
        <v>2031</v>
      </c>
      <c r="D2761" t="str">
        <f t="shared" si="75"/>
        <v>PUBTRABMTNIMP</v>
      </c>
      <c r="E2761" t="str">
        <f>VLOOKUP(D2761,TRAENE_tech_groups!A:B,2,FALSE)</f>
        <v>TRAENE-PUBTRA</v>
      </c>
      <c r="F2761" s="3">
        <f>VLOOKUP(D2761,'Energy Target'!B:D,3,FALSE)</f>
        <v>0</v>
      </c>
    </row>
    <row r="2762" spans="1:6" hidden="1" x14ac:dyDescent="0.3">
      <c r="A2762">
        <f>IF(_xlfn.IFNA(VLOOKUP(LEFT(RIGHT(D2762,LEN(D2762)-6),LEN(RIGHT(D2762,LEN(D2762)-6))-3),'Filter Fuel'!$A$3:$I$31,HLOOKUP(LEFT(D2762,6),'Filter Fuel'!$B$1:$I$2,2,FALSE),FALSE),1)=1,0,1)</f>
        <v>0</v>
      </c>
      <c r="B2762" t="s">
        <v>2</v>
      </c>
      <c r="C2762">
        <f t="shared" si="74"/>
        <v>2031</v>
      </c>
      <c r="D2762" t="str">
        <f t="shared" si="75"/>
        <v>RESBDGBMTNIMP</v>
      </c>
      <c r="E2762" t="str">
        <f>VLOOKUP(D2762,TRAENE_tech_groups!A:B,2,FALSE)</f>
        <v>TRAENE-RESBDG</v>
      </c>
      <c r="F2762" s="3">
        <f>VLOOKUP(D2762,'Energy Target'!B:D,3,FALSE)</f>
        <v>4.9651709850489513E-6</v>
      </c>
    </row>
    <row r="2763" spans="1:6" x14ac:dyDescent="0.3">
      <c r="A2763">
        <f>IF(_xlfn.IFNA(VLOOKUP(LEFT(RIGHT(D2763,LEN(D2763)-6),LEN(RIGHT(D2763,LEN(D2763)-6))-3),'Filter Fuel'!$A$3:$I$31,HLOOKUP(LEFT(D2763,6),'Filter Fuel'!$B$1:$I$2,2,FALSE),FALSE),1)=1,0,1)</f>
        <v>1</v>
      </c>
      <c r="B2763" t="s">
        <v>2</v>
      </c>
      <c r="C2763">
        <f t="shared" si="74"/>
        <v>2031</v>
      </c>
      <c r="D2763" t="str">
        <f t="shared" si="75"/>
        <v>COMBDGBWPIMP</v>
      </c>
      <c r="E2763" t="str">
        <f>VLOOKUP(D2763,TRAENE_tech_groups!A:B,2,FALSE)</f>
        <v>TRAENE-COMBDG</v>
      </c>
      <c r="F2763" s="3">
        <f>VLOOKUP(D2763,'Energy Target'!B:D,3,FALSE)</f>
        <v>0</v>
      </c>
    </row>
    <row r="2764" spans="1:6" x14ac:dyDescent="0.3">
      <c r="A2764">
        <f>IF(_xlfn.IFNA(VLOOKUP(LEFT(RIGHT(D2764,LEN(D2764)-6),LEN(RIGHT(D2764,LEN(D2764)-6))-3),'Filter Fuel'!$A$3:$I$31,HLOOKUP(LEFT(D2764,6),'Filter Fuel'!$B$1:$I$2,2,FALSE),FALSE),1)=1,0,1)</f>
        <v>1</v>
      </c>
      <c r="B2764" t="s">
        <v>2</v>
      </c>
      <c r="C2764">
        <f t="shared" si="74"/>
        <v>2031</v>
      </c>
      <c r="D2764" t="str">
        <f t="shared" si="75"/>
        <v>PUBBDGBWPIMP</v>
      </c>
      <c r="E2764" t="str">
        <f>VLOOKUP(D2764,TRAENE_tech_groups!A:B,2,FALSE)</f>
        <v>TRAENE-PUBBDG</v>
      </c>
      <c r="F2764" s="3">
        <f>VLOOKUP(D2764,'Energy Target'!B:D,3,FALSE)</f>
        <v>0</v>
      </c>
    </row>
    <row r="2765" spans="1:6" x14ac:dyDescent="0.3">
      <c r="A2765">
        <f>IF(_xlfn.IFNA(VLOOKUP(LEFT(RIGHT(D2765,LEN(D2765)-6),LEN(RIGHT(D2765,LEN(D2765)-6))-3),'Filter Fuel'!$A$3:$I$31,HLOOKUP(LEFT(D2765,6),'Filter Fuel'!$B$1:$I$2,2,FALSE),FALSE),1)=1,0,1)</f>
        <v>1</v>
      </c>
      <c r="B2765" t="s">
        <v>2</v>
      </c>
      <c r="C2765">
        <f t="shared" si="74"/>
        <v>2031</v>
      </c>
      <c r="D2765" t="str">
        <f t="shared" si="75"/>
        <v>RESBDGBWPIMP</v>
      </c>
      <c r="E2765" t="str">
        <f>VLOOKUP(D2765,TRAENE_tech_groups!A:B,2,FALSE)</f>
        <v>TRAENE-RESBDG</v>
      </c>
      <c r="F2765" s="3">
        <f>VLOOKUP(D2765,'Energy Target'!B:D,3,FALSE)</f>
        <v>6.4014607376384697E-3</v>
      </c>
    </row>
    <row r="2766" spans="1:6" x14ac:dyDescent="0.3">
      <c r="A2766">
        <f>IF(_xlfn.IFNA(VLOOKUP(LEFT(RIGHT(D2766,LEN(D2766)-6),LEN(RIGHT(D2766,LEN(D2766)-6))-3),'Filter Fuel'!$A$3:$I$31,HLOOKUP(LEFT(D2766,6),'Filter Fuel'!$B$1:$I$2,2,FALSE),FALSE),1)=1,0,1)</f>
        <v>1</v>
      </c>
      <c r="B2766" t="s">
        <v>2</v>
      </c>
      <c r="C2766">
        <f t="shared" si="74"/>
        <v>2031</v>
      </c>
      <c r="D2766" t="str">
        <f t="shared" si="75"/>
        <v>FRETRACETHIMP</v>
      </c>
      <c r="E2766" t="str">
        <f>VLOOKUP(D2766,TRAENE_tech_groups!A:B,2,FALSE)</f>
        <v>TRAENE-FRETRA</v>
      </c>
      <c r="F2766" s="3">
        <f>VLOOKUP(D2766,'Energy Target'!B:D,3,FALSE)</f>
        <v>2.1187195174887505E-5</v>
      </c>
    </row>
    <row r="2767" spans="1:6" hidden="1" x14ac:dyDescent="0.3">
      <c r="A2767">
        <f>IF(_xlfn.IFNA(VLOOKUP(LEFT(RIGHT(D2767,LEN(D2767)-6),LEN(RIGHT(D2767,LEN(D2767)-6))-3),'Filter Fuel'!$A$3:$I$31,HLOOKUP(LEFT(D2767,6),'Filter Fuel'!$B$1:$I$2,2,FALSE),FALSE),1)=1,0,1)</f>
        <v>0</v>
      </c>
      <c r="B2767" t="s">
        <v>2</v>
      </c>
      <c r="C2767">
        <f t="shared" si="74"/>
        <v>2031</v>
      </c>
      <c r="D2767" t="str">
        <f t="shared" si="75"/>
        <v>PASTRACETHIMP</v>
      </c>
      <c r="E2767" t="str">
        <f>VLOOKUP(D2767,TRAENE_tech_groups!A:B,2,FALSE)</f>
        <v>TRAENE-PASTRA</v>
      </c>
      <c r="F2767" s="3">
        <f>VLOOKUP(D2767,'Energy Target'!B:D,3,FALSE)</f>
        <v>6.1711994847116856E-5</v>
      </c>
    </row>
    <row r="2768" spans="1:6" hidden="1" x14ac:dyDescent="0.3">
      <c r="A2768">
        <f>IF(_xlfn.IFNA(VLOOKUP(LEFT(RIGHT(D2768,LEN(D2768)-6),LEN(RIGHT(D2768,LEN(D2768)-6))-3),'Filter Fuel'!$A$3:$I$31,HLOOKUP(LEFT(D2768,6),'Filter Fuel'!$B$1:$I$2,2,FALSE),FALSE),1)=1,0,1)</f>
        <v>0</v>
      </c>
      <c r="B2768" t="s">
        <v>2</v>
      </c>
      <c r="C2768">
        <f t="shared" si="74"/>
        <v>2031</v>
      </c>
      <c r="D2768" t="str">
        <f t="shared" si="75"/>
        <v>PUBTRACETHIMP</v>
      </c>
      <c r="E2768" t="str">
        <f>VLOOKUP(D2768,TRAENE_tech_groups!A:B,2,FALSE)</f>
        <v>TRAENE-PUBTRA</v>
      </c>
      <c r="F2768" s="3">
        <f>VLOOKUP(D2768,'Energy Target'!B:D,3,FALSE)</f>
        <v>9.562256845674946E-4</v>
      </c>
    </row>
    <row r="2769" spans="1:6" x14ac:dyDescent="0.3">
      <c r="A2769">
        <f>IF(_xlfn.IFNA(VLOOKUP(LEFT(RIGHT(D2769,LEN(D2769)-6),LEN(RIGHT(D2769,LEN(D2769)-6))-3),'Filter Fuel'!$A$3:$I$31,HLOOKUP(LEFT(D2769,6),'Filter Fuel'!$B$1:$I$2,2,FALSE),FALSE),1)=1,0,1)</f>
        <v>1</v>
      </c>
      <c r="B2769" t="s">
        <v>2</v>
      </c>
      <c r="C2769">
        <f t="shared" si="74"/>
        <v>2031</v>
      </c>
      <c r="D2769" t="str">
        <f t="shared" si="75"/>
        <v>INDBDGCOAIMP</v>
      </c>
      <c r="E2769" t="str">
        <f>VLOOKUP(D2769,TRAENE_tech_groups!A:B,2,FALSE)</f>
        <v>TRAENE-INDBDG</v>
      </c>
      <c r="F2769" s="3">
        <f>VLOOKUP(D2769,'Energy Target'!B:D,3,FALSE)</f>
        <v>4.4688909086456315E-3</v>
      </c>
    </row>
    <row r="2770" spans="1:6" x14ac:dyDescent="0.3">
      <c r="A2770">
        <f>IF(_xlfn.IFNA(VLOOKUP(LEFT(RIGHT(D2770,LEN(D2770)-6),LEN(RIGHT(D2770,LEN(D2770)-6))-3),'Filter Fuel'!$A$3:$I$31,HLOOKUP(LEFT(D2770,6),'Filter Fuel'!$B$1:$I$2,2,FALSE),FALSE),1)=1,0,1)</f>
        <v>1</v>
      </c>
      <c r="B2770" t="s">
        <v>2</v>
      </c>
      <c r="C2770">
        <f t="shared" si="74"/>
        <v>2031</v>
      </c>
      <c r="D2770" t="str">
        <f t="shared" si="75"/>
        <v>INDBDGCOKIMP</v>
      </c>
      <c r="E2770" t="str">
        <f>VLOOKUP(D2770,TRAENE_tech_groups!A:B,2,FALSE)</f>
        <v>TRAENE-INDBDG</v>
      </c>
      <c r="F2770" s="3">
        <f>VLOOKUP(D2770,'Energy Target'!B:D,3,FALSE)</f>
        <v>0</v>
      </c>
    </row>
    <row r="2771" spans="1:6" hidden="1" x14ac:dyDescent="0.3">
      <c r="A2771">
        <f>IF(_xlfn.IFNA(VLOOKUP(LEFT(RIGHT(D2771,LEN(D2771)-6),LEN(RIGHT(D2771,LEN(D2771)-6))-3),'Filter Fuel'!$A$3:$I$31,HLOOKUP(LEFT(D2771,6),'Filter Fuel'!$B$1:$I$2,2,FALSE),FALSE),1)=1,0,1)</f>
        <v>0</v>
      </c>
      <c r="B2771" t="s">
        <v>2</v>
      </c>
      <c r="C2771">
        <f t="shared" si="74"/>
        <v>2031</v>
      </c>
      <c r="D2771" t="str">
        <f t="shared" si="75"/>
        <v>FRETRADSLIMP</v>
      </c>
      <c r="E2771" t="str">
        <f>VLOOKUP(D2771,TRAENE_tech_groups!A:B,2,FALSE)</f>
        <v>TRAENE-FRETRA</v>
      </c>
      <c r="F2771" s="3">
        <f>VLOOKUP(D2771,'Energy Target'!B:D,3,FALSE)</f>
        <v>0.49353884086266619</v>
      </c>
    </row>
    <row r="2772" spans="1:6" hidden="1" x14ac:dyDescent="0.3">
      <c r="A2772">
        <f>IF(_xlfn.IFNA(VLOOKUP(LEFT(RIGHT(D2772,LEN(D2772)-6),LEN(RIGHT(D2772,LEN(D2772)-6))-3),'Filter Fuel'!$A$3:$I$31,HLOOKUP(LEFT(D2772,6),'Filter Fuel'!$B$1:$I$2,2,FALSE),FALSE),1)=1,0,1)</f>
        <v>0</v>
      </c>
      <c r="B2772" t="s">
        <v>2</v>
      </c>
      <c r="C2772">
        <f t="shared" si="74"/>
        <v>2031</v>
      </c>
      <c r="D2772" t="str">
        <f t="shared" si="75"/>
        <v>PASTRADSLIMP</v>
      </c>
      <c r="E2772" t="str">
        <f>VLOOKUP(D2772,TRAENE_tech_groups!A:B,2,FALSE)</f>
        <v>TRAENE-PASTRA</v>
      </c>
      <c r="F2772" s="3">
        <f>VLOOKUP(D2772,'Energy Target'!B:D,3,FALSE)</f>
        <v>6.9783896256936595E-2</v>
      </c>
    </row>
    <row r="2773" spans="1:6" hidden="1" x14ac:dyDescent="0.3">
      <c r="A2773">
        <f>IF(_xlfn.IFNA(VLOOKUP(LEFT(RIGHT(D2773,LEN(D2773)-6),LEN(RIGHT(D2773,LEN(D2773)-6))-3),'Filter Fuel'!$A$3:$I$31,HLOOKUP(LEFT(D2773,6),'Filter Fuel'!$B$1:$I$2,2,FALSE),FALSE),1)=1,0,1)</f>
        <v>0</v>
      </c>
      <c r="B2773" t="s">
        <v>2</v>
      </c>
      <c r="C2773">
        <f t="shared" si="74"/>
        <v>2031</v>
      </c>
      <c r="D2773" t="str">
        <f t="shared" si="75"/>
        <v>PUBTRADSLIMP</v>
      </c>
      <c r="E2773" t="str">
        <f>VLOOKUP(D2773,TRAENE_tech_groups!A:B,2,FALSE)</f>
        <v>TRAENE-PUBTRA</v>
      </c>
      <c r="F2773" s="3">
        <f>VLOOKUP(D2773,'Energy Target'!B:D,3,FALSE)</f>
        <v>0.43997587159923029</v>
      </c>
    </row>
    <row r="2774" spans="1:6" hidden="1" x14ac:dyDescent="0.3">
      <c r="A2774">
        <f>IF(_xlfn.IFNA(VLOOKUP(LEFT(RIGHT(D2774,LEN(D2774)-6),LEN(RIGHT(D2774,LEN(D2774)-6))-3),'Filter Fuel'!$A$3:$I$31,HLOOKUP(LEFT(D2774,6),'Filter Fuel'!$B$1:$I$2,2,FALSE),FALSE),1)=1,0,1)</f>
        <v>0</v>
      </c>
      <c r="B2774" t="s">
        <v>2</v>
      </c>
      <c r="C2774">
        <f t="shared" si="74"/>
        <v>2031</v>
      </c>
      <c r="D2774" t="str">
        <f t="shared" si="75"/>
        <v>COMBDGELCIMP16</v>
      </c>
      <c r="E2774" t="str">
        <f>VLOOKUP(D2774,TRAENE_tech_groups!A:B,2,FALSE)</f>
        <v>TRAENE-COMBDG</v>
      </c>
      <c r="F2774" s="3" t="e">
        <f>VLOOKUP(D2774,'Energy Target'!B:D,3,FALSE)</f>
        <v>#N/A</v>
      </c>
    </row>
    <row r="2775" spans="1:6" hidden="1" x14ac:dyDescent="0.3">
      <c r="A2775">
        <f>IF(_xlfn.IFNA(VLOOKUP(LEFT(RIGHT(D2775,LEN(D2775)-6),LEN(RIGHT(D2775,LEN(D2775)-6))-3),'Filter Fuel'!$A$3:$I$31,HLOOKUP(LEFT(D2775,6),'Filter Fuel'!$B$1:$I$2,2,FALSE),FALSE),1)=1,0,1)</f>
        <v>0</v>
      </c>
      <c r="B2775" t="s">
        <v>2</v>
      </c>
      <c r="C2775">
        <f t="shared" si="74"/>
        <v>2031</v>
      </c>
      <c r="D2775" t="str">
        <f t="shared" si="75"/>
        <v>COMBDGELCIMP17</v>
      </c>
      <c r="E2775" t="str">
        <f>VLOOKUP(D2775,TRAENE_tech_groups!A:B,2,FALSE)</f>
        <v>TRAENE-COMBDG</v>
      </c>
      <c r="F2775" s="3" t="e">
        <f>VLOOKUP(D2775,'Energy Target'!B:D,3,FALSE)</f>
        <v>#N/A</v>
      </c>
    </row>
    <row r="2776" spans="1:6" hidden="1" x14ac:dyDescent="0.3">
      <c r="A2776">
        <f>IF(_xlfn.IFNA(VLOOKUP(LEFT(RIGHT(D2776,LEN(D2776)-6),LEN(RIGHT(D2776,LEN(D2776)-6))-3),'Filter Fuel'!$A$3:$I$31,HLOOKUP(LEFT(D2776,6),'Filter Fuel'!$B$1:$I$2,2,FALSE),FALSE),1)=1,0,1)</f>
        <v>0</v>
      </c>
      <c r="B2776" t="s">
        <v>2</v>
      </c>
      <c r="C2776">
        <f t="shared" si="74"/>
        <v>2031</v>
      </c>
      <c r="D2776" t="str">
        <f t="shared" si="75"/>
        <v>COMBDGELCIMP18</v>
      </c>
      <c r="E2776" t="str">
        <f>VLOOKUP(D2776,TRAENE_tech_groups!A:B,2,FALSE)</f>
        <v>TRAENE-COMBDG</v>
      </c>
      <c r="F2776" s="3" t="e">
        <f>VLOOKUP(D2776,'Energy Target'!B:D,3,FALSE)</f>
        <v>#N/A</v>
      </c>
    </row>
    <row r="2777" spans="1:6" hidden="1" x14ac:dyDescent="0.3">
      <c r="A2777">
        <f>IF(_xlfn.IFNA(VLOOKUP(LEFT(RIGHT(D2777,LEN(D2777)-6),LEN(RIGHT(D2777,LEN(D2777)-6))-3),'Filter Fuel'!$A$3:$I$31,HLOOKUP(LEFT(D2777,6),'Filter Fuel'!$B$1:$I$2,2,FALSE),FALSE),1)=1,0,1)</f>
        <v>0</v>
      </c>
      <c r="B2777" t="s">
        <v>2</v>
      </c>
      <c r="C2777">
        <f t="shared" ref="C2777:C2840" si="76">C2434+1</f>
        <v>2031</v>
      </c>
      <c r="D2777" t="str">
        <f t="shared" si="75"/>
        <v>COMBDGELCIMP19</v>
      </c>
      <c r="E2777" t="str">
        <f>VLOOKUP(D2777,TRAENE_tech_groups!A:B,2,FALSE)</f>
        <v>TRAENE-COMBDG</v>
      </c>
      <c r="F2777" s="3" t="e">
        <f>VLOOKUP(D2777,'Energy Target'!B:D,3,FALSE)</f>
        <v>#N/A</v>
      </c>
    </row>
    <row r="2778" spans="1:6" hidden="1" x14ac:dyDescent="0.3">
      <c r="A2778">
        <f>IF(_xlfn.IFNA(VLOOKUP(LEFT(RIGHT(D2778,LEN(D2778)-6),LEN(RIGHT(D2778,LEN(D2778)-6))-3),'Filter Fuel'!$A$3:$I$31,HLOOKUP(LEFT(D2778,6),'Filter Fuel'!$B$1:$I$2,2,FALSE),FALSE),1)=1,0,1)</f>
        <v>0</v>
      </c>
      <c r="B2778" t="s">
        <v>2</v>
      </c>
      <c r="C2778">
        <f t="shared" si="76"/>
        <v>2031</v>
      </c>
      <c r="D2778" t="str">
        <f t="shared" ref="D2778:D2841" si="77">D2435</f>
        <v>COMBDGELCIMP20</v>
      </c>
      <c r="E2778" t="str">
        <f>VLOOKUP(D2778,TRAENE_tech_groups!A:B,2,FALSE)</f>
        <v>TRAENE-COMBDG</v>
      </c>
      <c r="F2778" s="3" t="e">
        <f>VLOOKUP(D2778,'Energy Target'!B:D,3,FALSE)</f>
        <v>#N/A</v>
      </c>
    </row>
    <row r="2779" spans="1:6" hidden="1" x14ac:dyDescent="0.3">
      <c r="A2779">
        <f>IF(_xlfn.IFNA(VLOOKUP(LEFT(RIGHT(D2779,LEN(D2779)-6),LEN(RIGHT(D2779,LEN(D2779)-6))-3),'Filter Fuel'!$A$3:$I$31,HLOOKUP(LEFT(D2779,6),'Filter Fuel'!$B$1:$I$2,2,FALSE),FALSE),1)=1,0,1)</f>
        <v>0</v>
      </c>
      <c r="B2779" t="s">
        <v>2</v>
      </c>
      <c r="C2779">
        <f t="shared" si="76"/>
        <v>2031</v>
      </c>
      <c r="D2779" t="str">
        <f t="shared" si="77"/>
        <v>COMBDGELCIMP21</v>
      </c>
      <c r="E2779" t="str">
        <f>VLOOKUP(D2779,TRAENE_tech_groups!A:B,2,FALSE)</f>
        <v>TRAENE-COMBDG</v>
      </c>
      <c r="F2779" s="3" t="e">
        <f>VLOOKUP(D2779,'Energy Target'!B:D,3,FALSE)</f>
        <v>#N/A</v>
      </c>
    </row>
    <row r="2780" spans="1:6" hidden="1" x14ac:dyDescent="0.3">
      <c r="A2780">
        <f>IF(_xlfn.IFNA(VLOOKUP(LEFT(RIGHT(D2780,LEN(D2780)-6),LEN(RIGHT(D2780,LEN(D2780)-6))-3),'Filter Fuel'!$A$3:$I$31,HLOOKUP(LEFT(D2780,6),'Filter Fuel'!$B$1:$I$2,2,FALSE),FALSE),1)=1,0,1)</f>
        <v>0</v>
      </c>
      <c r="B2780" t="s">
        <v>2</v>
      </c>
      <c r="C2780">
        <f t="shared" si="76"/>
        <v>2031</v>
      </c>
      <c r="D2780" t="str">
        <f t="shared" si="77"/>
        <v>COMBDGELCIMP22</v>
      </c>
      <c r="E2780" t="str">
        <f>VLOOKUP(D2780,TRAENE_tech_groups!A:B,2,FALSE)</f>
        <v>TRAENE-COMBDG</v>
      </c>
      <c r="F2780" s="3" t="e">
        <f>VLOOKUP(D2780,'Energy Target'!B:D,3,FALSE)</f>
        <v>#N/A</v>
      </c>
    </row>
    <row r="2781" spans="1:6" hidden="1" x14ac:dyDescent="0.3">
      <c r="A2781">
        <f>IF(_xlfn.IFNA(VLOOKUP(LEFT(RIGHT(D2781,LEN(D2781)-6),LEN(RIGHT(D2781,LEN(D2781)-6))-3),'Filter Fuel'!$A$3:$I$31,HLOOKUP(LEFT(D2781,6),'Filter Fuel'!$B$1:$I$2,2,FALSE),FALSE),1)=1,0,1)</f>
        <v>0</v>
      </c>
      <c r="B2781" t="s">
        <v>2</v>
      </c>
      <c r="C2781">
        <f t="shared" si="76"/>
        <v>2031</v>
      </c>
      <c r="D2781" t="str">
        <f t="shared" si="77"/>
        <v>COMBDGELCIMP23</v>
      </c>
      <c r="E2781" t="str">
        <f>VLOOKUP(D2781,TRAENE_tech_groups!A:B,2,FALSE)</f>
        <v>TRAENE-COMBDG</v>
      </c>
      <c r="F2781" s="3" t="e">
        <f>VLOOKUP(D2781,'Energy Target'!B:D,3,FALSE)</f>
        <v>#N/A</v>
      </c>
    </row>
    <row r="2782" spans="1:6" hidden="1" x14ac:dyDescent="0.3">
      <c r="A2782">
        <f>IF(_xlfn.IFNA(VLOOKUP(LEFT(RIGHT(D2782,LEN(D2782)-6),LEN(RIGHT(D2782,LEN(D2782)-6))-3),'Filter Fuel'!$A$3:$I$31,HLOOKUP(LEFT(D2782,6),'Filter Fuel'!$B$1:$I$2,2,FALSE),FALSE),1)=1,0,1)</f>
        <v>0</v>
      </c>
      <c r="B2782" t="s">
        <v>2</v>
      </c>
      <c r="C2782">
        <f t="shared" si="76"/>
        <v>2031</v>
      </c>
      <c r="D2782" t="str">
        <f t="shared" si="77"/>
        <v>COMBDGELCIMP24</v>
      </c>
      <c r="E2782" t="str">
        <f>VLOOKUP(D2782,TRAENE_tech_groups!A:B,2,FALSE)</f>
        <v>TRAENE-COMBDG</v>
      </c>
      <c r="F2782" s="3" t="e">
        <f>VLOOKUP(D2782,'Energy Target'!B:D,3,FALSE)</f>
        <v>#N/A</v>
      </c>
    </row>
    <row r="2783" spans="1:6" hidden="1" x14ac:dyDescent="0.3">
      <c r="A2783">
        <f>IF(_xlfn.IFNA(VLOOKUP(LEFT(RIGHT(D2783,LEN(D2783)-6),LEN(RIGHT(D2783,LEN(D2783)-6))-3),'Filter Fuel'!$A$3:$I$31,HLOOKUP(LEFT(D2783,6),'Filter Fuel'!$B$1:$I$2,2,FALSE),FALSE),1)=1,0,1)</f>
        <v>0</v>
      </c>
      <c r="B2783" t="s">
        <v>2</v>
      </c>
      <c r="C2783">
        <f t="shared" si="76"/>
        <v>2031</v>
      </c>
      <c r="D2783" t="str">
        <f t="shared" si="77"/>
        <v>COMBDGELCIMP25</v>
      </c>
      <c r="E2783" t="str">
        <f>VLOOKUP(D2783,TRAENE_tech_groups!A:B,2,FALSE)</f>
        <v>TRAENE-COMBDG</v>
      </c>
      <c r="F2783" s="3" t="e">
        <f>VLOOKUP(D2783,'Energy Target'!B:D,3,FALSE)</f>
        <v>#N/A</v>
      </c>
    </row>
    <row r="2784" spans="1:6" hidden="1" x14ac:dyDescent="0.3">
      <c r="A2784">
        <f>IF(_xlfn.IFNA(VLOOKUP(LEFT(RIGHT(D2784,LEN(D2784)-6),LEN(RIGHT(D2784,LEN(D2784)-6))-3),'Filter Fuel'!$A$3:$I$31,HLOOKUP(LEFT(D2784,6),'Filter Fuel'!$B$1:$I$2,2,FALSE),FALSE),1)=1,0,1)</f>
        <v>0</v>
      </c>
      <c r="B2784" t="s">
        <v>2</v>
      </c>
      <c r="C2784">
        <f t="shared" si="76"/>
        <v>2031</v>
      </c>
      <c r="D2784" t="str">
        <f t="shared" si="77"/>
        <v>COMBDGELCIMP26</v>
      </c>
      <c r="E2784" t="str">
        <f>VLOOKUP(D2784,TRAENE_tech_groups!A:B,2,FALSE)</f>
        <v>TRAENE-COMBDG</v>
      </c>
      <c r="F2784" s="3" t="e">
        <f>VLOOKUP(D2784,'Energy Target'!B:D,3,FALSE)</f>
        <v>#N/A</v>
      </c>
    </row>
    <row r="2785" spans="1:6" hidden="1" x14ac:dyDescent="0.3">
      <c r="A2785">
        <f>IF(_xlfn.IFNA(VLOOKUP(LEFT(RIGHT(D2785,LEN(D2785)-6),LEN(RIGHT(D2785,LEN(D2785)-6))-3),'Filter Fuel'!$A$3:$I$31,HLOOKUP(LEFT(D2785,6),'Filter Fuel'!$B$1:$I$2,2,FALSE),FALSE),1)=1,0,1)</f>
        <v>0</v>
      </c>
      <c r="B2785" t="s">
        <v>2</v>
      </c>
      <c r="C2785">
        <f t="shared" si="76"/>
        <v>2031</v>
      </c>
      <c r="D2785" t="str">
        <f t="shared" si="77"/>
        <v>COMBDGELCIMP27</v>
      </c>
      <c r="E2785" t="str">
        <f>VLOOKUP(D2785,TRAENE_tech_groups!A:B,2,FALSE)</f>
        <v>TRAENE-COMBDG</v>
      </c>
      <c r="F2785" s="3" t="e">
        <f>VLOOKUP(D2785,'Energy Target'!B:D,3,FALSE)</f>
        <v>#N/A</v>
      </c>
    </row>
    <row r="2786" spans="1:6" hidden="1" x14ac:dyDescent="0.3">
      <c r="A2786">
        <f>IF(_xlfn.IFNA(VLOOKUP(LEFT(RIGHT(D2786,LEN(D2786)-6),LEN(RIGHT(D2786,LEN(D2786)-6))-3),'Filter Fuel'!$A$3:$I$31,HLOOKUP(LEFT(D2786,6),'Filter Fuel'!$B$1:$I$2,2,FALSE),FALSE),1)=1,0,1)</f>
        <v>0</v>
      </c>
      <c r="B2786" t="s">
        <v>2</v>
      </c>
      <c r="C2786">
        <f t="shared" si="76"/>
        <v>2031</v>
      </c>
      <c r="D2786" t="str">
        <f t="shared" si="77"/>
        <v>COMBDGELCIMP28</v>
      </c>
      <c r="E2786" t="str">
        <f>VLOOKUP(D2786,TRAENE_tech_groups!A:B,2,FALSE)</f>
        <v>TRAENE-COMBDG</v>
      </c>
      <c r="F2786" s="3" t="e">
        <f>VLOOKUP(D2786,'Energy Target'!B:D,3,FALSE)</f>
        <v>#N/A</v>
      </c>
    </row>
    <row r="2787" spans="1:6" hidden="1" x14ac:dyDescent="0.3">
      <c r="A2787">
        <f>IF(_xlfn.IFNA(VLOOKUP(LEFT(RIGHT(D2787,LEN(D2787)-6),LEN(RIGHT(D2787,LEN(D2787)-6))-3),'Filter Fuel'!$A$3:$I$31,HLOOKUP(LEFT(D2787,6),'Filter Fuel'!$B$1:$I$2,2,FALSE),FALSE),1)=1,0,1)</f>
        <v>0</v>
      </c>
      <c r="B2787" t="s">
        <v>2</v>
      </c>
      <c r="C2787">
        <f t="shared" si="76"/>
        <v>2031</v>
      </c>
      <c r="D2787" t="str">
        <f t="shared" si="77"/>
        <v>COMBDGELCIMP29</v>
      </c>
      <c r="E2787" t="str">
        <f>VLOOKUP(D2787,TRAENE_tech_groups!A:B,2,FALSE)</f>
        <v>TRAENE-COMBDG</v>
      </c>
      <c r="F2787" s="3" t="e">
        <f>VLOOKUP(D2787,'Energy Target'!B:D,3,FALSE)</f>
        <v>#N/A</v>
      </c>
    </row>
    <row r="2788" spans="1:6" hidden="1" x14ac:dyDescent="0.3">
      <c r="A2788">
        <f>IF(_xlfn.IFNA(VLOOKUP(LEFT(RIGHT(D2788,LEN(D2788)-6),LEN(RIGHT(D2788,LEN(D2788)-6))-3),'Filter Fuel'!$A$3:$I$31,HLOOKUP(LEFT(D2788,6),'Filter Fuel'!$B$1:$I$2,2,FALSE),FALSE),1)=1,0,1)</f>
        <v>0</v>
      </c>
      <c r="B2788" t="s">
        <v>2</v>
      </c>
      <c r="C2788">
        <f t="shared" si="76"/>
        <v>2031</v>
      </c>
      <c r="D2788" t="str">
        <f t="shared" si="77"/>
        <v>COMBDGELCIMP30</v>
      </c>
      <c r="E2788" t="str">
        <f>VLOOKUP(D2788,TRAENE_tech_groups!A:B,2,FALSE)</f>
        <v>TRAENE-COMBDG</v>
      </c>
      <c r="F2788" s="3" t="e">
        <f>VLOOKUP(D2788,'Energy Target'!B:D,3,FALSE)</f>
        <v>#N/A</v>
      </c>
    </row>
    <row r="2789" spans="1:6" hidden="1" x14ac:dyDescent="0.3">
      <c r="A2789">
        <f>IF(_xlfn.IFNA(VLOOKUP(LEFT(RIGHT(D2789,LEN(D2789)-6),LEN(RIGHT(D2789,LEN(D2789)-6))-3),'Filter Fuel'!$A$3:$I$31,HLOOKUP(LEFT(D2789,6),'Filter Fuel'!$B$1:$I$2,2,FALSE),FALSE),1)=1,0,1)</f>
        <v>0</v>
      </c>
      <c r="B2789" t="s">
        <v>2</v>
      </c>
      <c r="C2789">
        <f t="shared" si="76"/>
        <v>2031</v>
      </c>
      <c r="D2789" t="str">
        <f t="shared" si="77"/>
        <v>COMBDGELCIMP31</v>
      </c>
      <c r="E2789" t="str">
        <f>VLOOKUP(D2789,TRAENE_tech_groups!A:B,2,FALSE)</f>
        <v>TRAENE-COMBDG</v>
      </c>
      <c r="F2789" s="3" t="e">
        <f>VLOOKUP(D2789,'Energy Target'!B:D,3,FALSE)</f>
        <v>#N/A</v>
      </c>
    </row>
    <row r="2790" spans="1:6" hidden="1" x14ac:dyDescent="0.3">
      <c r="A2790">
        <f>IF(_xlfn.IFNA(VLOOKUP(LEFT(RIGHT(D2790,LEN(D2790)-6),LEN(RIGHT(D2790,LEN(D2790)-6))-3),'Filter Fuel'!$A$3:$I$31,HLOOKUP(LEFT(D2790,6),'Filter Fuel'!$B$1:$I$2,2,FALSE),FALSE),1)=1,0,1)</f>
        <v>0</v>
      </c>
      <c r="B2790" t="s">
        <v>2</v>
      </c>
      <c r="C2790">
        <f t="shared" si="76"/>
        <v>2031</v>
      </c>
      <c r="D2790" t="str">
        <f t="shared" si="77"/>
        <v>COMBDGELCIMP32</v>
      </c>
      <c r="E2790" t="str">
        <f>VLOOKUP(D2790,TRAENE_tech_groups!A:B,2,FALSE)</f>
        <v>TRAENE-COMBDG</v>
      </c>
      <c r="F2790" s="3" t="e">
        <f>VLOOKUP(D2790,'Energy Target'!B:D,3,FALSE)</f>
        <v>#N/A</v>
      </c>
    </row>
    <row r="2791" spans="1:6" hidden="1" x14ac:dyDescent="0.3">
      <c r="A2791">
        <f>IF(_xlfn.IFNA(VLOOKUP(LEFT(RIGHT(D2791,LEN(D2791)-6),LEN(RIGHT(D2791,LEN(D2791)-6))-3),'Filter Fuel'!$A$3:$I$31,HLOOKUP(LEFT(D2791,6),'Filter Fuel'!$B$1:$I$2,2,FALSE),FALSE),1)=1,0,1)</f>
        <v>0</v>
      </c>
      <c r="B2791" t="s">
        <v>2</v>
      </c>
      <c r="C2791">
        <f t="shared" si="76"/>
        <v>2031</v>
      </c>
      <c r="D2791" t="str">
        <f t="shared" si="77"/>
        <v>COMBDGELCIMP33</v>
      </c>
      <c r="E2791" t="str">
        <f>VLOOKUP(D2791,TRAENE_tech_groups!A:B,2,FALSE)</f>
        <v>TRAENE-COMBDG</v>
      </c>
      <c r="F2791" s="3" t="e">
        <f>VLOOKUP(D2791,'Energy Target'!B:D,3,FALSE)</f>
        <v>#N/A</v>
      </c>
    </row>
    <row r="2792" spans="1:6" hidden="1" x14ac:dyDescent="0.3">
      <c r="A2792">
        <f>IF(_xlfn.IFNA(VLOOKUP(LEFT(RIGHT(D2792,LEN(D2792)-6),LEN(RIGHT(D2792,LEN(D2792)-6))-3),'Filter Fuel'!$A$3:$I$31,HLOOKUP(LEFT(D2792,6),'Filter Fuel'!$B$1:$I$2,2,FALSE),FALSE),1)=1,0,1)</f>
        <v>0</v>
      </c>
      <c r="B2792" t="s">
        <v>2</v>
      </c>
      <c r="C2792">
        <f t="shared" si="76"/>
        <v>2031</v>
      </c>
      <c r="D2792" t="str">
        <f t="shared" si="77"/>
        <v>COMBDGELCIMP34</v>
      </c>
      <c r="E2792" t="str">
        <f>VLOOKUP(D2792,TRAENE_tech_groups!A:B,2,FALSE)</f>
        <v>TRAENE-COMBDG</v>
      </c>
      <c r="F2792" s="3" t="e">
        <f>VLOOKUP(D2792,'Energy Target'!B:D,3,FALSE)</f>
        <v>#N/A</v>
      </c>
    </row>
    <row r="2793" spans="1:6" hidden="1" x14ac:dyDescent="0.3">
      <c r="A2793">
        <f>IF(_xlfn.IFNA(VLOOKUP(LEFT(RIGHT(D2793,LEN(D2793)-6),LEN(RIGHT(D2793,LEN(D2793)-6))-3),'Filter Fuel'!$A$3:$I$31,HLOOKUP(LEFT(D2793,6),'Filter Fuel'!$B$1:$I$2,2,FALSE),FALSE),1)=1,0,1)</f>
        <v>0</v>
      </c>
      <c r="B2793" t="s">
        <v>2</v>
      </c>
      <c r="C2793">
        <f t="shared" si="76"/>
        <v>2031</v>
      </c>
      <c r="D2793" t="str">
        <f t="shared" si="77"/>
        <v>COMBDGELCIMP35</v>
      </c>
      <c r="E2793" t="str">
        <f>VLOOKUP(D2793,TRAENE_tech_groups!A:B,2,FALSE)</f>
        <v>TRAENE-COMBDG</v>
      </c>
      <c r="F2793" s="3" t="e">
        <f>VLOOKUP(D2793,'Energy Target'!B:D,3,FALSE)</f>
        <v>#N/A</v>
      </c>
    </row>
    <row r="2794" spans="1:6" hidden="1" x14ac:dyDescent="0.3">
      <c r="A2794">
        <f>IF(_xlfn.IFNA(VLOOKUP(LEFT(RIGHT(D2794,LEN(D2794)-6),LEN(RIGHT(D2794,LEN(D2794)-6))-3),'Filter Fuel'!$A$3:$I$31,HLOOKUP(LEFT(D2794,6),'Filter Fuel'!$B$1:$I$2,2,FALSE),FALSE),1)=1,0,1)</f>
        <v>0</v>
      </c>
      <c r="B2794" t="s">
        <v>2</v>
      </c>
      <c r="C2794">
        <f t="shared" si="76"/>
        <v>2031</v>
      </c>
      <c r="D2794" t="str">
        <f t="shared" si="77"/>
        <v>COMBDGELCIMP36</v>
      </c>
      <c r="E2794" t="str">
        <f>VLOOKUP(D2794,TRAENE_tech_groups!A:B,2,FALSE)</f>
        <v>TRAENE-COMBDG</v>
      </c>
      <c r="F2794" s="3" t="e">
        <f>VLOOKUP(D2794,'Energy Target'!B:D,3,FALSE)</f>
        <v>#N/A</v>
      </c>
    </row>
    <row r="2795" spans="1:6" hidden="1" x14ac:dyDescent="0.3">
      <c r="A2795">
        <f>IF(_xlfn.IFNA(VLOOKUP(LEFT(RIGHT(D2795,LEN(D2795)-6),LEN(RIGHT(D2795,LEN(D2795)-6))-3),'Filter Fuel'!$A$3:$I$31,HLOOKUP(LEFT(D2795,6),'Filter Fuel'!$B$1:$I$2,2,FALSE),FALSE),1)=1,0,1)</f>
        <v>0</v>
      </c>
      <c r="B2795" t="s">
        <v>2</v>
      </c>
      <c r="C2795">
        <f t="shared" si="76"/>
        <v>2031</v>
      </c>
      <c r="D2795" t="str">
        <f t="shared" si="77"/>
        <v>COMBDGELCIMP37</v>
      </c>
      <c r="E2795" t="str">
        <f>VLOOKUP(D2795,TRAENE_tech_groups!A:B,2,FALSE)</f>
        <v>TRAENE-COMBDG</v>
      </c>
      <c r="F2795" s="3" t="e">
        <f>VLOOKUP(D2795,'Energy Target'!B:D,3,FALSE)</f>
        <v>#N/A</v>
      </c>
    </row>
    <row r="2796" spans="1:6" hidden="1" x14ac:dyDescent="0.3">
      <c r="A2796">
        <f>IF(_xlfn.IFNA(VLOOKUP(LEFT(RIGHT(D2796,LEN(D2796)-6),LEN(RIGHT(D2796,LEN(D2796)-6))-3),'Filter Fuel'!$A$3:$I$31,HLOOKUP(LEFT(D2796,6),'Filter Fuel'!$B$1:$I$2,2,FALSE),FALSE),1)=1,0,1)</f>
        <v>0</v>
      </c>
      <c r="B2796" t="s">
        <v>2</v>
      </c>
      <c r="C2796">
        <f t="shared" si="76"/>
        <v>2031</v>
      </c>
      <c r="D2796" t="str">
        <f t="shared" si="77"/>
        <v>COMBDGELCIMP38</v>
      </c>
      <c r="E2796" t="str">
        <f>VLOOKUP(D2796,TRAENE_tech_groups!A:B,2,FALSE)</f>
        <v>TRAENE-COMBDG</v>
      </c>
      <c r="F2796" s="3" t="e">
        <f>VLOOKUP(D2796,'Energy Target'!B:D,3,FALSE)</f>
        <v>#N/A</v>
      </c>
    </row>
    <row r="2797" spans="1:6" hidden="1" x14ac:dyDescent="0.3">
      <c r="A2797">
        <f>IF(_xlfn.IFNA(VLOOKUP(LEFT(RIGHT(D2797,LEN(D2797)-6),LEN(RIGHT(D2797,LEN(D2797)-6))-3),'Filter Fuel'!$A$3:$I$31,HLOOKUP(LEFT(D2797,6),'Filter Fuel'!$B$1:$I$2,2,FALSE),FALSE),1)=1,0,1)</f>
        <v>0</v>
      </c>
      <c r="B2797" t="s">
        <v>2</v>
      </c>
      <c r="C2797">
        <f t="shared" si="76"/>
        <v>2031</v>
      </c>
      <c r="D2797" t="str">
        <f t="shared" si="77"/>
        <v>COMBDGELCIMP39</v>
      </c>
      <c r="E2797" t="str">
        <f>VLOOKUP(D2797,TRAENE_tech_groups!A:B,2,FALSE)</f>
        <v>TRAENE-COMBDG</v>
      </c>
      <c r="F2797" s="3" t="e">
        <f>VLOOKUP(D2797,'Energy Target'!B:D,3,FALSE)</f>
        <v>#N/A</v>
      </c>
    </row>
    <row r="2798" spans="1:6" hidden="1" x14ac:dyDescent="0.3">
      <c r="A2798">
        <f>IF(_xlfn.IFNA(VLOOKUP(LEFT(RIGHT(D2798,LEN(D2798)-6),LEN(RIGHT(D2798,LEN(D2798)-6))-3),'Filter Fuel'!$A$3:$I$31,HLOOKUP(LEFT(D2798,6),'Filter Fuel'!$B$1:$I$2,2,FALSE),FALSE),1)=1,0,1)</f>
        <v>0</v>
      </c>
      <c r="B2798" t="s">
        <v>2</v>
      </c>
      <c r="C2798">
        <f t="shared" si="76"/>
        <v>2031</v>
      </c>
      <c r="D2798" t="str">
        <f t="shared" si="77"/>
        <v>COMBDGELCIMP40</v>
      </c>
      <c r="E2798" t="str">
        <f>VLOOKUP(D2798,TRAENE_tech_groups!A:B,2,FALSE)</f>
        <v>TRAENE-COMBDG</v>
      </c>
      <c r="F2798" s="3" t="e">
        <f>VLOOKUP(D2798,'Energy Target'!B:D,3,FALSE)</f>
        <v>#N/A</v>
      </c>
    </row>
    <row r="2799" spans="1:6" hidden="1" x14ac:dyDescent="0.3">
      <c r="A2799">
        <f>IF(_xlfn.IFNA(VLOOKUP(LEFT(RIGHT(D2799,LEN(D2799)-6),LEN(RIGHT(D2799,LEN(D2799)-6))-3),'Filter Fuel'!$A$3:$I$31,HLOOKUP(LEFT(D2799,6),'Filter Fuel'!$B$1:$I$2,2,FALSE),FALSE),1)=1,0,1)</f>
        <v>0</v>
      </c>
      <c r="B2799" t="s">
        <v>2</v>
      </c>
      <c r="C2799">
        <f t="shared" si="76"/>
        <v>2031</v>
      </c>
      <c r="D2799" t="str">
        <f t="shared" si="77"/>
        <v>COMBDGELCIMP41</v>
      </c>
      <c r="E2799" t="str">
        <f>VLOOKUP(D2799,TRAENE_tech_groups!A:B,2,FALSE)</f>
        <v>TRAENE-COMBDG</v>
      </c>
      <c r="F2799" s="3" t="e">
        <f>VLOOKUP(D2799,'Energy Target'!B:D,3,FALSE)</f>
        <v>#N/A</v>
      </c>
    </row>
    <row r="2800" spans="1:6" hidden="1" x14ac:dyDescent="0.3">
      <c r="A2800">
        <f>IF(_xlfn.IFNA(VLOOKUP(LEFT(RIGHT(D2800,LEN(D2800)-6),LEN(RIGHT(D2800,LEN(D2800)-6))-3),'Filter Fuel'!$A$3:$I$31,HLOOKUP(LEFT(D2800,6),'Filter Fuel'!$B$1:$I$2,2,FALSE),FALSE),1)=1,0,1)</f>
        <v>0</v>
      </c>
      <c r="B2800" t="s">
        <v>2</v>
      </c>
      <c r="C2800">
        <f t="shared" si="76"/>
        <v>2031</v>
      </c>
      <c r="D2800" t="str">
        <f t="shared" si="77"/>
        <v>COMBDGELCIMP42</v>
      </c>
      <c r="E2800" t="str">
        <f>VLOOKUP(D2800,TRAENE_tech_groups!A:B,2,FALSE)</f>
        <v>TRAENE-COMBDG</v>
      </c>
      <c r="F2800" s="3" t="e">
        <f>VLOOKUP(D2800,'Energy Target'!B:D,3,FALSE)</f>
        <v>#N/A</v>
      </c>
    </row>
    <row r="2801" spans="1:6" hidden="1" x14ac:dyDescent="0.3">
      <c r="A2801">
        <f>IF(_xlfn.IFNA(VLOOKUP(LEFT(RIGHT(D2801,LEN(D2801)-6),LEN(RIGHT(D2801,LEN(D2801)-6))-3),'Filter Fuel'!$A$3:$I$31,HLOOKUP(LEFT(D2801,6),'Filter Fuel'!$B$1:$I$2,2,FALSE),FALSE),1)=1,0,1)</f>
        <v>0</v>
      </c>
      <c r="B2801" t="s">
        <v>2</v>
      </c>
      <c r="C2801">
        <f t="shared" si="76"/>
        <v>2031</v>
      </c>
      <c r="D2801" t="str">
        <f t="shared" si="77"/>
        <v>COMBDGELCIMP43</v>
      </c>
      <c r="E2801" t="str">
        <f>VLOOKUP(D2801,TRAENE_tech_groups!A:B,2,FALSE)</f>
        <v>TRAENE-COMBDG</v>
      </c>
      <c r="F2801" s="3" t="e">
        <f>VLOOKUP(D2801,'Energy Target'!B:D,3,FALSE)</f>
        <v>#N/A</v>
      </c>
    </row>
    <row r="2802" spans="1:6" hidden="1" x14ac:dyDescent="0.3">
      <c r="A2802">
        <f>IF(_xlfn.IFNA(VLOOKUP(LEFT(RIGHT(D2802,LEN(D2802)-6),LEN(RIGHT(D2802,LEN(D2802)-6))-3),'Filter Fuel'!$A$3:$I$31,HLOOKUP(LEFT(D2802,6),'Filter Fuel'!$B$1:$I$2,2,FALSE),FALSE),1)=1,0,1)</f>
        <v>0</v>
      </c>
      <c r="B2802" t="s">
        <v>2</v>
      </c>
      <c r="C2802">
        <f t="shared" si="76"/>
        <v>2031</v>
      </c>
      <c r="D2802" t="str">
        <f t="shared" si="77"/>
        <v>COMBDGELCIMP44</v>
      </c>
      <c r="E2802" t="str">
        <f>VLOOKUP(D2802,TRAENE_tech_groups!A:B,2,FALSE)</f>
        <v>TRAENE-COMBDG</v>
      </c>
      <c r="F2802" s="3" t="e">
        <f>VLOOKUP(D2802,'Energy Target'!B:D,3,FALSE)</f>
        <v>#N/A</v>
      </c>
    </row>
    <row r="2803" spans="1:6" hidden="1" x14ac:dyDescent="0.3">
      <c r="A2803">
        <f>IF(_xlfn.IFNA(VLOOKUP(LEFT(RIGHT(D2803,LEN(D2803)-6),LEN(RIGHT(D2803,LEN(D2803)-6))-3),'Filter Fuel'!$A$3:$I$31,HLOOKUP(LEFT(D2803,6),'Filter Fuel'!$B$1:$I$2,2,FALSE),FALSE),1)=1,0,1)</f>
        <v>0</v>
      </c>
      <c r="B2803" t="s">
        <v>2</v>
      </c>
      <c r="C2803">
        <f t="shared" si="76"/>
        <v>2031</v>
      </c>
      <c r="D2803" t="str">
        <f t="shared" si="77"/>
        <v>COMBDGELCIMP45</v>
      </c>
      <c r="E2803" t="str">
        <f>VLOOKUP(D2803,TRAENE_tech_groups!A:B,2,FALSE)</f>
        <v>TRAENE-COMBDG</v>
      </c>
      <c r="F2803" s="3" t="e">
        <f>VLOOKUP(D2803,'Energy Target'!B:D,3,FALSE)</f>
        <v>#N/A</v>
      </c>
    </row>
    <row r="2804" spans="1:6" hidden="1" x14ac:dyDescent="0.3">
      <c r="A2804">
        <f>IF(_xlfn.IFNA(VLOOKUP(LEFT(RIGHT(D2804,LEN(D2804)-6),LEN(RIGHT(D2804,LEN(D2804)-6))-3),'Filter Fuel'!$A$3:$I$31,HLOOKUP(LEFT(D2804,6),'Filter Fuel'!$B$1:$I$2,2,FALSE),FALSE),1)=1,0,1)</f>
        <v>0</v>
      </c>
      <c r="B2804" t="s">
        <v>2</v>
      </c>
      <c r="C2804">
        <f t="shared" si="76"/>
        <v>2031</v>
      </c>
      <c r="D2804" t="str">
        <f t="shared" si="77"/>
        <v>COMBDGELCIMP46</v>
      </c>
      <c r="E2804" t="str">
        <f>VLOOKUP(D2804,TRAENE_tech_groups!A:B,2,FALSE)</f>
        <v>TRAENE-COMBDG</v>
      </c>
      <c r="F2804" s="3" t="e">
        <f>VLOOKUP(D2804,'Energy Target'!B:D,3,FALSE)</f>
        <v>#N/A</v>
      </c>
    </row>
    <row r="2805" spans="1:6" hidden="1" x14ac:dyDescent="0.3">
      <c r="A2805">
        <f>IF(_xlfn.IFNA(VLOOKUP(LEFT(RIGHT(D2805,LEN(D2805)-6),LEN(RIGHT(D2805,LEN(D2805)-6))-3),'Filter Fuel'!$A$3:$I$31,HLOOKUP(LEFT(D2805,6),'Filter Fuel'!$B$1:$I$2,2,FALSE),FALSE),1)=1,0,1)</f>
        <v>0</v>
      </c>
      <c r="B2805" t="s">
        <v>2</v>
      </c>
      <c r="C2805">
        <f t="shared" si="76"/>
        <v>2031</v>
      </c>
      <c r="D2805" t="str">
        <f t="shared" si="77"/>
        <v>COMBDGELCIMP47</v>
      </c>
      <c r="E2805" t="str">
        <f>VLOOKUP(D2805,TRAENE_tech_groups!A:B,2,FALSE)</f>
        <v>TRAENE-COMBDG</v>
      </c>
      <c r="F2805" s="3" t="e">
        <f>VLOOKUP(D2805,'Energy Target'!B:D,3,FALSE)</f>
        <v>#N/A</v>
      </c>
    </row>
    <row r="2806" spans="1:6" hidden="1" x14ac:dyDescent="0.3">
      <c r="A2806">
        <f>IF(_xlfn.IFNA(VLOOKUP(LEFT(RIGHT(D2806,LEN(D2806)-6),LEN(RIGHT(D2806,LEN(D2806)-6))-3),'Filter Fuel'!$A$3:$I$31,HLOOKUP(LEFT(D2806,6),'Filter Fuel'!$B$1:$I$2,2,FALSE),FALSE),1)=1,0,1)</f>
        <v>0</v>
      </c>
      <c r="B2806" t="s">
        <v>2</v>
      </c>
      <c r="C2806">
        <f t="shared" si="76"/>
        <v>2031</v>
      </c>
      <c r="D2806" t="str">
        <f t="shared" si="77"/>
        <v>COMBDGELCIMP48</v>
      </c>
      <c r="E2806" t="str">
        <f>VLOOKUP(D2806,TRAENE_tech_groups!A:B,2,FALSE)</f>
        <v>TRAENE-COMBDG</v>
      </c>
      <c r="F2806" s="3" t="e">
        <f>VLOOKUP(D2806,'Energy Target'!B:D,3,FALSE)</f>
        <v>#N/A</v>
      </c>
    </row>
    <row r="2807" spans="1:6" hidden="1" x14ac:dyDescent="0.3">
      <c r="A2807">
        <f>IF(_xlfn.IFNA(VLOOKUP(LEFT(RIGHT(D2807,LEN(D2807)-6),LEN(RIGHT(D2807,LEN(D2807)-6))-3),'Filter Fuel'!$A$3:$I$31,HLOOKUP(LEFT(D2807,6),'Filter Fuel'!$B$1:$I$2,2,FALSE),FALSE),1)=1,0,1)</f>
        <v>0</v>
      </c>
      <c r="B2807" t="s">
        <v>2</v>
      </c>
      <c r="C2807">
        <f t="shared" si="76"/>
        <v>2031</v>
      </c>
      <c r="D2807" t="str">
        <f t="shared" si="77"/>
        <v>COMBDGELCIMP49</v>
      </c>
      <c r="E2807" t="str">
        <f>VLOOKUP(D2807,TRAENE_tech_groups!A:B,2,FALSE)</f>
        <v>TRAENE-COMBDG</v>
      </c>
      <c r="F2807" s="3" t="e">
        <f>VLOOKUP(D2807,'Energy Target'!B:D,3,FALSE)</f>
        <v>#N/A</v>
      </c>
    </row>
    <row r="2808" spans="1:6" hidden="1" x14ac:dyDescent="0.3">
      <c r="A2808">
        <f>IF(_xlfn.IFNA(VLOOKUP(LEFT(RIGHT(D2808,LEN(D2808)-6),LEN(RIGHT(D2808,LEN(D2808)-6))-3),'Filter Fuel'!$A$3:$I$31,HLOOKUP(LEFT(D2808,6),'Filter Fuel'!$B$1:$I$2,2,FALSE),FALSE),1)=1,0,1)</f>
        <v>0</v>
      </c>
      <c r="B2808" t="s">
        <v>2</v>
      </c>
      <c r="C2808">
        <f t="shared" si="76"/>
        <v>2031</v>
      </c>
      <c r="D2808" t="str">
        <f t="shared" si="77"/>
        <v>COMBDGELCIMP50</v>
      </c>
      <c r="E2808" t="str">
        <f>VLOOKUP(D2808,TRAENE_tech_groups!A:B,2,FALSE)</f>
        <v>TRAENE-COMBDG</v>
      </c>
      <c r="F2808" s="3" t="e">
        <f>VLOOKUP(D2808,'Energy Target'!B:D,3,FALSE)</f>
        <v>#N/A</v>
      </c>
    </row>
    <row r="2809" spans="1:6" hidden="1" x14ac:dyDescent="0.3">
      <c r="A2809">
        <f>IF(_xlfn.IFNA(VLOOKUP(LEFT(RIGHT(D2809,LEN(D2809)-6),LEN(RIGHT(D2809,LEN(D2809)-6))-3),'Filter Fuel'!$A$3:$I$31,HLOOKUP(LEFT(D2809,6),'Filter Fuel'!$B$1:$I$2,2,FALSE),FALSE),1)=1,0,1)</f>
        <v>0</v>
      </c>
      <c r="B2809" t="s">
        <v>2</v>
      </c>
      <c r="C2809">
        <f t="shared" si="76"/>
        <v>2031</v>
      </c>
      <c r="D2809" t="str">
        <f t="shared" si="77"/>
        <v>FRETRAELCIMP16</v>
      </c>
      <c r="E2809" t="str">
        <f>VLOOKUP(D2809,TRAENE_tech_groups!A:B,2,FALSE)</f>
        <v>TRAENE-FRETRA</v>
      </c>
      <c r="F2809" s="3" t="e">
        <f>VLOOKUP(D2809,'Energy Target'!B:D,3,FALSE)</f>
        <v>#N/A</v>
      </c>
    </row>
    <row r="2810" spans="1:6" hidden="1" x14ac:dyDescent="0.3">
      <c r="A2810">
        <f>IF(_xlfn.IFNA(VLOOKUP(LEFT(RIGHT(D2810,LEN(D2810)-6),LEN(RIGHT(D2810,LEN(D2810)-6))-3),'Filter Fuel'!$A$3:$I$31,HLOOKUP(LEFT(D2810,6),'Filter Fuel'!$B$1:$I$2,2,FALSE),FALSE),1)=1,0,1)</f>
        <v>0</v>
      </c>
      <c r="B2810" t="s">
        <v>2</v>
      </c>
      <c r="C2810">
        <f t="shared" si="76"/>
        <v>2031</v>
      </c>
      <c r="D2810" t="str">
        <f t="shared" si="77"/>
        <v>FRETRAELCIMP17</v>
      </c>
      <c r="E2810" t="str">
        <f>VLOOKUP(D2810,TRAENE_tech_groups!A:B,2,FALSE)</f>
        <v>TRAENE-FRETRA</v>
      </c>
      <c r="F2810" s="3" t="e">
        <f>VLOOKUP(D2810,'Energy Target'!B:D,3,FALSE)</f>
        <v>#N/A</v>
      </c>
    </row>
    <row r="2811" spans="1:6" hidden="1" x14ac:dyDescent="0.3">
      <c r="A2811">
        <f>IF(_xlfn.IFNA(VLOOKUP(LEFT(RIGHT(D2811,LEN(D2811)-6),LEN(RIGHT(D2811,LEN(D2811)-6))-3),'Filter Fuel'!$A$3:$I$31,HLOOKUP(LEFT(D2811,6),'Filter Fuel'!$B$1:$I$2,2,FALSE),FALSE),1)=1,0,1)</f>
        <v>0</v>
      </c>
      <c r="B2811" t="s">
        <v>2</v>
      </c>
      <c r="C2811">
        <f t="shared" si="76"/>
        <v>2031</v>
      </c>
      <c r="D2811" t="str">
        <f t="shared" si="77"/>
        <v>FRETRAELCIMP18</v>
      </c>
      <c r="E2811" t="str">
        <f>VLOOKUP(D2811,TRAENE_tech_groups!A:B,2,FALSE)</f>
        <v>TRAENE-FRETRA</v>
      </c>
      <c r="F2811" s="3" t="e">
        <f>VLOOKUP(D2811,'Energy Target'!B:D,3,FALSE)</f>
        <v>#N/A</v>
      </c>
    </row>
    <row r="2812" spans="1:6" hidden="1" x14ac:dyDescent="0.3">
      <c r="A2812">
        <f>IF(_xlfn.IFNA(VLOOKUP(LEFT(RIGHT(D2812,LEN(D2812)-6),LEN(RIGHT(D2812,LEN(D2812)-6))-3),'Filter Fuel'!$A$3:$I$31,HLOOKUP(LEFT(D2812,6),'Filter Fuel'!$B$1:$I$2,2,FALSE),FALSE),1)=1,0,1)</f>
        <v>0</v>
      </c>
      <c r="B2812" t="s">
        <v>2</v>
      </c>
      <c r="C2812">
        <f t="shared" si="76"/>
        <v>2031</v>
      </c>
      <c r="D2812" t="str">
        <f t="shared" si="77"/>
        <v>FRETRAELCIMP19</v>
      </c>
      <c r="E2812" t="str">
        <f>VLOOKUP(D2812,TRAENE_tech_groups!A:B,2,FALSE)</f>
        <v>TRAENE-FRETRA</v>
      </c>
      <c r="F2812" s="3" t="e">
        <f>VLOOKUP(D2812,'Energy Target'!B:D,3,FALSE)</f>
        <v>#N/A</v>
      </c>
    </row>
    <row r="2813" spans="1:6" hidden="1" x14ac:dyDescent="0.3">
      <c r="A2813">
        <f>IF(_xlfn.IFNA(VLOOKUP(LEFT(RIGHT(D2813,LEN(D2813)-6),LEN(RIGHT(D2813,LEN(D2813)-6))-3),'Filter Fuel'!$A$3:$I$31,HLOOKUP(LEFT(D2813,6),'Filter Fuel'!$B$1:$I$2,2,FALSE),FALSE),1)=1,0,1)</f>
        <v>0</v>
      </c>
      <c r="B2813" t="s">
        <v>2</v>
      </c>
      <c r="C2813">
        <f t="shared" si="76"/>
        <v>2031</v>
      </c>
      <c r="D2813" t="str">
        <f t="shared" si="77"/>
        <v>FRETRAELCIMP20</v>
      </c>
      <c r="E2813" t="str">
        <f>VLOOKUP(D2813,TRAENE_tech_groups!A:B,2,FALSE)</f>
        <v>TRAENE-FRETRA</v>
      </c>
      <c r="F2813" s="3" t="e">
        <f>VLOOKUP(D2813,'Energy Target'!B:D,3,FALSE)</f>
        <v>#N/A</v>
      </c>
    </row>
    <row r="2814" spans="1:6" hidden="1" x14ac:dyDescent="0.3">
      <c r="A2814">
        <f>IF(_xlfn.IFNA(VLOOKUP(LEFT(RIGHT(D2814,LEN(D2814)-6),LEN(RIGHT(D2814,LEN(D2814)-6))-3),'Filter Fuel'!$A$3:$I$31,HLOOKUP(LEFT(D2814,6),'Filter Fuel'!$B$1:$I$2,2,FALSE),FALSE),1)=1,0,1)</f>
        <v>0</v>
      </c>
      <c r="B2814" t="s">
        <v>2</v>
      </c>
      <c r="C2814">
        <f t="shared" si="76"/>
        <v>2031</v>
      </c>
      <c r="D2814" t="str">
        <f t="shared" si="77"/>
        <v>FRETRAELCIMP21</v>
      </c>
      <c r="E2814" t="str">
        <f>VLOOKUP(D2814,TRAENE_tech_groups!A:B,2,FALSE)</f>
        <v>TRAENE-FRETRA</v>
      </c>
      <c r="F2814" s="3" t="e">
        <f>VLOOKUP(D2814,'Energy Target'!B:D,3,FALSE)</f>
        <v>#N/A</v>
      </c>
    </row>
    <row r="2815" spans="1:6" hidden="1" x14ac:dyDescent="0.3">
      <c r="A2815">
        <f>IF(_xlfn.IFNA(VLOOKUP(LEFT(RIGHT(D2815,LEN(D2815)-6),LEN(RIGHT(D2815,LEN(D2815)-6))-3),'Filter Fuel'!$A$3:$I$31,HLOOKUP(LEFT(D2815,6),'Filter Fuel'!$B$1:$I$2,2,FALSE),FALSE),1)=1,0,1)</f>
        <v>0</v>
      </c>
      <c r="B2815" t="s">
        <v>2</v>
      </c>
      <c r="C2815">
        <f t="shared" si="76"/>
        <v>2031</v>
      </c>
      <c r="D2815" t="str">
        <f t="shared" si="77"/>
        <v>FRETRAELCIMP22</v>
      </c>
      <c r="E2815" t="str">
        <f>VLOOKUP(D2815,TRAENE_tech_groups!A:B,2,FALSE)</f>
        <v>TRAENE-FRETRA</v>
      </c>
      <c r="F2815" s="3" t="e">
        <f>VLOOKUP(D2815,'Energy Target'!B:D,3,FALSE)</f>
        <v>#N/A</v>
      </c>
    </row>
    <row r="2816" spans="1:6" hidden="1" x14ac:dyDescent="0.3">
      <c r="A2816">
        <f>IF(_xlfn.IFNA(VLOOKUP(LEFT(RIGHT(D2816,LEN(D2816)-6),LEN(RIGHT(D2816,LEN(D2816)-6))-3),'Filter Fuel'!$A$3:$I$31,HLOOKUP(LEFT(D2816,6),'Filter Fuel'!$B$1:$I$2,2,FALSE),FALSE),1)=1,0,1)</f>
        <v>0</v>
      </c>
      <c r="B2816" t="s">
        <v>2</v>
      </c>
      <c r="C2816">
        <f t="shared" si="76"/>
        <v>2031</v>
      </c>
      <c r="D2816" t="str">
        <f t="shared" si="77"/>
        <v>FRETRAELCIMP23</v>
      </c>
      <c r="E2816" t="str">
        <f>VLOOKUP(D2816,TRAENE_tech_groups!A:B,2,FALSE)</f>
        <v>TRAENE-FRETRA</v>
      </c>
      <c r="F2816" s="3" t="e">
        <f>VLOOKUP(D2816,'Energy Target'!B:D,3,FALSE)</f>
        <v>#N/A</v>
      </c>
    </row>
    <row r="2817" spans="1:6" hidden="1" x14ac:dyDescent="0.3">
      <c r="A2817">
        <f>IF(_xlfn.IFNA(VLOOKUP(LEFT(RIGHT(D2817,LEN(D2817)-6),LEN(RIGHT(D2817,LEN(D2817)-6))-3),'Filter Fuel'!$A$3:$I$31,HLOOKUP(LEFT(D2817,6),'Filter Fuel'!$B$1:$I$2,2,FALSE),FALSE),1)=1,0,1)</f>
        <v>0</v>
      </c>
      <c r="B2817" t="s">
        <v>2</v>
      </c>
      <c r="C2817">
        <f t="shared" si="76"/>
        <v>2031</v>
      </c>
      <c r="D2817" t="str">
        <f t="shared" si="77"/>
        <v>FRETRAELCIMP24</v>
      </c>
      <c r="E2817" t="str">
        <f>VLOOKUP(D2817,TRAENE_tech_groups!A:B,2,FALSE)</f>
        <v>TRAENE-FRETRA</v>
      </c>
      <c r="F2817" s="3" t="e">
        <f>VLOOKUP(D2817,'Energy Target'!B:D,3,FALSE)</f>
        <v>#N/A</v>
      </c>
    </row>
    <row r="2818" spans="1:6" hidden="1" x14ac:dyDescent="0.3">
      <c r="A2818">
        <f>IF(_xlfn.IFNA(VLOOKUP(LEFT(RIGHT(D2818,LEN(D2818)-6),LEN(RIGHT(D2818,LEN(D2818)-6))-3),'Filter Fuel'!$A$3:$I$31,HLOOKUP(LEFT(D2818,6),'Filter Fuel'!$B$1:$I$2,2,FALSE),FALSE),1)=1,0,1)</f>
        <v>0</v>
      </c>
      <c r="B2818" t="s">
        <v>2</v>
      </c>
      <c r="C2818">
        <f t="shared" si="76"/>
        <v>2031</v>
      </c>
      <c r="D2818" t="str">
        <f t="shared" si="77"/>
        <v>FRETRAELCIMP25</v>
      </c>
      <c r="E2818" t="str">
        <f>VLOOKUP(D2818,TRAENE_tech_groups!A:B,2,FALSE)</f>
        <v>TRAENE-FRETRA</v>
      </c>
      <c r="F2818" s="3" t="e">
        <f>VLOOKUP(D2818,'Energy Target'!B:D,3,FALSE)</f>
        <v>#N/A</v>
      </c>
    </row>
    <row r="2819" spans="1:6" hidden="1" x14ac:dyDescent="0.3">
      <c r="A2819">
        <f>IF(_xlfn.IFNA(VLOOKUP(LEFT(RIGHT(D2819,LEN(D2819)-6),LEN(RIGHT(D2819,LEN(D2819)-6))-3),'Filter Fuel'!$A$3:$I$31,HLOOKUP(LEFT(D2819,6),'Filter Fuel'!$B$1:$I$2,2,FALSE),FALSE),1)=1,0,1)</f>
        <v>0</v>
      </c>
      <c r="B2819" t="s">
        <v>2</v>
      </c>
      <c r="C2819">
        <f t="shared" si="76"/>
        <v>2031</v>
      </c>
      <c r="D2819" t="str">
        <f t="shared" si="77"/>
        <v>FRETRAELCIMP26</v>
      </c>
      <c r="E2819" t="str">
        <f>VLOOKUP(D2819,TRAENE_tech_groups!A:B,2,FALSE)</f>
        <v>TRAENE-FRETRA</v>
      </c>
      <c r="F2819" s="3" t="e">
        <f>VLOOKUP(D2819,'Energy Target'!B:D,3,FALSE)</f>
        <v>#N/A</v>
      </c>
    </row>
    <row r="2820" spans="1:6" hidden="1" x14ac:dyDescent="0.3">
      <c r="A2820">
        <f>IF(_xlfn.IFNA(VLOOKUP(LEFT(RIGHT(D2820,LEN(D2820)-6),LEN(RIGHT(D2820,LEN(D2820)-6))-3),'Filter Fuel'!$A$3:$I$31,HLOOKUP(LEFT(D2820,6),'Filter Fuel'!$B$1:$I$2,2,FALSE),FALSE),1)=1,0,1)</f>
        <v>0</v>
      </c>
      <c r="B2820" t="s">
        <v>2</v>
      </c>
      <c r="C2820">
        <f t="shared" si="76"/>
        <v>2031</v>
      </c>
      <c r="D2820" t="str">
        <f t="shared" si="77"/>
        <v>FRETRAELCIMP27</v>
      </c>
      <c r="E2820" t="str">
        <f>VLOOKUP(D2820,TRAENE_tech_groups!A:B,2,FALSE)</f>
        <v>TRAENE-FRETRA</v>
      </c>
      <c r="F2820" s="3" t="e">
        <f>VLOOKUP(D2820,'Energy Target'!B:D,3,FALSE)</f>
        <v>#N/A</v>
      </c>
    </row>
    <row r="2821" spans="1:6" hidden="1" x14ac:dyDescent="0.3">
      <c r="A2821">
        <f>IF(_xlfn.IFNA(VLOOKUP(LEFT(RIGHT(D2821,LEN(D2821)-6),LEN(RIGHT(D2821,LEN(D2821)-6))-3),'Filter Fuel'!$A$3:$I$31,HLOOKUP(LEFT(D2821,6),'Filter Fuel'!$B$1:$I$2,2,FALSE),FALSE),1)=1,0,1)</f>
        <v>0</v>
      </c>
      <c r="B2821" t="s">
        <v>2</v>
      </c>
      <c r="C2821">
        <f t="shared" si="76"/>
        <v>2031</v>
      </c>
      <c r="D2821" t="str">
        <f t="shared" si="77"/>
        <v>FRETRAELCIMP28</v>
      </c>
      <c r="E2821" t="str">
        <f>VLOOKUP(D2821,TRAENE_tech_groups!A:B,2,FALSE)</f>
        <v>TRAENE-FRETRA</v>
      </c>
      <c r="F2821" s="3" t="e">
        <f>VLOOKUP(D2821,'Energy Target'!B:D,3,FALSE)</f>
        <v>#N/A</v>
      </c>
    </row>
    <row r="2822" spans="1:6" hidden="1" x14ac:dyDescent="0.3">
      <c r="A2822">
        <f>IF(_xlfn.IFNA(VLOOKUP(LEFT(RIGHT(D2822,LEN(D2822)-6),LEN(RIGHT(D2822,LEN(D2822)-6))-3),'Filter Fuel'!$A$3:$I$31,HLOOKUP(LEFT(D2822,6),'Filter Fuel'!$B$1:$I$2,2,FALSE),FALSE),1)=1,0,1)</f>
        <v>0</v>
      </c>
      <c r="B2822" t="s">
        <v>2</v>
      </c>
      <c r="C2822">
        <f t="shared" si="76"/>
        <v>2031</v>
      </c>
      <c r="D2822" t="str">
        <f t="shared" si="77"/>
        <v>FRETRAELCIMP29</v>
      </c>
      <c r="E2822" t="str">
        <f>VLOOKUP(D2822,TRAENE_tech_groups!A:B,2,FALSE)</f>
        <v>TRAENE-FRETRA</v>
      </c>
      <c r="F2822" s="3" t="e">
        <f>VLOOKUP(D2822,'Energy Target'!B:D,3,FALSE)</f>
        <v>#N/A</v>
      </c>
    </row>
    <row r="2823" spans="1:6" hidden="1" x14ac:dyDescent="0.3">
      <c r="A2823">
        <f>IF(_xlfn.IFNA(VLOOKUP(LEFT(RIGHT(D2823,LEN(D2823)-6),LEN(RIGHT(D2823,LEN(D2823)-6))-3),'Filter Fuel'!$A$3:$I$31,HLOOKUP(LEFT(D2823,6),'Filter Fuel'!$B$1:$I$2,2,FALSE),FALSE),1)=1,0,1)</f>
        <v>0</v>
      </c>
      <c r="B2823" t="s">
        <v>2</v>
      </c>
      <c r="C2823">
        <f t="shared" si="76"/>
        <v>2031</v>
      </c>
      <c r="D2823" t="str">
        <f t="shared" si="77"/>
        <v>FRETRAELCIMP30</v>
      </c>
      <c r="E2823" t="str">
        <f>VLOOKUP(D2823,TRAENE_tech_groups!A:B,2,FALSE)</f>
        <v>TRAENE-FRETRA</v>
      </c>
      <c r="F2823" s="3" t="e">
        <f>VLOOKUP(D2823,'Energy Target'!B:D,3,FALSE)</f>
        <v>#N/A</v>
      </c>
    </row>
    <row r="2824" spans="1:6" hidden="1" x14ac:dyDescent="0.3">
      <c r="A2824">
        <f>IF(_xlfn.IFNA(VLOOKUP(LEFT(RIGHT(D2824,LEN(D2824)-6),LEN(RIGHT(D2824,LEN(D2824)-6))-3),'Filter Fuel'!$A$3:$I$31,HLOOKUP(LEFT(D2824,6),'Filter Fuel'!$B$1:$I$2,2,FALSE),FALSE),1)=1,0,1)</f>
        <v>0</v>
      </c>
      <c r="B2824" t="s">
        <v>2</v>
      </c>
      <c r="C2824">
        <f t="shared" si="76"/>
        <v>2031</v>
      </c>
      <c r="D2824" t="str">
        <f t="shared" si="77"/>
        <v>FRETRAELCIMP31</v>
      </c>
      <c r="E2824" t="str">
        <f>VLOOKUP(D2824,TRAENE_tech_groups!A:B,2,FALSE)</f>
        <v>TRAENE-FRETRA</v>
      </c>
      <c r="F2824" s="3" t="e">
        <f>VLOOKUP(D2824,'Energy Target'!B:D,3,FALSE)</f>
        <v>#N/A</v>
      </c>
    </row>
    <row r="2825" spans="1:6" hidden="1" x14ac:dyDescent="0.3">
      <c r="A2825">
        <f>IF(_xlfn.IFNA(VLOOKUP(LEFT(RIGHT(D2825,LEN(D2825)-6),LEN(RIGHT(D2825,LEN(D2825)-6))-3),'Filter Fuel'!$A$3:$I$31,HLOOKUP(LEFT(D2825,6),'Filter Fuel'!$B$1:$I$2,2,FALSE),FALSE),1)=1,0,1)</f>
        <v>0</v>
      </c>
      <c r="B2825" t="s">
        <v>2</v>
      </c>
      <c r="C2825">
        <f t="shared" si="76"/>
        <v>2031</v>
      </c>
      <c r="D2825" t="str">
        <f t="shared" si="77"/>
        <v>FRETRAELCIMP32</v>
      </c>
      <c r="E2825" t="str">
        <f>VLOOKUP(D2825,TRAENE_tech_groups!A:B,2,FALSE)</f>
        <v>TRAENE-FRETRA</v>
      </c>
      <c r="F2825" s="3" t="e">
        <f>VLOOKUP(D2825,'Energy Target'!B:D,3,FALSE)</f>
        <v>#N/A</v>
      </c>
    </row>
    <row r="2826" spans="1:6" hidden="1" x14ac:dyDescent="0.3">
      <c r="A2826">
        <f>IF(_xlfn.IFNA(VLOOKUP(LEFT(RIGHT(D2826,LEN(D2826)-6),LEN(RIGHT(D2826,LEN(D2826)-6))-3),'Filter Fuel'!$A$3:$I$31,HLOOKUP(LEFT(D2826,6),'Filter Fuel'!$B$1:$I$2,2,FALSE),FALSE),1)=1,0,1)</f>
        <v>0</v>
      </c>
      <c r="B2826" t="s">
        <v>2</v>
      </c>
      <c r="C2826">
        <f t="shared" si="76"/>
        <v>2031</v>
      </c>
      <c r="D2826" t="str">
        <f t="shared" si="77"/>
        <v>FRETRAELCIMP33</v>
      </c>
      <c r="E2826" t="str">
        <f>VLOOKUP(D2826,TRAENE_tech_groups!A:B,2,FALSE)</f>
        <v>TRAENE-FRETRA</v>
      </c>
      <c r="F2826" s="3" t="e">
        <f>VLOOKUP(D2826,'Energy Target'!B:D,3,FALSE)</f>
        <v>#N/A</v>
      </c>
    </row>
    <row r="2827" spans="1:6" hidden="1" x14ac:dyDescent="0.3">
      <c r="A2827">
        <f>IF(_xlfn.IFNA(VLOOKUP(LEFT(RIGHT(D2827,LEN(D2827)-6),LEN(RIGHT(D2827,LEN(D2827)-6))-3),'Filter Fuel'!$A$3:$I$31,HLOOKUP(LEFT(D2827,6),'Filter Fuel'!$B$1:$I$2,2,FALSE),FALSE),1)=1,0,1)</f>
        <v>0</v>
      </c>
      <c r="B2827" t="s">
        <v>2</v>
      </c>
      <c r="C2827">
        <f t="shared" si="76"/>
        <v>2031</v>
      </c>
      <c r="D2827" t="str">
        <f t="shared" si="77"/>
        <v>FRETRAELCIMP34</v>
      </c>
      <c r="E2827" t="str">
        <f>VLOOKUP(D2827,TRAENE_tech_groups!A:B,2,FALSE)</f>
        <v>TRAENE-FRETRA</v>
      </c>
      <c r="F2827" s="3" t="e">
        <f>VLOOKUP(D2827,'Energy Target'!B:D,3,FALSE)</f>
        <v>#N/A</v>
      </c>
    </row>
    <row r="2828" spans="1:6" hidden="1" x14ac:dyDescent="0.3">
      <c r="A2828">
        <f>IF(_xlfn.IFNA(VLOOKUP(LEFT(RIGHT(D2828,LEN(D2828)-6),LEN(RIGHT(D2828,LEN(D2828)-6))-3),'Filter Fuel'!$A$3:$I$31,HLOOKUP(LEFT(D2828,6),'Filter Fuel'!$B$1:$I$2,2,FALSE),FALSE),1)=1,0,1)</f>
        <v>0</v>
      </c>
      <c r="B2828" t="s">
        <v>2</v>
      </c>
      <c r="C2828">
        <f t="shared" si="76"/>
        <v>2031</v>
      </c>
      <c r="D2828" t="str">
        <f t="shared" si="77"/>
        <v>FRETRAELCIMP35</v>
      </c>
      <c r="E2828" t="str">
        <f>VLOOKUP(D2828,TRAENE_tech_groups!A:B,2,FALSE)</f>
        <v>TRAENE-FRETRA</v>
      </c>
      <c r="F2828" s="3" t="e">
        <f>VLOOKUP(D2828,'Energy Target'!B:D,3,FALSE)</f>
        <v>#N/A</v>
      </c>
    </row>
    <row r="2829" spans="1:6" hidden="1" x14ac:dyDescent="0.3">
      <c r="A2829">
        <f>IF(_xlfn.IFNA(VLOOKUP(LEFT(RIGHT(D2829,LEN(D2829)-6),LEN(RIGHT(D2829,LEN(D2829)-6))-3),'Filter Fuel'!$A$3:$I$31,HLOOKUP(LEFT(D2829,6),'Filter Fuel'!$B$1:$I$2,2,FALSE),FALSE),1)=1,0,1)</f>
        <v>0</v>
      </c>
      <c r="B2829" t="s">
        <v>2</v>
      </c>
      <c r="C2829">
        <f t="shared" si="76"/>
        <v>2031</v>
      </c>
      <c r="D2829" t="str">
        <f t="shared" si="77"/>
        <v>FRETRAELCIMP36</v>
      </c>
      <c r="E2829" t="str">
        <f>VLOOKUP(D2829,TRAENE_tech_groups!A:B,2,FALSE)</f>
        <v>TRAENE-FRETRA</v>
      </c>
      <c r="F2829" s="3" t="e">
        <f>VLOOKUP(D2829,'Energy Target'!B:D,3,FALSE)</f>
        <v>#N/A</v>
      </c>
    </row>
    <row r="2830" spans="1:6" hidden="1" x14ac:dyDescent="0.3">
      <c r="A2830">
        <f>IF(_xlfn.IFNA(VLOOKUP(LEFT(RIGHT(D2830,LEN(D2830)-6),LEN(RIGHT(D2830,LEN(D2830)-6))-3),'Filter Fuel'!$A$3:$I$31,HLOOKUP(LEFT(D2830,6),'Filter Fuel'!$B$1:$I$2,2,FALSE),FALSE),1)=1,0,1)</f>
        <v>0</v>
      </c>
      <c r="B2830" t="s">
        <v>2</v>
      </c>
      <c r="C2830">
        <f t="shared" si="76"/>
        <v>2031</v>
      </c>
      <c r="D2830" t="str">
        <f t="shared" si="77"/>
        <v>FRETRAELCIMP37</v>
      </c>
      <c r="E2830" t="str">
        <f>VLOOKUP(D2830,TRAENE_tech_groups!A:B,2,FALSE)</f>
        <v>TRAENE-FRETRA</v>
      </c>
      <c r="F2830" s="3" t="e">
        <f>VLOOKUP(D2830,'Energy Target'!B:D,3,FALSE)</f>
        <v>#N/A</v>
      </c>
    </row>
    <row r="2831" spans="1:6" hidden="1" x14ac:dyDescent="0.3">
      <c r="A2831">
        <f>IF(_xlfn.IFNA(VLOOKUP(LEFT(RIGHT(D2831,LEN(D2831)-6),LEN(RIGHT(D2831,LEN(D2831)-6))-3),'Filter Fuel'!$A$3:$I$31,HLOOKUP(LEFT(D2831,6),'Filter Fuel'!$B$1:$I$2,2,FALSE),FALSE),1)=1,0,1)</f>
        <v>0</v>
      </c>
      <c r="B2831" t="s">
        <v>2</v>
      </c>
      <c r="C2831">
        <f t="shared" si="76"/>
        <v>2031</v>
      </c>
      <c r="D2831" t="str">
        <f t="shared" si="77"/>
        <v>FRETRAELCIMP38</v>
      </c>
      <c r="E2831" t="str">
        <f>VLOOKUP(D2831,TRAENE_tech_groups!A:B,2,FALSE)</f>
        <v>TRAENE-FRETRA</v>
      </c>
      <c r="F2831" s="3" t="e">
        <f>VLOOKUP(D2831,'Energy Target'!B:D,3,FALSE)</f>
        <v>#N/A</v>
      </c>
    </row>
    <row r="2832" spans="1:6" hidden="1" x14ac:dyDescent="0.3">
      <c r="A2832">
        <f>IF(_xlfn.IFNA(VLOOKUP(LEFT(RIGHT(D2832,LEN(D2832)-6),LEN(RIGHT(D2832,LEN(D2832)-6))-3),'Filter Fuel'!$A$3:$I$31,HLOOKUP(LEFT(D2832,6),'Filter Fuel'!$B$1:$I$2,2,FALSE),FALSE),1)=1,0,1)</f>
        <v>0</v>
      </c>
      <c r="B2832" t="s">
        <v>2</v>
      </c>
      <c r="C2832">
        <f t="shared" si="76"/>
        <v>2031</v>
      </c>
      <c r="D2832" t="str">
        <f t="shared" si="77"/>
        <v>FRETRAELCIMP39</v>
      </c>
      <c r="E2832" t="str">
        <f>VLOOKUP(D2832,TRAENE_tech_groups!A:B,2,FALSE)</f>
        <v>TRAENE-FRETRA</v>
      </c>
      <c r="F2832" s="3" t="e">
        <f>VLOOKUP(D2832,'Energy Target'!B:D,3,FALSE)</f>
        <v>#N/A</v>
      </c>
    </row>
    <row r="2833" spans="1:6" hidden="1" x14ac:dyDescent="0.3">
      <c r="A2833">
        <f>IF(_xlfn.IFNA(VLOOKUP(LEFT(RIGHT(D2833,LEN(D2833)-6),LEN(RIGHT(D2833,LEN(D2833)-6))-3),'Filter Fuel'!$A$3:$I$31,HLOOKUP(LEFT(D2833,6),'Filter Fuel'!$B$1:$I$2,2,FALSE),FALSE),1)=1,0,1)</f>
        <v>0</v>
      </c>
      <c r="B2833" t="s">
        <v>2</v>
      </c>
      <c r="C2833">
        <f t="shared" si="76"/>
        <v>2031</v>
      </c>
      <c r="D2833" t="str">
        <f t="shared" si="77"/>
        <v>FRETRAELCIMP40</v>
      </c>
      <c r="E2833" t="str">
        <f>VLOOKUP(D2833,TRAENE_tech_groups!A:B,2,FALSE)</f>
        <v>TRAENE-FRETRA</v>
      </c>
      <c r="F2833" s="3" t="e">
        <f>VLOOKUP(D2833,'Energy Target'!B:D,3,FALSE)</f>
        <v>#N/A</v>
      </c>
    </row>
    <row r="2834" spans="1:6" hidden="1" x14ac:dyDescent="0.3">
      <c r="A2834">
        <f>IF(_xlfn.IFNA(VLOOKUP(LEFT(RIGHT(D2834,LEN(D2834)-6),LEN(RIGHT(D2834,LEN(D2834)-6))-3),'Filter Fuel'!$A$3:$I$31,HLOOKUP(LEFT(D2834,6),'Filter Fuel'!$B$1:$I$2,2,FALSE),FALSE),1)=1,0,1)</f>
        <v>0</v>
      </c>
      <c r="B2834" t="s">
        <v>2</v>
      </c>
      <c r="C2834">
        <f t="shared" si="76"/>
        <v>2031</v>
      </c>
      <c r="D2834" t="str">
        <f t="shared" si="77"/>
        <v>FRETRAELCIMP41</v>
      </c>
      <c r="E2834" t="str">
        <f>VLOOKUP(D2834,TRAENE_tech_groups!A:B,2,FALSE)</f>
        <v>TRAENE-FRETRA</v>
      </c>
      <c r="F2834" s="3" t="e">
        <f>VLOOKUP(D2834,'Energy Target'!B:D,3,FALSE)</f>
        <v>#N/A</v>
      </c>
    </row>
    <row r="2835" spans="1:6" hidden="1" x14ac:dyDescent="0.3">
      <c r="A2835">
        <f>IF(_xlfn.IFNA(VLOOKUP(LEFT(RIGHT(D2835,LEN(D2835)-6),LEN(RIGHT(D2835,LEN(D2835)-6))-3),'Filter Fuel'!$A$3:$I$31,HLOOKUP(LEFT(D2835,6),'Filter Fuel'!$B$1:$I$2,2,FALSE),FALSE),1)=1,0,1)</f>
        <v>0</v>
      </c>
      <c r="B2835" t="s">
        <v>2</v>
      </c>
      <c r="C2835">
        <f t="shared" si="76"/>
        <v>2031</v>
      </c>
      <c r="D2835" t="str">
        <f t="shared" si="77"/>
        <v>FRETRAELCIMP42</v>
      </c>
      <c r="E2835" t="str">
        <f>VLOOKUP(D2835,TRAENE_tech_groups!A:B,2,FALSE)</f>
        <v>TRAENE-FRETRA</v>
      </c>
      <c r="F2835" s="3" t="e">
        <f>VLOOKUP(D2835,'Energy Target'!B:D,3,FALSE)</f>
        <v>#N/A</v>
      </c>
    </row>
    <row r="2836" spans="1:6" hidden="1" x14ac:dyDescent="0.3">
      <c r="A2836">
        <f>IF(_xlfn.IFNA(VLOOKUP(LEFT(RIGHT(D2836,LEN(D2836)-6),LEN(RIGHT(D2836,LEN(D2836)-6))-3),'Filter Fuel'!$A$3:$I$31,HLOOKUP(LEFT(D2836,6),'Filter Fuel'!$B$1:$I$2,2,FALSE),FALSE),1)=1,0,1)</f>
        <v>0</v>
      </c>
      <c r="B2836" t="s">
        <v>2</v>
      </c>
      <c r="C2836">
        <f t="shared" si="76"/>
        <v>2031</v>
      </c>
      <c r="D2836" t="str">
        <f t="shared" si="77"/>
        <v>FRETRAELCIMP43</v>
      </c>
      <c r="E2836" t="str">
        <f>VLOOKUP(D2836,TRAENE_tech_groups!A:B,2,FALSE)</f>
        <v>TRAENE-FRETRA</v>
      </c>
      <c r="F2836" s="3" t="e">
        <f>VLOOKUP(D2836,'Energy Target'!B:D,3,FALSE)</f>
        <v>#N/A</v>
      </c>
    </row>
    <row r="2837" spans="1:6" hidden="1" x14ac:dyDescent="0.3">
      <c r="A2837">
        <f>IF(_xlfn.IFNA(VLOOKUP(LEFT(RIGHT(D2837,LEN(D2837)-6),LEN(RIGHT(D2837,LEN(D2837)-6))-3),'Filter Fuel'!$A$3:$I$31,HLOOKUP(LEFT(D2837,6),'Filter Fuel'!$B$1:$I$2,2,FALSE),FALSE),1)=1,0,1)</f>
        <v>0</v>
      </c>
      <c r="B2837" t="s">
        <v>2</v>
      </c>
      <c r="C2837">
        <f t="shared" si="76"/>
        <v>2031</v>
      </c>
      <c r="D2837" t="str">
        <f t="shared" si="77"/>
        <v>FRETRAELCIMP44</v>
      </c>
      <c r="E2837" t="str">
        <f>VLOOKUP(D2837,TRAENE_tech_groups!A:B,2,FALSE)</f>
        <v>TRAENE-FRETRA</v>
      </c>
      <c r="F2837" s="3" t="e">
        <f>VLOOKUP(D2837,'Energy Target'!B:D,3,FALSE)</f>
        <v>#N/A</v>
      </c>
    </row>
    <row r="2838" spans="1:6" hidden="1" x14ac:dyDescent="0.3">
      <c r="A2838">
        <f>IF(_xlfn.IFNA(VLOOKUP(LEFT(RIGHT(D2838,LEN(D2838)-6),LEN(RIGHT(D2838,LEN(D2838)-6))-3),'Filter Fuel'!$A$3:$I$31,HLOOKUP(LEFT(D2838,6),'Filter Fuel'!$B$1:$I$2,2,FALSE),FALSE),1)=1,0,1)</f>
        <v>0</v>
      </c>
      <c r="B2838" t="s">
        <v>2</v>
      </c>
      <c r="C2838">
        <f t="shared" si="76"/>
        <v>2031</v>
      </c>
      <c r="D2838" t="str">
        <f t="shared" si="77"/>
        <v>FRETRAELCIMP45</v>
      </c>
      <c r="E2838" t="str">
        <f>VLOOKUP(D2838,TRAENE_tech_groups!A:B,2,FALSE)</f>
        <v>TRAENE-FRETRA</v>
      </c>
      <c r="F2838" s="3" t="e">
        <f>VLOOKUP(D2838,'Energy Target'!B:D,3,FALSE)</f>
        <v>#N/A</v>
      </c>
    </row>
    <row r="2839" spans="1:6" hidden="1" x14ac:dyDescent="0.3">
      <c r="A2839">
        <f>IF(_xlfn.IFNA(VLOOKUP(LEFT(RIGHT(D2839,LEN(D2839)-6),LEN(RIGHT(D2839,LEN(D2839)-6))-3),'Filter Fuel'!$A$3:$I$31,HLOOKUP(LEFT(D2839,6),'Filter Fuel'!$B$1:$I$2,2,FALSE),FALSE),1)=1,0,1)</f>
        <v>0</v>
      </c>
      <c r="B2839" t="s">
        <v>2</v>
      </c>
      <c r="C2839">
        <f t="shared" si="76"/>
        <v>2031</v>
      </c>
      <c r="D2839" t="str">
        <f t="shared" si="77"/>
        <v>FRETRAELCIMP46</v>
      </c>
      <c r="E2839" t="str">
        <f>VLOOKUP(D2839,TRAENE_tech_groups!A:B,2,FALSE)</f>
        <v>TRAENE-FRETRA</v>
      </c>
      <c r="F2839" s="3" t="e">
        <f>VLOOKUP(D2839,'Energy Target'!B:D,3,FALSE)</f>
        <v>#N/A</v>
      </c>
    </row>
    <row r="2840" spans="1:6" hidden="1" x14ac:dyDescent="0.3">
      <c r="A2840">
        <f>IF(_xlfn.IFNA(VLOOKUP(LEFT(RIGHT(D2840,LEN(D2840)-6),LEN(RIGHT(D2840,LEN(D2840)-6))-3),'Filter Fuel'!$A$3:$I$31,HLOOKUP(LEFT(D2840,6),'Filter Fuel'!$B$1:$I$2,2,FALSE),FALSE),1)=1,0,1)</f>
        <v>0</v>
      </c>
      <c r="B2840" t="s">
        <v>2</v>
      </c>
      <c r="C2840">
        <f t="shared" si="76"/>
        <v>2031</v>
      </c>
      <c r="D2840" t="str">
        <f t="shared" si="77"/>
        <v>FRETRAELCIMP47</v>
      </c>
      <c r="E2840" t="str">
        <f>VLOOKUP(D2840,TRAENE_tech_groups!A:B,2,FALSE)</f>
        <v>TRAENE-FRETRA</v>
      </c>
      <c r="F2840" s="3" t="e">
        <f>VLOOKUP(D2840,'Energy Target'!B:D,3,FALSE)</f>
        <v>#N/A</v>
      </c>
    </row>
    <row r="2841" spans="1:6" hidden="1" x14ac:dyDescent="0.3">
      <c r="A2841">
        <f>IF(_xlfn.IFNA(VLOOKUP(LEFT(RIGHT(D2841,LEN(D2841)-6),LEN(RIGHT(D2841,LEN(D2841)-6))-3),'Filter Fuel'!$A$3:$I$31,HLOOKUP(LEFT(D2841,6),'Filter Fuel'!$B$1:$I$2,2,FALSE),FALSE),1)=1,0,1)</f>
        <v>0</v>
      </c>
      <c r="B2841" t="s">
        <v>2</v>
      </c>
      <c r="C2841">
        <f t="shared" ref="C2841:C2904" si="78">C2498+1</f>
        <v>2031</v>
      </c>
      <c r="D2841" t="str">
        <f t="shared" si="77"/>
        <v>FRETRAELCIMP48</v>
      </c>
      <c r="E2841" t="str">
        <f>VLOOKUP(D2841,TRAENE_tech_groups!A:B,2,FALSE)</f>
        <v>TRAENE-FRETRA</v>
      </c>
      <c r="F2841" s="3" t="e">
        <f>VLOOKUP(D2841,'Energy Target'!B:D,3,FALSE)</f>
        <v>#N/A</v>
      </c>
    </row>
    <row r="2842" spans="1:6" hidden="1" x14ac:dyDescent="0.3">
      <c r="A2842">
        <f>IF(_xlfn.IFNA(VLOOKUP(LEFT(RIGHT(D2842,LEN(D2842)-6),LEN(RIGHT(D2842,LEN(D2842)-6))-3),'Filter Fuel'!$A$3:$I$31,HLOOKUP(LEFT(D2842,6),'Filter Fuel'!$B$1:$I$2,2,FALSE),FALSE),1)=1,0,1)</f>
        <v>0</v>
      </c>
      <c r="B2842" t="s">
        <v>2</v>
      </c>
      <c r="C2842">
        <f t="shared" si="78"/>
        <v>2031</v>
      </c>
      <c r="D2842" t="str">
        <f t="shared" ref="D2842:D2905" si="79">D2499</f>
        <v>FRETRAELCIMP49</v>
      </c>
      <c r="E2842" t="str">
        <f>VLOOKUP(D2842,TRAENE_tech_groups!A:B,2,FALSE)</f>
        <v>TRAENE-FRETRA</v>
      </c>
      <c r="F2842" s="3" t="e">
        <f>VLOOKUP(D2842,'Energy Target'!B:D,3,FALSE)</f>
        <v>#N/A</v>
      </c>
    </row>
    <row r="2843" spans="1:6" hidden="1" x14ac:dyDescent="0.3">
      <c r="A2843">
        <f>IF(_xlfn.IFNA(VLOOKUP(LEFT(RIGHT(D2843,LEN(D2843)-6),LEN(RIGHT(D2843,LEN(D2843)-6))-3),'Filter Fuel'!$A$3:$I$31,HLOOKUP(LEFT(D2843,6),'Filter Fuel'!$B$1:$I$2,2,FALSE),FALSE),1)=1,0,1)</f>
        <v>0</v>
      </c>
      <c r="B2843" t="s">
        <v>2</v>
      </c>
      <c r="C2843">
        <f t="shared" si="78"/>
        <v>2031</v>
      </c>
      <c r="D2843" t="str">
        <f t="shared" si="79"/>
        <v>FRETRAELCIMP50</v>
      </c>
      <c r="E2843" t="str">
        <f>VLOOKUP(D2843,TRAENE_tech_groups!A:B,2,FALSE)</f>
        <v>TRAENE-FRETRA</v>
      </c>
      <c r="F2843" s="3" t="e">
        <f>VLOOKUP(D2843,'Energy Target'!B:D,3,FALSE)</f>
        <v>#N/A</v>
      </c>
    </row>
    <row r="2844" spans="1:6" hidden="1" x14ac:dyDescent="0.3">
      <c r="A2844">
        <f>IF(_xlfn.IFNA(VLOOKUP(LEFT(RIGHT(D2844,LEN(D2844)-6),LEN(RIGHT(D2844,LEN(D2844)-6))-3),'Filter Fuel'!$A$3:$I$31,HLOOKUP(LEFT(D2844,6),'Filter Fuel'!$B$1:$I$2,2,FALSE),FALSE),1)=1,0,1)</f>
        <v>0</v>
      </c>
      <c r="B2844" t="s">
        <v>2</v>
      </c>
      <c r="C2844">
        <f t="shared" si="78"/>
        <v>2031</v>
      </c>
      <c r="D2844" t="str">
        <f t="shared" si="79"/>
        <v>INDBDGELCIMP16</v>
      </c>
      <c r="E2844" t="str">
        <f>VLOOKUP(D2844,TRAENE_tech_groups!A:B,2,FALSE)</f>
        <v>TRAENE-INDBDG</v>
      </c>
      <c r="F2844" s="3" t="e">
        <f>VLOOKUP(D2844,'Energy Target'!B:D,3,FALSE)</f>
        <v>#N/A</v>
      </c>
    </row>
    <row r="2845" spans="1:6" hidden="1" x14ac:dyDescent="0.3">
      <c r="A2845">
        <f>IF(_xlfn.IFNA(VLOOKUP(LEFT(RIGHT(D2845,LEN(D2845)-6),LEN(RIGHT(D2845,LEN(D2845)-6))-3),'Filter Fuel'!$A$3:$I$31,HLOOKUP(LEFT(D2845,6),'Filter Fuel'!$B$1:$I$2,2,FALSE),FALSE),1)=1,0,1)</f>
        <v>0</v>
      </c>
      <c r="B2845" t="s">
        <v>2</v>
      </c>
      <c r="C2845">
        <f t="shared" si="78"/>
        <v>2031</v>
      </c>
      <c r="D2845" t="str">
        <f t="shared" si="79"/>
        <v>INDBDGELCIMP17</v>
      </c>
      <c r="E2845" t="str">
        <f>VLOOKUP(D2845,TRAENE_tech_groups!A:B,2,FALSE)</f>
        <v>TRAENE-INDBDG</v>
      </c>
      <c r="F2845" s="3" t="e">
        <f>VLOOKUP(D2845,'Energy Target'!B:D,3,FALSE)</f>
        <v>#N/A</v>
      </c>
    </row>
    <row r="2846" spans="1:6" hidden="1" x14ac:dyDescent="0.3">
      <c r="A2846">
        <f>IF(_xlfn.IFNA(VLOOKUP(LEFT(RIGHT(D2846,LEN(D2846)-6),LEN(RIGHT(D2846,LEN(D2846)-6))-3),'Filter Fuel'!$A$3:$I$31,HLOOKUP(LEFT(D2846,6),'Filter Fuel'!$B$1:$I$2,2,FALSE),FALSE),1)=1,0,1)</f>
        <v>0</v>
      </c>
      <c r="B2846" t="s">
        <v>2</v>
      </c>
      <c r="C2846">
        <f t="shared" si="78"/>
        <v>2031</v>
      </c>
      <c r="D2846" t="str">
        <f t="shared" si="79"/>
        <v>INDBDGELCIMP18</v>
      </c>
      <c r="E2846" t="str">
        <f>VLOOKUP(D2846,TRAENE_tech_groups!A:B,2,FALSE)</f>
        <v>TRAENE-INDBDG</v>
      </c>
      <c r="F2846" s="3" t="e">
        <f>VLOOKUP(D2846,'Energy Target'!B:D,3,FALSE)</f>
        <v>#N/A</v>
      </c>
    </row>
    <row r="2847" spans="1:6" hidden="1" x14ac:dyDescent="0.3">
      <c r="A2847">
        <f>IF(_xlfn.IFNA(VLOOKUP(LEFT(RIGHT(D2847,LEN(D2847)-6),LEN(RIGHT(D2847,LEN(D2847)-6))-3),'Filter Fuel'!$A$3:$I$31,HLOOKUP(LEFT(D2847,6),'Filter Fuel'!$B$1:$I$2,2,FALSE),FALSE),1)=1,0,1)</f>
        <v>0</v>
      </c>
      <c r="B2847" t="s">
        <v>2</v>
      </c>
      <c r="C2847">
        <f t="shared" si="78"/>
        <v>2031</v>
      </c>
      <c r="D2847" t="str">
        <f t="shared" si="79"/>
        <v>INDBDGELCIMP19</v>
      </c>
      <c r="E2847" t="str">
        <f>VLOOKUP(D2847,TRAENE_tech_groups!A:B,2,FALSE)</f>
        <v>TRAENE-INDBDG</v>
      </c>
      <c r="F2847" s="3" t="e">
        <f>VLOOKUP(D2847,'Energy Target'!B:D,3,FALSE)</f>
        <v>#N/A</v>
      </c>
    </row>
    <row r="2848" spans="1:6" hidden="1" x14ac:dyDescent="0.3">
      <c r="A2848">
        <f>IF(_xlfn.IFNA(VLOOKUP(LEFT(RIGHT(D2848,LEN(D2848)-6),LEN(RIGHT(D2848,LEN(D2848)-6))-3),'Filter Fuel'!$A$3:$I$31,HLOOKUP(LEFT(D2848,6),'Filter Fuel'!$B$1:$I$2,2,FALSE),FALSE),1)=1,0,1)</f>
        <v>0</v>
      </c>
      <c r="B2848" t="s">
        <v>2</v>
      </c>
      <c r="C2848">
        <f t="shared" si="78"/>
        <v>2031</v>
      </c>
      <c r="D2848" t="str">
        <f t="shared" si="79"/>
        <v>INDBDGELCIMP20</v>
      </c>
      <c r="E2848" t="str">
        <f>VLOOKUP(D2848,TRAENE_tech_groups!A:B,2,FALSE)</f>
        <v>TRAENE-INDBDG</v>
      </c>
      <c r="F2848" s="3" t="e">
        <f>VLOOKUP(D2848,'Energy Target'!B:D,3,FALSE)</f>
        <v>#N/A</v>
      </c>
    </row>
    <row r="2849" spans="1:6" hidden="1" x14ac:dyDescent="0.3">
      <c r="A2849">
        <f>IF(_xlfn.IFNA(VLOOKUP(LEFT(RIGHT(D2849,LEN(D2849)-6),LEN(RIGHT(D2849,LEN(D2849)-6))-3),'Filter Fuel'!$A$3:$I$31,HLOOKUP(LEFT(D2849,6),'Filter Fuel'!$B$1:$I$2,2,FALSE),FALSE),1)=1,0,1)</f>
        <v>0</v>
      </c>
      <c r="B2849" t="s">
        <v>2</v>
      </c>
      <c r="C2849">
        <f t="shared" si="78"/>
        <v>2031</v>
      </c>
      <c r="D2849" t="str">
        <f t="shared" si="79"/>
        <v>INDBDGELCIMP21</v>
      </c>
      <c r="E2849" t="str">
        <f>VLOOKUP(D2849,TRAENE_tech_groups!A:B,2,FALSE)</f>
        <v>TRAENE-INDBDG</v>
      </c>
      <c r="F2849" s="3" t="e">
        <f>VLOOKUP(D2849,'Energy Target'!B:D,3,FALSE)</f>
        <v>#N/A</v>
      </c>
    </row>
    <row r="2850" spans="1:6" hidden="1" x14ac:dyDescent="0.3">
      <c r="A2850">
        <f>IF(_xlfn.IFNA(VLOOKUP(LEFT(RIGHT(D2850,LEN(D2850)-6),LEN(RIGHT(D2850,LEN(D2850)-6))-3),'Filter Fuel'!$A$3:$I$31,HLOOKUP(LEFT(D2850,6),'Filter Fuel'!$B$1:$I$2,2,FALSE),FALSE),1)=1,0,1)</f>
        <v>0</v>
      </c>
      <c r="B2850" t="s">
        <v>2</v>
      </c>
      <c r="C2850">
        <f t="shared" si="78"/>
        <v>2031</v>
      </c>
      <c r="D2850" t="str">
        <f t="shared" si="79"/>
        <v>INDBDGELCIMP22</v>
      </c>
      <c r="E2850" t="str">
        <f>VLOOKUP(D2850,TRAENE_tech_groups!A:B,2,FALSE)</f>
        <v>TRAENE-INDBDG</v>
      </c>
      <c r="F2850" s="3" t="e">
        <f>VLOOKUP(D2850,'Energy Target'!B:D,3,FALSE)</f>
        <v>#N/A</v>
      </c>
    </row>
    <row r="2851" spans="1:6" hidden="1" x14ac:dyDescent="0.3">
      <c r="A2851">
        <f>IF(_xlfn.IFNA(VLOOKUP(LEFT(RIGHT(D2851,LEN(D2851)-6),LEN(RIGHT(D2851,LEN(D2851)-6))-3),'Filter Fuel'!$A$3:$I$31,HLOOKUP(LEFT(D2851,6),'Filter Fuel'!$B$1:$I$2,2,FALSE),FALSE),1)=1,0,1)</f>
        <v>0</v>
      </c>
      <c r="B2851" t="s">
        <v>2</v>
      </c>
      <c r="C2851">
        <f t="shared" si="78"/>
        <v>2031</v>
      </c>
      <c r="D2851" t="str">
        <f t="shared" si="79"/>
        <v>INDBDGELCIMP23</v>
      </c>
      <c r="E2851" t="str">
        <f>VLOOKUP(D2851,TRAENE_tech_groups!A:B,2,FALSE)</f>
        <v>TRAENE-INDBDG</v>
      </c>
      <c r="F2851" s="3" t="e">
        <f>VLOOKUP(D2851,'Energy Target'!B:D,3,FALSE)</f>
        <v>#N/A</v>
      </c>
    </row>
    <row r="2852" spans="1:6" hidden="1" x14ac:dyDescent="0.3">
      <c r="A2852">
        <f>IF(_xlfn.IFNA(VLOOKUP(LEFT(RIGHT(D2852,LEN(D2852)-6),LEN(RIGHT(D2852,LEN(D2852)-6))-3),'Filter Fuel'!$A$3:$I$31,HLOOKUP(LEFT(D2852,6),'Filter Fuel'!$B$1:$I$2,2,FALSE),FALSE),1)=1,0,1)</f>
        <v>0</v>
      </c>
      <c r="B2852" t="s">
        <v>2</v>
      </c>
      <c r="C2852">
        <f t="shared" si="78"/>
        <v>2031</v>
      </c>
      <c r="D2852" t="str">
        <f t="shared" si="79"/>
        <v>INDBDGELCIMP24</v>
      </c>
      <c r="E2852" t="str">
        <f>VLOOKUP(D2852,TRAENE_tech_groups!A:B,2,FALSE)</f>
        <v>TRAENE-INDBDG</v>
      </c>
      <c r="F2852" s="3" t="e">
        <f>VLOOKUP(D2852,'Energy Target'!B:D,3,FALSE)</f>
        <v>#N/A</v>
      </c>
    </row>
    <row r="2853" spans="1:6" hidden="1" x14ac:dyDescent="0.3">
      <c r="A2853">
        <f>IF(_xlfn.IFNA(VLOOKUP(LEFT(RIGHT(D2853,LEN(D2853)-6),LEN(RIGHT(D2853,LEN(D2853)-6))-3),'Filter Fuel'!$A$3:$I$31,HLOOKUP(LEFT(D2853,6),'Filter Fuel'!$B$1:$I$2,2,FALSE),FALSE),1)=1,0,1)</f>
        <v>0</v>
      </c>
      <c r="B2853" t="s">
        <v>2</v>
      </c>
      <c r="C2853">
        <f t="shared" si="78"/>
        <v>2031</v>
      </c>
      <c r="D2853" t="str">
        <f t="shared" si="79"/>
        <v>INDBDGELCIMP25</v>
      </c>
      <c r="E2853" t="str">
        <f>VLOOKUP(D2853,TRAENE_tech_groups!A:B,2,FALSE)</f>
        <v>TRAENE-INDBDG</v>
      </c>
      <c r="F2853" s="3" t="e">
        <f>VLOOKUP(D2853,'Energy Target'!B:D,3,FALSE)</f>
        <v>#N/A</v>
      </c>
    </row>
    <row r="2854" spans="1:6" hidden="1" x14ac:dyDescent="0.3">
      <c r="A2854">
        <f>IF(_xlfn.IFNA(VLOOKUP(LEFT(RIGHT(D2854,LEN(D2854)-6),LEN(RIGHT(D2854,LEN(D2854)-6))-3),'Filter Fuel'!$A$3:$I$31,HLOOKUP(LEFT(D2854,6),'Filter Fuel'!$B$1:$I$2,2,FALSE),FALSE),1)=1,0,1)</f>
        <v>0</v>
      </c>
      <c r="B2854" t="s">
        <v>2</v>
      </c>
      <c r="C2854">
        <f t="shared" si="78"/>
        <v>2031</v>
      </c>
      <c r="D2854" t="str">
        <f t="shared" si="79"/>
        <v>INDBDGELCIMP26</v>
      </c>
      <c r="E2854" t="str">
        <f>VLOOKUP(D2854,TRAENE_tech_groups!A:B,2,FALSE)</f>
        <v>TRAENE-INDBDG</v>
      </c>
      <c r="F2854" s="3" t="e">
        <f>VLOOKUP(D2854,'Energy Target'!B:D,3,FALSE)</f>
        <v>#N/A</v>
      </c>
    </row>
    <row r="2855" spans="1:6" hidden="1" x14ac:dyDescent="0.3">
      <c r="A2855">
        <f>IF(_xlfn.IFNA(VLOOKUP(LEFT(RIGHT(D2855,LEN(D2855)-6),LEN(RIGHT(D2855,LEN(D2855)-6))-3),'Filter Fuel'!$A$3:$I$31,HLOOKUP(LEFT(D2855,6),'Filter Fuel'!$B$1:$I$2,2,FALSE),FALSE),1)=1,0,1)</f>
        <v>0</v>
      </c>
      <c r="B2855" t="s">
        <v>2</v>
      </c>
      <c r="C2855">
        <f t="shared" si="78"/>
        <v>2031</v>
      </c>
      <c r="D2855" t="str">
        <f t="shared" si="79"/>
        <v>INDBDGELCIMP27</v>
      </c>
      <c r="E2855" t="str">
        <f>VLOOKUP(D2855,TRAENE_tech_groups!A:B,2,FALSE)</f>
        <v>TRAENE-INDBDG</v>
      </c>
      <c r="F2855" s="3" t="e">
        <f>VLOOKUP(D2855,'Energy Target'!B:D,3,FALSE)</f>
        <v>#N/A</v>
      </c>
    </row>
    <row r="2856" spans="1:6" hidden="1" x14ac:dyDescent="0.3">
      <c r="A2856">
        <f>IF(_xlfn.IFNA(VLOOKUP(LEFT(RIGHT(D2856,LEN(D2856)-6),LEN(RIGHT(D2856,LEN(D2856)-6))-3),'Filter Fuel'!$A$3:$I$31,HLOOKUP(LEFT(D2856,6),'Filter Fuel'!$B$1:$I$2,2,FALSE),FALSE),1)=1,0,1)</f>
        <v>0</v>
      </c>
      <c r="B2856" t="s">
        <v>2</v>
      </c>
      <c r="C2856">
        <f t="shared" si="78"/>
        <v>2031</v>
      </c>
      <c r="D2856" t="str">
        <f t="shared" si="79"/>
        <v>INDBDGELCIMP28</v>
      </c>
      <c r="E2856" t="str">
        <f>VLOOKUP(D2856,TRAENE_tech_groups!A:B,2,FALSE)</f>
        <v>TRAENE-INDBDG</v>
      </c>
      <c r="F2856" s="3" t="e">
        <f>VLOOKUP(D2856,'Energy Target'!B:D,3,FALSE)</f>
        <v>#N/A</v>
      </c>
    </row>
    <row r="2857" spans="1:6" hidden="1" x14ac:dyDescent="0.3">
      <c r="A2857">
        <f>IF(_xlfn.IFNA(VLOOKUP(LEFT(RIGHT(D2857,LEN(D2857)-6),LEN(RIGHT(D2857,LEN(D2857)-6))-3),'Filter Fuel'!$A$3:$I$31,HLOOKUP(LEFT(D2857,6),'Filter Fuel'!$B$1:$I$2,2,FALSE),FALSE),1)=1,0,1)</f>
        <v>0</v>
      </c>
      <c r="B2857" t="s">
        <v>2</v>
      </c>
      <c r="C2857">
        <f t="shared" si="78"/>
        <v>2031</v>
      </c>
      <c r="D2857" t="str">
        <f t="shared" si="79"/>
        <v>INDBDGELCIMP29</v>
      </c>
      <c r="E2857" t="str">
        <f>VLOOKUP(D2857,TRAENE_tech_groups!A:B,2,FALSE)</f>
        <v>TRAENE-INDBDG</v>
      </c>
      <c r="F2857" s="3" t="e">
        <f>VLOOKUP(D2857,'Energy Target'!B:D,3,FALSE)</f>
        <v>#N/A</v>
      </c>
    </row>
    <row r="2858" spans="1:6" hidden="1" x14ac:dyDescent="0.3">
      <c r="A2858">
        <f>IF(_xlfn.IFNA(VLOOKUP(LEFT(RIGHT(D2858,LEN(D2858)-6),LEN(RIGHT(D2858,LEN(D2858)-6))-3),'Filter Fuel'!$A$3:$I$31,HLOOKUP(LEFT(D2858,6),'Filter Fuel'!$B$1:$I$2,2,FALSE),FALSE),1)=1,0,1)</f>
        <v>0</v>
      </c>
      <c r="B2858" t="s">
        <v>2</v>
      </c>
      <c r="C2858">
        <f t="shared" si="78"/>
        <v>2031</v>
      </c>
      <c r="D2858" t="str">
        <f t="shared" si="79"/>
        <v>INDBDGELCIMP30</v>
      </c>
      <c r="E2858" t="str">
        <f>VLOOKUP(D2858,TRAENE_tech_groups!A:B,2,FALSE)</f>
        <v>TRAENE-INDBDG</v>
      </c>
      <c r="F2858" s="3" t="e">
        <f>VLOOKUP(D2858,'Energy Target'!B:D,3,FALSE)</f>
        <v>#N/A</v>
      </c>
    </row>
    <row r="2859" spans="1:6" hidden="1" x14ac:dyDescent="0.3">
      <c r="A2859">
        <f>IF(_xlfn.IFNA(VLOOKUP(LEFT(RIGHT(D2859,LEN(D2859)-6),LEN(RIGHT(D2859,LEN(D2859)-6))-3),'Filter Fuel'!$A$3:$I$31,HLOOKUP(LEFT(D2859,6),'Filter Fuel'!$B$1:$I$2,2,FALSE),FALSE),1)=1,0,1)</f>
        <v>0</v>
      </c>
      <c r="B2859" t="s">
        <v>2</v>
      </c>
      <c r="C2859">
        <f t="shared" si="78"/>
        <v>2031</v>
      </c>
      <c r="D2859" t="str">
        <f t="shared" si="79"/>
        <v>INDBDGELCIMP31</v>
      </c>
      <c r="E2859" t="str">
        <f>VLOOKUP(D2859,TRAENE_tech_groups!A:B,2,FALSE)</f>
        <v>TRAENE-INDBDG</v>
      </c>
      <c r="F2859" s="3" t="e">
        <f>VLOOKUP(D2859,'Energy Target'!B:D,3,FALSE)</f>
        <v>#N/A</v>
      </c>
    </row>
    <row r="2860" spans="1:6" hidden="1" x14ac:dyDescent="0.3">
      <c r="A2860">
        <f>IF(_xlfn.IFNA(VLOOKUP(LEFT(RIGHT(D2860,LEN(D2860)-6),LEN(RIGHT(D2860,LEN(D2860)-6))-3),'Filter Fuel'!$A$3:$I$31,HLOOKUP(LEFT(D2860,6),'Filter Fuel'!$B$1:$I$2,2,FALSE),FALSE),1)=1,0,1)</f>
        <v>0</v>
      </c>
      <c r="B2860" t="s">
        <v>2</v>
      </c>
      <c r="C2860">
        <f t="shared" si="78"/>
        <v>2031</v>
      </c>
      <c r="D2860" t="str">
        <f t="shared" si="79"/>
        <v>INDBDGELCIMP32</v>
      </c>
      <c r="E2860" t="str">
        <f>VLOOKUP(D2860,TRAENE_tech_groups!A:B,2,FALSE)</f>
        <v>TRAENE-INDBDG</v>
      </c>
      <c r="F2860" s="3" t="e">
        <f>VLOOKUP(D2860,'Energy Target'!B:D,3,FALSE)</f>
        <v>#N/A</v>
      </c>
    </row>
    <row r="2861" spans="1:6" hidden="1" x14ac:dyDescent="0.3">
      <c r="A2861">
        <f>IF(_xlfn.IFNA(VLOOKUP(LEFT(RIGHT(D2861,LEN(D2861)-6),LEN(RIGHT(D2861,LEN(D2861)-6))-3),'Filter Fuel'!$A$3:$I$31,HLOOKUP(LEFT(D2861,6),'Filter Fuel'!$B$1:$I$2,2,FALSE),FALSE),1)=1,0,1)</f>
        <v>0</v>
      </c>
      <c r="B2861" t="s">
        <v>2</v>
      </c>
      <c r="C2861">
        <f t="shared" si="78"/>
        <v>2031</v>
      </c>
      <c r="D2861" t="str">
        <f t="shared" si="79"/>
        <v>INDBDGELCIMP33</v>
      </c>
      <c r="E2861" t="str">
        <f>VLOOKUP(D2861,TRAENE_tech_groups!A:B,2,FALSE)</f>
        <v>TRAENE-INDBDG</v>
      </c>
      <c r="F2861" s="3" t="e">
        <f>VLOOKUP(D2861,'Energy Target'!B:D,3,FALSE)</f>
        <v>#N/A</v>
      </c>
    </row>
    <row r="2862" spans="1:6" hidden="1" x14ac:dyDescent="0.3">
      <c r="A2862">
        <f>IF(_xlfn.IFNA(VLOOKUP(LEFT(RIGHT(D2862,LEN(D2862)-6),LEN(RIGHT(D2862,LEN(D2862)-6))-3),'Filter Fuel'!$A$3:$I$31,HLOOKUP(LEFT(D2862,6),'Filter Fuel'!$B$1:$I$2,2,FALSE),FALSE),1)=1,0,1)</f>
        <v>0</v>
      </c>
      <c r="B2862" t="s">
        <v>2</v>
      </c>
      <c r="C2862">
        <f t="shared" si="78"/>
        <v>2031</v>
      </c>
      <c r="D2862" t="str">
        <f t="shared" si="79"/>
        <v>INDBDGELCIMP34</v>
      </c>
      <c r="E2862" t="str">
        <f>VLOOKUP(D2862,TRAENE_tech_groups!A:B,2,FALSE)</f>
        <v>TRAENE-INDBDG</v>
      </c>
      <c r="F2862" s="3" t="e">
        <f>VLOOKUP(D2862,'Energy Target'!B:D,3,FALSE)</f>
        <v>#N/A</v>
      </c>
    </row>
    <row r="2863" spans="1:6" hidden="1" x14ac:dyDescent="0.3">
      <c r="A2863">
        <f>IF(_xlfn.IFNA(VLOOKUP(LEFT(RIGHT(D2863,LEN(D2863)-6),LEN(RIGHT(D2863,LEN(D2863)-6))-3),'Filter Fuel'!$A$3:$I$31,HLOOKUP(LEFT(D2863,6),'Filter Fuel'!$B$1:$I$2,2,FALSE),FALSE),1)=1,0,1)</f>
        <v>0</v>
      </c>
      <c r="B2863" t="s">
        <v>2</v>
      </c>
      <c r="C2863">
        <f t="shared" si="78"/>
        <v>2031</v>
      </c>
      <c r="D2863" t="str">
        <f t="shared" si="79"/>
        <v>INDBDGELCIMP35</v>
      </c>
      <c r="E2863" t="str">
        <f>VLOOKUP(D2863,TRAENE_tech_groups!A:B,2,FALSE)</f>
        <v>TRAENE-INDBDG</v>
      </c>
      <c r="F2863" s="3" t="e">
        <f>VLOOKUP(D2863,'Energy Target'!B:D,3,FALSE)</f>
        <v>#N/A</v>
      </c>
    </row>
    <row r="2864" spans="1:6" hidden="1" x14ac:dyDescent="0.3">
      <c r="A2864">
        <f>IF(_xlfn.IFNA(VLOOKUP(LEFT(RIGHT(D2864,LEN(D2864)-6),LEN(RIGHT(D2864,LEN(D2864)-6))-3),'Filter Fuel'!$A$3:$I$31,HLOOKUP(LEFT(D2864,6),'Filter Fuel'!$B$1:$I$2,2,FALSE),FALSE),1)=1,0,1)</f>
        <v>0</v>
      </c>
      <c r="B2864" t="s">
        <v>2</v>
      </c>
      <c r="C2864">
        <f t="shared" si="78"/>
        <v>2031</v>
      </c>
      <c r="D2864" t="str">
        <f t="shared" si="79"/>
        <v>INDBDGELCIMP36</v>
      </c>
      <c r="E2864" t="str">
        <f>VLOOKUP(D2864,TRAENE_tech_groups!A:B,2,FALSE)</f>
        <v>TRAENE-INDBDG</v>
      </c>
      <c r="F2864" s="3" t="e">
        <f>VLOOKUP(D2864,'Energy Target'!B:D,3,FALSE)</f>
        <v>#N/A</v>
      </c>
    </row>
    <row r="2865" spans="1:6" hidden="1" x14ac:dyDescent="0.3">
      <c r="A2865">
        <f>IF(_xlfn.IFNA(VLOOKUP(LEFT(RIGHT(D2865,LEN(D2865)-6),LEN(RIGHT(D2865,LEN(D2865)-6))-3),'Filter Fuel'!$A$3:$I$31,HLOOKUP(LEFT(D2865,6),'Filter Fuel'!$B$1:$I$2,2,FALSE),FALSE),1)=1,0,1)</f>
        <v>0</v>
      </c>
      <c r="B2865" t="s">
        <v>2</v>
      </c>
      <c r="C2865">
        <f t="shared" si="78"/>
        <v>2031</v>
      </c>
      <c r="D2865" t="str">
        <f t="shared" si="79"/>
        <v>INDBDGELCIMP37</v>
      </c>
      <c r="E2865" t="str">
        <f>VLOOKUP(D2865,TRAENE_tech_groups!A:B,2,FALSE)</f>
        <v>TRAENE-INDBDG</v>
      </c>
      <c r="F2865" s="3" t="e">
        <f>VLOOKUP(D2865,'Energy Target'!B:D,3,FALSE)</f>
        <v>#N/A</v>
      </c>
    </row>
    <row r="2866" spans="1:6" hidden="1" x14ac:dyDescent="0.3">
      <c r="A2866">
        <f>IF(_xlfn.IFNA(VLOOKUP(LEFT(RIGHT(D2866,LEN(D2866)-6),LEN(RIGHT(D2866,LEN(D2866)-6))-3),'Filter Fuel'!$A$3:$I$31,HLOOKUP(LEFT(D2866,6),'Filter Fuel'!$B$1:$I$2,2,FALSE),FALSE),1)=1,0,1)</f>
        <v>0</v>
      </c>
      <c r="B2866" t="s">
        <v>2</v>
      </c>
      <c r="C2866">
        <f t="shared" si="78"/>
        <v>2031</v>
      </c>
      <c r="D2866" t="str">
        <f t="shared" si="79"/>
        <v>INDBDGELCIMP38</v>
      </c>
      <c r="E2866" t="str">
        <f>VLOOKUP(D2866,TRAENE_tech_groups!A:B,2,FALSE)</f>
        <v>TRAENE-INDBDG</v>
      </c>
      <c r="F2866" s="3" t="e">
        <f>VLOOKUP(D2866,'Energy Target'!B:D,3,FALSE)</f>
        <v>#N/A</v>
      </c>
    </row>
    <row r="2867" spans="1:6" hidden="1" x14ac:dyDescent="0.3">
      <c r="A2867">
        <f>IF(_xlfn.IFNA(VLOOKUP(LEFT(RIGHT(D2867,LEN(D2867)-6),LEN(RIGHT(D2867,LEN(D2867)-6))-3),'Filter Fuel'!$A$3:$I$31,HLOOKUP(LEFT(D2867,6),'Filter Fuel'!$B$1:$I$2,2,FALSE),FALSE),1)=1,0,1)</f>
        <v>0</v>
      </c>
      <c r="B2867" t="s">
        <v>2</v>
      </c>
      <c r="C2867">
        <f t="shared" si="78"/>
        <v>2031</v>
      </c>
      <c r="D2867" t="str">
        <f t="shared" si="79"/>
        <v>INDBDGELCIMP39</v>
      </c>
      <c r="E2867" t="str">
        <f>VLOOKUP(D2867,TRAENE_tech_groups!A:B,2,FALSE)</f>
        <v>TRAENE-INDBDG</v>
      </c>
      <c r="F2867" s="3" t="e">
        <f>VLOOKUP(D2867,'Energy Target'!B:D,3,FALSE)</f>
        <v>#N/A</v>
      </c>
    </row>
    <row r="2868" spans="1:6" hidden="1" x14ac:dyDescent="0.3">
      <c r="A2868">
        <f>IF(_xlfn.IFNA(VLOOKUP(LEFT(RIGHT(D2868,LEN(D2868)-6),LEN(RIGHT(D2868,LEN(D2868)-6))-3),'Filter Fuel'!$A$3:$I$31,HLOOKUP(LEFT(D2868,6),'Filter Fuel'!$B$1:$I$2,2,FALSE),FALSE),1)=1,0,1)</f>
        <v>0</v>
      </c>
      <c r="B2868" t="s">
        <v>2</v>
      </c>
      <c r="C2868">
        <f t="shared" si="78"/>
        <v>2031</v>
      </c>
      <c r="D2868" t="str">
        <f t="shared" si="79"/>
        <v>INDBDGELCIMP40</v>
      </c>
      <c r="E2868" t="str">
        <f>VLOOKUP(D2868,TRAENE_tech_groups!A:B,2,FALSE)</f>
        <v>TRAENE-INDBDG</v>
      </c>
      <c r="F2868" s="3" t="e">
        <f>VLOOKUP(D2868,'Energy Target'!B:D,3,FALSE)</f>
        <v>#N/A</v>
      </c>
    </row>
    <row r="2869" spans="1:6" hidden="1" x14ac:dyDescent="0.3">
      <c r="A2869">
        <f>IF(_xlfn.IFNA(VLOOKUP(LEFT(RIGHT(D2869,LEN(D2869)-6),LEN(RIGHT(D2869,LEN(D2869)-6))-3),'Filter Fuel'!$A$3:$I$31,HLOOKUP(LEFT(D2869,6),'Filter Fuel'!$B$1:$I$2,2,FALSE),FALSE),1)=1,0,1)</f>
        <v>0</v>
      </c>
      <c r="B2869" t="s">
        <v>2</v>
      </c>
      <c r="C2869">
        <f t="shared" si="78"/>
        <v>2031</v>
      </c>
      <c r="D2869" t="str">
        <f t="shared" si="79"/>
        <v>INDBDGELCIMP41</v>
      </c>
      <c r="E2869" t="str">
        <f>VLOOKUP(D2869,TRAENE_tech_groups!A:B,2,FALSE)</f>
        <v>TRAENE-INDBDG</v>
      </c>
      <c r="F2869" s="3" t="e">
        <f>VLOOKUP(D2869,'Energy Target'!B:D,3,FALSE)</f>
        <v>#N/A</v>
      </c>
    </row>
    <row r="2870" spans="1:6" hidden="1" x14ac:dyDescent="0.3">
      <c r="A2870">
        <f>IF(_xlfn.IFNA(VLOOKUP(LEFT(RIGHT(D2870,LEN(D2870)-6),LEN(RIGHT(D2870,LEN(D2870)-6))-3),'Filter Fuel'!$A$3:$I$31,HLOOKUP(LEFT(D2870,6),'Filter Fuel'!$B$1:$I$2,2,FALSE),FALSE),1)=1,0,1)</f>
        <v>0</v>
      </c>
      <c r="B2870" t="s">
        <v>2</v>
      </c>
      <c r="C2870">
        <f t="shared" si="78"/>
        <v>2031</v>
      </c>
      <c r="D2870" t="str">
        <f t="shared" si="79"/>
        <v>INDBDGELCIMP42</v>
      </c>
      <c r="E2870" t="str">
        <f>VLOOKUP(D2870,TRAENE_tech_groups!A:B,2,FALSE)</f>
        <v>TRAENE-INDBDG</v>
      </c>
      <c r="F2870" s="3" t="e">
        <f>VLOOKUP(D2870,'Energy Target'!B:D,3,FALSE)</f>
        <v>#N/A</v>
      </c>
    </row>
    <row r="2871" spans="1:6" hidden="1" x14ac:dyDescent="0.3">
      <c r="A2871">
        <f>IF(_xlfn.IFNA(VLOOKUP(LEFT(RIGHT(D2871,LEN(D2871)-6),LEN(RIGHT(D2871,LEN(D2871)-6))-3),'Filter Fuel'!$A$3:$I$31,HLOOKUP(LEFT(D2871,6),'Filter Fuel'!$B$1:$I$2,2,FALSE),FALSE),1)=1,0,1)</f>
        <v>0</v>
      </c>
      <c r="B2871" t="s">
        <v>2</v>
      </c>
      <c r="C2871">
        <f t="shared" si="78"/>
        <v>2031</v>
      </c>
      <c r="D2871" t="str">
        <f t="shared" si="79"/>
        <v>INDBDGELCIMP43</v>
      </c>
      <c r="E2871" t="str">
        <f>VLOOKUP(D2871,TRAENE_tech_groups!A:B,2,FALSE)</f>
        <v>TRAENE-INDBDG</v>
      </c>
      <c r="F2871" s="3" t="e">
        <f>VLOOKUP(D2871,'Energy Target'!B:D,3,FALSE)</f>
        <v>#N/A</v>
      </c>
    </row>
    <row r="2872" spans="1:6" hidden="1" x14ac:dyDescent="0.3">
      <c r="A2872">
        <f>IF(_xlfn.IFNA(VLOOKUP(LEFT(RIGHT(D2872,LEN(D2872)-6),LEN(RIGHT(D2872,LEN(D2872)-6))-3),'Filter Fuel'!$A$3:$I$31,HLOOKUP(LEFT(D2872,6),'Filter Fuel'!$B$1:$I$2,2,FALSE),FALSE),1)=1,0,1)</f>
        <v>0</v>
      </c>
      <c r="B2872" t="s">
        <v>2</v>
      </c>
      <c r="C2872">
        <f t="shared" si="78"/>
        <v>2031</v>
      </c>
      <c r="D2872" t="str">
        <f t="shared" si="79"/>
        <v>INDBDGELCIMP44</v>
      </c>
      <c r="E2872" t="str">
        <f>VLOOKUP(D2872,TRAENE_tech_groups!A:B,2,FALSE)</f>
        <v>TRAENE-INDBDG</v>
      </c>
      <c r="F2872" s="3" t="e">
        <f>VLOOKUP(D2872,'Energy Target'!B:D,3,FALSE)</f>
        <v>#N/A</v>
      </c>
    </row>
    <row r="2873" spans="1:6" hidden="1" x14ac:dyDescent="0.3">
      <c r="A2873">
        <f>IF(_xlfn.IFNA(VLOOKUP(LEFT(RIGHT(D2873,LEN(D2873)-6),LEN(RIGHT(D2873,LEN(D2873)-6))-3),'Filter Fuel'!$A$3:$I$31,HLOOKUP(LEFT(D2873,6),'Filter Fuel'!$B$1:$I$2,2,FALSE),FALSE),1)=1,0,1)</f>
        <v>0</v>
      </c>
      <c r="B2873" t="s">
        <v>2</v>
      </c>
      <c r="C2873">
        <f t="shared" si="78"/>
        <v>2031</v>
      </c>
      <c r="D2873" t="str">
        <f t="shared" si="79"/>
        <v>INDBDGELCIMP45</v>
      </c>
      <c r="E2873" t="str">
        <f>VLOOKUP(D2873,TRAENE_tech_groups!A:B,2,FALSE)</f>
        <v>TRAENE-INDBDG</v>
      </c>
      <c r="F2873" s="3" t="e">
        <f>VLOOKUP(D2873,'Energy Target'!B:D,3,FALSE)</f>
        <v>#N/A</v>
      </c>
    </row>
    <row r="2874" spans="1:6" hidden="1" x14ac:dyDescent="0.3">
      <c r="A2874">
        <f>IF(_xlfn.IFNA(VLOOKUP(LEFT(RIGHT(D2874,LEN(D2874)-6),LEN(RIGHT(D2874,LEN(D2874)-6))-3),'Filter Fuel'!$A$3:$I$31,HLOOKUP(LEFT(D2874,6),'Filter Fuel'!$B$1:$I$2,2,FALSE),FALSE),1)=1,0,1)</f>
        <v>0</v>
      </c>
      <c r="B2874" t="s">
        <v>2</v>
      </c>
      <c r="C2874">
        <f t="shared" si="78"/>
        <v>2031</v>
      </c>
      <c r="D2874" t="str">
        <f t="shared" si="79"/>
        <v>INDBDGELCIMP46</v>
      </c>
      <c r="E2874" t="str">
        <f>VLOOKUP(D2874,TRAENE_tech_groups!A:B,2,FALSE)</f>
        <v>TRAENE-INDBDG</v>
      </c>
      <c r="F2874" s="3" t="e">
        <f>VLOOKUP(D2874,'Energy Target'!B:D,3,FALSE)</f>
        <v>#N/A</v>
      </c>
    </row>
    <row r="2875" spans="1:6" hidden="1" x14ac:dyDescent="0.3">
      <c r="A2875">
        <f>IF(_xlfn.IFNA(VLOOKUP(LEFT(RIGHT(D2875,LEN(D2875)-6),LEN(RIGHT(D2875,LEN(D2875)-6))-3),'Filter Fuel'!$A$3:$I$31,HLOOKUP(LEFT(D2875,6),'Filter Fuel'!$B$1:$I$2,2,FALSE),FALSE),1)=1,0,1)</f>
        <v>0</v>
      </c>
      <c r="B2875" t="s">
        <v>2</v>
      </c>
      <c r="C2875">
        <f t="shared" si="78"/>
        <v>2031</v>
      </c>
      <c r="D2875" t="str">
        <f t="shared" si="79"/>
        <v>INDBDGELCIMP47</v>
      </c>
      <c r="E2875" t="str">
        <f>VLOOKUP(D2875,TRAENE_tech_groups!A:B,2,FALSE)</f>
        <v>TRAENE-INDBDG</v>
      </c>
      <c r="F2875" s="3" t="e">
        <f>VLOOKUP(D2875,'Energy Target'!B:D,3,FALSE)</f>
        <v>#N/A</v>
      </c>
    </row>
    <row r="2876" spans="1:6" hidden="1" x14ac:dyDescent="0.3">
      <c r="A2876">
        <f>IF(_xlfn.IFNA(VLOOKUP(LEFT(RIGHT(D2876,LEN(D2876)-6),LEN(RIGHT(D2876,LEN(D2876)-6))-3),'Filter Fuel'!$A$3:$I$31,HLOOKUP(LEFT(D2876,6),'Filter Fuel'!$B$1:$I$2,2,FALSE),FALSE),1)=1,0,1)</f>
        <v>0</v>
      </c>
      <c r="B2876" t="s">
        <v>2</v>
      </c>
      <c r="C2876">
        <f t="shared" si="78"/>
        <v>2031</v>
      </c>
      <c r="D2876" t="str">
        <f t="shared" si="79"/>
        <v>INDBDGELCIMP48</v>
      </c>
      <c r="E2876" t="str">
        <f>VLOOKUP(D2876,TRAENE_tech_groups!A:B,2,FALSE)</f>
        <v>TRAENE-INDBDG</v>
      </c>
      <c r="F2876" s="3" t="e">
        <f>VLOOKUP(D2876,'Energy Target'!B:D,3,FALSE)</f>
        <v>#N/A</v>
      </c>
    </row>
    <row r="2877" spans="1:6" hidden="1" x14ac:dyDescent="0.3">
      <c r="A2877">
        <f>IF(_xlfn.IFNA(VLOOKUP(LEFT(RIGHT(D2877,LEN(D2877)-6),LEN(RIGHT(D2877,LEN(D2877)-6))-3),'Filter Fuel'!$A$3:$I$31,HLOOKUP(LEFT(D2877,6),'Filter Fuel'!$B$1:$I$2,2,FALSE),FALSE),1)=1,0,1)</f>
        <v>0</v>
      </c>
      <c r="B2877" t="s">
        <v>2</v>
      </c>
      <c r="C2877">
        <f t="shared" si="78"/>
        <v>2031</v>
      </c>
      <c r="D2877" t="str">
        <f t="shared" si="79"/>
        <v>INDBDGELCIMP49</v>
      </c>
      <c r="E2877" t="str">
        <f>VLOOKUP(D2877,TRAENE_tech_groups!A:B,2,FALSE)</f>
        <v>TRAENE-INDBDG</v>
      </c>
      <c r="F2877" s="3" t="e">
        <f>VLOOKUP(D2877,'Energy Target'!B:D,3,FALSE)</f>
        <v>#N/A</v>
      </c>
    </row>
    <row r="2878" spans="1:6" hidden="1" x14ac:dyDescent="0.3">
      <c r="A2878">
        <f>IF(_xlfn.IFNA(VLOOKUP(LEFT(RIGHT(D2878,LEN(D2878)-6),LEN(RIGHT(D2878,LEN(D2878)-6))-3),'Filter Fuel'!$A$3:$I$31,HLOOKUP(LEFT(D2878,6),'Filter Fuel'!$B$1:$I$2,2,FALSE),FALSE),1)=1,0,1)</f>
        <v>0</v>
      </c>
      <c r="B2878" t="s">
        <v>2</v>
      </c>
      <c r="C2878">
        <f t="shared" si="78"/>
        <v>2031</v>
      </c>
      <c r="D2878" t="str">
        <f t="shared" si="79"/>
        <v>INDBDGELCIMP50</v>
      </c>
      <c r="E2878" t="str">
        <f>VLOOKUP(D2878,TRAENE_tech_groups!A:B,2,FALSE)</f>
        <v>TRAENE-INDBDG</v>
      </c>
      <c r="F2878" s="3" t="e">
        <f>VLOOKUP(D2878,'Energy Target'!B:D,3,FALSE)</f>
        <v>#N/A</v>
      </c>
    </row>
    <row r="2879" spans="1:6" hidden="1" x14ac:dyDescent="0.3">
      <c r="A2879">
        <f>IF(_xlfn.IFNA(VLOOKUP(LEFT(RIGHT(D2879,LEN(D2879)-6),LEN(RIGHT(D2879,LEN(D2879)-6))-3),'Filter Fuel'!$A$3:$I$31,HLOOKUP(LEFT(D2879,6),'Filter Fuel'!$B$1:$I$2,2,FALSE),FALSE),1)=1,0,1)</f>
        <v>0</v>
      </c>
      <c r="B2879" t="s">
        <v>2</v>
      </c>
      <c r="C2879">
        <f t="shared" si="78"/>
        <v>2031</v>
      </c>
      <c r="D2879" t="str">
        <f t="shared" si="79"/>
        <v>PASTRAELCIMP16</v>
      </c>
      <c r="E2879" t="str">
        <f>VLOOKUP(D2879,TRAENE_tech_groups!A:B,2,FALSE)</f>
        <v>TRAENE-PASTRA</v>
      </c>
      <c r="F2879" s="3" t="e">
        <f>VLOOKUP(D2879,'Energy Target'!B:D,3,FALSE)</f>
        <v>#N/A</v>
      </c>
    </row>
    <row r="2880" spans="1:6" hidden="1" x14ac:dyDescent="0.3">
      <c r="A2880">
        <f>IF(_xlfn.IFNA(VLOOKUP(LEFT(RIGHT(D2880,LEN(D2880)-6),LEN(RIGHT(D2880,LEN(D2880)-6))-3),'Filter Fuel'!$A$3:$I$31,HLOOKUP(LEFT(D2880,6),'Filter Fuel'!$B$1:$I$2,2,FALSE),FALSE),1)=1,0,1)</f>
        <v>0</v>
      </c>
      <c r="B2880" t="s">
        <v>2</v>
      </c>
      <c r="C2880">
        <f t="shared" si="78"/>
        <v>2031</v>
      </c>
      <c r="D2880" t="str">
        <f t="shared" si="79"/>
        <v>PASTRAELCIMP17</v>
      </c>
      <c r="E2880" t="str">
        <f>VLOOKUP(D2880,TRAENE_tech_groups!A:B,2,FALSE)</f>
        <v>TRAENE-PASTRA</v>
      </c>
      <c r="F2880" s="3" t="e">
        <f>VLOOKUP(D2880,'Energy Target'!B:D,3,FALSE)</f>
        <v>#N/A</v>
      </c>
    </row>
    <row r="2881" spans="1:6" hidden="1" x14ac:dyDescent="0.3">
      <c r="A2881">
        <f>IF(_xlfn.IFNA(VLOOKUP(LEFT(RIGHT(D2881,LEN(D2881)-6),LEN(RIGHT(D2881,LEN(D2881)-6))-3),'Filter Fuel'!$A$3:$I$31,HLOOKUP(LEFT(D2881,6),'Filter Fuel'!$B$1:$I$2,2,FALSE),FALSE),1)=1,0,1)</f>
        <v>0</v>
      </c>
      <c r="B2881" t="s">
        <v>2</v>
      </c>
      <c r="C2881">
        <f t="shared" si="78"/>
        <v>2031</v>
      </c>
      <c r="D2881" t="str">
        <f t="shared" si="79"/>
        <v>PASTRAELCIMP18</v>
      </c>
      <c r="E2881" t="str">
        <f>VLOOKUP(D2881,TRAENE_tech_groups!A:B,2,FALSE)</f>
        <v>TRAENE-PASTRA</v>
      </c>
      <c r="F2881" s="3" t="e">
        <f>VLOOKUP(D2881,'Energy Target'!B:D,3,FALSE)</f>
        <v>#N/A</v>
      </c>
    </row>
    <row r="2882" spans="1:6" hidden="1" x14ac:dyDescent="0.3">
      <c r="A2882">
        <f>IF(_xlfn.IFNA(VLOOKUP(LEFT(RIGHT(D2882,LEN(D2882)-6),LEN(RIGHT(D2882,LEN(D2882)-6))-3),'Filter Fuel'!$A$3:$I$31,HLOOKUP(LEFT(D2882,6),'Filter Fuel'!$B$1:$I$2,2,FALSE),FALSE),1)=1,0,1)</f>
        <v>0</v>
      </c>
      <c r="B2882" t="s">
        <v>2</v>
      </c>
      <c r="C2882">
        <f t="shared" si="78"/>
        <v>2031</v>
      </c>
      <c r="D2882" t="str">
        <f t="shared" si="79"/>
        <v>PASTRAELCIMP19</v>
      </c>
      <c r="E2882" t="str">
        <f>VLOOKUP(D2882,TRAENE_tech_groups!A:B,2,FALSE)</f>
        <v>TRAENE-PASTRA</v>
      </c>
      <c r="F2882" s="3" t="e">
        <f>VLOOKUP(D2882,'Energy Target'!B:D,3,FALSE)</f>
        <v>#N/A</v>
      </c>
    </row>
    <row r="2883" spans="1:6" hidden="1" x14ac:dyDescent="0.3">
      <c r="A2883">
        <f>IF(_xlfn.IFNA(VLOOKUP(LEFT(RIGHT(D2883,LEN(D2883)-6),LEN(RIGHT(D2883,LEN(D2883)-6))-3),'Filter Fuel'!$A$3:$I$31,HLOOKUP(LEFT(D2883,6),'Filter Fuel'!$B$1:$I$2,2,FALSE),FALSE),1)=1,0,1)</f>
        <v>0</v>
      </c>
      <c r="B2883" t="s">
        <v>2</v>
      </c>
      <c r="C2883">
        <f t="shared" si="78"/>
        <v>2031</v>
      </c>
      <c r="D2883" t="str">
        <f t="shared" si="79"/>
        <v>PASTRAELCIMP20</v>
      </c>
      <c r="E2883" t="str">
        <f>VLOOKUP(D2883,TRAENE_tech_groups!A:B,2,FALSE)</f>
        <v>TRAENE-PASTRA</v>
      </c>
      <c r="F2883" s="3" t="e">
        <f>VLOOKUP(D2883,'Energy Target'!B:D,3,FALSE)</f>
        <v>#N/A</v>
      </c>
    </row>
    <row r="2884" spans="1:6" hidden="1" x14ac:dyDescent="0.3">
      <c r="A2884">
        <f>IF(_xlfn.IFNA(VLOOKUP(LEFT(RIGHT(D2884,LEN(D2884)-6),LEN(RIGHT(D2884,LEN(D2884)-6))-3),'Filter Fuel'!$A$3:$I$31,HLOOKUP(LEFT(D2884,6),'Filter Fuel'!$B$1:$I$2,2,FALSE),FALSE),1)=1,0,1)</f>
        <v>0</v>
      </c>
      <c r="B2884" t="s">
        <v>2</v>
      </c>
      <c r="C2884">
        <f t="shared" si="78"/>
        <v>2031</v>
      </c>
      <c r="D2884" t="str">
        <f t="shared" si="79"/>
        <v>PASTRAELCIMP21</v>
      </c>
      <c r="E2884" t="str">
        <f>VLOOKUP(D2884,TRAENE_tech_groups!A:B,2,FALSE)</f>
        <v>TRAENE-PASTRA</v>
      </c>
      <c r="F2884" s="3" t="e">
        <f>VLOOKUP(D2884,'Energy Target'!B:D,3,FALSE)</f>
        <v>#N/A</v>
      </c>
    </row>
    <row r="2885" spans="1:6" hidden="1" x14ac:dyDescent="0.3">
      <c r="A2885">
        <f>IF(_xlfn.IFNA(VLOOKUP(LEFT(RIGHT(D2885,LEN(D2885)-6),LEN(RIGHT(D2885,LEN(D2885)-6))-3),'Filter Fuel'!$A$3:$I$31,HLOOKUP(LEFT(D2885,6),'Filter Fuel'!$B$1:$I$2,2,FALSE),FALSE),1)=1,0,1)</f>
        <v>0</v>
      </c>
      <c r="B2885" t="s">
        <v>2</v>
      </c>
      <c r="C2885">
        <f t="shared" si="78"/>
        <v>2031</v>
      </c>
      <c r="D2885" t="str">
        <f t="shared" si="79"/>
        <v>PASTRAELCIMP22</v>
      </c>
      <c r="E2885" t="str">
        <f>VLOOKUP(D2885,TRAENE_tech_groups!A:B,2,FALSE)</f>
        <v>TRAENE-PASTRA</v>
      </c>
      <c r="F2885" s="3" t="e">
        <f>VLOOKUP(D2885,'Energy Target'!B:D,3,FALSE)</f>
        <v>#N/A</v>
      </c>
    </row>
    <row r="2886" spans="1:6" hidden="1" x14ac:dyDescent="0.3">
      <c r="A2886">
        <f>IF(_xlfn.IFNA(VLOOKUP(LEFT(RIGHT(D2886,LEN(D2886)-6),LEN(RIGHT(D2886,LEN(D2886)-6))-3),'Filter Fuel'!$A$3:$I$31,HLOOKUP(LEFT(D2886,6),'Filter Fuel'!$B$1:$I$2,2,FALSE),FALSE),1)=1,0,1)</f>
        <v>0</v>
      </c>
      <c r="B2886" t="s">
        <v>2</v>
      </c>
      <c r="C2886">
        <f t="shared" si="78"/>
        <v>2031</v>
      </c>
      <c r="D2886" t="str">
        <f t="shared" si="79"/>
        <v>PASTRAELCIMP23</v>
      </c>
      <c r="E2886" t="str">
        <f>VLOOKUP(D2886,TRAENE_tech_groups!A:B,2,FALSE)</f>
        <v>TRAENE-PASTRA</v>
      </c>
      <c r="F2886" s="3" t="e">
        <f>VLOOKUP(D2886,'Energy Target'!B:D,3,FALSE)</f>
        <v>#N/A</v>
      </c>
    </row>
    <row r="2887" spans="1:6" hidden="1" x14ac:dyDescent="0.3">
      <c r="A2887">
        <f>IF(_xlfn.IFNA(VLOOKUP(LEFT(RIGHT(D2887,LEN(D2887)-6),LEN(RIGHT(D2887,LEN(D2887)-6))-3),'Filter Fuel'!$A$3:$I$31,HLOOKUP(LEFT(D2887,6),'Filter Fuel'!$B$1:$I$2,2,FALSE),FALSE),1)=1,0,1)</f>
        <v>0</v>
      </c>
      <c r="B2887" t="s">
        <v>2</v>
      </c>
      <c r="C2887">
        <f t="shared" si="78"/>
        <v>2031</v>
      </c>
      <c r="D2887" t="str">
        <f t="shared" si="79"/>
        <v>PASTRAELCIMP24</v>
      </c>
      <c r="E2887" t="str">
        <f>VLOOKUP(D2887,TRAENE_tech_groups!A:B,2,FALSE)</f>
        <v>TRAENE-PASTRA</v>
      </c>
      <c r="F2887" s="3" t="e">
        <f>VLOOKUP(D2887,'Energy Target'!B:D,3,FALSE)</f>
        <v>#N/A</v>
      </c>
    </row>
    <row r="2888" spans="1:6" hidden="1" x14ac:dyDescent="0.3">
      <c r="A2888">
        <f>IF(_xlfn.IFNA(VLOOKUP(LEFT(RIGHT(D2888,LEN(D2888)-6),LEN(RIGHT(D2888,LEN(D2888)-6))-3),'Filter Fuel'!$A$3:$I$31,HLOOKUP(LEFT(D2888,6),'Filter Fuel'!$B$1:$I$2,2,FALSE),FALSE),1)=1,0,1)</f>
        <v>0</v>
      </c>
      <c r="B2888" t="s">
        <v>2</v>
      </c>
      <c r="C2888">
        <f t="shared" si="78"/>
        <v>2031</v>
      </c>
      <c r="D2888" t="str">
        <f t="shared" si="79"/>
        <v>PASTRAELCIMP25</v>
      </c>
      <c r="E2888" t="str">
        <f>VLOOKUP(D2888,TRAENE_tech_groups!A:B,2,FALSE)</f>
        <v>TRAENE-PASTRA</v>
      </c>
      <c r="F2888" s="3" t="e">
        <f>VLOOKUP(D2888,'Energy Target'!B:D,3,FALSE)</f>
        <v>#N/A</v>
      </c>
    </row>
    <row r="2889" spans="1:6" hidden="1" x14ac:dyDescent="0.3">
      <c r="A2889">
        <f>IF(_xlfn.IFNA(VLOOKUP(LEFT(RIGHT(D2889,LEN(D2889)-6),LEN(RIGHT(D2889,LEN(D2889)-6))-3),'Filter Fuel'!$A$3:$I$31,HLOOKUP(LEFT(D2889,6),'Filter Fuel'!$B$1:$I$2,2,FALSE),FALSE),1)=1,0,1)</f>
        <v>0</v>
      </c>
      <c r="B2889" t="s">
        <v>2</v>
      </c>
      <c r="C2889">
        <f t="shared" si="78"/>
        <v>2031</v>
      </c>
      <c r="D2889" t="str">
        <f t="shared" si="79"/>
        <v>PASTRAELCIMP26</v>
      </c>
      <c r="E2889" t="str">
        <f>VLOOKUP(D2889,TRAENE_tech_groups!A:B,2,FALSE)</f>
        <v>TRAENE-PASTRA</v>
      </c>
      <c r="F2889" s="3" t="e">
        <f>VLOOKUP(D2889,'Energy Target'!B:D,3,FALSE)</f>
        <v>#N/A</v>
      </c>
    </row>
    <row r="2890" spans="1:6" hidden="1" x14ac:dyDescent="0.3">
      <c r="A2890">
        <f>IF(_xlfn.IFNA(VLOOKUP(LEFT(RIGHT(D2890,LEN(D2890)-6),LEN(RIGHT(D2890,LEN(D2890)-6))-3),'Filter Fuel'!$A$3:$I$31,HLOOKUP(LEFT(D2890,6),'Filter Fuel'!$B$1:$I$2,2,FALSE),FALSE),1)=1,0,1)</f>
        <v>0</v>
      </c>
      <c r="B2890" t="s">
        <v>2</v>
      </c>
      <c r="C2890">
        <f t="shared" si="78"/>
        <v>2031</v>
      </c>
      <c r="D2890" t="str">
        <f t="shared" si="79"/>
        <v>PASTRAELCIMP27</v>
      </c>
      <c r="E2890" t="str">
        <f>VLOOKUP(D2890,TRAENE_tech_groups!A:B,2,FALSE)</f>
        <v>TRAENE-PASTRA</v>
      </c>
      <c r="F2890" s="3" t="e">
        <f>VLOOKUP(D2890,'Energy Target'!B:D,3,FALSE)</f>
        <v>#N/A</v>
      </c>
    </row>
    <row r="2891" spans="1:6" hidden="1" x14ac:dyDescent="0.3">
      <c r="A2891">
        <f>IF(_xlfn.IFNA(VLOOKUP(LEFT(RIGHT(D2891,LEN(D2891)-6),LEN(RIGHT(D2891,LEN(D2891)-6))-3),'Filter Fuel'!$A$3:$I$31,HLOOKUP(LEFT(D2891,6),'Filter Fuel'!$B$1:$I$2,2,FALSE),FALSE),1)=1,0,1)</f>
        <v>0</v>
      </c>
      <c r="B2891" t="s">
        <v>2</v>
      </c>
      <c r="C2891">
        <f t="shared" si="78"/>
        <v>2031</v>
      </c>
      <c r="D2891" t="str">
        <f t="shared" si="79"/>
        <v>PASTRAELCIMP28</v>
      </c>
      <c r="E2891" t="str">
        <f>VLOOKUP(D2891,TRAENE_tech_groups!A:B,2,FALSE)</f>
        <v>TRAENE-PASTRA</v>
      </c>
      <c r="F2891" s="3" t="e">
        <f>VLOOKUP(D2891,'Energy Target'!B:D,3,FALSE)</f>
        <v>#N/A</v>
      </c>
    </row>
    <row r="2892" spans="1:6" hidden="1" x14ac:dyDescent="0.3">
      <c r="A2892">
        <f>IF(_xlfn.IFNA(VLOOKUP(LEFT(RIGHT(D2892,LEN(D2892)-6),LEN(RIGHT(D2892,LEN(D2892)-6))-3),'Filter Fuel'!$A$3:$I$31,HLOOKUP(LEFT(D2892,6),'Filter Fuel'!$B$1:$I$2,2,FALSE),FALSE),1)=1,0,1)</f>
        <v>0</v>
      </c>
      <c r="B2892" t="s">
        <v>2</v>
      </c>
      <c r="C2892">
        <f t="shared" si="78"/>
        <v>2031</v>
      </c>
      <c r="D2892" t="str">
        <f t="shared" si="79"/>
        <v>PASTRAELCIMP29</v>
      </c>
      <c r="E2892" t="str">
        <f>VLOOKUP(D2892,TRAENE_tech_groups!A:B,2,FALSE)</f>
        <v>TRAENE-PASTRA</v>
      </c>
      <c r="F2892" s="3" t="e">
        <f>VLOOKUP(D2892,'Energy Target'!B:D,3,FALSE)</f>
        <v>#N/A</v>
      </c>
    </row>
    <row r="2893" spans="1:6" hidden="1" x14ac:dyDescent="0.3">
      <c r="A2893">
        <f>IF(_xlfn.IFNA(VLOOKUP(LEFT(RIGHT(D2893,LEN(D2893)-6),LEN(RIGHT(D2893,LEN(D2893)-6))-3),'Filter Fuel'!$A$3:$I$31,HLOOKUP(LEFT(D2893,6),'Filter Fuel'!$B$1:$I$2,2,FALSE),FALSE),1)=1,0,1)</f>
        <v>0</v>
      </c>
      <c r="B2893" t="s">
        <v>2</v>
      </c>
      <c r="C2893">
        <f t="shared" si="78"/>
        <v>2031</v>
      </c>
      <c r="D2893" t="str">
        <f t="shared" si="79"/>
        <v>PASTRAELCIMP30</v>
      </c>
      <c r="E2893" t="str">
        <f>VLOOKUP(D2893,TRAENE_tech_groups!A:B,2,FALSE)</f>
        <v>TRAENE-PASTRA</v>
      </c>
      <c r="F2893" s="3" t="e">
        <f>VLOOKUP(D2893,'Energy Target'!B:D,3,FALSE)</f>
        <v>#N/A</v>
      </c>
    </row>
    <row r="2894" spans="1:6" hidden="1" x14ac:dyDescent="0.3">
      <c r="A2894">
        <f>IF(_xlfn.IFNA(VLOOKUP(LEFT(RIGHT(D2894,LEN(D2894)-6),LEN(RIGHT(D2894,LEN(D2894)-6))-3),'Filter Fuel'!$A$3:$I$31,HLOOKUP(LEFT(D2894,6),'Filter Fuel'!$B$1:$I$2,2,FALSE),FALSE),1)=1,0,1)</f>
        <v>0</v>
      </c>
      <c r="B2894" t="s">
        <v>2</v>
      </c>
      <c r="C2894">
        <f t="shared" si="78"/>
        <v>2031</v>
      </c>
      <c r="D2894" t="str">
        <f t="shared" si="79"/>
        <v>PASTRAELCIMP31</v>
      </c>
      <c r="E2894" t="str">
        <f>VLOOKUP(D2894,TRAENE_tech_groups!A:B,2,FALSE)</f>
        <v>TRAENE-PASTRA</v>
      </c>
      <c r="F2894" s="3" t="e">
        <f>VLOOKUP(D2894,'Energy Target'!B:D,3,FALSE)</f>
        <v>#N/A</v>
      </c>
    </row>
    <row r="2895" spans="1:6" hidden="1" x14ac:dyDescent="0.3">
      <c r="A2895">
        <f>IF(_xlfn.IFNA(VLOOKUP(LEFT(RIGHT(D2895,LEN(D2895)-6),LEN(RIGHT(D2895,LEN(D2895)-6))-3),'Filter Fuel'!$A$3:$I$31,HLOOKUP(LEFT(D2895,6),'Filter Fuel'!$B$1:$I$2,2,FALSE),FALSE),1)=1,0,1)</f>
        <v>0</v>
      </c>
      <c r="B2895" t="s">
        <v>2</v>
      </c>
      <c r="C2895">
        <f t="shared" si="78"/>
        <v>2031</v>
      </c>
      <c r="D2895" t="str">
        <f t="shared" si="79"/>
        <v>PASTRAELCIMP32</v>
      </c>
      <c r="E2895" t="str">
        <f>VLOOKUP(D2895,TRAENE_tech_groups!A:B,2,FALSE)</f>
        <v>TRAENE-PASTRA</v>
      </c>
      <c r="F2895" s="3" t="e">
        <f>VLOOKUP(D2895,'Energy Target'!B:D,3,FALSE)</f>
        <v>#N/A</v>
      </c>
    </row>
    <row r="2896" spans="1:6" hidden="1" x14ac:dyDescent="0.3">
      <c r="A2896">
        <f>IF(_xlfn.IFNA(VLOOKUP(LEFT(RIGHT(D2896,LEN(D2896)-6),LEN(RIGHT(D2896,LEN(D2896)-6))-3),'Filter Fuel'!$A$3:$I$31,HLOOKUP(LEFT(D2896,6),'Filter Fuel'!$B$1:$I$2,2,FALSE),FALSE),1)=1,0,1)</f>
        <v>0</v>
      </c>
      <c r="B2896" t="s">
        <v>2</v>
      </c>
      <c r="C2896">
        <f t="shared" si="78"/>
        <v>2031</v>
      </c>
      <c r="D2896" t="str">
        <f t="shared" si="79"/>
        <v>PASTRAELCIMP33</v>
      </c>
      <c r="E2896" t="str">
        <f>VLOOKUP(D2896,TRAENE_tech_groups!A:B,2,FALSE)</f>
        <v>TRAENE-PASTRA</v>
      </c>
      <c r="F2896" s="3" t="e">
        <f>VLOOKUP(D2896,'Energy Target'!B:D,3,FALSE)</f>
        <v>#N/A</v>
      </c>
    </row>
    <row r="2897" spans="1:6" hidden="1" x14ac:dyDescent="0.3">
      <c r="A2897">
        <f>IF(_xlfn.IFNA(VLOOKUP(LEFT(RIGHT(D2897,LEN(D2897)-6),LEN(RIGHT(D2897,LEN(D2897)-6))-3),'Filter Fuel'!$A$3:$I$31,HLOOKUP(LEFT(D2897,6),'Filter Fuel'!$B$1:$I$2,2,FALSE),FALSE),1)=1,0,1)</f>
        <v>0</v>
      </c>
      <c r="B2897" t="s">
        <v>2</v>
      </c>
      <c r="C2897">
        <f t="shared" si="78"/>
        <v>2031</v>
      </c>
      <c r="D2897" t="str">
        <f t="shared" si="79"/>
        <v>PASTRAELCIMP34</v>
      </c>
      <c r="E2897" t="str">
        <f>VLOOKUP(D2897,TRAENE_tech_groups!A:B,2,FALSE)</f>
        <v>TRAENE-PASTRA</v>
      </c>
      <c r="F2897" s="3" t="e">
        <f>VLOOKUP(D2897,'Energy Target'!B:D,3,FALSE)</f>
        <v>#N/A</v>
      </c>
    </row>
    <row r="2898" spans="1:6" hidden="1" x14ac:dyDescent="0.3">
      <c r="A2898">
        <f>IF(_xlfn.IFNA(VLOOKUP(LEFT(RIGHT(D2898,LEN(D2898)-6),LEN(RIGHT(D2898,LEN(D2898)-6))-3),'Filter Fuel'!$A$3:$I$31,HLOOKUP(LEFT(D2898,6),'Filter Fuel'!$B$1:$I$2,2,FALSE),FALSE),1)=1,0,1)</f>
        <v>0</v>
      </c>
      <c r="B2898" t="s">
        <v>2</v>
      </c>
      <c r="C2898">
        <f t="shared" si="78"/>
        <v>2031</v>
      </c>
      <c r="D2898" t="str">
        <f t="shared" si="79"/>
        <v>PASTRAELCIMP35</v>
      </c>
      <c r="E2898" t="str">
        <f>VLOOKUP(D2898,TRAENE_tech_groups!A:B,2,FALSE)</f>
        <v>TRAENE-PASTRA</v>
      </c>
      <c r="F2898" s="3" t="e">
        <f>VLOOKUP(D2898,'Energy Target'!B:D,3,FALSE)</f>
        <v>#N/A</v>
      </c>
    </row>
    <row r="2899" spans="1:6" hidden="1" x14ac:dyDescent="0.3">
      <c r="A2899">
        <f>IF(_xlfn.IFNA(VLOOKUP(LEFT(RIGHT(D2899,LEN(D2899)-6),LEN(RIGHT(D2899,LEN(D2899)-6))-3),'Filter Fuel'!$A$3:$I$31,HLOOKUP(LEFT(D2899,6),'Filter Fuel'!$B$1:$I$2,2,FALSE),FALSE),1)=1,0,1)</f>
        <v>0</v>
      </c>
      <c r="B2899" t="s">
        <v>2</v>
      </c>
      <c r="C2899">
        <f t="shared" si="78"/>
        <v>2031</v>
      </c>
      <c r="D2899" t="str">
        <f t="shared" si="79"/>
        <v>PASTRAELCIMP36</v>
      </c>
      <c r="E2899" t="str">
        <f>VLOOKUP(D2899,TRAENE_tech_groups!A:B,2,FALSE)</f>
        <v>TRAENE-PASTRA</v>
      </c>
      <c r="F2899" s="3" t="e">
        <f>VLOOKUP(D2899,'Energy Target'!B:D,3,FALSE)</f>
        <v>#N/A</v>
      </c>
    </row>
    <row r="2900" spans="1:6" hidden="1" x14ac:dyDescent="0.3">
      <c r="A2900">
        <f>IF(_xlfn.IFNA(VLOOKUP(LEFT(RIGHT(D2900,LEN(D2900)-6),LEN(RIGHT(D2900,LEN(D2900)-6))-3),'Filter Fuel'!$A$3:$I$31,HLOOKUP(LEFT(D2900,6),'Filter Fuel'!$B$1:$I$2,2,FALSE),FALSE),1)=1,0,1)</f>
        <v>0</v>
      </c>
      <c r="B2900" t="s">
        <v>2</v>
      </c>
      <c r="C2900">
        <f t="shared" si="78"/>
        <v>2031</v>
      </c>
      <c r="D2900" t="str">
        <f t="shared" si="79"/>
        <v>PASTRAELCIMP37</v>
      </c>
      <c r="E2900" t="str">
        <f>VLOOKUP(D2900,TRAENE_tech_groups!A:B,2,FALSE)</f>
        <v>TRAENE-PASTRA</v>
      </c>
      <c r="F2900" s="3" t="e">
        <f>VLOOKUP(D2900,'Energy Target'!B:D,3,FALSE)</f>
        <v>#N/A</v>
      </c>
    </row>
    <row r="2901" spans="1:6" hidden="1" x14ac:dyDescent="0.3">
      <c r="A2901">
        <f>IF(_xlfn.IFNA(VLOOKUP(LEFT(RIGHT(D2901,LEN(D2901)-6),LEN(RIGHT(D2901,LEN(D2901)-6))-3),'Filter Fuel'!$A$3:$I$31,HLOOKUP(LEFT(D2901,6),'Filter Fuel'!$B$1:$I$2,2,FALSE),FALSE),1)=1,0,1)</f>
        <v>0</v>
      </c>
      <c r="B2901" t="s">
        <v>2</v>
      </c>
      <c r="C2901">
        <f t="shared" si="78"/>
        <v>2031</v>
      </c>
      <c r="D2901" t="str">
        <f t="shared" si="79"/>
        <v>PASTRAELCIMP38</v>
      </c>
      <c r="E2901" t="str">
        <f>VLOOKUP(D2901,TRAENE_tech_groups!A:B,2,FALSE)</f>
        <v>TRAENE-PASTRA</v>
      </c>
      <c r="F2901" s="3" t="e">
        <f>VLOOKUP(D2901,'Energy Target'!B:D,3,FALSE)</f>
        <v>#N/A</v>
      </c>
    </row>
    <row r="2902" spans="1:6" hidden="1" x14ac:dyDescent="0.3">
      <c r="A2902">
        <f>IF(_xlfn.IFNA(VLOOKUP(LEFT(RIGHT(D2902,LEN(D2902)-6),LEN(RIGHT(D2902,LEN(D2902)-6))-3),'Filter Fuel'!$A$3:$I$31,HLOOKUP(LEFT(D2902,6),'Filter Fuel'!$B$1:$I$2,2,FALSE),FALSE),1)=1,0,1)</f>
        <v>0</v>
      </c>
      <c r="B2902" t="s">
        <v>2</v>
      </c>
      <c r="C2902">
        <f t="shared" si="78"/>
        <v>2031</v>
      </c>
      <c r="D2902" t="str">
        <f t="shared" si="79"/>
        <v>PASTRAELCIMP39</v>
      </c>
      <c r="E2902" t="str">
        <f>VLOOKUP(D2902,TRAENE_tech_groups!A:B,2,FALSE)</f>
        <v>TRAENE-PASTRA</v>
      </c>
      <c r="F2902" s="3" t="e">
        <f>VLOOKUP(D2902,'Energy Target'!B:D,3,FALSE)</f>
        <v>#N/A</v>
      </c>
    </row>
    <row r="2903" spans="1:6" hidden="1" x14ac:dyDescent="0.3">
      <c r="A2903">
        <f>IF(_xlfn.IFNA(VLOOKUP(LEFT(RIGHT(D2903,LEN(D2903)-6),LEN(RIGHT(D2903,LEN(D2903)-6))-3),'Filter Fuel'!$A$3:$I$31,HLOOKUP(LEFT(D2903,6),'Filter Fuel'!$B$1:$I$2,2,FALSE),FALSE),1)=1,0,1)</f>
        <v>0</v>
      </c>
      <c r="B2903" t="s">
        <v>2</v>
      </c>
      <c r="C2903">
        <f t="shared" si="78"/>
        <v>2031</v>
      </c>
      <c r="D2903" t="str">
        <f t="shared" si="79"/>
        <v>PASTRAELCIMP40</v>
      </c>
      <c r="E2903" t="str">
        <f>VLOOKUP(D2903,TRAENE_tech_groups!A:B,2,FALSE)</f>
        <v>TRAENE-PASTRA</v>
      </c>
      <c r="F2903" s="3" t="e">
        <f>VLOOKUP(D2903,'Energy Target'!B:D,3,FALSE)</f>
        <v>#N/A</v>
      </c>
    </row>
    <row r="2904" spans="1:6" hidden="1" x14ac:dyDescent="0.3">
      <c r="A2904">
        <f>IF(_xlfn.IFNA(VLOOKUP(LEFT(RIGHT(D2904,LEN(D2904)-6),LEN(RIGHT(D2904,LEN(D2904)-6))-3),'Filter Fuel'!$A$3:$I$31,HLOOKUP(LEFT(D2904,6),'Filter Fuel'!$B$1:$I$2,2,FALSE),FALSE),1)=1,0,1)</f>
        <v>0</v>
      </c>
      <c r="B2904" t="s">
        <v>2</v>
      </c>
      <c r="C2904">
        <f t="shared" si="78"/>
        <v>2031</v>
      </c>
      <c r="D2904" t="str">
        <f t="shared" si="79"/>
        <v>PASTRAELCIMP41</v>
      </c>
      <c r="E2904" t="str">
        <f>VLOOKUP(D2904,TRAENE_tech_groups!A:B,2,FALSE)</f>
        <v>TRAENE-PASTRA</v>
      </c>
      <c r="F2904" s="3" t="e">
        <f>VLOOKUP(D2904,'Energy Target'!B:D,3,FALSE)</f>
        <v>#N/A</v>
      </c>
    </row>
    <row r="2905" spans="1:6" hidden="1" x14ac:dyDescent="0.3">
      <c r="A2905">
        <f>IF(_xlfn.IFNA(VLOOKUP(LEFT(RIGHT(D2905,LEN(D2905)-6),LEN(RIGHT(D2905,LEN(D2905)-6))-3),'Filter Fuel'!$A$3:$I$31,HLOOKUP(LEFT(D2905,6),'Filter Fuel'!$B$1:$I$2,2,FALSE),FALSE),1)=1,0,1)</f>
        <v>0</v>
      </c>
      <c r="B2905" t="s">
        <v>2</v>
      </c>
      <c r="C2905">
        <f t="shared" ref="C2905:C2968" si="80">C2562+1</f>
        <v>2031</v>
      </c>
      <c r="D2905" t="str">
        <f t="shared" si="79"/>
        <v>PASTRAELCIMP42</v>
      </c>
      <c r="E2905" t="str">
        <f>VLOOKUP(D2905,TRAENE_tech_groups!A:B,2,FALSE)</f>
        <v>TRAENE-PASTRA</v>
      </c>
      <c r="F2905" s="3" t="e">
        <f>VLOOKUP(D2905,'Energy Target'!B:D,3,FALSE)</f>
        <v>#N/A</v>
      </c>
    </row>
    <row r="2906" spans="1:6" hidden="1" x14ac:dyDescent="0.3">
      <c r="A2906">
        <f>IF(_xlfn.IFNA(VLOOKUP(LEFT(RIGHT(D2906,LEN(D2906)-6),LEN(RIGHT(D2906,LEN(D2906)-6))-3),'Filter Fuel'!$A$3:$I$31,HLOOKUP(LEFT(D2906,6),'Filter Fuel'!$B$1:$I$2,2,FALSE),FALSE),1)=1,0,1)</f>
        <v>0</v>
      </c>
      <c r="B2906" t="s">
        <v>2</v>
      </c>
      <c r="C2906">
        <f t="shared" si="80"/>
        <v>2031</v>
      </c>
      <c r="D2906" t="str">
        <f t="shared" ref="D2906:D2969" si="81">D2563</f>
        <v>PASTRAELCIMP43</v>
      </c>
      <c r="E2906" t="str">
        <f>VLOOKUP(D2906,TRAENE_tech_groups!A:B,2,FALSE)</f>
        <v>TRAENE-PASTRA</v>
      </c>
      <c r="F2906" s="3" t="e">
        <f>VLOOKUP(D2906,'Energy Target'!B:D,3,FALSE)</f>
        <v>#N/A</v>
      </c>
    </row>
    <row r="2907" spans="1:6" hidden="1" x14ac:dyDescent="0.3">
      <c r="A2907">
        <f>IF(_xlfn.IFNA(VLOOKUP(LEFT(RIGHT(D2907,LEN(D2907)-6),LEN(RIGHT(D2907,LEN(D2907)-6))-3),'Filter Fuel'!$A$3:$I$31,HLOOKUP(LEFT(D2907,6),'Filter Fuel'!$B$1:$I$2,2,FALSE),FALSE),1)=1,0,1)</f>
        <v>0</v>
      </c>
      <c r="B2907" t="s">
        <v>2</v>
      </c>
      <c r="C2907">
        <f t="shared" si="80"/>
        <v>2031</v>
      </c>
      <c r="D2907" t="str">
        <f t="shared" si="81"/>
        <v>PASTRAELCIMP44</v>
      </c>
      <c r="E2907" t="str">
        <f>VLOOKUP(D2907,TRAENE_tech_groups!A:B,2,FALSE)</f>
        <v>TRAENE-PASTRA</v>
      </c>
      <c r="F2907" s="3" t="e">
        <f>VLOOKUP(D2907,'Energy Target'!B:D,3,FALSE)</f>
        <v>#N/A</v>
      </c>
    </row>
    <row r="2908" spans="1:6" hidden="1" x14ac:dyDescent="0.3">
      <c r="A2908">
        <f>IF(_xlfn.IFNA(VLOOKUP(LEFT(RIGHT(D2908,LEN(D2908)-6),LEN(RIGHT(D2908,LEN(D2908)-6))-3),'Filter Fuel'!$A$3:$I$31,HLOOKUP(LEFT(D2908,6),'Filter Fuel'!$B$1:$I$2,2,FALSE),FALSE),1)=1,0,1)</f>
        <v>0</v>
      </c>
      <c r="B2908" t="s">
        <v>2</v>
      </c>
      <c r="C2908">
        <f t="shared" si="80"/>
        <v>2031</v>
      </c>
      <c r="D2908" t="str">
        <f t="shared" si="81"/>
        <v>PASTRAELCIMP45</v>
      </c>
      <c r="E2908" t="str">
        <f>VLOOKUP(D2908,TRAENE_tech_groups!A:B,2,FALSE)</f>
        <v>TRAENE-PASTRA</v>
      </c>
      <c r="F2908" s="3" t="e">
        <f>VLOOKUP(D2908,'Energy Target'!B:D,3,FALSE)</f>
        <v>#N/A</v>
      </c>
    </row>
    <row r="2909" spans="1:6" hidden="1" x14ac:dyDescent="0.3">
      <c r="A2909">
        <f>IF(_xlfn.IFNA(VLOOKUP(LEFT(RIGHT(D2909,LEN(D2909)-6),LEN(RIGHT(D2909,LEN(D2909)-6))-3),'Filter Fuel'!$A$3:$I$31,HLOOKUP(LEFT(D2909,6),'Filter Fuel'!$B$1:$I$2,2,FALSE),FALSE),1)=1,0,1)</f>
        <v>0</v>
      </c>
      <c r="B2909" t="s">
        <v>2</v>
      </c>
      <c r="C2909">
        <f t="shared" si="80"/>
        <v>2031</v>
      </c>
      <c r="D2909" t="str">
        <f t="shared" si="81"/>
        <v>PASTRAELCIMP46</v>
      </c>
      <c r="E2909" t="str">
        <f>VLOOKUP(D2909,TRAENE_tech_groups!A:B,2,FALSE)</f>
        <v>TRAENE-PASTRA</v>
      </c>
      <c r="F2909" s="3" t="e">
        <f>VLOOKUP(D2909,'Energy Target'!B:D,3,FALSE)</f>
        <v>#N/A</v>
      </c>
    </row>
    <row r="2910" spans="1:6" hidden="1" x14ac:dyDescent="0.3">
      <c r="A2910">
        <f>IF(_xlfn.IFNA(VLOOKUP(LEFT(RIGHT(D2910,LEN(D2910)-6),LEN(RIGHT(D2910,LEN(D2910)-6))-3),'Filter Fuel'!$A$3:$I$31,HLOOKUP(LEFT(D2910,6),'Filter Fuel'!$B$1:$I$2,2,FALSE),FALSE),1)=1,0,1)</f>
        <v>0</v>
      </c>
      <c r="B2910" t="s">
        <v>2</v>
      </c>
      <c r="C2910">
        <f t="shared" si="80"/>
        <v>2031</v>
      </c>
      <c r="D2910" t="str">
        <f t="shared" si="81"/>
        <v>PASTRAELCIMP47</v>
      </c>
      <c r="E2910" t="str">
        <f>VLOOKUP(D2910,TRAENE_tech_groups!A:B,2,FALSE)</f>
        <v>TRAENE-PASTRA</v>
      </c>
      <c r="F2910" s="3" t="e">
        <f>VLOOKUP(D2910,'Energy Target'!B:D,3,FALSE)</f>
        <v>#N/A</v>
      </c>
    </row>
    <row r="2911" spans="1:6" hidden="1" x14ac:dyDescent="0.3">
      <c r="A2911">
        <f>IF(_xlfn.IFNA(VLOOKUP(LEFT(RIGHT(D2911,LEN(D2911)-6),LEN(RIGHT(D2911,LEN(D2911)-6))-3),'Filter Fuel'!$A$3:$I$31,HLOOKUP(LEFT(D2911,6),'Filter Fuel'!$B$1:$I$2,2,FALSE),FALSE),1)=1,0,1)</f>
        <v>0</v>
      </c>
      <c r="B2911" t="s">
        <v>2</v>
      </c>
      <c r="C2911">
        <f t="shared" si="80"/>
        <v>2031</v>
      </c>
      <c r="D2911" t="str">
        <f t="shared" si="81"/>
        <v>PASTRAELCIMP48</v>
      </c>
      <c r="E2911" t="str">
        <f>VLOOKUP(D2911,TRAENE_tech_groups!A:B,2,FALSE)</f>
        <v>TRAENE-PASTRA</v>
      </c>
      <c r="F2911" s="3" t="e">
        <f>VLOOKUP(D2911,'Energy Target'!B:D,3,FALSE)</f>
        <v>#N/A</v>
      </c>
    </row>
    <row r="2912" spans="1:6" hidden="1" x14ac:dyDescent="0.3">
      <c r="A2912">
        <f>IF(_xlfn.IFNA(VLOOKUP(LEFT(RIGHT(D2912,LEN(D2912)-6),LEN(RIGHT(D2912,LEN(D2912)-6))-3),'Filter Fuel'!$A$3:$I$31,HLOOKUP(LEFT(D2912,6),'Filter Fuel'!$B$1:$I$2,2,FALSE),FALSE),1)=1,0,1)</f>
        <v>0</v>
      </c>
      <c r="B2912" t="s">
        <v>2</v>
      </c>
      <c r="C2912">
        <f t="shared" si="80"/>
        <v>2031</v>
      </c>
      <c r="D2912" t="str">
        <f t="shared" si="81"/>
        <v>PASTRAELCIMP49</v>
      </c>
      <c r="E2912" t="str">
        <f>VLOOKUP(D2912,TRAENE_tech_groups!A:B,2,FALSE)</f>
        <v>TRAENE-PASTRA</v>
      </c>
      <c r="F2912" s="3" t="e">
        <f>VLOOKUP(D2912,'Energy Target'!B:D,3,FALSE)</f>
        <v>#N/A</v>
      </c>
    </row>
    <row r="2913" spans="1:6" hidden="1" x14ac:dyDescent="0.3">
      <c r="A2913">
        <f>IF(_xlfn.IFNA(VLOOKUP(LEFT(RIGHT(D2913,LEN(D2913)-6),LEN(RIGHT(D2913,LEN(D2913)-6))-3),'Filter Fuel'!$A$3:$I$31,HLOOKUP(LEFT(D2913,6),'Filter Fuel'!$B$1:$I$2,2,FALSE),FALSE),1)=1,0,1)</f>
        <v>0</v>
      </c>
      <c r="B2913" t="s">
        <v>2</v>
      </c>
      <c r="C2913">
        <f t="shared" si="80"/>
        <v>2031</v>
      </c>
      <c r="D2913" t="str">
        <f t="shared" si="81"/>
        <v>PASTRAELCIMP50</v>
      </c>
      <c r="E2913" t="str">
        <f>VLOOKUP(D2913,TRAENE_tech_groups!A:B,2,FALSE)</f>
        <v>TRAENE-PASTRA</v>
      </c>
      <c r="F2913" s="3" t="e">
        <f>VLOOKUP(D2913,'Energy Target'!B:D,3,FALSE)</f>
        <v>#N/A</v>
      </c>
    </row>
    <row r="2914" spans="1:6" hidden="1" x14ac:dyDescent="0.3">
      <c r="A2914">
        <f>IF(_xlfn.IFNA(VLOOKUP(LEFT(RIGHT(D2914,LEN(D2914)-6),LEN(RIGHT(D2914,LEN(D2914)-6))-3),'Filter Fuel'!$A$3:$I$31,HLOOKUP(LEFT(D2914,6),'Filter Fuel'!$B$1:$I$2,2,FALSE),FALSE),1)=1,0,1)</f>
        <v>0</v>
      </c>
      <c r="B2914" t="s">
        <v>2</v>
      </c>
      <c r="C2914">
        <f t="shared" si="80"/>
        <v>2031</v>
      </c>
      <c r="D2914" t="str">
        <f t="shared" si="81"/>
        <v>PUBBDGELCIMP16</v>
      </c>
      <c r="E2914" t="str">
        <f>VLOOKUP(D2914,TRAENE_tech_groups!A:B,2,FALSE)</f>
        <v>TRAENE-PUBBDG</v>
      </c>
      <c r="F2914" s="3" t="e">
        <f>VLOOKUP(D2914,'Energy Target'!B:D,3,FALSE)</f>
        <v>#N/A</v>
      </c>
    </row>
    <row r="2915" spans="1:6" hidden="1" x14ac:dyDescent="0.3">
      <c r="A2915">
        <f>IF(_xlfn.IFNA(VLOOKUP(LEFT(RIGHT(D2915,LEN(D2915)-6),LEN(RIGHT(D2915,LEN(D2915)-6))-3),'Filter Fuel'!$A$3:$I$31,HLOOKUP(LEFT(D2915,6),'Filter Fuel'!$B$1:$I$2,2,FALSE),FALSE),1)=1,0,1)</f>
        <v>0</v>
      </c>
      <c r="B2915" t="s">
        <v>2</v>
      </c>
      <c r="C2915">
        <f t="shared" si="80"/>
        <v>2031</v>
      </c>
      <c r="D2915" t="str">
        <f t="shared" si="81"/>
        <v>PUBBDGELCIMP17</v>
      </c>
      <c r="E2915" t="str">
        <f>VLOOKUP(D2915,TRAENE_tech_groups!A:B,2,FALSE)</f>
        <v>TRAENE-PUBBDG</v>
      </c>
      <c r="F2915" s="3" t="e">
        <f>VLOOKUP(D2915,'Energy Target'!B:D,3,FALSE)</f>
        <v>#N/A</v>
      </c>
    </row>
    <row r="2916" spans="1:6" hidden="1" x14ac:dyDescent="0.3">
      <c r="A2916">
        <f>IF(_xlfn.IFNA(VLOOKUP(LEFT(RIGHT(D2916,LEN(D2916)-6),LEN(RIGHT(D2916,LEN(D2916)-6))-3),'Filter Fuel'!$A$3:$I$31,HLOOKUP(LEFT(D2916,6),'Filter Fuel'!$B$1:$I$2,2,FALSE),FALSE),1)=1,0,1)</f>
        <v>0</v>
      </c>
      <c r="B2916" t="s">
        <v>2</v>
      </c>
      <c r="C2916">
        <f t="shared" si="80"/>
        <v>2031</v>
      </c>
      <c r="D2916" t="str">
        <f t="shared" si="81"/>
        <v>PUBBDGELCIMP18</v>
      </c>
      <c r="E2916" t="str">
        <f>VLOOKUP(D2916,TRAENE_tech_groups!A:B,2,FALSE)</f>
        <v>TRAENE-PUBBDG</v>
      </c>
      <c r="F2916" s="3" t="e">
        <f>VLOOKUP(D2916,'Energy Target'!B:D,3,FALSE)</f>
        <v>#N/A</v>
      </c>
    </row>
    <row r="2917" spans="1:6" hidden="1" x14ac:dyDescent="0.3">
      <c r="A2917">
        <f>IF(_xlfn.IFNA(VLOOKUP(LEFT(RIGHT(D2917,LEN(D2917)-6),LEN(RIGHT(D2917,LEN(D2917)-6))-3),'Filter Fuel'!$A$3:$I$31,HLOOKUP(LEFT(D2917,6),'Filter Fuel'!$B$1:$I$2,2,FALSE),FALSE),1)=1,0,1)</f>
        <v>0</v>
      </c>
      <c r="B2917" t="s">
        <v>2</v>
      </c>
      <c r="C2917">
        <f t="shared" si="80"/>
        <v>2031</v>
      </c>
      <c r="D2917" t="str">
        <f t="shared" si="81"/>
        <v>PUBBDGELCIMP19</v>
      </c>
      <c r="E2917" t="str">
        <f>VLOOKUP(D2917,TRAENE_tech_groups!A:B,2,FALSE)</f>
        <v>TRAENE-PUBBDG</v>
      </c>
      <c r="F2917" s="3" t="e">
        <f>VLOOKUP(D2917,'Energy Target'!B:D,3,FALSE)</f>
        <v>#N/A</v>
      </c>
    </row>
    <row r="2918" spans="1:6" hidden="1" x14ac:dyDescent="0.3">
      <c r="A2918">
        <f>IF(_xlfn.IFNA(VLOOKUP(LEFT(RIGHT(D2918,LEN(D2918)-6),LEN(RIGHT(D2918,LEN(D2918)-6))-3),'Filter Fuel'!$A$3:$I$31,HLOOKUP(LEFT(D2918,6),'Filter Fuel'!$B$1:$I$2,2,FALSE),FALSE),1)=1,0,1)</f>
        <v>0</v>
      </c>
      <c r="B2918" t="s">
        <v>2</v>
      </c>
      <c r="C2918">
        <f t="shared" si="80"/>
        <v>2031</v>
      </c>
      <c r="D2918" t="str">
        <f t="shared" si="81"/>
        <v>PUBBDGELCIMP20</v>
      </c>
      <c r="E2918" t="str">
        <f>VLOOKUP(D2918,TRAENE_tech_groups!A:B,2,FALSE)</f>
        <v>TRAENE-PUBBDG</v>
      </c>
      <c r="F2918" s="3" t="e">
        <f>VLOOKUP(D2918,'Energy Target'!B:D,3,FALSE)</f>
        <v>#N/A</v>
      </c>
    </row>
    <row r="2919" spans="1:6" hidden="1" x14ac:dyDescent="0.3">
      <c r="A2919">
        <f>IF(_xlfn.IFNA(VLOOKUP(LEFT(RIGHT(D2919,LEN(D2919)-6),LEN(RIGHT(D2919,LEN(D2919)-6))-3),'Filter Fuel'!$A$3:$I$31,HLOOKUP(LEFT(D2919,6),'Filter Fuel'!$B$1:$I$2,2,FALSE),FALSE),1)=1,0,1)</f>
        <v>0</v>
      </c>
      <c r="B2919" t="s">
        <v>2</v>
      </c>
      <c r="C2919">
        <f t="shared" si="80"/>
        <v>2031</v>
      </c>
      <c r="D2919" t="str">
        <f t="shared" si="81"/>
        <v>PUBBDGELCIMP21</v>
      </c>
      <c r="E2919" t="str">
        <f>VLOOKUP(D2919,TRAENE_tech_groups!A:B,2,FALSE)</f>
        <v>TRAENE-PUBBDG</v>
      </c>
      <c r="F2919" s="3" t="e">
        <f>VLOOKUP(D2919,'Energy Target'!B:D,3,FALSE)</f>
        <v>#N/A</v>
      </c>
    </row>
    <row r="2920" spans="1:6" hidden="1" x14ac:dyDescent="0.3">
      <c r="A2920">
        <f>IF(_xlfn.IFNA(VLOOKUP(LEFT(RIGHT(D2920,LEN(D2920)-6),LEN(RIGHT(D2920,LEN(D2920)-6))-3),'Filter Fuel'!$A$3:$I$31,HLOOKUP(LEFT(D2920,6),'Filter Fuel'!$B$1:$I$2,2,FALSE),FALSE),1)=1,0,1)</f>
        <v>0</v>
      </c>
      <c r="B2920" t="s">
        <v>2</v>
      </c>
      <c r="C2920">
        <f t="shared" si="80"/>
        <v>2031</v>
      </c>
      <c r="D2920" t="str">
        <f t="shared" si="81"/>
        <v>PUBBDGELCIMP22</v>
      </c>
      <c r="E2920" t="str">
        <f>VLOOKUP(D2920,TRAENE_tech_groups!A:B,2,FALSE)</f>
        <v>TRAENE-PUBBDG</v>
      </c>
      <c r="F2920" s="3" t="e">
        <f>VLOOKUP(D2920,'Energy Target'!B:D,3,FALSE)</f>
        <v>#N/A</v>
      </c>
    </row>
    <row r="2921" spans="1:6" hidden="1" x14ac:dyDescent="0.3">
      <c r="A2921">
        <f>IF(_xlfn.IFNA(VLOOKUP(LEFT(RIGHT(D2921,LEN(D2921)-6),LEN(RIGHT(D2921,LEN(D2921)-6))-3),'Filter Fuel'!$A$3:$I$31,HLOOKUP(LEFT(D2921,6),'Filter Fuel'!$B$1:$I$2,2,FALSE),FALSE),1)=1,0,1)</f>
        <v>0</v>
      </c>
      <c r="B2921" t="s">
        <v>2</v>
      </c>
      <c r="C2921">
        <f t="shared" si="80"/>
        <v>2031</v>
      </c>
      <c r="D2921" t="str">
        <f t="shared" si="81"/>
        <v>PUBBDGELCIMP23</v>
      </c>
      <c r="E2921" t="str">
        <f>VLOOKUP(D2921,TRAENE_tech_groups!A:B,2,FALSE)</f>
        <v>TRAENE-PUBBDG</v>
      </c>
      <c r="F2921" s="3" t="e">
        <f>VLOOKUP(D2921,'Energy Target'!B:D,3,FALSE)</f>
        <v>#N/A</v>
      </c>
    </row>
    <row r="2922" spans="1:6" hidden="1" x14ac:dyDescent="0.3">
      <c r="A2922">
        <f>IF(_xlfn.IFNA(VLOOKUP(LEFT(RIGHT(D2922,LEN(D2922)-6),LEN(RIGHT(D2922,LEN(D2922)-6))-3),'Filter Fuel'!$A$3:$I$31,HLOOKUP(LEFT(D2922,6),'Filter Fuel'!$B$1:$I$2,2,FALSE),FALSE),1)=1,0,1)</f>
        <v>0</v>
      </c>
      <c r="B2922" t="s">
        <v>2</v>
      </c>
      <c r="C2922">
        <f t="shared" si="80"/>
        <v>2031</v>
      </c>
      <c r="D2922" t="str">
        <f t="shared" si="81"/>
        <v>PUBBDGELCIMP24</v>
      </c>
      <c r="E2922" t="str">
        <f>VLOOKUP(D2922,TRAENE_tech_groups!A:B,2,FALSE)</f>
        <v>TRAENE-PUBBDG</v>
      </c>
      <c r="F2922" s="3" t="e">
        <f>VLOOKUP(D2922,'Energy Target'!B:D,3,FALSE)</f>
        <v>#N/A</v>
      </c>
    </row>
    <row r="2923" spans="1:6" hidden="1" x14ac:dyDescent="0.3">
      <c r="A2923">
        <f>IF(_xlfn.IFNA(VLOOKUP(LEFT(RIGHT(D2923,LEN(D2923)-6),LEN(RIGHT(D2923,LEN(D2923)-6))-3),'Filter Fuel'!$A$3:$I$31,HLOOKUP(LEFT(D2923,6),'Filter Fuel'!$B$1:$I$2,2,FALSE),FALSE),1)=1,0,1)</f>
        <v>0</v>
      </c>
      <c r="B2923" t="s">
        <v>2</v>
      </c>
      <c r="C2923">
        <f t="shared" si="80"/>
        <v>2031</v>
      </c>
      <c r="D2923" t="str">
        <f t="shared" si="81"/>
        <v>PUBBDGELCIMP25</v>
      </c>
      <c r="E2923" t="str">
        <f>VLOOKUP(D2923,TRAENE_tech_groups!A:B,2,FALSE)</f>
        <v>TRAENE-PUBBDG</v>
      </c>
      <c r="F2923" s="3" t="e">
        <f>VLOOKUP(D2923,'Energy Target'!B:D,3,FALSE)</f>
        <v>#N/A</v>
      </c>
    </row>
    <row r="2924" spans="1:6" hidden="1" x14ac:dyDescent="0.3">
      <c r="A2924">
        <f>IF(_xlfn.IFNA(VLOOKUP(LEFT(RIGHT(D2924,LEN(D2924)-6),LEN(RIGHT(D2924,LEN(D2924)-6))-3),'Filter Fuel'!$A$3:$I$31,HLOOKUP(LEFT(D2924,6),'Filter Fuel'!$B$1:$I$2,2,FALSE),FALSE),1)=1,0,1)</f>
        <v>0</v>
      </c>
      <c r="B2924" t="s">
        <v>2</v>
      </c>
      <c r="C2924">
        <f t="shared" si="80"/>
        <v>2031</v>
      </c>
      <c r="D2924" t="str">
        <f t="shared" si="81"/>
        <v>PUBBDGELCIMP26</v>
      </c>
      <c r="E2924" t="str">
        <f>VLOOKUP(D2924,TRAENE_tech_groups!A:B,2,FALSE)</f>
        <v>TRAENE-PUBBDG</v>
      </c>
      <c r="F2924" s="3" t="e">
        <f>VLOOKUP(D2924,'Energy Target'!B:D,3,FALSE)</f>
        <v>#N/A</v>
      </c>
    </row>
    <row r="2925" spans="1:6" hidden="1" x14ac:dyDescent="0.3">
      <c r="A2925">
        <f>IF(_xlfn.IFNA(VLOOKUP(LEFT(RIGHT(D2925,LEN(D2925)-6),LEN(RIGHT(D2925,LEN(D2925)-6))-3),'Filter Fuel'!$A$3:$I$31,HLOOKUP(LEFT(D2925,6),'Filter Fuel'!$B$1:$I$2,2,FALSE),FALSE),1)=1,0,1)</f>
        <v>0</v>
      </c>
      <c r="B2925" t="s">
        <v>2</v>
      </c>
      <c r="C2925">
        <f t="shared" si="80"/>
        <v>2031</v>
      </c>
      <c r="D2925" t="str">
        <f t="shared" si="81"/>
        <v>PUBBDGELCIMP27</v>
      </c>
      <c r="E2925" t="str">
        <f>VLOOKUP(D2925,TRAENE_tech_groups!A:B,2,FALSE)</f>
        <v>TRAENE-PUBBDG</v>
      </c>
      <c r="F2925" s="3" t="e">
        <f>VLOOKUP(D2925,'Energy Target'!B:D,3,FALSE)</f>
        <v>#N/A</v>
      </c>
    </row>
    <row r="2926" spans="1:6" hidden="1" x14ac:dyDescent="0.3">
      <c r="A2926">
        <f>IF(_xlfn.IFNA(VLOOKUP(LEFT(RIGHT(D2926,LEN(D2926)-6),LEN(RIGHT(D2926,LEN(D2926)-6))-3),'Filter Fuel'!$A$3:$I$31,HLOOKUP(LEFT(D2926,6),'Filter Fuel'!$B$1:$I$2,2,FALSE),FALSE),1)=1,0,1)</f>
        <v>0</v>
      </c>
      <c r="B2926" t="s">
        <v>2</v>
      </c>
      <c r="C2926">
        <f t="shared" si="80"/>
        <v>2031</v>
      </c>
      <c r="D2926" t="str">
        <f t="shared" si="81"/>
        <v>PUBBDGELCIMP28</v>
      </c>
      <c r="E2926" t="str">
        <f>VLOOKUP(D2926,TRAENE_tech_groups!A:B,2,FALSE)</f>
        <v>TRAENE-PUBBDG</v>
      </c>
      <c r="F2926" s="3" t="e">
        <f>VLOOKUP(D2926,'Energy Target'!B:D,3,FALSE)</f>
        <v>#N/A</v>
      </c>
    </row>
    <row r="2927" spans="1:6" hidden="1" x14ac:dyDescent="0.3">
      <c r="A2927">
        <f>IF(_xlfn.IFNA(VLOOKUP(LEFT(RIGHT(D2927,LEN(D2927)-6),LEN(RIGHT(D2927,LEN(D2927)-6))-3),'Filter Fuel'!$A$3:$I$31,HLOOKUP(LEFT(D2927,6),'Filter Fuel'!$B$1:$I$2,2,FALSE),FALSE),1)=1,0,1)</f>
        <v>0</v>
      </c>
      <c r="B2927" t="s">
        <v>2</v>
      </c>
      <c r="C2927">
        <f t="shared" si="80"/>
        <v>2031</v>
      </c>
      <c r="D2927" t="str">
        <f t="shared" si="81"/>
        <v>PUBBDGELCIMP29</v>
      </c>
      <c r="E2927" t="str">
        <f>VLOOKUP(D2927,TRAENE_tech_groups!A:B,2,FALSE)</f>
        <v>TRAENE-PUBBDG</v>
      </c>
      <c r="F2927" s="3" t="e">
        <f>VLOOKUP(D2927,'Energy Target'!B:D,3,FALSE)</f>
        <v>#N/A</v>
      </c>
    </row>
    <row r="2928" spans="1:6" hidden="1" x14ac:dyDescent="0.3">
      <c r="A2928">
        <f>IF(_xlfn.IFNA(VLOOKUP(LEFT(RIGHT(D2928,LEN(D2928)-6),LEN(RIGHT(D2928,LEN(D2928)-6))-3),'Filter Fuel'!$A$3:$I$31,HLOOKUP(LEFT(D2928,6),'Filter Fuel'!$B$1:$I$2,2,FALSE),FALSE),1)=1,0,1)</f>
        <v>0</v>
      </c>
      <c r="B2928" t="s">
        <v>2</v>
      </c>
      <c r="C2928">
        <f t="shared" si="80"/>
        <v>2031</v>
      </c>
      <c r="D2928" t="str">
        <f t="shared" si="81"/>
        <v>PUBBDGELCIMP30</v>
      </c>
      <c r="E2928" t="str">
        <f>VLOOKUP(D2928,TRAENE_tech_groups!A:B,2,FALSE)</f>
        <v>TRAENE-PUBBDG</v>
      </c>
      <c r="F2928" s="3" t="e">
        <f>VLOOKUP(D2928,'Energy Target'!B:D,3,FALSE)</f>
        <v>#N/A</v>
      </c>
    </row>
    <row r="2929" spans="1:6" hidden="1" x14ac:dyDescent="0.3">
      <c r="A2929">
        <f>IF(_xlfn.IFNA(VLOOKUP(LEFT(RIGHT(D2929,LEN(D2929)-6),LEN(RIGHT(D2929,LEN(D2929)-6))-3),'Filter Fuel'!$A$3:$I$31,HLOOKUP(LEFT(D2929,6),'Filter Fuel'!$B$1:$I$2,2,FALSE),FALSE),1)=1,0,1)</f>
        <v>0</v>
      </c>
      <c r="B2929" t="s">
        <v>2</v>
      </c>
      <c r="C2929">
        <f t="shared" si="80"/>
        <v>2031</v>
      </c>
      <c r="D2929" t="str">
        <f t="shared" si="81"/>
        <v>PUBBDGELCIMP31</v>
      </c>
      <c r="E2929" t="str">
        <f>VLOOKUP(D2929,TRAENE_tech_groups!A:B,2,FALSE)</f>
        <v>TRAENE-PUBBDG</v>
      </c>
      <c r="F2929" s="3" t="e">
        <f>VLOOKUP(D2929,'Energy Target'!B:D,3,FALSE)</f>
        <v>#N/A</v>
      </c>
    </row>
    <row r="2930" spans="1:6" hidden="1" x14ac:dyDescent="0.3">
      <c r="A2930">
        <f>IF(_xlfn.IFNA(VLOOKUP(LEFT(RIGHT(D2930,LEN(D2930)-6),LEN(RIGHT(D2930,LEN(D2930)-6))-3),'Filter Fuel'!$A$3:$I$31,HLOOKUP(LEFT(D2930,6),'Filter Fuel'!$B$1:$I$2,2,FALSE),FALSE),1)=1,0,1)</f>
        <v>0</v>
      </c>
      <c r="B2930" t="s">
        <v>2</v>
      </c>
      <c r="C2930">
        <f t="shared" si="80"/>
        <v>2031</v>
      </c>
      <c r="D2930" t="str">
        <f t="shared" si="81"/>
        <v>PUBBDGELCIMP32</v>
      </c>
      <c r="E2930" t="str">
        <f>VLOOKUP(D2930,TRAENE_tech_groups!A:B,2,FALSE)</f>
        <v>TRAENE-PUBBDG</v>
      </c>
      <c r="F2930" s="3" t="e">
        <f>VLOOKUP(D2930,'Energy Target'!B:D,3,FALSE)</f>
        <v>#N/A</v>
      </c>
    </row>
    <row r="2931" spans="1:6" hidden="1" x14ac:dyDescent="0.3">
      <c r="A2931">
        <f>IF(_xlfn.IFNA(VLOOKUP(LEFT(RIGHT(D2931,LEN(D2931)-6),LEN(RIGHT(D2931,LEN(D2931)-6))-3),'Filter Fuel'!$A$3:$I$31,HLOOKUP(LEFT(D2931,6),'Filter Fuel'!$B$1:$I$2,2,FALSE),FALSE),1)=1,0,1)</f>
        <v>0</v>
      </c>
      <c r="B2931" t="s">
        <v>2</v>
      </c>
      <c r="C2931">
        <f t="shared" si="80"/>
        <v>2031</v>
      </c>
      <c r="D2931" t="str">
        <f t="shared" si="81"/>
        <v>PUBBDGELCIMP33</v>
      </c>
      <c r="E2931" t="str">
        <f>VLOOKUP(D2931,TRAENE_tech_groups!A:B,2,FALSE)</f>
        <v>TRAENE-PUBBDG</v>
      </c>
      <c r="F2931" s="3" t="e">
        <f>VLOOKUP(D2931,'Energy Target'!B:D,3,FALSE)</f>
        <v>#N/A</v>
      </c>
    </row>
    <row r="2932" spans="1:6" hidden="1" x14ac:dyDescent="0.3">
      <c r="A2932">
        <f>IF(_xlfn.IFNA(VLOOKUP(LEFT(RIGHT(D2932,LEN(D2932)-6),LEN(RIGHT(D2932,LEN(D2932)-6))-3),'Filter Fuel'!$A$3:$I$31,HLOOKUP(LEFT(D2932,6),'Filter Fuel'!$B$1:$I$2,2,FALSE),FALSE),1)=1,0,1)</f>
        <v>0</v>
      </c>
      <c r="B2932" t="s">
        <v>2</v>
      </c>
      <c r="C2932">
        <f t="shared" si="80"/>
        <v>2031</v>
      </c>
      <c r="D2932" t="str">
        <f t="shared" si="81"/>
        <v>PUBBDGELCIMP34</v>
      </c>
      <c r="E2932" t="str">
        <f>VLOOKUP(D2932,TRAENE_tech_groups!A:B,2,FALSE)</f>
        <v>TRAENE-PUBBDG</v>
      </c>
      <c r="F2932" s="3" t="e">
        <f>VLOOKUP(D2932,'Energy Target'!B:D,3,FALSE)</f>
        <v>#N/A</v>
      </c>
    </row>
    <row r="2933" spans="1:6" hidden="1" x14ac:dyDescent="0.3">
      <c r="A2933">
        <f>IF(_xlfn.IFNA(VLOOKUP(LEFT(RIGHT(D2933,LEN(D2933)-6),LEN(RIGHT(D2933,LEN(D2933)-6))-3),'Filter Fuel'!$A$3:$I$31,HLOOKUP(LEFT(D2933,6),'Filter Fuel'!$B$1:$I$2,2,FALSE),FALSE),1)=1,0,1)</f>
        <v>0</v>
      </c>
      <c r="B2933" t="s">
        <v>2</v>
      </c>
      <c r="C2933">
        <f t="shared" si="80"/>
        <v>2031</v>
      </c>
      <c r="D2933" t="str">
        <f t="shared" si="81"/>
        <v>PUBBDGELCIMP35</v>
      </c>
      <c r="E2933" t="str">
        <f>VLOOKUP(D2933,TRAENE_tech_groups!A:B,2,FALSE)</f>
        <v>TRAENE-PUBBDG</v>
      </c>
      <c r="F2933" s="3" t="e">
        <f>VLOOKUP(D2933,'Energy Target'!B:D,3,FALSE)</f>
        <v>#N/A</v>
      </c>
    </row>
    <row r="2934" spans="1:6" hidden="1" x14ac:dyDescent="0.3">
      <c r="A2934">
        <f>IF(_xlfn.IFNA(VLOOKUP(LEFT(RIGHT(D2934,LEN(D2934)-6),LEN(RIGHT(D2934,LEN(D2934)-6))-3),'Filter Fuel'!$A$3:$I$31,HLOOKUP(LEFT(D2934,6),'Filter Fuel'!$B$1:$I$2,2,FALSE),FALSE),1)=1,0,1)</f>
        <v>0</v>
      </c>
      <c r="B2934" t="s">
        <v>2</v>
      </c>
      <c r="C2934">
        <f t="shared" si="80"/>
        <v>2031</v>
      </c>
      <c r="D2934" t="str">
        <f t="shared" si="81"/>
        <v>PUBBDGELCIMP36</v>
      </c>
      <c r="E2934" t="str">
        <f>VLOOKUP(D2934,TRAENE_tech_groups!A:B,2,FALSE)</f>
        <v>TRAENE-PUBBDG</v>
      </c>
      <c r="F2934" s="3" t="e">
        <f>VLOOKUP(D2934,'Energy Target'!B:D,3,FALSE)</f>
        <v>#N/A</v>
      </c>
    </row>
    <row r="2935" spans="1:6" hidden="1" x14ac:dyDescent="0.3">
      <c r="A2935">
        <f>IF(_xlfn.IFNA(VLOOKUP(LEFT(RIGHT(D2935,LEN(D2935)-6),LEN(RIGHT(D2935,LEN(D2935)-6))-3),'Filter Fuel'!$A$3:$I$31,HLOOKUP(LEFT(D2935,6),'Filter Fuel'!$B$1:$I$2,2,FALSE),FALSE),1)=1,0,1)</f>
        <v>0</v>
      </c>
      <c r="B2935" t="s">
        <v>2</v>
      </c>
      <c r="C2935">
        <f t="shared" si="80"/>
        <v>2031</v>
      </c>
      <c r="D2935" t="str">
        <f t="shared" si="81"/>
        <v>PUBBDGELCIMP37</v>
      </c>
      <c r="E2935" t="str">
        <f>VLOOKUP(D2935,TRAENE_tech_groups!A:B,2,FALSE)</f>
        <v>TRAENE-PUBBDG</v>
      </c>
      <c r="F2935" s="3" t="e">
        <f>VLOOKUP(D2935,'Energy Target'!B:D,3,FALSE)</f>
        <v>#N/A</v>
      </c>
    </row>
    <row r="2936" spans="1:6" hidden="1" x14ac:dyDescent="0.3">
      <c r="A2936">
        <f>IF(_xlfn.IFNA(VLOOKUP(LEFT(RIGHT(D2936,LEN(D2936)-6),LEN(RIGHT(D2936,LEN(D2936)-6))-3),'Filter Fuel'!$A$3:$I$31,HLOOKUP(LEFT(D2936,6),'Filter Fuel'!$B$1:$I$2,2,FALSE),FALSE),1)=1,0,1)</f>
        <v>0</v>
      </c>
      <c r="B2936" t="s">
        <v>2</v>
      </c>
      <c r="C2936">
        <f t="shared" si="80"/>
        <v>2031</v>
      </c>
      <c r="D2936" t="str">
        <f t="shared" si="81"/>
        <v>PUBBDGELCIMP38</v>
      </c>
      <c r="E2936" t="str">
        <f>VLOOKUP(D2936,TRAENE_tech_groups!A:B,2,FALSE)</f>
        <v>TRAENE-PUBBDG</v>
      </c>
      <c r="F2936" s="3" t="e">
        <f>VLOOKUP(D2936,'Energy Target'!B:D,3,FALSE)</f>
        <v>#N/A</v>
      </c>
    </row>
    <row r="2937" spans="1:6" hidden="1" x14ac:dyDescent="0.3">
      <c r="A2937">
        <f>IF(_xlfn.IFNA(VLOOKUP(LEFT(RIGHT(D2937,LEN(D2937)-6),LEN(RIGHT(D2937,LEN(D2937)-6))-3),'Filter Fuel'!$A$3:$I$31,HLOOKUP(LEFT(D2937,6),'Filter Fuel'!$B$1:$I$2,2,FALSE),FALSE),1)=1,0,1)</f>
        <v>0</v>
      </c>
      <c r="B2937" t="s">
        <v>2</v>
      </c>
      <c r="C2937">
        <f t="shared" si="80"/>
        <v>2031</v>
      </c>
      <c r="D2937" t="str">
        <f t="shared" si="81"/>
        <v>PUBBDGELCIMP39</v>
      </c>
      <c r="E2937" t="str">
        <f>VLOOKUP(D2937,TRAENE_tech_groups!A:B,2,FALSE)</f>
        <v>TRAENE-PUBBDG</v>
      </c>
      <c r="F2937" s="3" t="e">
        <f>VLOOKUP(D2937,'Energy Target'!B:D,3,FALSE)</f>
        <v>#N/A</v>
      </c>
    </row>
    <row r="2938" spans="1:6" hidden="1" x14ac:dyDescent="0.3">
      <c r="A2938">
        <f>IF(_xlfn.IFNA(VLOOKUP(LEFT(RIGHT(D2938,LEN(D2938)-6),LEN(RIGHT(D2938,LEN(D2938)-6))-3),'Filter Fuel'!$A$3:$I$31,HLOOKUP(LEFT(D2938,6),'Filter Fuel'!$B$1:$I$2,2,FALSE),FALSE),1)=1,0,1)</f>
        <v>0</v>
      </c>
      <c r="B2938" t="s">
        <v>2</v>
      </c>
      <c r="C2938">
        <f t="shared" si="80"/>
        <v>2031</v>
      </c>
      <c r="D2938" t="str">
        <f t="shared" si="81"/>
        <v>PUBBDGELCIMP40</v>
      </c>
      <c r="E2938" t="str">
        <f>VLOOKUP(D2938,TRAENE_tech_groups!A:B,2,FALSE)</f>
        <v>TRAENE-PUBBDG</v>
      </c>
      <c r="F2938" s="3" t="e">
        <f>VLOOKUP(D2938,'Energy Target'!B:D,3,FALSE)</f>
        <v>#N/A</v>
      </c>
    </row>
    <row r="2939" spans="1:6" hidden="1" x14ac:dyDescent="0.3">
      <c r="A2939">
        <f>IF(_xlfn.IFNA(VLOOKUP(LEFT(RIGHT(D2939,LEN(D2939)-6),LEN(RIGHT(D2939,LEN(D2939)-6))-3),'Filter Fuel'!$A$3:$I$31,HLOOKUP(LEFT(D2939,6),'Filter Fuel'!$B$1:$I$2,2,FALSE),FALSE),1)=1,0,1)</f>
        <v>0</v>
      </c>
      <c r="B2939" t="s">
        <v>2</v>
      </c>
      <c r="C2939">
        <f t="shared" si="80"/>
        <v>2031</v>
      </c>
      <c r="D2939" t="str">
        <f t="shared" si="81"/>
        <v>PUBBDGELCIMP41</v>
      </c>
      <c r="E2939" t="str">
        <f>VLOOKUP(D2939,TRAENE_tech_groups!A:B,2,FALSE)</f>
        <v>TRAENE-PUBBDG</v>
      </c>
      <c r="F2939" s="3" t="e">
        <f>VLOOKUP(D2939,'Energy Target'!B:D,3,FALSE)</f>
        <v>#N/A</v>
      </c>
    </row>
    <row r="2940" spans="1:6" hidden="1" x14ac:dyDescent="0.3">
      <c r="A2940">
        <f>IF(_xlfn.IFNA(VLOOKUP(LEFT(RIGHT(D2940,LEN(D2940)-6),LEN(RIGHT(D2940,LEN(D2940)-6))-3),'Filter Fuel'!$A$3:$I$31,HLOOKUP(LEFT(D2940,6),'Filter Fuel'!$B$1:$I$2,2,FALSE),FALSE),1)=1,0,1)</f>
        <v>0</v>
      </c>
      <c r="B2940" t="s">
        <v>2</v>
      </c>
      <c r="C2940">
        <f t="shared" si="80"/>
        <v>2031</v>
      </c>
      <c r="D2940" t="str">
        <f t="shared" si="81"/>
        <v>PUBBDGELCIMP42</v>
      </c>
      <c r="E2940" t="str">
        <f>VLOOKUP(D2940,TRAENE_tech_groups!A:B,2,FALSE)</f>
        <v>TRAENE-PUBBDG</v>
      </c>
      <c r="F2940" s="3" t="e">
        <f>VLOOKUP(D2940,'Energy Target'!B:D,3,FALSE)</f>
        <v>#N/A</v>
      </c>
    </row>
    <row r="2941" spans="1:6" hidden="1" x14ac:dyDescent="0.3">
      <c r="A2941">
        <f>IF(_xlfn.IFNA(VLOOKUP(LEFT(RIGHT(D2941,LEN(D2941)-6),LEN(RIGHT(D2941,LEN(D2941)-6))-3),'Filter Fuel'!$A$3:$I$31,HLOOKUP(LEFT(D2941,6),'Filter Fuel'!$B$1:$I$2,2,FALSE),FALSE),1)=1,0,1)</f>
        <v>0</v>
      </c>
      <c r="B2941" t="s">
        <v>2</v>
      </c>
      <c r="C2941">
        <f t="shared" si="80"/>
        <v>2031</v>
      </c>
      <c r="D2941" t="str">
        <f t="shared" si="81"/>
        <v>PUBBDGELCIMP43</v>
      </c>
      <c r="E2941" t="str">
        <f>VLOOKUP(D2941,TRAENE_tech_groups!A:B,2,FALSE)</f>
        <v>TRAENE-PUBBDG</v>
      </c>
      <c r="F2941" s="3" t="e">
        <f>VLOOKUP(D2941,'Energy Target'!B:D,3,FALSE)</f>
        <v>#N/A</v>
      </c>
    </row>
    <row r="2942" spans="1:6" hidden="1" x14ac:dyDescent="0.3">
      <c r="A2942">
        <f>IF(_xlfn.IFNA(VLOOKUP(LEFT(RIGHT(D2942,LEN(D2942)-6),LEN(RIGHT(D2942,LEN(D2942)-6))-3),'Filter Fuel'!$A$3:$I$31,HLOOKUP(LEFT(D2942,6),'Filter Fuel'!$B$1:$I$2,2,FALSE),FALSE),1)=1,0,1)</f>
        <v>0</v>
      </c>
      <c r="B2942" t="s">
        <v>2</v>
      </c>
      <c r="C2942">
        <f t="shared" si="80"/>
        <v>2031</v>
      </c>
      <c r="D2942" t="str">
        <f t="shared" si="81"/>
        <v>PUBBDGELCIMP44</v>
      </c>
      <c r="E2942" t="str">
        <f>VLOOKUP(D2942,TRAENE_tech_groups!A:B,2,FALSE)</f>
        <v>TRAENE-PUBBDG</v>
      </c>
      <c r="F2942" s="3" t="e">
        <f>VLOOKUP(D2942,'Energy Target'!B:D,3,FALSE)</f>
        <v>#N/A</v>
      </c>
    </row>
    <row r="2943" spans="1:6" hidden="1" x14ac:dyDescent="0.3">
      <c r="A2943">
        <f>IF(_xlfn.IFNA(VLOOKUP(LEFT(RIGHT(D2943,LEN(D2943)-6),LEN(RIGHT(D2943,LEN(D2943)-6))-3),'Filter Fuel'!$A$3:$I$31,HLOOKUP(LEFT(D2943,6),'Filter Fuel'!$B$1:$I$2,2,FALSE),FALSE),1)=1,0,1)</f>
        <v>0</v>
      </c>
      <c r="B2943" t="s">
        <v>2</v>
      </c>
      <c r="C2943">
        <f t="shared" si="80"/>
        <v>2031</v>
      </c>
      <c r="D2943" t="str">
        <f t="shared" si="81"/>
        <v>PUBBDGELCIMP45</v>
      </c>
      <c r="E2943" t="str">
        <f>VLOOKUP(D2943,TRAENE_tech_groups!A:B,2,FALSE)</f>
        <v>TRAENE-PUBBDG</v>
      </c>
      <c r="F2943" s="3" t="e">
        <f>VLOOKUP(D2943,'Energy Target'!B:D,3,FALSE)</f>
        <v>#N/A</v>
      </c>
    </row>
    <row r="2944" spans="1:6" hidden="1" x14ac:dyDescent="0.3">
      <c r="A2944">
        <f>IF(_xlfn.IFNA(VLOOKUP(LEFT(RIGHT(D2944,LEN(D2944)-6),LEN(RIGHT(D2944,LEN(D2944)-6))-3),'Filter Fuel'!$A$3:$I$31,HLOOKUP(LEFT(D2944,6),'Filter Fuel'!$B$1:$I$2,2,FALSE),FALSE),1)=1,0,1)</f>
        <v>0</v>
      </c>
      <c r="B2944" t="s">
        <v>2</v>
      </c>
      <c r="C2944">
        <f t="shared" si="80"/>
        <v>2031</v>
      </c>
      <c r="D2944" t="str">
        <f t="shared" si="81"/>
        <v>PUBBDGELCIMP46</v>
      </c>
      <c r="E2944" t="str">
        <f>VLOOKUP(D2944,TRAENE_tech_groups!A:B,2,FALSE)</f>
        <v>TRAENE-PUBBDG</v>
      </c>
      <c r="F2944" s="3" t="e">
        <f>VLOOKUP(D2944,'Energy Target'!B:D,3,FALSE)</f>
        <v>#N/A</v>
      </c>
    </row>
    <row r="2945" spans="1:6" hidden="1" x14ac:dyDescent="0.3">
      <c r="A2945">
        <f>IF(_xlfn.IFNA(VLOOKUP(LEFT(RIGHT(D2945,LEN(D2945)-6),LEN(RIGHT(D2945,LEN(D2945)-6))-3),'Filter Fuel'!$A$3:$I$31,HLOOKUP(LEFT(D2945,6),'Filter Fuel'!$B$1:$I$2,2,FALSE),FALSE),1)=1,0,1)</f>
        <v>0</v>
      </c>
      <c r="B2945" t="s">
        <v>2</v>
      </c>
      <c r="C2945">
        <f t="shared" si="80"/>
        <v>2031</v>
      </c>
      <c r="D2945" t="str">
        <f t="shared" si="81"/>
        <v>PUBBDGELCIMP47</v>
      </c>
      <c r="E2945" t="str">
        <f>VLOOKUP(D2945,TRAENE_tech_groups!A:B,2,FALSE)</f>
        <v>TRAENE-PUBBDG</v>
      </c>
      <c r="F2945" s="3" t="e">
        <f>VLOOKUP(D2945,'Energy Target'!B:D,3,FALSE)</f>
        <v>#N/A</v>
      </c>
    </row>
    <row r="2946" spans="1:6" hidden="1" x14ac:dyDescent="0.3">
      <c r="A2946">
        <f>IF(_xlfn.IFNA(VLOOKUP(LEFT(RIGHT(D2946,LEN(D2946)-6),LEN(RIGHT(D2946,LEN(D2946)-6))-3),'Filter Fuel'!$A$3:$I$31,HLOOKUP(LEFT(D2946,6),'Filter Fuel'!$B$1:$I$2,2,FALSE),FALSE),1)=1,0,1)</f>
        <v>0</v>
      </c>
      <c r="B2946" t="s">
        <v>2</v>
      </c>
      <c r="C2946">
        <f t="shared" si="80"/>
        <v>2031</v>
      </c>
      <c r="D2946" t="str">
        <f t="shared" si="81"/>
        <v>PUBBDGELCIMP48</v>
      </c>
      <c r="E2946" t="str">
        <f>VLOOKUP(D2946,TRAENE_tech_groups!A:B,2,FALSE)</f>
        <v>TRAENE-PUBBDG</v>
      </c>
      <c r="F2946" s="3" t="e">
        <f>VLOOKUP(D2946,'Energy Target'!B:D,3,FALSE)</f>
        <v>#N/A</v>
      </c>
    </row>
    <row r="2947" spans="1:6" hidden="1" x14ac:dyDescent="0.3">
      <c r="A2947">
        <f>IF(_xlfn.IFNA(VLOOKUP(LEFT(RIGHT(D2947,LEN(D2947)-6),LEN(RIGHT(D2947,LEN(D2947)-6))-3),'Filter Fuel'!$A$3:$I$31,HLOOKUP(LEFT(D2947,6),'Filter Fuel'!$B$1:$I$2,2,FALSE),FALSE),1)=1,0,1)</f>
        <v>0</v>
      </c>
      <c r="B2947" t="s">
        <v>2</v>
      </c>
      <c r="C2947">
        <f t="shared" si="80"/>
        <v>2031</v>
      </c>
      <c r="D2947" t="str">
        <f t="shared" si="81"/>
        <v>PUBBDGELCIMP49</v>
      </c>
      <c r="E2947" t="str">
        <f>VLOOKUP(D2947,TRAENE_tech_groups!A:B,2,FALSE)</f>
        <v>TRAENE-PUBBDG</v>
      </c>
      <c r="F2947" s="3" t="e">
        <f>VLOOKUP(D2947,'Energy Target'!B:D,3,FALSE)</f>
        <v>#N/A</v>
      </c>
    </row>
    <row r="2948" spans="1:6" hidden="1" x14ac:dyDescent="0.3">
      <c r="A2948">
        <f>IF(_xlfn.IFNA(VLOOKUP(LEFT(RIGHT(D2948,LEN(D2948)-6),LEN(RIGHT(D2948,LEN(D2948)-6))-3),'Filter Fuel'!$A$3:$I$31,HLOOKUP(LEFT(D2948,6),'Filter Fuel'!$B$1:$I$2,2,FALSE),FALSE),1)=1,0,1)</f>
        <v>0</v>
      </c>
      <c r="B2948" t="s">
        <v>2</v>
      </c>
      <c r="C2948">
        <f t="shared" si="80"/>
        <v>2031</v>
      </c>
      <c r="D2948" t="str">
        <f t="shared" si="81"/>
        <v>PUBBDGELCIMP50</v>
      </c>
      <c r="E2948" t="str">
        <f>VLOOKUP(D2948,TRAENE_tech_groups!A:B,2,FALSE)</f>
        <v>TRAENE-PUBBDG</v>
      </c>
      <c r="F2948" s="3" t="e">
        <f>VLOOKUP(D2948,'Energy Target'!B:D,3,FALSE)</f>
        <v>#N/A</v>
      </c>
    </row>
    <row r="2949" spans="1:6" hidden="1" x14ac:dyDescent="0.3">
      <c r="A2949">
        <f>IF(_xlfn.IFNA(VLOOKUP(LEFT(RIGHT(D2949,LEN(D2949)-6),LEN(RIGHT(D2949,LEN(D2949)-6))-3),'Filter Fuel'!$A$3:$I$31,HLOOKUP(LEFT(D2949,6),'Filter Fuel'!$B$1:$I$2,2,FALSE),FALSE),1)=1,0,1)</f>
        <v>0</v>
      </c>
      <c r="B2949" t="s">
        <v>2</v>
      </c>
      <c r="C2949">
        <f t="shared" si="80"/>
        <v>2031</v>
      </c>
      <c r="D2949" t="str">
        <f t="shared" si="81"/>
        <v>PUBTRAELCIMP16</v>
      </c>
      <c r="E2949" t="str">
        <f>VLOOKUP(D2949,TRAENE_tech_groups!A:B,2,FALSE)</f>
        <v>TRAENE-PUBTRA</v>
      </c>
      <c r="F2949" s="3" t="e">
        <f>VLOOKUP(D2949,'Energy Target'!B:D,3,FALSE)</f>
        <v>#N/A</v>
      </c>
    </row>
    <row r="2950" spans="1:6" hidden="1" x14ac:dyDescent="0.3">
      <c r="A2950">
        <f>IF(_xlfn.IFNA(VLOOKUP(LEFT(RIGHT(D2950,LEN(D2950)-6),LEN(RIGHT(D2950,LEN(D2950)-6))-3),'Filter Fuel'!$A$3:$I$31,HLOOKUP(LEFT(D2950,6),'Filter Fuel'!$B$1:$I$2,2,FALSE),FALSE),1)=1,0,1)</f>
        <v>0</v>
      </c>
      <c r="B2950" t="s">
        <v>2</v>
      </c>
      <c r="C2950">
        <f t="shared" si="80"/>
        <v>2031</v>
      </c>
      <c r="D2950" t="str">
        <f t="shared" si="81"/>
        <v>PUBTRAELCIMP17</v>
      </c>
      <c r="E2950" t="str">
        <f>VLOOKUP(D2950,TRAENE_tech_groups!A:B,2,FALSE)</f>
        <v>TRAENE-PUBTRA</v>
      </c>
      <c r="F2950" s="3" t="e">
        <f>VLOOKUP(D2950,'Energy Target'!B:D,3,FALSE)</f>
        <v>#N/A</v>
      </c>
    </row>
    <row r="2951" spans="1:6" hidden="1" x14ac:dyDescent="0.3">
      <c r="A2951">
        <f>IF(_xlfn.IFNA(VLOOKUP(LEFT(RIGHT(D2951,LEN(D2951)-6),LEN(RIGHT(D2951,LEN(D2951)-6))-3),'Filter Fuel'!$A$3:$I$31,HLOOKUP(LEFT(D2951,6),'Filter Fuel'!$B$1:$I$2,2,FALSE),FALSE),1)=1,0,1)</f>
        <v>0</v>
      </c>
      <c r="B2951" t="s">
        <v>2</v>
      </c>
      <c r="C2951">
        <f t="shared" si="80"/>
        <v>2031</v>
      </c>
      <c r="D2951" t="str">
        <f t="shared" si="81"/>
        <v>PUBTRAELCIMP18</v>
      </c>
      <c r="E2951" t="str">
        <f>VLOOKUP(D2951,TRAENE_tech_groups!A:B,2,FALSE)</f>
        <v>TRAENE-PUBTRA</v>
      </c>
      <c r="F2951" s="3" t="e">
        <f>VLOOKUP(D2951,'Energy Target'!B:D,3,FALSE)</f>
        <v>#N/A</v>
      </c>
    </row>
    <row r="2952" spans="1:6" hidden="1" x14ac:dyDescent="0.3">
      <c r="A2952">
        <f>IF(_xlfn.IFNA(VLOOKUP(LEFT(RIGHT(D2952,LEN(D2952)-6),LEN(RIGHT(D2952,LEN(D2952)-6))-3),'Filter Fuel'!$A$3:$I$31,HLOOKUP(LEFT(D2952,6),'Filter Fuel'!$B$1:$I$2,2,FALSE),FALSE),1)=1,0,1)</f>
        <v>0</v>
      </c>
      <c r="B2952" t="s">
        <v>2</v>
      </c>
      <c r="C2952">
        <f t="shared" si="80"/>
        <v>2031</v>
      </c>
      <c r="D2952" t="str">
        <f t="shared" si="81"/>
        <v>PUBTRAELCIMP19</v>
      </c>
      <c r="E2952" t="str">
        <f>VLOOKUP(D2952,TRAENE_tech_groups!A:B,2,FALSE)</f>
        <v>TRAENE-PUBTRA</v>
      </c>
      <c r="F2952" s="3" t="e">
        <f>VLOOKUP(D2952,'Energy Target'!B:D,3,FALSE)</f>
        <v>#N/A</v>
      </c>
    </row>
    <row r="2953" spans="1:6" hidden="1" x14ac:dyDescent="0.3">
      <c r="A2953">
        <f>IF(_xlfn.IFNA(VLOOKUP(LEFT(RIGHT(D2953,LEN(D2953)-6),LEN(RIGHT(D2953,LEN(D2953)-6))-3),'Filter Fuel'!$A$3:$I$31,HLOOKUP(LEFT(D2953,6),'Filter Fuel'!$B$1:$I$2,2,FALSE),FALSE),1)=1,0,1)</f>
        <v>0</v>
      </c>
      <c r="B2953" t="s">
        <v>2</v>
      </c>
      <c r="C2953">
        <f t="shared" si="80"/>
        <v>2031</v>
      </c>
      <c r="D2953" t="str">
        <f t="shared" si="81"/>
        <v>PUBTRAELCIMP20</v>
      </c>
      <c r="E2953" t="str">
        <f>VLOOKUP(D2953,TRAENE_tech_groups!A:B,2,FALSE)</f>
        <v>TRAENE-PUBTRA</v>
      </c>
      <c r="F2953" s="3" t="e">
        <f>VLOOKUP(D2953,'Energy Target'!B:D,3,FALSE)</f>
        <v>#N/A</v>
      </c>
    </row>
    <row r="2954" spans="1:6" hidden="1" x14ac:dyDescent="0.3">
      <c r="A2954">
        <f>IF(_xlfn.IFNA(VLOOKUP(LEFT(RIGHT(D2954,LEN(D2954)-6),LEN(RIGHT(D2954,LEN(D2954)-6))-3),'Filter Fuel'!$A$3:$I$31,HLOOKUP(LEFT(D2954,6),'Filter Fuel'!$B$1:$I$2,2,FALSE),FALSE),1)=1,0,1)</f>
        <v>0</v>
      </c>
      <c r="B2954" t="s">
        <v>2</v>
      </c>
      <c r="C2954">
        <f t="shared" si="80"/>
        <v>2031</v>
      </c>
      <c r="D2954" t="str">
        <f t="shared" si="81"/>
        <v>PUBTRAELCIMP21</v>
      </c>
      <c r="E2954" t="str">
        <f>VLOOKUP(D2954,TRAENE_tech_groups!A:B,2,FALSE)</f>
        <v>TRAENE-PUBTRA</v>
      </c>
      <c r="F2954" s="3" t="e">
        <f>VLOOKUP(D2954,'Energy Target'!B:D,3,FALSE)</f>
        <v>#N/A</v>
      </c>
    </row>
    <row r="2955" spans="1:6" hidden="1" x14ac:dyDescent="0.3">
      <c r="A2955">
        <f>IF(_xlfn.IFNA(VLOOKUP(LEFT(RIGHT(D2955,LEN(D2955)-6),LEN(RIGHT(D2955,LEN(D2955)-6))-3),'Filter Fuel'!$A$3:$I$31,HLOOKUP(LEFT(D2955,6),'Filter Fuel'!$B$1:$I$2,2,FALSE),FALSE),1)=1,0,1)</f>
        <v>0</v>
      </c>
      <c r="B2955" t="s">
        <v>2</v>
      </c>
      <c r="C2955">
        <f t="shared" si="80"/>
        <v>2031</v>
      </c>
      <c r="D2955" t="str">
        <f t="shared" si="81"/>
        <v>PUBTRAELCIMP22</v>
      </c>
      <c r="E2955" t="str">
        <f>VLOOKUP(D2955,TRAENE_tech_groups!A:B,2,FALSE)</f>
        <v>TRAENE-PUBTRA</v>
      </c>
      <c r="F2955" s="3" t="e">
        <f>VLOOKUP(D2955,'Energy Target'!B:D,3,FALSE)</f>
        <v>#N/A</v>
      </c>
    </row>
    <row r="2956" spans="1:6" hidden="1" x14ac:dyDescent="0.3">
      <c r="A2956">
        <f>IF(_xlfn.IFNA(VLOOKUP(LEFT(RIGHT(D2956,LEN(D2956)-6),LEN(RIGHT(D2956,LEN(D2956)-6))-3),'Filter Fuel'!$A$3:$I$31,HLOOKUP(LEFT(D2956,6),'Filter Fuel'!$B$1:$I$2,2,FALSE),FALSE),1)=1,0,1)</f>
        <v>0</v>
      </c>
      <c r="B2956" t="s">
        <v>2</v>
      </c>
      <c r="C2956">
        <f t="shared" si="80"/>
        <v>2031</v>
      </c>
      <c r="D2956" t="str">
        <f t="shared" si="81"/>
        <v>PUBTRAELCIMP23</v>
      </c>
      <c r="E2956" t="str">
        <f>VLOOKUP(D2956,TRAENE_tech_groups!A:B,2,FALSE)</f>
        <v>TRAENE-PUBTRA</v>
      </c>
      <c r="F2956" s="3" t="e">
        <f>VLOOKUP(D2956,'Energy Target'!B:D,3,FALSE)</f>
        <v>#N/A</v>
      </c>
    </row>
    <row r="2957" spans="1:6" hidden="1" x14ac:dyDescent="0.3">
      <c r="A2957">
        <f>IF(_xlfn.IFNA(VLOOKUP(LEFT(RIGHT(D2957,LEN(D2957)-6),LEN(RIGHT(D2957,LEN(D2957)-6))-3),'Filter Fuel'!$A$3:$I$31,HLOOKUP(LEFT(D2957,6),'Filter Fuel'!$B$1:$I$2,2,FALSE),FALSE),1)=1,0,1)</f>
        <v>0</v>
      </c>
      <c r="B2957" t="s">
        <v>2</v>
      </c>
      <c r="C2957">
        <f t="shared" si="80"/>
        <v>2031</v>
      </c>
      <c r="D2957" t="str">
        <f t="shared" si="81"/>
        <v>PUBTRAELCIMP24</v>
      </c>
      <c r="E2957" t="str">
        <f>VLOOKUP(D2957,TRAENE_tech_groups!A:B,2,FALSE)</f>
        <v>TRAENE-PUBTRA</v>
      </c>
      <c r="F2957" s="3" t="e">
        <f>VLOOKUP(D2957,'Energy Target'!B:D,3,FALSE)</f>
        <v>#N/A</v>
      </c>
    </row>
    <row r="2958" spans="1:6" hidden="1" x14ac:dyDescent="0.3">
      <c r="A2958">
        <f>IF(_xlfn.IFNA(VLOOKUP(LEFT(RIGHT(D2958,LEN(D2958)-6),LEN(RIGHT(D2958,LEN(D2958)-6))-3),'Filter Fuel'!$A$3:$I$31,HLOOKUP(LEFT(D2958,6),'Filter Fuel'!$B$1:$I$2,2,FALSE),FALSE),1)=1,0,1)</f>
        <v>0</v>
      </c>
      <c r="B2958" t="s">
        <v>2</v>
      </c>
      <c r="C2958">
        <f t="shared" si="80"/>
        <v>2031</v>
      </c>
      <c r="D2958" t="str">
        <f t="shared" si="81"/>
        <v>PUBTRAELCIMP25</v>
      </c>
      <c r="E2958" t="str">
        <f>VLOOKUP(D2958,TRAENE_tech_groups!A:B,2,FALSE)</f>
        <v>TRAENE-PUBTRA</v>
      </c>
      <c r="F2958" s="3" t="e">
        <f>VLOOKUP(D2958,'Energy Target'!B:D,3,FALSE)</f>
        <v>#N/A</v>
      </c>
    </row>
    <row r="2959" spans="1:6" hidden="1" x14ac:dyDescent="0.3">
      <c r="A2959">
        <f>IF(_xlfn.IFNA(VLOOKUP(LEFT(RIGHT(D2959,LEN(D2959)-6),LEN(RIGHT(D2959,LEN(D2959)-6))-3),'Filter Fuel'!$A$3:$I$31,HLOOKUP(LEFT(D2959,6),'Filter Fuel'!$B$1:$I$2,2,FALSE),FALSE),1)=1,0,1)</f>
        <v>0</v>
      </c>
      <c r="B2959" t="s">
        <v>2</v>
      </c>
      <c r="C2959">
        <f t="shared" si="80"/>
        <v>2031</v>
      </c>
      <c r="D2959" t="str">
        <f t="shared" si="81"/>
        <v>PUBTRAELCIMP26</v>
      </c>
      <c r="E2959" t="str">
        <f>VLOOKUP(D2959,TRAENE_tech_groups!A:B,2,FALSE)</f>
        <v>TRAENE-PUBTRA</v>
      </c>
      <c r="F2959" s="3" t="e">
        <f>VLOOKUP(D2959,'Energy Target'!B:D,3,FALSE)</f>
        <v>#N/A</v>
      </c>
    </row>
    <row r="2960" spans="1:6" hidden="1" x14ac:dyDescent="0.3">
      <c r="A2960">
        <f>IF(_xlfn.IFNA(VLOOKUP(LEFT(RIGHT(D2960,LEN(D2960)-6),LEN(RIGHT(D2960,LEN(D2960)-6))-3),'Filter Fuel'!$A$3:$I$31,HLOOKUP(LEFT(D2960,6),'Filter Fuel'!$B$1:$I$2,2,FALSE),FALSE),1)=1,0,1)</f>
        <v>0</v>
      </c>
      <c r="B2960" t="s">
        <v>2</v>
      </c>
      <c r="C2960">
        <f t="shared" si="80"/>
        <v>2031</v>
      </c>
      <c r="D2960" t="str">
        <f t="shared" si="81"/>
        <v>PUBTRAELCIMP27</v>
      </c>
      <c r="E2960" t="str">
        <f>VLOOKUP(D2960,TRAENE_tech_groups!A:B,2,FALSE)</f>
        <v>TRAENE-PUBTRA</v>
      </c>
      <c r="F2960" s="3" t="e">
        <f>VLOOKUP(D2960,'Energy Target'!B:D,3,FALSE)</f>
        <v>#N/A</v>
      </c>
    </row>
    <row r="2961" spans="1:6" hidden="1" x14ac:dyDescent="0.3">
      <c r="A2961">
        <f>IF(_xlfn.IFNA(VLOOKUP(LEFT(RIGHT(D2961,LEN(D2961)-6),LEN(RIGHT(D2961,LEN(D2961)-6))-3),'Filter Fuel'!$A$3:$I$31,HLOOKUP(LEFT(D2961,6),'Filter Fuel'!$B$1:$I$2,2,FALSE),FALSE),1)=1,0,1)</f>
        <v>0</v>
      </c>
      <c r="B2961" t="s">
        <v>2</v>
      </c>
      <c r="C2961">
        <f t="shared" si="80"/>
        <v>2031</v>
      </c>
      <c r="D2961" t="str">
        <f t="shared" si="81"/>
        <v>PUBTRAELCIMP28</v>
      </c>
      <c r="E2961" t="str">
        <f>VLOOKUP(D2961,TRAENE_tech_groups!A:B,2,FALSE)</f>
        <v>TRAENE-PUBTRA</v>
      </c>
      <c r="F2961" s="3" t="e">
        <f>VLOOKUP(D2961,'Energy Target'!B:D,3,FALSE)</f>
        <v>#N/A</v>
      </c>
    </row>
    <row r="2962" spans="1:6" hidden="1" x14ac:dyDescent="0.3">
      <c r="A2962">
        <f>IF(_xlfn.IFNA(VLOOKUP(LEFT(RIGHT(D2962,LEN(D2962)-6),LEN(RIGHT(D2962,LEN(D2962)-6))-3),'Filter Fuel'!$A$3:$I$31,HLOOKUP(LEFT(D2962,6),'Filter Fuel'!$B$1:$I$2,2,FALSE),FALSE),1)=1,0,1)</f>
        <v>0</v>
      </c>
      <c r="B2962" t="s">
        <v>2</v>
      </c>
      <c r="C2962">
        <f t="shared" si="80"/>
        <v>2031</v>
      </c>
      <c r="D2962" t="str">
        <f t="shared" si="81"/>
        <v>PUBTRAELCIMP29</v>
      </c>
      <c r="E2962" t="str">
        <f>VLOOKUP(D2962,TRAENE_tech_groups!A:B,2,FALSE)</f>
        <v>TRAENE-PUBTRA</v>
      </c>
      <c r="F2962" s="3" t="e">
        <f>VLOOKUP(D2962,'Energy Target'!B:D,3,FALSE)</f>
        <v>#N/A</v>
      </c>
    </row>
    <row r="2963" spans="1:6" hidden="1" x14ac:dyDescent="0.3">
      <c r="A2963">
        <f>IF(_xlfn.IFNA(VLOOKUP(LEFT(RIGHT(D2963,LEN(D2963)-6),LEN(RIGHT(D2963,LEN(D2963)-6))-3),'Filter Fuel'!$A$3:$I$31,HLOOKUP(LEFT(D2963,6),'Filter Fuel'!$B$1:$I$2,2,FALSE),FALSE),1)=1,0,1)</f>
        <v>0</v>
      </c>
      <c r="B2963" t="s">
        <v>2</v>
      </c>
      <c r="C2963">
        <f t="shared" si="80"/>
        <v>2031</v>
      </c>
      <c r="D2963" t="str">
        <f t="shared" si="81"/>
        <v>PUBTRAELCIMP30</v>
      </c>
      <c r="E2963" t="str">
        <f>VLOOKUP(D2963,TRAENE_tech_groups!A:B,2,FALSE)</f>
        <v>TRAENE-PUBTRA</v>
      </c>
      <c r="F2963" s="3" t="e">
        <f>VLOOKUP(D2963,'Energy Target'!B:D,3,FALSE)</f>
        <v>#N/A</v>
      </c>
    </row>
    <row r="2964" spans="1:6" hidden="1" x14ac:dyDescent="0.3">
      <c r="A2964">
        <f>IF(_xlfn.IFNA(VLOOKUP(LEFT(RIGHT(D2964,LEN(D2964)-6),LEN(RIGHT(D2964,LEN(D2964)-6))-3),'Filter Fuel'!$A$3:$I$31,HLOOKUP(LEFT(D2964,6),'Filter Fuel'!$B$1:$I$2,2,FALSE),FALSE),1)=1,0,1)</f>
        <v>0</v>
      </c>
      <c r="B2964" t="s">
        <v>2</v>
      </c>
      <c r="C2964">
        <f t="shared" si="80"/>
        <v>2031</v>
      </c>
      <c r="D2964" t="str">
        <f t="shared" si="81"/>
        <v>PUBTRAELCIMP31</v>
      </c>
      <c r="E2964" t="str">
        <f>VLOOKUP(D2964,TRAENE_tech_groups!A:B,2,FALSE)</f>
        <v>TRAENE-PUBTRA</v>
      </c>
      <c r="F2964" s="3" t="e">
        <f>VLOOKUP(D2964,'Energy Target'!B:D,3,FALSE)</f>
        <v>#N/A</v>
      </c>
    </row>
    <row r="2965" spans="1:6" hidden="1" x14ac:dyDescent="0.3">
      <c r="A2965">
        <f>IF(_xlfn.IFNA(VLOOKUP(LEFT(RIGHT(D2965,LEN(D2965)-6),LEN(RIGHT(D2965,LEN(D2965)-6))-3),'Filter Fuel'!$A$3:$I$31,HLOOKUP(LEFT(D2965,6),'Filter Fuel'!$B$1:$I$2,2,FALSE),FALSE),1)=1,0,1)</f>
        <v>0</v>
      </c>
      <c r="B2965" t="s">
        <v>2</v>
      </c>
      <c r="C2965">
        <f t="shared" si="80"/>
        <v>2031</v>
      </c>
      <c r="D2965" t="str">
        <f t="shared" si="81"/>
        <v>PUBTRAELCIMP32</v>
      </c>
      <c r="E2965" t="str">
        <f>VLOOKUP(D2965,TRAENE_tech_groups!A:B,2,FALSE)</f>
        <v>TRAENE-PUBTRA</v>
      </c>
      <c r="F2965" s="3" t="e">
        <f>VLOOKUP(D2965,'Energy Target'!B:D,3,FALSE)</f>
        <v>#N/A</v>
      </c>
    </row>
    <row r="2966" spans="1:6" hidden="1" x14ac:dyDescent="0.3">
      <c r="A2966">
        <f>IF(_xlfn.IFNA(VLOOKUP(LEFT(RIGHT(D2966,LEN(D2966)-6),LEN(RIGHT(D2966,LEN(D2966)-6))-3),'Filter Fuel'!$A$3:$I$31,HLOOKUP(LEFT(D2966,6),'Filter Fuel'!$B$1:$I$2,2,FALSE),FALSE),1)=1,0,1)</f>
        <v>0</v>
      </c>
      <c r="B2966" t="s">
        <v>2</v>
      </c>
      <c r="C2966">
        <f t="shared" si="80"/>
        <v>2031</v>
      </c>
      <c r="D2966" t="str">
        <f t="shared" si="81"/>
        <v>PUBTRAELCIMP33</v>
      </c>
      <c r="E2966" t="str">
        <f>VLOOKUP(D2966,TRAENE_tech_groups!A:B,2,FALSE)</f>
        <v>TRAENE-PUBTRA</v>
      </c>
      <c r="F2966" s="3" t="e">
        <f>VLOOKUP(D2966,'Energy Target'!B:D,3,FALSE)</f>
        <v>#N/A</v>
      </c>
    </row>
    <row r="2967" spans="1:6" hidden="1" x14ac:dyDescent="0.3">
      <c r="A2967">
        <f>IF(_xlfn.IFNA(VLOOKUP(LEFT(RIGHT(D2967,LEN(D2967)-6),LEN(RIGHT(D2967,LEN(D2967)-6))-3),'Filter Fuel'!$A$3:$I$31,HLOOKUP(LEFT(D2967,6),'Filter Fuel'!$B$1:$I$2,2,FALSE),FALSE),1)=1,0,1)</f>
        <v>0</v>
      </c>
      <c r="B2967" t="s">
        <v>2</v>
      </c>
      <c r="C2967">
        <f t="shared" si="80"/>
        <v>2031</v>
      </c>
      <c r="D2967" t="str">
        <f t="shared" si="81"/>
        <v>PUBTRAELCIMP34</v>
      </c>
      <c r="E2967" t="str">
        <f>VLOOKUP(D2967,TRAENE_tech_groups!A:B,2,FALSE)</f>
        <v>TRAENE-PUBTRA</v>
      </c>
      <c r="F2967" s="3" t="e">
        <f>VLOOKUP(D2967,'Energy Target'!B:D,3,FALSE)</f>
        <v>#N/A</v>
      </c>
    </row>
    <row r="2968" spans="1:6" hidden="1" x14ac:dyDescent="0.3">
      <c r="A2968">
        <f>IF(_xlfn.IFNA(VLOOKUP(LEFT(RIGHT(D2968,LEN(D2968)-6),LEN(RIGHT(D2968,LEN(D2968)-6))-3),'Filter Fuel'!$A$3:$I$31,HLOOKUP(LEFT(D2968,6),'Filter Fuel'!$B$1:$I$2,2,FALSE),FALSE),1)=1,0,1)</f>
        <v>0</v>
      </c>
      <c r="B2968" t="s">
        <v>2</v>
      </c>
      <c r="C2968">
        <f t="shared" si="80"/>
        <v>2031</v>
      </c>
      <c r="D2968" t="str">
        <f t="shared" si="81"/>
        <v>PUBTRAELCIMP35</v>
      </c>
      <c r="E2968" t="str">
        <f>VLOOKUP(D2968,TRAENE_tech_groups!A:B,2,FALSE)</f>
        <v>TRAENE-PUBTRA</v>
      </c>
      <c r="F2968" s="3" t="e">
        <f>VLOOKUP(D2968,'Energy Target'!B:D,3,FALSE)</f>
        <v>#N/A</v>
      </c>
    </row>
    <row r="2969" spans="1:6" hidden="1" x14ac:dyDescent="0.3">
      <c r="A2969">
        <f>IF(_xlfn.IFNA(VLOOKUP(LEFT(RIGHT(D2969,LEN(D2969)-6),LEN(RIGHT(D2969,LEN(D2969)-6))-3),'Filter Fuel'!$A$3:$I$31,HLOOKUP(LEFT(D2969,6),'Filter Fuel'!$B$1:$I$2,2,FALSE),FALSE),1)=1,0,1)</f>
        <v>0</v>
      </c>
      <c r="B2969" t="s">
        <v>2</v>
      </c>
      <c r="C2969">
        <f t="shared" ref="C2969:C3032" si="82">C2626+1</f>
        <v>2031</v>
      </c>
      <c r="D2969" t="str">
        <f t="shared" si="81"/>
        <v>PUBTRAELCIMP36</v>
      </c>
      <c r="E2969" t="str">
        <f>VLOOKUP(D2969,TRAENE_tech_groups!A:B,2,FALSE)</f>
        <v>TRAENE-PUBTRA</v>
      </c>
      <c r="F2969" s="3" t="e">
        <f>VLOOKUP(D2969,'Energy Target'!B:D,3,FALSE)</f>
        <v>#N/A</v>
      </c>
    </row>
    <row r="2970" spans="1:6" hidden="1" x14ac:dyDescent="0.3">
      <c r="A2970">
        <f>IF(_xlfn.IFNA(VLOOKUP(LEFT(RIGHT(D2970,LEN(D2970)-6),LEN(RIGHT(D2970,LEN(D2970)-6))-3),'Filter Fuel'!$A$3:$I$31,HLOOKUP(LEFT(D2970,6),'Filter Fuel'!$B$1:$I$2,2,FALSE),FALSE),1)=1,0,1)</f>
        <v>0</v>
      </c>
      <c r="B2970" t="s">
        <v>2</v>
      </c>
      <c r="C2970">
        <f t="shared" si="82"/>
        <v>2031</v>
      </c>
      <c r="D2970" t="str">
        <f t="shared" ref="D2970:D3033" si="83">D2627</f>
        <v>PUBTRAELCIMP37</v>
      </c>
      <c r="E2970" t="str">
        <f>VLOOKUP(D2970,TRAENE_tech_groups!A:B,2,FALSE)</f>
        <v>TRAENE-PUBTRA</v>
      </c>
      <c r="F2970" s="3" t="e">
        <f>VLOOKUP(D2970,'Energy Target'!B:D,3,FALSE)</f>
        <v>#N/A</v>
      </c>
    </row>
    <row r="2971" spans="1:6" hidden="1" x14ac:dyDescent="0.3">
      <c r="A2971">
        <f>IF(_xlfn.IFNA(VLOOKUP(LEFT(RIGHT(D2971,LEN(D2971)-6),LEN(RIGHT(D2971,LEN(D2971)-6))-3),'Filter Fuel'!$A$3:$I$31,HLOOKUP(LEFT(D2971,6),'Filter Fuel'!$B$1:$I$2,2,FALSE),FALSE),1)=1,0,1)</f>
        <v>0</v>
      </c>
      <c r="B2971" t="s">
        <v>2</v>
      </c>
      <c r="C2971">
        <f t="shared" si="82"/>
        <v>2031</v>
      </c>
      <c r="D2971" t="str">
        <f t="shared" si="83"/>
        <v>PUBTRAELCIMP38</v>
      </c>
      <c r="E2971" t="str">
        <f>VLOOKUP(D2971,TRAENE_tech_groups!A:B,2,FALSE)</f>
        <v>TRAENE-PUBTRA</v>
      </c>
      <c r="F2971" s="3" t="e">
        <f>VLOOKUP(D2971,'Energy Target'!B:D,3,FALSE)</f>
        <v>#N/A</v>
      </c>
    </row>
    <row r="2972" spans="1:6" hidden="1" x14ac:dyDescent="0.3">
      <c r="A2972">
        <f>IF(_xlfn.IFNA(VLOOKUP(LEFT(RIGHT(D2972,LEN(D2972)-6),LEN(RIGHT(D2972,LEN(D2972)-6))-3),'Filter Fuel'!$A$3:$I$31,HLOOKUP(LEFT(D2972,6),'Filter Fuel'!$B$1:$I$2,2,FALSE),FALSE),1)=1,0,1)</f>
        <v>0</v>
      </c>
      <c r="B2972" t="s">
        <v>2</v>
      </c>
      <c r="C2972">
        <f t="shared" si="82"/>
        <v>2031</v>
      </c>
      <c r="D2972" t="str">
        <f t="shared" si="83"/>
        <v>PUBTRAELCIMP39</v>
      </c>
      <c r="E2972" t="str">
        <f>VLOOKUP(D2972,TRAENE_tech_groups!A:B,2,FALSE)</f>
        <v>TRAENE-PUBTRA</v>
      </c>
      <c r="F2972" s="3" t="e">
        <f>VLOOKUP(D2972,'Energy Target'!B:D,3,FALSE)</f>
        <v>#N/A</v>
      </c>
    </row>
    <row r="2973" spans="1:6" hidden="1" x14ac:dyDescent="0.3">
      <c r="A2973">
        <f>IF(_xlfn.IFNA(VLOOKUP(LEFT(RIGHT(D2973,LEN(D2973)-6),LEN(RIGHT(D2973,LEN(D2973)-6))-3),'Filter Fuel'!$A$3:$I$31,HLOOKUP(LEFT(D2973,6),'Filter Fuel'!$B$1:$I$2,2,FALSE),FALSE),1)=1,0,1)</f>
        <v>0</v>
      </c>
      <c r="B2973" t="s">
        <v>2</v>
      </c>
      <c r="C2973">
        <f t="shared" si="82"/>
        <v>2031</v>
      </c>
      <c r="D2973" t="str">
        <f t="shared" si="83"/>
        <v>PUBTRAELCIMP40</v>
      </c>
      <c r="E2973" t="str">
        <f>VLOOKUP(D2973,TRAENE_tech_groups!A:B,2,FALSE)</f>
        <v>TRAENE-PUBTRA</v>
      </c>
      <c r="F2973" s="3" t="e">
        <f>VLOOKUP(D2973,'Energy Target'!B:D,3,FALSE)</f>
        <v>#N/A</v>
      </c>
    </row>
    <row r="2974" spans="1:6" hidden="1" x14ac:dyDescent="0.3">
      <c r="A2974">
        <f>IF(_xlfn.IFNA(VLOOKUP(LEFT(RIGHT(D2974,LEN(D2974)-6),LEN(RIGHT(D2974,LEN(D2974)-6))-3),'Filter Fuel'!$A$3:$I$31,HLOOKUP(LEFT(D2974,6),'Filter Fuel'!$B$1:$I$2,2,FALSE),FALSE),1)=1,0,1)</f>
        <v>0</v>
      </c>
      <c r="B2974" t="s">
        <v>2</v>
      </c>
      <c r="C2974">
        <f t="shared" si="82"/>
        <v>2031</v>
      </c>
      <c r="D2974" t="str">
        <f t="shared" si="83"/>
        <v>PUBTRAELCIMP41</v>
      </c>
      <c r="E2974" t="str">
        <f>VLOOKUP(D2974,TRAENE_tech_groups!A:B,2,FALSE)</f>
        <v>TRAENE-PUBTRA</v>
      </c>
      <c r="F2974" s="3" t="e">
        <f>VLOOKUP(D2974,'Energy Target'!B:D,3,FALSE)</f>
        <v>#N/A</v>
      </c>
    </row>
    <row r="2975" spans="1:6" hidden="1" x14ac:dyDescent="0.3">
      <c r="A2975">
        <f>IF(_xlfn.IFNA(VLOOKUP(LEFT(RIGHT(D2975,LEN(D2975)-6),LEN(RIGHT(D2975,LEN(D2975)-6))-3),'Filter Fuel'!$A$3:$I$31,HLOOKUP(LEFT(D2975,6),'Filter Fuel'!$B$1:$I$2,2,FALSE),FALSE),1)=1,0,1)</f>
        <v>0</v>
      </c>
      <c r="B2975" t="s">
        <v>2</v>
      </c>
      <c r="C2975">
        <f t="shared" si="82"/>
        <v>2031</v>
      </c>
      <c r="D2975" t="str">
        <f t="shared" si="83"/>
        <v>PUBTRAELCIMP42</v>
      </c>
      <c r="E2975" t="str">
        <f>VLOOKUP(D2975,TRAENE_tech_groups!A:B,2,FALSE)</f>
        <v>TRAENE-PUBTRA</v>
      </c>
      <c r="F2975" s="3" t="e">
        <f>VLOOKUP(D2975,'Energy Target'!B:D,3,FALSE)</f>
        <v>#N/A</v>
      </c>
    </row>
    <row r="2976" spans="1:6" hidden="1" x14ac:dyDescent="0.3">
      <c r="A2976">
        <f>IF(_xlfn.IFNA(VLOOKUP(LEFT(RIGHT(D2976,LEN(D2976)-6),LEN(RIGHT(D2976,LEN(D2976)-6))-3),'Filter Fuel'!$A$3:$I$31,HLOOKUP(LEFT(D2976,6),'Filter Fuel'!$B$1:$I$2,2,FALSE),FALSE),1)=1,0,1)</f>
        <v>0</v>
      </c>
      <c r="B2976" t="s">
        <v>2</v>
      </c>
      <c r="C2976">
        <f t="shared" si="82"/>
        <v>2031</v>
      </c>
      <c r="D2976" t="str">
        <f t="shared" si="83"/>
        <v>PUBTRAELCIMP43</v>
      </c>
      <c r="E2976" t="str">
        <f>VLOOKUP(D2976,TRAENE_tech_groups!A:B,2,FALSE)</f>
        <v>TRAENE-PUBTRA</v>
      </c>
      <c r="F2976" s="3" t="e">
        <f>VLOOKUP(D2976,'Energy Target'!B:D,3,FALSE)</f>
        <v>#N/A</v>
      </c>
    </row>
    <row r="2977" spans="1:6" hidden="1" x14ac:dyDescent="0.3">
      <c r="A2977">
        <f>IF(_xlfn.IFNA(VLOOKUP(LEFT(RIGHT(D2977,LEN(D2977)-6),LEN(RIGHT(D2977,LEN(D2977)-6))-3),'Filter Fuel'!$A$3:$I$31,HLOOKUP(LEFT(D2977,6),'Filter Fuel'!$B$1:$I$2,2,FALSE),FALSE),1)=1,0,1)</f>
        <v>0</v>
      </c>
      <c r="B2977" t="s">
        <v>2</v>
      </c>
      <c r="C2977">
        <f t="shared" si="82"/>
        <v>2031</v>
      </c>
      <c r="D2977" t="str">
        <f t="shared" si="83"/>
        <v>PUBTRAELCIMP44</v>
      </c>
      <c r="E2977" t="str">
        <f>VLOOKUP(D2977,TRAENE_tech_groups!A:B,2,FALSE)</f>
        <v>TRAENE-PUBTRA</v>
      </c>
      <c r="F2977" s="3" t="e">
        <f>VLOOKUP(D2977,'Energy Target'!B:D,3,FALSE)</f>
        <v>#N/A</v>
      </c>
    </row>
    <row r="2978" spans="1:6" hidden="1" x14ac:dyDescent="0.3">
      <c r="A2978">
        <f>IF(_xlfn.IFNA(VLOOKUP(LEFT(RIGHT(D2978,LEN(D2978)-6),LEN(RIGHT(D2978,LEN(D2978)-6))-3),'Filter Fuel'!$A$3:$I$31,HLOOKUP(LEFT(D2978,6),'Filter Fuel'!$B$1:$I$2,2,FALSE),FALSE),1)=1,0,1)</f>
        <v>0</v>
      </c>
      <c r="B2978" t="s">
        <v>2</v>
      </c>
      <c r="C2978">
        <f t="shared" si="82"/>
        <v>2031</v>
      </c>
      <c r="D2978" t="str">
        <f t="shared" si="83"/>
        <v>PUBTRAELCIMP45</v>
      </c>
      <c r="E2978" t="str">
        <f>VLOOKUP(D2978,TRAENE_tech_groups!A:B,2,FALSE)</f>
        <v>TRAENE-PUBTRA</v>
      </c>
      <c r="F2978" s="3" t="e">
        <f>VLOOKUP(D2978,'Energy Target'!B:D,3,FALSE)</f>
        <v>#N/A</v>
      </c>
    </row>
    <row r="2979" spans="1:6" hidden="1" x14ac:dyDescent="0.3">
      <c r="A2979">
        <f>IF(_xlfn.IFNA(VLOOKUP(LEFT(RIGHT(D2979,LEN(D2979)-6),LEN(RIGHT(D2979,LEN(D2979)-6))-3),'Filter Fuel'!$A$3:$I$31,HLOOKUP(LEFT(D2979,6),'Filter Fuel'!$B$1:$I$2,2,FALSE),FALSE),1)=1,0,1)</f>
        <v>0</v>
      </c>
      <c r="B2979" t="s">
        <v>2</v>
      </c>
      <c r="C2979">
        <f t="shared" si="82"/>
        <v>2031</v>
      </c>
      <c r="D2979" t="str">
        <f t="shared" si="83"/>
        <v>PUBTRAELCIMP46</v>
      </c>
      <c r="E2979" t="str">
        <f>VLOOKUP(D2979,TRAENE_tech_groups!A:B,2,FALSE)</f>
        <v>TRAENE-PUBTRA</v>
      </c>
      <c r="F2979" s="3" t="e">
        <f>VLOOKUP(D2979,'Energy Target'!B:D,3,FALSE)</f>
        <v>#N/A</v>
      </c>
    </row>
    <row r="2980" spans="1:6" hidden="1" x14ac:dyDescent="0.3">
      <c r="A2980">
        <f>IF(_xlfn.IFNA(VLOOKUP(LEFT(RIGHT(D2980,LEN(D2980)-6),LEN(RIGHT(D2980,LEN(D2980)-6))-3),'Filter Fuel'!$A$3:$I$31,HLOOKUP(LEFT(D2980,6),'Filter Fuel'!$B$1:$I$2,2,FALSE),FALSE),1)=1,0,1)</f>
        <v>0</v>
      </c>
      <c r="B2980" t="s">
        <v>2</v>
      </c>
      <c r="C2980">
        <f t="shared" si="82"/>
        <v>2031</v>
      </c>
      <c r="D2980" t="str">
        <f t="shared" si="83"/>
        <v>PUBTRAELCIMP47</v>
      </c>
      <c r="E2980" t="str">
        <f>VLOOKUP(D2980,TRAENE_tech_groups!A:B,2,FALSE)</f>
        <v>TRAENE-PUBTRA</v>
      </c>
      <c r="F2980" s="3" t="e">
        <f>VLOOKUP(D2980,'Energy Target'!B:D,3,FALSE)</f>
        <v>#N/A</v>
      </c>
    </row>
    <row r="2981" spans="1:6" hidden="1" x14ac:dyDescent="0.3">
      <c r="A2981">
        <f>IF(_xlfn.IFNA(VLOOKUP(LEFT(RIGHT(D2981,LEN(D2981)-6),LEN(RIGHT(D2981,LEN(D2981)-6))-3),'Filter Fuel'!$A$3:$I$31,HLOOKUP(LEFT(D2981,6),'Filter Fuel'!$B$1:$I$2,2,FALSE),FALSE),1)=1,0,1)</f>
        <v>0</v>
      </c>
      <c r="B2981" t="s">
        <v>2</v>
      </c>
      <c r="C2981">
        <f t="shared" si="82"/>
        <v>2031</v>
      </c>
      <c r="D2981" t="str">
        <f t="shared" si="83"/>
        <v>PUBTRAELCIMP48</v>
      </c>
      <c r="E2981" t="str">
        <f>VLOOKUP(D2981,TRAENE_tech_groups!A:B,2,FALSE)</f>
        <v>TRAENE-PUBTRA</v>
      </c>
      <c r="F2981" s="3" t="e">
        <f>VLOOKUP(D2981,'Energy Target'!B:D,3,FALSE)</f>
        <v>#N/A</v>
      </c>
    </row>
    <row r="2982" spans="1:6" hidden="1" x14ac:dyDescent="0.3">
      <c r="A2982">
        <f>IF(_xlfn.IFNA(VLOOKUP(LEFT(RIGHT(D2982,LEN(D2982)-6),LEN(RIGHT(D2982,LEN(D2982)-6))-3),'Filter Fuel'!$A$3:$I$31,HLOOKUP(LEFT(D2982,6),'Filter Fuel'!$B$1:$I$2,2,FALSE),FALSE),1)=1,0,1)</f>
        <v>0</v>
      </c>
      <c r="B2982" t="s">
        <v>2</v>
      </c>
      <c r="C2982">
        <f t="shared" si="82"/>
        <v>2031</v>
      </c>
      <c r="D2982" t="str">
        <f t="shared" si="83"/>
        <v>PUBTRAELCIMP49</v>
      </c>
      <c r="E2982" t="str">
        <f>VLOOKUP(D2982,TRAENE_tech_groups!A:B,2,FALSE)</f>
        <v>TRAENE-PUBTRA</v>
      </c>
      <c r="F2982" s="3" t="e">
        <f>VLOOKUP(D2982,'Energy Target'!B:D,3,FALSE)</f>
        <v>#N/A</v>
      </c>
    </row>
    <row r="2983" spans="1:6" hidden="1" x14ac:dyDescent="0.3">
      <c r="A2983">
        <f>IF(_xlfn.IFNA(VLOOKUP(LEFT(RIGHT(D2983,LEN(D2983)-6),LEN(RIGHT(D2983,LEN(D2983)-6))-3),'Filter Fuel'!$A$3:$I$31,HLOOKUP(LEFT(D2983,6),'Filter Fuel'!$B$1:$I$2,2,FALSE),FALSE),1)=1,0,1)</f>
        <v>0</v>
      </c>
      <c r="B2983" t="s">
        <v>2</v>
      </c>
      <c r="C2983">
        <f t="shared" si="82"/>
        <v>2031</v>
      </c>
      <c r="D2983" t="str">
        <f t="shared" si="83"/>
        <v>PUBTRAELCIMP50</v>
      </c>
      <c r="E2983" t="str">
        <f>VLOOKUP(D2983,TRAENE_tech_groups!A:B,2,FALSE)</f>
        <v>TRAENE-PUBTRA</v>
      </c>
      <c r="F2983" s="3" t="e">
        <f>VLOOKUP(D2983,'Energy Target'!B:D,3,FALSE)</f>
        <v>#N/A</v>
      </c>
    </row>
    <row r="2984" spans="1:6" hidden="1" x14ac:dyDescent="0.3">
      <c r="A2984">
        <f>IF(_xlfn.IFNA(VLOOKUP(LEFT(RIGHT(D2984,LEN(D2984)-6),LEN(RIGHT(D2984,LEN(D2984)-6))-3),'Filter Fuel'!$A$3:$I$31,HLOOKUP(LEFT(D2984,6),'Filter Fuel'!$B$1:$I$2,2,FALSE),FALSE),1)=1,0,1)</f>
        <v>0</v>
      </c>
      <c r="B2984" t="s">
        <v>2</v>
      </c>
      <c r="C2984">
        <f t="shared" si="82"/>
        <v>2031</v>
      </c>
      <c r="D2984" t="str">
        <f t="shared" si="83"/>
        <v>RESBDGELCIMP16</v>
      </c>
      <c r="E2984" t="str">
        <f>VLOOKUP(D2984,TRAENE_tech_groups!A:B,2,FALSE)</f>
        <v>TRAENE-RESBDG</v>
      </c>
      <c r="F2984" s="3" t="e">
        <f>VLOOKUP(D2984,'Energy Target'!B:D,3,FALSE)</f>
        <v>#N/A</v>
      </c>
    </row>
    <row r="2985" spans="1:6" hidden="1" x14ac:dyDescent="0.3">
      <c r="A2985">
        <f>IF(_xlfn.IFNA(VLOOKUP(LEFT(RIGHT(D2985,LEN(D2985)-6),LEN(RIGHT(D2985,LEN(D2985)-6))-3),'Filter Fuel'!$A$3:$I$31,HLOOKUP(LEFT(D2985,6),'Filter Fuel'!$B$1:$I$2,2,FALSE),FALSE),1)=1,0,1)</f>
        <v>0</v>
      </c>
      <c r="B2985" t="s">
        <v>2</v>
      </c>
      <c r="C2985">
        <f t="shared" si="82"/>
        <v>2031</v>
      </c>
      <c r="D2985" t="str">
        <f t="shared" si="83"/>
        <v>RESBDGELCIMP17</v>
      </c>
      <c r="E2985" t="str">
        <f>VLOOKUP(D2985,TRAENE_tech_groups!A:B,2,FALSE)</f>
        <v>TRAENE-RESBDG</v>
      </c>
      <c r="F2985" s="3" t="e">
        <f>VLOOKUP(D2985,'Energy Target'!B:D,3,FALSE)</f>
        <v>#N/A</v>
      </c>
    </row>
    <row r="2986" spans="1:6" hidden="1" x14ac:dyDescent="0.3">
      <c r="A2986">
        <f>IF(_xlfn.IFNA(VLOOKUP(LEFT(RIGHT(D2986,LEN(D2986)-6),LEN(RIGHT(D2986,LEN(D2986)-6))-3),'Filter Fuel'!$A$3:$I$31,HLOOKUP(LEFT(D2986,6),'Filter Fuel'!$B$1:$I$2,2,FALSE),FALSE),1)=1,0,1)</f>
        <v>0</v>
      </c>
      <c r="B2986" t="s">
        <v>2</v>
      </c>
      <c r="C2986">
        <f t="shared" si="82"/>
        <v>2031</v>
      </c>
      <c r="D2986" t="str">
        <f t="shared" si="83"/>
        <v>RESBDGELCIMP18</v>
      </c>
      <c r="E2986" t="str">
        <f>VLOOKUP(D2986,TRAENE_tech_groups!A:B,2,FALSE)</f>
        <v>TRAENE-RESBDG</v>
      </c>
      <c r="F2986" s="3" t="e">
        <f>VLOOKUP(D2986,'Energy Target'!B:D,3,FALSE)</f>
        <v>#N/A</v>
      </c>
    </row>
    <row r="2987" spans="1:6" hidden="1" x14ac:dyDescent="0.3">
      <c r="A2987">
        <f>IF(_xlfn.IFNA(VLOOKUP(LEFT(RIGHT(D2987,LEN(D2987)-6),LEN(RIGHT(D2987,LEN(D2987)-6))-3),'Filter Fuel'!$A$3:$I$31,HLOOKUP(LEFT(D2987,6),'Filter Fuel'!$B$1:$I$2,2,FALSE),FALSE),1)=1,0,1)</f>
        <v>0</v>
      </c>
      <c r="B2987" t="s">
        <v>2</v>
      </c>
      <c r="C2987">
        <f t="shared" si="82"/>
        <v>2031</v>
      </c>
      <c r="D2987" t="str">
        <f t="shared" si="83"/>
        <v>RESBDGELCIMP19</v>
      </c>
      <c r="E2987" t="str">
        <f>VLOOKUP(D2987,TRAENE_tech_groups!A:B,2,FALSE)</f>
        <v>TRAENE-RESBDG</v>
      </c>
      <c r="F2987" s="3" t="e">
        <f>VLOOKUP(D2987,'Energy Target'!B:D,3,FALSE)</f>
        <v>#N/A</v>
      </c>
    </row>
    <row r="2988" spans="1:6" hidden="1" x14ac:dyDescent="0.3">
      <c r="A2988">
        <f>IF(_xlfn.IFNA(VLOOKUP(LEFT(RIGHT(D2988,LEN(D2988)-6),LEN(RIGHT(D2988,LEN(D2988)-6))-3),'Filter Fuel'!$A$3:$I$31,HLOOKUP(LEFT(D2988,6),'Filter Fuel'!$B$1:$I$2,2,FALSE),FALSE),1)=1,0,1)</f>
        <v>0</v>
      </c>
      <c r="B2988" t="s">
        <v>2</v>
      </c>
      <c r="C2988">
        <f t="shared" si="82"/>
        <v>2031</v>
      </c>
      <c r="D2988" t="str">
        <f t="shared" si="83"/>
        <v>RESBDGELCIMP20</v>
      </c>
      <c r="E2988" t="str">
        <f>VLOOKUP(D2988,TRAENE_tech_groups!A:B,2,FALSE)</f>
        <v>TRAENE-RESBDG</v>
      </c>
      <c r="F2988" s="3" t="e">
        <f>VLOOKUP(D2988,'Energy Target'!B:D,3,FALSE)</f>
        <v>#N/A</v>
      </c>
    </row>
    <row r="2989" spans="1:6" hidden="1" x14ac:dyDescent="0.3">
      <c r="A2989">
        <f>IF(_xlfn.IFNA(VLOOKUP(LEFT(RIGHT(D2989,LEN(D2989)-6),LEN(RIGHT(D2989,LEN(D2989)-6))-3),'Filter Fuel'!$A$3:$I$31,HLOOKUP(LEFT(D2989,6),'Filter Fuel'!$B$1:$I$2,2,FALSE),FALSE),1)=1,0,1)</f>
        <v>0</v>
      </c>
      <c r="B2989" t="s">
        <v>2</v>
      </c>
      <c r="C2989">
        <f t="shared" si="82"/>
        <v>2031</v>
      </c>
      <c r="D2989" t="str">
        <f t="shared" si="83"/>
        <v>RESBDGELCIMP21</v>
      </c>
      <c r="E2989" t="str">
        <f>VLOOKUP(D2989,TRAENE_tech_groups!A:B,2,FALSE)</f>
        <v>TRAENE-RESBDG</v>
      </c>
      <c r="F2989" s="3" t="e">
        <f>VLOOKUP(D2989,'Energy Target'!B:D,3,FALSE)</f>
        <v>#N/A</v>
      </c>
    </row>
    <row r="2990" spans="1:6" hidden="1" x14ac:dyDescent="0.3">
      <c r="A2990">
        <f>IF(_xlfn.IFNA(VLOOKUP(LEFT(RIGHT(D2990,LEN(D2990)-6),LEN(RIGHT(D2990,LEN(D2990)-6))-3),'Filter Fuel'!$A$3:$I$31,HLOOKUP(LEFT(D2990,6),'Filter Fuel'!$B$1:$I$2,2,FALSE),FALSE),1)=1,0,1)</f>
        <v>0</v>
      </c>
      <c r="B2990" t="s">
        <v>2</v>
      </c>
      <c r="C2990">
        <f t="shared" si="82"/>
        <v>2031</v>
      </c>
      <c r="D2990" t="str">
        <f t="shared" si="83"/>
        <v>RESBDGELCIMP22</v>
      </c>
      <c r="E2990" t="str">
        <f>VLOOKUP(D2990,TRAENE_tech_groups!A:B,2,FALSE)</f>
        <v>TRAENE-RESBDG</v>
      </c>
      <c r="F2990" s="3" t="e">
        <f>VLOOKUP(D2990,'Energy Target'!B:D,3,FALSE)</f>
        <v>#N/A</v>
      </c>
    </row>
    <row r="2991" spans="1:6" hidden="1" x14ac:dyDescent="0.3">
      <c r="A2991">
        <f>IF(_xlfn.IFNA(VLOOKUP(LEFT(RIGHT(D2991,LEN(D2991)-6),LEN(RIGHT(D2991,LEN(D2991)-6))-3),'Filter Fuel'!$A$3:$I$31,HLOOKUP(LEFT(D2991,6),'Filter Fuel'!$B$1:$I$2,2,FALSE),FALSE),1)=1,0,1)</f>
        <v>0</v>
      </c>
      <c r="B2991" t="s">
        <v>2</v>
      </c>
      <c r="C2991">
        <f t="shared" si="82"/>
        <v>2031</v>
      </c>
      <c r="D2991" t="str">
        <f t="shared" si="83"/>
        <v>RESBDGELCIMP23</v>
      </c>
      <c r="E2991" t="str">
        <f>VLOOKUP(D2991,TRAENE_tech_groups!A:B,2,FALSE)</f>
        <v>TRAENE-RESBDG</v>
      </c>
      <c r="F2991" s="3" t="e">
        <f>VLOOKUP(D2991,'Energy Target'!B:D,3,FALSE)</f>
        <v>#N/A</v>
      </c>
    </row>
    <row r="2992" spans="1:6" hidden="1" x14ac:dyDescent="0.3">
      <c r="A2992">
        <f>IF(_xlfn.IFNA(VLOOKUP(LEFT(RIGHT(D2992,LEN(D2992)-6),LEN(RIGHT(D2992,LEN(D2992)-6))-3),'Filter Fuel'!$A$3:$I$31,HLOOKUP(LEFT(D2992,6),'Filter Fuel'!$B$1:$I$2,2,FALSE),FALSE),1)=1,0,1)</f>
        <v>0</v>
      </c>
      <c r="B2992" t="s">
        <v>2</v>
      </c>
      <c r="C2992">
        <f t="shared" si="82"/>
        <v>2031</v>
      </c>
      <c r="D2992" t="str">
        <f t="shared" si="83"/>
        <v>RESBDGELCIMP24</v>
      </c>
      <c r="E2992" t="str">
        <f>VLOOKUP(D2992,TRAENE_tech_groups!A:B,2,FALSE)</f>
        <v>TRAENE-RESBDG</v>
      </c>
      <c r="F2992" s="3" t="e">
        <f>VLOOKUP(D2992,'Energy Target'!B:D,3,FALSE)</f>
        <v>#N/A</v>
      </c>
    </row>
    <row r="2993" spans="1:6" hidden="1" x14ac:dyDescent="0.3">
      <c r="A2993">
        <f>IF(_xlfn.IFNA(VLOOKUP(LEFT(RIGHT(D2993,LEN(D2993)-6),LEN(RIGHT(D2993,LEN(D2993)-6))-3),'Filter Fuel'!$A$3:$I$31,HLOOKUP(LEFT(D2993,6),'Filter Fuel'!$B$1:$I$2,2,FALSE),FALSE),1)=1,0,1)</f>
        <v>0</v>
      </c>
      <c r="B2993" t="s">
        <v>2</v>
      </c>
      <c r="C2993">
        <f t="shared" si="82"/>
        <v>2031</v>
      </c>
      <c r="D2993" t="str">
        <f t="shared" si="83"/>
        <v>RESBDGELCIMP25</v>
      </c>
      <c r="E2993" t="str">
        <f>VLOOKUP(D2993,TRAENE_tech_groups!A:B,2,FALSE)</f>
        <v>TRAENE-RESBDG</v>
      </c>
      <c r="F2993" s="3" t="e">
        <f>VLOOKUP(D2993,'Energy Target'!B:D,3,FALSE)</f>
        <v>#N/A</v>
      </c>
    </row>
    <row r="2994" spans="1:6" hidden="1" x14ac:dyDescent="0.3">
      <c r="A2994">
        <f>IF(_xlfn.IFNA(VLOOKUP(LEFT(RIGHT(D2994,LEN(D2994)-6),LEN(RIGHT(D2994,LEN(D2994)-6))-3),'Filter Fuel'!$A$3:$I$31,HLOOKUP(LEFT(D2994,6),'Filter Fuel'!$B$1:$I$2,2,FALSE),FALSE),1)=1,0,1)</f>
        <v>0</v>
      </c>
      <c r="B2994" t="s">
        <v>2</v>
      </c>
      <c r="C2994">
        <f t="shared" si="82"/>
        <v>2031</v>
      </c>
      <c r="D2994" t="str">
        <f t="shared" si="83"/>
        <v>RESBDGELCIMP26</v>
      </c>
      <c r="E2994" t="str">
        <f>VLOOKUP(D2994,TRAENE_tech_groups!A:B,2,FALSE)</f>
        <v>TRAENE-RESBDG</v>
      </c>
      <c r="F2994" s="3" t="e">
        <f>VLOOKUP(D2994,'Energy Target'!B:D,3,FALSE)</f>
        <v>#N/A</v>
      </c>
    </row>
    <row r="2995" spans="1:6" hidden="1" x14ac:dyDescent="0.3">
      <c r="A2995">
        <f>IF(_xlfn.IFNA(VLOOKUP(LEFT(RIGHT(D2995,LEN(D2995)-6),LEN(RIGHT(D2995,LEN(D2995)-6))-3),'Filter Fuel'!$A$3:$I$31,HLOOKUP(LEFT(D2995,6),'Filter Fuel'!$B$1:$I$2,2,FALSE),FALSE),1)=1,0,1)</f>
        <v>0</v>
      </c>
      <c r="B2995" t="s">
        <v>2</v>
      </c>
      <c r="C2995">
        <f t="shared" si="82"/>
        <v>2031</v>
      </c>
      <c r="D2995" t="str">
        <f t="shared" si="83"/>
        <v>RESBDGELCIMP27</v>
      </c>
      <c r="E2995" t="str">
        <f>VLOOKUP(D2995,TRAENE_tech_groups!A:B,2,FALSE)</f>
        <v>TRAENE-RESBDG</v>
      </c>
      <c r="F2995" s="3" t="e">
        <f>VLOOKUP(D2995,'Energy Target'!B:D,3,FALSE)</f>
        <v>#N/A</v>
      </c>
    </row>
    <row r="2996" spans="1:6" hidden="1" x14ac:dyDescent="0.3">
      <c r="A2996">
        <f>IF(_xlfn.IFNA(VLOOKUP(LEFT(RIGHT(D2996,LEN(D2996)-6),LEN(RIGHT(D2996,LEN(D2996)-6))-3),'Filter Fuel'!$A$3:$I$31,HLOOKUP(LEFT(D2996,6),'Filter Fuel'!$B$1:$I$2,2,FALSE),FALSE),1)=1,0,1)</f>
        <v>0</v>
      </c>
      <c r="B2996" t="s">
        <v>2</v>
      </c>
      <c r="C2996">
        <f t="shared" si="82"/>
        <v>2031</v>
      </c>
      <c r="D2996" t="str">
        <f t="shared" si="83"/>
        <v>RESBDGELCIMP28</v>
      </c>
      <c r="E2996" t="str">
        <f>VLOOKUP(D2996,TRAENE_tech_groups!A:B,2,FALSE)</f>
        <v>TRAENE-RESBDG</v>
      </c>
      <c r="F2996" s="3" t="e">
        <f>VLOOKUP(D2996,'Energy Target'!B:D,3,FALSE)</f>
        <v>#N/A</v>
      </c>
    </row>
    <row r="2997" spans="1:6" hidden="1" x14ac:dyDescent="0.3">
      <c r="A2997">
        <f>IF(_xlfn.IFNA(VLOOKUP(LEFT(RIGHT(D2997,LEN(D2997)-6),LEN(RIGHT(D2997,LEN(D2997)-6))-3),'Filter Fuel'!$A$3:$I$31,HLOOKUP(LEFT(D2997,6),'Filter Fuel'!$B$1:$I$2,2,FALSE),FALSE),1)=1,0,1)</f>
        <v>0</v>
      </c>
      <c r="B2997" t="s">
        <v>2</v>
      </c>
      <c r="C2997">
        <f t="shared" si="82"/>
        <v>2031</v>
      </c>
      <c r="D2997" t="str">
        <f t="shared" si="83"/>
        <v>RESBDGELCIMP29</v>
      </c>
      <c r="E2997" t="str">
        <f>VLOOKUP(D2997,TRAENE_tech_groups!A:B,2,FALSE)</f>
        <v>TRAENE-RESBDG</v>
      </c>
      <c r="F2997" s="3" t="e">
        <f>VLOOKUP(D2997,'Energy Target'!B:D,3,FALSE)</f>
        <v>#N/A</v>
      </c>
    </row>
    <row r="2998" spans="1:6" hidden="1" x14ac:dyDescent="0.3">
      <c r="A2998">
        <f>IF(_xlfn.IFNA(VLOOKUP(LEFT(RIGHT(D2998,LEN(D2998)-6),LEN(RIGHT(D2998,LEN(D2998)-6))-3),'Filter Fuel'!$A$3:$I$31,HLOOKUP(LEFT(D2998,6),'Filter Fuel'!$B$1:$I$2,2,FALSE),FALSE),1)=1,0,1)</f>
        <v>0</v>
      </c>
      <c r="B2998" t="s">
        <v>2</v>
      </c>
      <c r="C2998">
        <f t="shared" si="82"/>
        <v>2031</v>
      </c>
      <c r="D2998" t="str">
        <f t="shared" si="83"/>
        <v>RESBDGELCIMP30</v>
      </c>
      <c r="E2998" t="str">
        <f>VLOOKUP(D2998,TRAENE_tech_groups!A:B,2,FALSE)</f>
        <v>TRAENE-RESBDG</v>
      </c>
      <c r="F2998" s="3" t="e">
        <f>VLOOKUP(D2998,'Energy Target'!B:D,3,FALSE)</f>
        <v>#N/A</v>
      </c>
    </row>
    <row r="2999" spans="1:6" hidden="1" x14ac:dyDescent="0.3">
      <c r="A2999">
        <f>IF(_xlfn.IFNA(VLOOKUP(LEFT(RIGHT(D2999,LEN(D2999)-6),LEN(RIGHT(D2999,LEN(D2999)-6))-3),'Filter Fuel'!$A$3:$I$31,HLOOKUP(LEFT(D2999,6),'Filter Fuel'!$B$1:$I$2,2,FALSE),FALSE),1)=1,0,1)</f>
        <v>0</v>
      </c>
      <c r="B2999" t="s">
        <v>2</v>
      </c>
      <c r="C2999">
        <f t="shared" si="82"/>
        <v>2031</v>
      </c>
      <c r="D2999" t="str">
        <f t="shared" si="83"/>
        <v>RESBDGELCIMP31</v>
      </c>
      <c r="E2999" t="str">
        <f>VLOOKUP(D2999,TRAENE_tech_groups!A:B,2,FALSE)</f>
        <v>TRAENE-RESBDG</v>
      </c>
      <c r="F2999" s="3" t="e">
        <f>VLOOKUP(D2999,'Energy Target'!B:D,3,FALSE)</f>
        <v>#N/A</v>
      </c>
    </row>
    <row r="3000" spans="1:6" hidden="1" x14ac:dyDescent="0.3">
      <c r="A3000">
        <f>IF(_xlfn.IFNA(VLOOKUP(LEFT(RIGHT(D3000,LEN(D3000)-6),LEN(RIGHT(D3000,LEN(D3000)-6))-3),'Filter Fuel'!$A$3:$I$31,HLOOKUP(LEFT(D3000,6),'Filter Fuel'!$B$1:$I$2,2,FALSE),FALSE),1)=1,0,1)</f>
        <v>0</v>
      </c>
      <c r="B3000" t="s">
        <v>2</v>
      </c>
      <c r="C3000">
        <f t="shared" si="82"/>
        <v>2031</v>
      </c>
      <c r="D3000" t="str">
        <f t="shared" si="83"/>
        <v>RESBDGELCIMP32</v>
      </c>
      <c r="E3000" t="str">
        <f>VLOOKUP(D3000,TRAENE_tech_groups!A:B,2,FALSE)</f>
        <v>TRAENE-RESBDG</v>
      </c>
      <c r="F3000" s="3" t="e">
        <f>VLOOKUP(D3000,'Energy Target'!B:D,3,FALSE)</f>
        <v>#N/A</v>
      </c>
    </row>
    <row r="3001" spans="1:6" hidden="1" x14ac:dyDescent="0.3">
      <c r="A3001">
        <f>IF(_xlfn.IFNA(VLOOKUP(LEFT(RIGHT(D3001,LEN(D3001)-6),LEN(RIGHT(D3001,LEN(D3001)-6))-3),'Filter Fuel'!$A$3:$I$31,HLOOKUP(LEFT(D3001,6),'Filter Fuel'!$B$1:$I$2,2,FALSE),FALSE),1)=1,0,1)</f>
        <v>0</v>
      </c>
      <c r="B3001" t="s">
        <v>2</v>
      </c>
      <c r="C3001">
        <f t="shared" si="82"/>
        <v>2031</v>
      </c>
      <c r="D3001" t="str">
        <f t="shared" si="83"/>
        <v>RESBDGELCIMP33</v>
      </c>
      <c r="E3001" t="str">
        <f>VLOOKUP(D3001,TRAENE_tech_groups!A:B,2,FALSE)</f>
        <v>TRAENE-RESBDG</v>
      </c>
      <c r="F3001" s="3" t="e">
        <f>VLOOKUP(D3001,'Energy Target'!B:D,3,FALSE)</f>
        <v>#N/A</v>
      </c>
    </row>
    <row r="3002" spans="1:6" hidden="1" x14ac:dyDescent="0.3">
      <c r="A3002">
        <f>IF(_xlfn.IFNA(VLOOKUP(LEFT(RIGHT(D3002,LEN(D3002)-6),LEN(RIGHT(D3002,LEN(D3002)-6))-3),'Filter Fuel'!$A$3:$I$31,HLOOKUP(LEFT(D3002,6),'Filter Fuel'!$B$1:$I$2,2,FALSE),FALSE),1)=1,0,1)</f>
        <v>0</v>
      </c>
      <c r="B3002" t="s">
        <v>2</v>
      </c>
      <c r="C3002">
        <f t="shared" si="82"/>
        <v>2031</v>
      </c>
      <c r="D3002" t="str">
        <f t="shared" si="83"/>
        <v>RESBDGELCIMP34</v>
      </c>
      <c r="E3002" t="str">
        <f>VLOOKUP(D3002,TRAENE_tech_groups!A:B,2,FALSE)</f>
        <v>TRAENE-RESBDG</v>
      </c>
      <c r="F3002" s="3" t="e">
        <f>VLOOKUP(D3002,'Energy Target'!B:D,3,FALSE)</f>
        <v>#N/A</v>
      </c>
    </row>
    <row r="3003" spans="1:6" hidden="1" x14ac:dyDescent="0.3">
      <c r="A3003">
        <f>IF(_xlfn.IFNA(VLOOKUP(LEFT(RIGHT(D3003,LEN(D3003)-6),LEN(RIGHT(D3003,LEN(D3003)-6))-3),'Filter Fuel'!$A$3:$I$31,HLOOKUP(LEFT(D3003,6),'Filter Fuel'!$B$1:$I$2,2,FALSE),FALSE),1)=1,0,1)</f>
        <v>0</v>
      </c>
      <c r="B3003" t="s">
        <v>2</v>
      </c>
      <c r="C3003">
        <f t="shared" si="82"/>
        <v>2031</v>
      </c>
      <c r="D3003" t="str">
        <f t="shared" si="83"/>
        <v>RESBDGELCIMP35</v>
      </c>
      <c r="E3003" t="str">
        <f>VLOOKUP(D3003,TRAENE_tech_groups!A:B,2,FALSE)</f>
        <v>TRAENE-RESBDG</v>
      </c>
      <c r="F3003" s="3" t="e">
        <f>VLOOKUP(D3003,'Energy Target'!B:D,3,FALSE)</f>
        <v>#N/A</v>
      </c>
    </row>
    <row r="3004" spans="1:6" hidden="1" x14ac:dyDescent="0.3">
      <c r="A3004">
        <f>IF(_xlfn.IFNA(VLOOKUP(LEFT(RIGHT(D3004,LEN(D3004)-6),LEN(RIGHT(D3004,LEN(D3004)-6))-3),'Filter Fuel'!$A$3:$I$31,HLOOKUP(LEFT(D3004,6),'Filter Fuel'!$B$1:$I$2,2,FALSE),FALSE),1)=1,0,1)</f>
        <v>0</v>
      </c>
      <c r="B3004" t="s">
        <v>2</v>
      </c>
      <c r="C3004">
        <f t="shared" si="82"/>
        <v>2031</v>
      </c>
      <c r="D3004" t="str">
        <f t="shared" si="83"/>
        <v>RESBDGELCIMP36</v>
      </c>
      <c r="E3004" t="str">
        <f>VLOOKUP(D3004,TRAENE_tech_groups!A:B,2,FALSE)</f>
        <v>TRAENE-RESBDG</v>
      </c>
      <c r="F3004" s="3" t="e">
        <f>VLOOKUP(D3004,'Energy Target'!B:D,3,FALSE)</f>
        <v>#N/A</v>
      </c>
    </row>
    <row r="3005" spans="1:6" hidden="1" x14ac:dyDescent="0.3">
      <c r="A3005">
        <f>IF(_xlfn.IFNA(VLOOKUP(LEFT(RIGHT(D3005,LEN(D3005)-6),LEN(RIGHT(D3005,LEN(D3005)-6))-3),'Filter Fuel'!$A$3:$I$31,HLOOKUP(LEFT(D3005,6),'Filter Fuel'!$B$1:$I$2,2,FALSE),FALSE),1)=1,0,1)</f>
        <v>0</v>
      </c>
      <c r="B3005" t="s">
        <v>2</v>
      </c>
      <c r="C3005">
        <f t="shared" si="82"/>
        <v>2031</v>
      </c>
      <c r="D3005" t="str">
        <f t="shared" si="83"/>
        <v>RESBDGELCIMP37</v>
      </c>
      <c r="E3005" t="str">
        <f>VLOOKUP(D3005,TRAENE_tech_groups!A:B,2,FALSE)</f>
        <v>TRAENE-RESBDG</v>
      </c>
      <c r="F3005" s="3" t="e">
        <f>VLOOKUP(D3005,'Energy Target'!B:D,3,FALSE)</f>
        <v>#N/A</v>
      </c>
    </row>
    <row r="3006" spans="1:6" hidden="1" x14ac:dyDescent="0.3">
      <c r="A3006">
        <f>IF(_xlfn.IFNA(VLOOKUP(LEFT(RIGHT(D3006,LEN(D3006)-6),LEN(RIGHT(D3006,LEN(D3006)-6))-3),'Filter Fuel'!$A$3:$I$31,HLOOKUP(LEFT(D3006,6),'Filter Fuel'!$B$1:$I$2,2,FALSE),FALSE),1)=1,0,1)</f>
        <v>0</v>
      </c>
      <c r="B3006" t="s">
        <v>2</v>
      </c>
      <c r="C3006">
        <f t="shared" si="82"/>
        <v>2031</v>
      </c>
      <c r="D3006" t="str">
        <f t="shared" si="83"/>
        <v>RESBDGELCIMP38</v>
      </c>
      <c r="E3006" t="str">
        <f>VLOOKUP(D3006,TRAENE_tech_groups!A:B,2,FALSE)</f>
        <v>TRAENE-RESBDG</v>
      </c>
      <c r="F3006" s="3" t="e">
        <f>VLOOKUP(D3006,'Energy Target'!B:D,3,FALSE)</f>
        <v>#N/A</v>
      </c>
    </row>
    <row r="3007" spans="1:6" hidden="1" x14ac:dyDescent="0.3">
      <c r="A3007">
        <f>IF(_xlfn.IFNA(VLOOKUP(LEFT(RIGHT(D3007,LEN(D3007)-6),LEN(RIGHT(D3007,LEN(D3007)-6))-3),'Filter Fuel'!$A$3:$I$31,HLOOKUP(LEFT(D3007,6),'Filter Fuel'!$B$1:$I$2,2,FALSE),FALSE),1)=1,0,1)</f>
        <v>0</v>
      </c>
      <c r="B3007" t="s">
        <v>2</v>
      </c>
      <c r="C3007">
        <f t="shared" si="82"/>
        <v>2031</v>
      </c>
      <c r="D3007" t="str">
        <f t="shared" si="83"/>
        <v>RESBDGELCIMP39</v>
      </c>
      <c r="E3007" t="str">
        <f>VLOOKUP(D3007,TRAENE_tech_groups!A:B,2,FALSE)</f>
        <v>TRAENE-RESBDG</v>
      </c>
      <c r="F3007" s="3" t="e">
        <f>VLOOKUP(D3007,'Energy Target'!B:D,3,FALSE)</f>
        <v>#N/A</v>
      </c>
    </row>
    <row r="3008" spans="1:6" hidden="1" x14ac:dyDescent="0.3">
      <c r="A3008">
        <f>IF(_xlfn.IFNA(VLOOKUP(LEFT(RIGHT(D3008,LEN(D3008)-6),LEN(RIGHT(D3008,LEN(D3008)-6))-3),'Filter Fuel'!$A$3:$I$31,HLOOKUP(LEFT(D3008,6),'Filter Fuel'!$B$1:$I$2,2,FALSE),FALSE),1)=1,0,1)</f>
        <v>0</v>
      </c>
      <c r="B3008" t="s">
        <v>2</v>
      </c>
      <c r="C3008">
        <f t="shared" si="82"/>
        <v>2031</v>
      </c>
      <c r="D3008" t="str">
        <f t="shared" si="83"/>
        <v>RESBDGELCIMP40</v>
      </c>
      <c r="E3008" t="str">
        <f>VLOOKUP(D3008,TRAENE_tech_groups!A:B,2,FALSE)</f>
        <v>TRAENE-RESBDG</v>
      </c>
      <c r="F3008" s="3" t="e">
        <f>VLOOKUP(D3008,'Energy Target'!B:D,3,FALSE)</f>
        <v>#N/A</v>
      </c>
    </row>
    <row r="3009" spans="1:6" hidden="1" x14ac:dyDescent="0.3">
      <c r="A3009">
        <f>IF(_xlfn.IFNA(VLOOKUP(LEFT(RIGHT(D3009,LEN(D3009)-6),LEN(RIGHT(D3009,LEN(D3009)-6))-3),'Filter Fuel'!$A$3:$I$31,HLOOKUP(LEFT(D3009,6),'Filter Fuel'!$B$1:$I$2,2,FALSE),FALSE),1)=1,0,1)</f>
        <v>0</v>
      </c>
      <c r="B3009" t="s">
        <v>2</v>
      </c>
      <c r="C3009">
        <f t="shared" si="82"/>
        <v>2031</v>
      </c>
      <c r="D3009" t="str">
        <f t="shared" si="83"/>
        <v>RESBDGELCIMP41</v>
      </c>
      <c r="E3009" t="str">
        <f>VLOOKUP(D3009,TRAENE_tech_groups!A:B,2,FALSE)</f>
        <v>TRAENE-RESBDG</v>
      </c>
      <c r="F3009" s="3" t="e">
        <f>VLOOKUP(D3009,'Energy Target'!B:D,3,FALSE)</f>
        <v>#N/A</v>
      </c>
    </row>
    <row r="3010" spans="1:6" hidden="1" x14ac:dyDescent="0.3">
      <c r="A3010">
        <f>IF(_xlfn.IFNA(VLOOKUP(LEFT(RIGHT(D3010,LEN(D3010)-6),LEN(RIGHT(D3010,LEN(D3010)-6))-3),'Filter Fuel'!$A$3:$I$31,HLOOKUP(LEFT(D3010,6),'Filter Fuel'!$B$1:$I$2,2,FALSE),FALSE),1)=1,0,1)</f>
        <v>0</v>
      </c>
      <c r="B3010" t="s">
        <v>2</v>
      </c>
      <c r="C3010">
        <f t="shared" si="82"/>
        <v>2031</v>
      </c>
      <c r="D3010" t="str">
        <f t="shared" si="83"/>
        <v>RESBDGELCIMP42</v>
      </c>
      <c r="E3010" t="str">
        <f>VLOOKUP(D3010,TRAENE_tech_groups!A:B,2,FALSE)</f>
        <v>TRAENE-RESBDG</v>
      </c>
      <c r="F3010" s="3" t="e">
        <f>VLOOKUP(D3010,'Energy Target'!B:D,3,FALSE)</f>
        <v>#N/A</v>
      </c>
    </row>
    <row r="3011" spans="1:6" hidden="1" x14ac:dyDescent="0.3">
      <c r="A3011">
        <f>IF(_xlfn.IFNA(VLOOKUP(LEFT(RIGHT(D3011,LEN(D3011)-6),LEN(RIGHT(D3011,LEN(D3011)-6))-3),'Filter Fuel'!$A$3:$I$31,HLOOKUP(LEFT(D3011,6),'Filter Fuel'!$B$1:$I$2,2,FALSE),FALSE),1)=1,0,1)</f>
        <v>0</v>
      </c>
      <c r="B3011" t="s">
        <v>2</v>
      </c>
      <c r="C3011">
        <f t="shared" si="82"/>
        <v>2031</v>
      </c>
      <c r="D3011" t="str">
        <f t="shared" si="83"/>
        <v>RESBDGELCIMP43</v>
      </c>
      <c r="E3011" t="str">
        <f>VLOOKUP(D3011,TRAENE_tech_groups!A:B,2,FALSE)</f>
        <v>TRAENE-RESBDG</v>
      </c>
      <c r="F3011" s="3" t="e">
        <f>VLOOKUP(D3011,'Energy Target'!B:D,3,FALSE)</f>
        <v>#N/A</v>
      </c>
    </row>
    <row r="3012" spans="1:6" hidden="1" x14ac:dyDescent="0.3">
      <c r="A3012">
        <f>IF(_xlfn.IFNA(VLOOKUP(LEFT(RIGHT(D3012,LEN(D3012)-6),LEN(RIGHT(D3012,LEN(D3012)-6))-3),'Filter Fuel'!$A$3:$I$31,HLOOKUP(LEFT(D3012,6),'Filter Fuel'!$B$1:$I$2,2,FALSE),FALSE),1)=1,0,1)</f>
        <v>0</v>
      </c>
      <c r="B3012" t="s">
        <v>2</v>
      </c>
      <c r="C3012">
        <f t="shared" si="82"/>
        <v>2031</v>
      </c>
      <c r="D3012" t="str">
        <f t="shared" si="83"/>
        <v>RESBDGELCIMP44</v>
      </c>
      <c r="E3012" t="str">
        <f>VLOOKUP(D3012,TRAENE_tech_groups!A:B,2,FALSE)</f>
        <v>TRAENE-RESBDG</v>
      </c>
      <c r="F3012" s="3" t="e">
        <f>VLOOKUP(D3012,'Energy Target'!B:D,3,FALSE)</f>
        <v>#N/A</v>
      </c>
    </row>
    <row r="3013" spans="1:6" hidden="1" x14ac:dyDescent="0.3">
      <c r="A3013">
        <f>IF(_xlfn.IFNA(VLOOKUP(LEFT(RIGHT(D3013,LEN(D3013)-6),LEN(RIGHT(D3013,LEN(D3013)-6))-3),'Filter Fuel'!$A$3:$I$31,HLOOKUP(LEFT(D3013,6),'Filter Fuel'!$B$1:$I$2,2,FALSE),FALSE),1)=1,0,1)</f>
        <v>0</v>
      </c>
      <c r="B3013" t="s">
        <v>2</v>
      </c>
      <c r="C3013">
        <f t="shared" si="82"/>
        <v>2031</v>
      </c>
      <c r="D3013" t="str">
        <f t="shared" si="83"/>
        <v>RESBDGELCIMP45</v>
      </c>
      <c r="E3013" t="str">
        <f>VLOOKUP(D3013,TRAENE_tech_groups!A:B,2,FALSE)</f>
        <v>TRAENE-RESBDG</v>
      </c>
      <c r="F3013" s="3" t="e">
        <f>VLOOKUP(D3013,'Energy Target'!B:D,3,FALSE)</f>
        <v>#N/A</v>
      </c>
    </row>
    <row r="3014" spans="1:6" hidden="1" x14ac:dyDescent="0.3">
      <c r="A3014">
        <f>IF(_xlfn.IFNA(VLOOKUP(LEFT(RIGHT(D3014,LEN(D3014)-6),LEN(RIGHT(D3014,LEN(D3014)-6))-3),'Filter Fuel'!$A$3:$I$31,HLOOKUP(LEFT(D3014,6),'Filter Fuel'!$B$1:$I$2,2,FALSE),FALSE),1)=1,0,1)</f>
        <v>0</v>
      </c>
      <c r="B3014" t="s">
        <v>2</v>
      </c>
      <c r="C3014">
        <f t="shared" si="82"/>
        <v>2031</v>
      </c>
      <c r="D3014" t="str">
        <f t="shared" si="83"/>
        <v>RESBDGELCIMP46</v>
      </c>
      <c r="E3014" t="str">
        <f>VLOOKUP(D3014,TRAENE_tech_groups!A:B,2,FALSE)</f>
        <v>TRAENE-RESBDG</v>
      </c>
      <c r="F3014" s="3" t="e">
        <f>VLOOKUP(D3014,'Energy Target'!B:D,3,FALSE)</f>
        <v>#N/A</v>
      </c>
    </row>
    <row r="3015" spans="1:6" hidden="1" x14ac:dyDescent="0.3">
      <c r="A3015">
        <f>IF(_xlfn.IFNA(VLOOKUP(LEFT(RIGHT(D3015,LEN(D3015)-6),LEN(RIGHT(D3015,LEN(D3015)-6))-3),'Filter Fuel'!$A$3:$I$31,HLOOKUP(LEFT(D3015,6),'Filter Fuel'!$B$1:$I$2,2,FALSE),FALSE),1)=1,0,1)</f>
        <v>0</v>
      </c>
      <c r="B3015" t="s">
        <v>2</v>
      </c>
      <c r="C3015">
        <f t="shared" si="82"/>
        <v>2031</v>
      </c>
      <c r="D3015" t="str">
        <f t="shared" si="83"/>
        <v>RESBDGELCIMP47</v>
      </c>
      <c r="E3015" t="str">
        <f>VLOOKUP(D3015,TRAENE_tech_groups!A:B,2,FALSE)</f>
        <v>TRAENE-RESBDG</v>
      </c>
      <c r="F3015" s="3" t="e">
        <f>VLOOKUP(D3015,'Energy Target'!B:D,3,FALSE)</f>
        <v>#N/A</v>
      </c>
    </row>
    <row r="3016" spans="1:6" hidden="1" x14ac:dyDescent="0.3">
      <c r="A3016">
        <f>IF(_xlfn.IFNA(VLOOKUP(LEFT(RIGHT(D3016,LEN(D3016)-6),LEN(RIGHT(D3016,LEN(D3016)-6))-3),'Filter Fuel'!$A$3:$I$31,HLOOKUP(LEFT(D3016,6),'Filter Fuel'!$B$1:$I$2,2,FALSE),FALSE),1)=1,0,1)</f>
        <v>0</v>
      </c>
      <c r="B3016" t="s">
        <v>2</v>
      </c>
      <c r="C3016">
        <f t="shared" si="82"/>
        <v>2031</v>
      </c>
      <c r="D3016" t="str">
        <f t="shared" si="83"/>
        <v>RESBDGELCIMP48</v>
      </c>
      <c r="E3016" t="str">
        <f>VLOOKUP(D3016,TRAENE_tech_groups!A:B,2,FALSE)</f>
        <v>TRAENE-RESBDG</v>
      </c>
      <c r="F3016" s="3" t="e">
        <f>VLOOKUP(D3016,'Energy Target'!B:D,3,FALSE)</f>
        <v>#N/A</v>
      </c>
    </row>
    <row r="3017" spans="1:6" hidden="1" x14ac:dyDescent="0.3">
      <c r="A3017">
        <f>IF(_xlfn.IFNA(VLOOKUP(LEFT(RIGHT(D3017,LEN(D3017)-6),LEN(RIGHT(D3017,LEN(D3017)-6))-3),'Filter Fuel'!$A$3:$I$31,HLOOKUP(LEFT(D3017,6),'Filter Fuel'!$B$1:$I$2,2,FALSE),FALSE),1)=1,0,1)</f>
        <v>0</v>
      </c>
      <c r="B3017" t="s">
        <v>2</v>
      </c>
      <c r="C3017">
        <f t="shared" si="82"/>
        <v>2031</v>
      </c>
      <c r="D3017" t="str">
        <f t="shared" si="83"/>
        <v>RESBDGELCIMP49</v>
      </c>
      <c r="E3017" t="str">
        <f>VLOOKUP(D3017,TRAENE_tech_groups!A:B,2,FALSE)</f>
        <v>TRAENE-RESBDG</v>
      </c>
      <c r="F3017" s="3" t="e">
        <f>VLOOKUP(D3017,'Energy Target'!B:D,3,FALSE)</f>
        <v>#N/A</v>
      </c>
    </row>
    <row r="3018" spans="1:6" hidden="1" x14ac:dyDescent="0.3">
      <c r="A3018">
        <f>IF(_xlfn.IFNA(VLOOKUP(LEFT(RIGHT(D3018,LEN(D3018)-6),LEN(RIGHT(D3018,LEN(D3018)-6))-3),'Filter Fuel'!$A$3:$I$31,HLOOKUP(LEFT(D3018,6),'Filter Fuel'!$B$1:$I$2,2,FALSE),FALSE),1)=1,0,1)</f>
        <v>0</v>
      </c>
      <c r="B3018" t="s">
        <v>2</v>
      </c>
      <c r="C3018">
        <f t="shared" si="82"/>
        <v>2031</v>
      </c>
      <c r="D3018" t="str">
        <f t="shared" si="83"/>
        <v>RESBDGELCIMP50</v>
      </c>
      <c r="E3018" t="str">
        <f>VLOOKUP(D3018,TRAENE_tech_groups!A:B,2,FALSE)</f>
        <v>TRAENE-RESBDG</v>
      </c>
      <c r="F3018" s="3" t="e">
        <f>VLOOKUP(D3018,'Energy Target'!B:D,3,FALSE)</f>
        <v>#N/A</v>
      </c>
    </row>
    <row r="3019" spans="1:6" hidden="1" x14ac:dyDescent="0.3">
      <c r="A3019">
        <f>IF(_xlfn.IFNA(VLOOKUP(LEFT(RIGHT(D3019,LEN(D3019)-6),LEN(RIGHT(D3019,LEN(D3019)-6))-3),'Filter Fuel'!$A$3:$I$31,HLOOKUP(LEFT(D3019,6),'Filter Fuel'!$B$1:$I$2,2,FALSE),FALSE),1)=1,0,1)</f>
        <v>0</v>
      </c>
      <c r="B3019" t="s">
        <v>2</v>
      </c>
      <c r="C3019">
        <f t="shared" si="82"/>
        <v>2031</v>
      </c>
      <c r="D3019" t="str">
        <f t="shared" si="83"/>
        <v>FRETRAETHIMP</v>
      </c>
      <c r="E3019" t="str">
        <f>VLOOKUP(D3019,TRAENE_tech_groups!A:B,2,FALSE)</f>
        <v>TRAENE-FRETRA</v>
      </c>
      <c r="F3019" s="3">
        <f>VLOOKUP(D3019,'Energy Target'!B:D,3,FALSE)</f>
        <v>1.8627326783439022E-2</v>
      </c>
    </row>
    <row r="3020" spans="1:6" hidden="1" x14ac:dyDescent="0.3">
      <c r="A3020">
        <f>IF(_xlfn.IFNA(VLOOKUP(LEFT(RIGHT(D3020,LEN(D3020)-6),LEN(RIGHT(D3020,LEN(D3020)-6))-3),'Filter Fuel'!$A$3:$I$31,HLOOKUP(LEFT(D3020,6),'Filter Fuel'!$B$1:$I$2,2,FALSE),FALSE),1)=1,0,1)</f>
        <v>0</v>
      </c>
      <c r="B3020" t="s">
        <v>2</v>
      </c>
      <c r="C3020">
        <f t="shared" si="82"/>
        <v>2031</v>
      </c>
      <c r="D3020" t="str">
        <f t="shared" si="83"/>
        <v>PASTRAETHIMP</v>
      </c>
      <c r="E3020" t="str">
        <f>VLOOKUP(D3020,TRAENE_tech_groups!A:B,2,FALSE)</f>
        <v>TRAENE-PASTRA</v>
      </c>
      <c r="F3020" s="3">
        <f>VLOOKUP(D3020,'Energy Target'!B:D,3,FALSE)</f>
        <v>9.7084258537211707E-5</v>
      </c>
    </row>
    <row r="3021" spans="1:6" hidden="1" x14ac:dyDescent="0.3">
      <c r="A3021">
        <f>IF(_xlfn.IFNA(VLOOKUP(LEFT(RIGHT(D3021,LEN(D3021)-6),LEN(RIGHT(D3021,LEN(D3021)-6))-3),'Filter Fuel'!$A$3:$I$31,HLOOKUP(LEFT(D3021,6),'Filter Fuel'!$B$1:$I$2,2,FALSE),FALSE),1)=1,0,1)</f>
        <v>0</v>
      </c>
      <c r="B3021" t="s">
        <v>2</v>
      </c>
      <c r="C3021">
        <f t="shared" si="82"/>
        <v>2031</v>
      </c>
      <c r="D3021" t="str">
        <f t="shared" si="83"/>
        <v>PUBTRAETHIMP</v>
      </c>
      <c r="E3021" t="str">
        <f>VLOOKUP(D3021,TRAENE_tech_groups!A:B,2,FALSE)</f>
        <v>TRAENE-PUBTRA</v>
      </c>
      <c r="F3021" s="3">
        <f>VLOOKUP(D3021,'Energy Target'!B:D,3,FALSE)</f>
        <v>2.1713053821548697E-2</v>
      </c>
    </row>
    <row r="3022" spans="1:6" hidden="1" x14ac:dyDescent="0.3">
      <c r="A3022">
        <f>IF(_xlfn.IFNA(VLOOKUP(LEFT(RIGHT(D3022,LEN(D3022)-6),LEN(RIGHT(D3022,LEN(D3022)-6))-3),'Filter Fuel'!$A$3:$I$31,HLOOKUP(LEFT(D3022,6),'Filter Fuel'!$B$1:$I$2,2,FALSE),FALSE),1)=1,0,1)</f>
        <v>0</v>
      </c>
      <c r="B3022" t="s">
        <v>2</v>
      </c>
      <c r="C3022">
        <f t="shared" si="82"/>
        <v>2031</v>
      </c>
      <c r="D3022" t="str">
        <f t="shared" si="83"/>
        <v>COMBDGETHOSIMP</v>
      </c>
      <c r="E3022" t="str">
        <f>VLOOKUP(D3022,TRAENE_tech_groups!A:B,2,FALSE)</f>
        <v>TRAENE-COMBDG</v>
      </c>
      <c r="F3022" s="3">
        <f>VLOOKUP(D3022,'Energy Target'!B:D,3,FALSE)</f>
        <v>4.3285640694516588E-5</v>
      </c>
    </row>
    <row r="3023" spans="1:6" hidden="1" x14ac:dyDescent="0.3">
      <c r="A3023">
        <f>IF(_xlfn.IFNA(VLOOKUP(LEFT(RIGHT(D3023,LEN(D3023)-6),LEN(RIGHT(D3023,LEN(D3023)-6))-3),'Filter Fuel'!$A$3:$I$31,HLOOKUP(LEFT(D3023,6),'Filter Fuel'!$B$1:$I$2,2,FALSE),FALSE),1)=1,0,1)</f>
        <v>0</v>
      </c>
      <c r="B3023" t="s">
        <v>2</v>
      </c>
      <c r="C3023">
        <f t="shared" si="82"/>
        <v>2031</v>
      </c>
      <c r="D3023" t="str">
        <f t="shared" si="83"/>
        <v>INDBDGETHOSIMP</v>
      </c>
      <c r="E3023" t="str">
        <f>VLOOKUP(D3023,TRAENE_tech_groups!A:B,2,FALSE)</f>
        <v>TRAENE-INDBDG</v>
      </c>
      <c r="F3023" s="3">
        <f>VLOOKUP(D3023,'Energy Target'!B:D,3,FALSE)</f>
        <v>0</v>
      </c>
    </row>
    <row r="3024" spans="1:6" hidden="1" x14ac:dyDescent="0.3">
      <c r="A3024">
        <f>IF(_xlfn.IFNA(VLOOKUP(LEFT(RIGHT(D3024,LEN(D3024)-6),LEN(RIGHT(D3024,LEN(D3024)-6))-3),'Filter Fuel'!$A$3:$I$31,HLOOKUP(LEFT(D3024,6),'Filter Fuel'!$B$1:$I$2,2,FALSE),FALSE),1)=1,0,1)</f>
        <v>0</v>
      </c>
      <c r="B3024" t="s">
        <v>2</v>
      </c>
      <c r="C3024">
        <f t="shared" si="82"/>
        <v>2031</v>
      </c>
      <c r="D3024" t="str">
        <f t="shared" si="83"/>
        <v>PUBBDGETHOSIMP</v>
      </c>
      <c r="E3024" t="str">
        <f>VLOOKUP(D3024,TRAENE_tech_groups!A:B,2,FALSE)</f>
        <v>TRAENE-PUBBDG</v>
      </c>
      <c r="F3024" s="3">
        <f>VLOOKUP(D3024,'Energy Target'!B:D,3,FALSE)</f>
        <v>0</v>
      </c>
    </row>
    <row r="3025" spans="1:6" hidden="1" x14ac:dyDescent="0.3">
      <c r="A3025">
        <f>IF(_xlfn.IFNA(VLOOKUP(LEFT(RIGHT(D3025,LEN(D3025)-6),LEN(RIGHT(D3025,LEN(D3025)-6))-3),'Filter Fuel'!$A$3:$I$31,HLOOKUP(LEFT(D3025,6),'Filter Fuel'!$B$1:$I$2,2,FALSE),FALSE),1)=1,0,1)</f>
        <v>0</v>
      </c>
      <c r="B3025" t="s">
        <v>2</v>
      </c>
      <c r="C3025">
        <f t="shared" si="82"/>
        <v>2031</v>
      </c>
      <c r="D3025" t="str">
        <f t="shared" si="83"/>
        <v>RESBDGETHOSIMP</v>
      </c>
      <c r="E3025" t="str">
        <f>VLOOKUP(D3025,TRAENE_tech_groups!A:B,2,FALSE)</f>
        <v>TRAENE-RESBDG</v>
      </c>
      <c r="F3025" s="3">
        <f>VLOOKUP(D3025,'Energy Target'!B:D,3,FALSE)</f>
        <v>2.1485902707032564E-6</v>
      </c>
    </row>
    <row r="3026" spans="1:6" x14ac:dyDescent="0.3">
      <c r="A3026">
        <f>IF(_xlfn.IFNA(VLOOKUP(LEFT(RIGHT(D3026,LEN(D3026)-6),LEN(RIGHT(D3026,LEN(D3026)-6))-3),'Filter Fuel'!$A$3:$I$31,HLOOKUP(LEFT(D3026,6),'Filter Fuel'!$B$1:$I$2,2,FALSE),FALSE),1)=1,0,1)</f>
        <v>1</v>
      </c>
      <c r="B3026" t="s">
        <v>2</v>
      </c>
      <c r="C3026">
        <f t="shared" si="82"/>
        <v>2031</v>
      </c>
      <c r="D3026" t="str">
        <f t="shared" si="83"/>
        <v>FRETRAFTDSLIMP</v>
      </c>
      <c r="E3026" t="str">
        <f>VLOOKUP(D3026,TRAENE_tech_groups!A:B,2,FALSE)</f>
        <v>TRAENE-FRETRA</v>
      </c>
      <c r="F3026" s="3">
        <f>VLOOKUP(D3026,'Energy Target'!B:D,3,FALSE)</f>
        <v>1.4015276140026594E-4</v>
      </c>
    </row>
    <row r="3027" spans="1:6" x14ac:dyDescent="0.3">
      <c r="A3027">
        <f>IF(_xlfn.IFNA(VLOOKUP(LEFT(RIGHT(D3027,LEN(D3027)-6),LEN(RIGHT(D3027,LEN(D3027)-6))-3),'Filter Fuel'!$A$3:$I$31,HLOOKUP(LEFT(D3027,6),'Filter Fuel'!$B$1:$I$2,2,FALSE),FALSE),1)=1,0,1)</f>
        <v>1</v>
      </c>
      <c r="B3027" t="s">
        <v>2</v>
      </c>
      <c r="C3027">
        <f t="shared" si="82"/>
        <v>2031</v>
      </c>
      <c r="D3027" t="str">
        <f t="shared" si="83"/>
        <v>PUBTRAFTDSLIMP</v>
      </c>
      <c r="E3027" t="str">
        <f>VLOOKUP(D3027,TRAENE_tech_groups!A:B,2,FALSE)</f>
        <v>TRAENE-PUBTRA</v>
      </c>
      <c r="F3027" s="3">
        <f>VLOOKUP(D3027,'Energy Target'!B:D,3,FALSE)</f>
        <v>2.5288312628816783E-3</v>
      </c>
    </row>
    <row r="3028" spans="1:6" hidden="1" x14ac:dyDescent="0.3">
      <c r="A3028">
        <f>IF(_xlfn.IFNA(VLOOKUP(LEFT(RIGHT(D3028,LEN(D3028)-6),LEN(RIGHT(D3028,LEN(D3028)-6))-3),'Filter Fuel'!$A$3:$I$31,HLOOKUP(LEFT(D3028,6),'Filter Fuel'!$B$1:$I$2,2,FALSE),FALSE),1)=1,0,1)</f>
        <v>0</v>
      </c>
      <c r="B3028" t="s">
        <v>2</v>
      </c>
      <c r="C3028">
        <f t="shared" si="82"/>
        <v>2031</v>
      </c>
      <c r="D3028" t="str">
        <f t="shared" si="83"/>
        <v>FRETRAGASIMP</v>
      </c>
      <c r="E3028" t="str">
        <f>VLOOKUP(D3028,TRAENE_tech_groups!A:B,2,FALSE)</f>
        <v>TRAENE-FRETRA</v>
      </c>
      <c r="F3028" s="3">
        <f>VLOOKUP(D3028,'Energy Target'!B:D,3,FALSE)</f>
        <v>0.44542598846417158</v>
      </c>
    </row>
    <row r="3029" spans="1:6" hidden="1" x14ac:dyDescent="0.3">
      <c r="A3029">
        <f>IF(_xlfn.IFNA(VLOOKUP(LEFT(RIGHT(D3029,LEN(D3029)-6),LEN(RIGHT(D3029,LEN(D3029)-6))-3),'Filter Fuel'!$A$3:$I$31,HLOOKUP(LEFT(D3029,6),'Filter Fuel'!$B$1:$I$2,2,FALSE),FALSE),1)=1,0,1)</f>
        <v>0</v>
      </c>
      <c r="B3029" t="s">
        <v>2</v>
      </c>
      <c r="C3029">
        <f t="shared" si="82"/>
        <v>2031</v>
      </c>
      <c r="D3029" t="str">
        <f t="shared" si="83"/>
        <v>PASTRAGASIMP</v>
      </c>
      <c r="E3029" t="str">
        <f>VLOOKUP(D3029,TRAENE_tech_groups!A:B,2,FALSE)</f>
        <v>TRAENE-PASTRA</v>
      </c>
      <c r="F3029" s="3">
        <f>VLOOKUP(D3029,'Energy Target'!B:D,3,FALSE)</f>
        <v>0.8866116123219443</v>
      </c>
    </row>
    <row r="3030" spans="1:6" hidden="1" x14ac:dyDescent="0.3">
      <c r="A3030">
        <f>IF(_xlfn.IFNA(VLOOKUP(LEFT(RIGHT(D3030,LEN(D3030)-6),LEN(RIGHT(D3030,LEN(D3030)-6))-3),'Filter Fuel'!$A$3:$I$31,HLOOKUP(LEFT(D3030,6),'Filter Fuel'!$B$1:$I$2,2,FALSE),FALSE),1)=1,0,1)</f>
        <v>0</v>
      </c>
      <c r="B3030" t="s">
        <v>2</v>
      </c>
      <c r="C3030">
        <f t="shared" si="82"/>
        <v>2031</v>
      </c>
      <c r="D3030" t="str">
        <f t="shared" si="83"/>
        <v>PUBTRAGASIMP</v>
      </c>
      <c r="E3030" t="str">
        <f>VLOOKUP(D3030,TRAENE_tech_groups!A:B,2,FALSE)</f>
        <v>TRAENE-PUBTRA</v>
      </c>
      <c r="F3030" s="3">
        <f>VLOOKUP(D3030,'Energy Target'!B:D,3,FALSE)</f>
        <v>0.53033885515507739</v>
      </c>
    </row>
    <row r="3031" spans="1:6" hidden="1" x14ac:dyDescent="0.3">
      <c r="A3031">
        <f>IF(_xlfn.IFNA(VLOOKUP(LEFT(RIGHT(D3031,LEN(D3031)-6),LEN(RIGHT(D3031,LEN(D3031)-6))-3),'Filter Fuel'!$A$3:$I$31,HLOOKUP(LEFT(D3031,6),'Filter Fuel'!$B$1:$I$2,2,FALSE),FALSE),1)=1,0,1)</f>
        <v>0</v>
      </c>
      <c r="B3031" t="s">
        <v>2</v>
      </c>
      <c r="C3031">
        <f t="shared" si="82"/>
        <v>2031</v>
      </c>
      <c r="D3031" t="str">
        <f t="shared" si="83"/>
        <v>COMBDGGEOIMP</v>
      </c>
      <c r="E3031" t="str">
        <f>VLOOKUP(D3031,TRAENE_tech_groups!A:B,2,FALSE)</f>
        <v>TRAENE-COMBDG</v>
      </c>
      <c r="F3031" s="3">
        <f>VLOOKUP(D3031,'Energy Target'!B:D,3,FALSE)</f>
        <v>0</v>
      </c>
    </row>
    <row r="3032" spans="1:6" hidden="1" x14ac:dyDescent="0.3">
      <c r="A3032">
        <f>IF(_xlfn.IFNA(VLOOKUP(LEFT(RIGHT(D3032,LEN(D3032)-6),LEN(RIGHT(D3032,LEN(D3032)-6))-3),'Filter Fuel'!$A$3:$I$31,HLOOKUP(LEFT(D3032,6),'Filter Fuel'!$B$1:$I$2,2,FALSE),FALSE),1)=1,0,1)</f>
        <v>0</v>
      </c>
      <c r="B3032" t="s">
        <v>2</v>
      </c>
      <c r="C3032">
        <f t="shared" si="82"/>
        <v>2031</v>
      </c>
      <c r="D3032" t="str">
        <f t="shared" si="83"/>
        <v>PUBBDGGEOIMP</v>
      </c>
      <c r="E3032" t="str">
        <f>VLOOKUP(D3032,TRAENE_tech_groups!A:B,2,FALSE)</f>
        <v>TRAENE-PUBBDG</v>
      </c>
      <c r="F3032" s="3">
        <f>VLOOKUP(D3032,'Energy Target'!B:D,3,FALSE)</f>
        <v>0</v>
      </c>
    </row>
    <row r="3033" spans="1:6" hidden="1" x14ac:dyDescent="0.3">
      <c r="A3033">
        <f>IF(_xlfn.IFNA(VLOOKUP(LEFT(RIGHT(D3033,LEN(D3033)-6),LEN(RIGHT(D3033,LEN(D3033)-6))-3),'Filter Fuel'!$A$3:$I$31,HLOOKUP(LEFT(D3033,6),'Filter Fuel'!$B$1:$I$2,2,FALSE),FALSE),1)=1,0,1)</f>
        <v>0</v>
      </c>
      <c r="B3033" t="s">
        <v>2</v>
      </c>
      <c r="C3033">
        <f t="shared" ref="C3033:C3096" si="84">C2690+1</f>
        <v>2031</v>
      </c>
      <c r="D3033" t="str">
        <f t="shared" si="83"/>
        <v>RESBDGGEOIMP</v>
      </c>
      <c r="E3033" t="str">
        <f>VLOOKUP(D3033,TRAENE_tech_groups!A:B,2,FALSE)</f>
        <v>TRAENE-RESBDG</v>
      </c>
      <c r="F3033" s="3">
        <f>VLOOKUP(D3033,'Energy Target'!B:D,3,FALSE)</f>
        <v>0</v>
      </c>
    </row>
    <row r="3034" spans="1:6" x14ac:dyDescent="0.3">
      <c r="A3034">
        <f>IF(_xlfn.IFNA(VLOOKUP(LEFT(RIGHT(D3034,LEN(D3034)-6),LEN(RIGHT(D3034,LEN(D3034)-6))-3),'Filter Fuel'!$A$3:$I$31,HLOOKUP(LEFT(D3034,6),'Filter Fuel'!$B$1:$I$2,2,FALSE),FALSE),1)=1,0,1)</f>
        <v>1</v>
      </c>
      <c r="B3034" t="s">
        <v>2</v>
      </c>
      <c r="C3034">
        <f t="shared" si="84"/>
        <v>2031</v>
      </c>
      <c r="D3034" t="str">
        <f t="shared" ref="D3034:D3097" si="85">D2691</f>
        <v>COMBDGHFOIMP</v>
      </c>
      <c r="E3034" t="str">
        <f>VLOOKUP(D3034,TRAENE_tech_groups!A:B,2,FALSE)</f>
        <v>TRAENE-COMBDG</v>
      </c>
      <c r="F3034" s="3">
        <f>VLOOKUP(D3034,'Energy Target'!B:D,3,FALSE)</f>
        <v>2.357796384397884E-4</v>
      </c>
    </row>
    <row r="3035" spans="1:6" x14ac:dyDescent="0.3">
      <c r="A3035">
        <f>IF(_xlfn.IFNA(VLOOKUP(LEFT(RIGHT(D3035,LEN(D3035)-6),LEN(RIGHT(D3035,LEN(D3035)-6))-3),'Filter Fuel'!$A$3:$I$31,HLOOKUP(LEFT(D3035,6),'Filter Fuel'!$B$1:$I$2,2,FALSE),FALSE),1)=1,0,1)</f>
        <v>1</v>
      </c>
      <c r="B3035" t="s">
        <v>2</v>
      </c>
      <c r="C3035">
        <f t="shared" si="84"/>
        <v>2031</v>
      </c>
      <c r="D3035" t="str">
        <f t="shared" si="85"/>
        <v>FRETRAHFOIMP</v>
      </c>
      <c r="E3035" t="str">
        <f>VLOOKUP(D3035,TRAENE_tech_groups!A:B,2,FALSE)</f>
        <v>TRAENE-FRETRA</v>
      </c>
      <c r="F3035" s="3">
        <f>VLOOKUP(D3035,'Energy Target'!B:D,3,FALSE)</f>
        <v>6.1851941352505805E-3</v>
      </c>
    </row>
    <row r="3036" spans="1:6" x14ac:dyDescent="0.3">
      <c r="A3036">
        <f>IF(_xlfn.IFNA(VLOOKUP(LEFT(RIGHT(D3036,LEN(D3036)-6),LEN(RIGHT(D3036,LEN(D3036)-6))-3),'Filter Fuel'!$A$3:$I$31,HLOOKUP(LEFT(D3036,6),'Filter Fuel'!$B$1:$I$2,2,FALSE),FALSE),1)=1,0,1)</f>
        <v>1</v>
      </c>
      <c r="B3036" t="s">
        <v>2</v>
      </c>
      <c r="C3036">
        <f t="shared" si="84"/>
        <v>2031</v>
      </c>
      <c r="D3036" t="str">
        <f t="shared" si="85"/>
        <v>INDBDGHFOIMP</v>
      </c>
      <c r="E3036" t="str">
        <f>VLOOKUP(D3036,TRAENE_tech_groups!A:B,2,FALSE)</f>
        <v>TRAENE-INDBDG</v>
      </c>
      <c r="F3036" s="3">
        <f>VLOOKUP(D3036,'Energy Target'!B:D,3,FALSE)</f>
        <v>5.8588921829478618E-3</v>
      </c>
    </row>
    <row r="3037" spans="1:6" x14ac:dyDescent="0.3">
      <c r="A3037">
        <f>IF(_xlfn.IFNA(VLOOKUP(LEFT(RIGHT(D3037,LEN(D3037)-6),LEN(RIGHT(D3037,LEN(D3037)-6))-3),'Filter Fuel'!$A$3:$I$31,HLOOKUP(LEFT(D3037,6),'Filter Fuel'!$B$1:$I$2,2,FALSE),FALSE),1)=1,0,1)</f>
        <v>1</v>
      </c>
      <c r="B3037" t="s">
        <v>2</v>
      </c>
      <c r="C3037">
        <f t="shared" si="84"/>
        <v>2031</v>
      </c>
      <c r="D3037" t="str">
        <f t="shared" si="85"/>
        <v>PUBBDGHFOIMP</v>
      </c>
      <c r="E3037" t="str">
        <f>VLOOKUP(D3037,TRAENE_tech_groups!A:B,2,FALSE)</f>
        <v>TRAENE-PUBBDG</v>
      </c>
      <c r="F3037" s="3">
        <f>VLOOKUP(D3037,'Energy Target'!B:D,3,FALSE)</f>
        <v>6.2111349105021748E-5</v>
      </c>
    </row>
    <row r="3038" spans="1:6" x14ac:dyDescent="0.3">
      <c r="A3038">
        <f>IF(_xlfn.IFNA(VLOOKUP(LEFT(RIGHT(D3038,LEN(D3038)-6),LEN(RIGHT(D3038,LEN(D3038)-6))-3),'Filter Fuel'!$A$3:$I$31,HLOOKUP(LEFT(D3038,6),'Filter Fuel'!$B$1:$I$2,2,FALSE),FALSE),1)=1,0,1)</f>
        <v>1</v>
      </c>
      <c r="B3038" t="s">
        <v>2</v>
      </c>
      <c r="C3038">
        <f t="shared" si="84"/>
        <v>2031</v>
      </c>
      <c r="D3038" t="str">
        <f t="shared" si="85"/>
        <v>PUBTRAHFOIMP</v>
      </c>
      <c r="E3038" t="str">
        <f>VLOOKUP(D3038,TRAENE_tech_groups!A:B,2,FALSE)</f>
        <v>TRAENE-PUBTRA</v>
      </c>
      <c r="F3038" s="3">
        <f>VLOOKUP(D3038,'Energy Target'!B:D,3,FALSE)</f>
        <v>0</v>
      </c>
    </row>
    <row r="3039" spans="1:6" hidden="1" x14ac:dyDescent="0.3">
      <c r="A3039">
        <f>IF(_xlfn.IFNA(VLOOKUP(LEFT(RIGHT(D3039,LEN(D3039)-6),LEN(RIGHT(D3039,LEN(D3039)-6))-3),'Filter Fuel'!$A$3:$I$31,HLOOKUP(LEFT(D3039,6),'Filter Fuel'!$B$1:$I$2,2,FALSE),FALSE),1)=1,0,1)</f>
        <v>0</v>
      </c>
      <c r="B3039" t="s">
        <v>2</v>
      </c>
      <c r="C3039">
        <f t="shared" si="84"/>
        <v>2031</v>
      </c>
      <c r="D3039" t="str">
        <f t="shared" si="85"/>
        <v>COMBDGHH2IMP</v>
      </c>
      <c r="E3039" t="str">
        <f>VLOOKUP(D3039,TRAENE_tech_groups!A:B,2,FALSE)</f>
        <v>TRAENE-COMBDG</v>
      </c>
      <c r="F3039" s="3">
        <f>VLOOKUP(D3039,'Energy Target'!B:D,3,FALSE)</f>
        <v>0</v>
      </c>
    </row>
    <row r="3040" spans="1:6" hidden="1" x14ac:dyDescent="0.3">
      <c r="A3040">
        <f>IF(_xlfn.IFNA(VLOOKUP(LEFT(RIGHT(D3040,LEN(D3040)-6),LEN(RIGHT(D3040,LEN(D3040)-6))-3),'Filter Fuel'!$A$3:$I$31,HLOOKUP(LEFT(D3040,6),'Filter Fuel'!$B$1:$I$2,2,FALSE),FALSE),1)=1,0,1)</f>
        <v>0</v>
      </c>
      <c r="B3040" t="s">
        <v>2</v>
      </c>
      <c r="C3040">
        <f t="shared" si="84"/>
        <v>2031</v>
      </c>
      <c r="D3040" t="str">
        <f t="shared" si="85"/>
        <v>FRETRAHH2IMP</v>
      </c>
      <c r="E3040" t="str">
        <f>VLOOKUP(D3040,TRAENE_tech_groups!A:B,2,FALSE)</f>
        <v>TRAENE-FRETRA</v>
      </c>
      <c r="F3040" s="3">
        <f>VLOOKUP(D3040,'Energy Target'!B:D,3,FALSE)</f>
        <v>0</v>
      </c>
    </row>
    <row r="3041" spans="1:6" hidden="1" x14ac:dyDescent="0.3">
      <c r="A3041">
        <f>IF(_xlfn.IFNA(VLOOKUP(LEFT(RIGHT(D3041,LEN(D3041)-6),LEN(RIGHT(D3041,LEN(D3041)-6))-3),'Filter Fuel'!$A$3:$I$31,HLOOKUP(LEFT(D3041,6),'Filter Fuel'!$B$1:$I$2,2,FALSE),FALSE),1)=1,0,1)</f>
        <v>0</v>
      </c>
      <c r="B3041" t="s">
        <v>2</v>
      </c>
      <c r="C3041">
        <f t="shared" si="84"/>
        <v>2031</v>
      </c>
      <c r="D3041" t="str">
        <f t="shared" si="85"/>
        <v>INDBDGHH2IMP</v>
      </c>
      <c r="E3041" t="str">
        <f>VLOOKUP(D3041,TRAENE_tech_groups!A:B,2,FALSE)</f>
        <v>TRAENE-INDBDG</v>
      </c>
      <c r="F3041" s="3">
        <f>VLOOKUP(D3041,'Energy Target'!B:D,3,FALSE)</f>
        <v>0</v>
      </c>
    </row>
    <row r="3042" spans="1:6" hidden="1" x14ac:dyDescent="0.3">
      <c r="A3042">
        <f>IF(_xlfn.IFNA(VLOOKUP(LEFT(RIGHT(D3042,LEN(D3042)-6),LEN(RIGHT(D3042,LEN(D3042)-6))-3),'Filter Fuel'!$A$3:$I$31,HLOOKUP(LEFT(D3042,6),'Filter Fuel'!$B$1:$I$2,2,FALSE),FALSE),1)=1,0,1)</f>
        <v>0</v>
      </c>
      <c r="B3042" t="s">
        <v>2</v>
      </c>
      <c r="C3042">
        <f t="shared" si="84"/>
        <v>2031</v>
      </c>
      <c r="D3042" t="str">
        <f t="shared" si="85"/>
        <v>PASTRAHH2IMP</v>
      </c>
      <c r="E3042" t="str">
        <f>VLOOKUP(D3042,TRAENE_tech_groups!A:B,2,FALSE)</f>
        <v>TRAENE-PASTRA</v>
      </c>
      <c r="F3042" s="3">
        <f>VLOOKUP(D3042,'Energy Target'!B:D,3,FALSE)</f>
        <v>0</v>
      </c>
    </row>
    <row r="3043" spans="1:6" hidden="1" x14ac:dyDescent="0.3">
      <c r="A3043">
        <f>IF(_xlfn.IFNA(VLOOKUP(LEFT(RIGHT(D3043,LEN(D3043)-6),LEN(RIGHT(D3043,LEN(D3043)-6))-3),'Filter Fuel'!$A$3:$I$31,HLOOKUP(LEFT(D3043,6),'Filter Fuel'!$B$1:$I$2,2,FALSE),FALSE),1)=1,0,1)</f>
        <v>0</v>
      </c>
      <c r="B3043" t="s">
        <v>2</v>
      </c>
      <c r="C3043">
        <f t="shared" si="84"/>
        <v>2031</v>
      </c>
      <c r="D3043" t="str">
        <f t="shared" si="85"/>
        <v>PUBBDGHH2IMP</v>
      </c>
      <c r="E3043" t="str">
        <f>VLOOKUP(D3043,TRAENE_tech_groups!A:B,2,FALSE)</f>
        <v>TRAENE-PUBBDG</v>
      </c>
      <c r="F3043" s="3">
        <f>VLOOKUP(D3043,'Energy Target'!B:D,3,FALSE)</f>
        <v>0</v>
      </c>
    </row>
    <row r="3044" spans="1:6" hidden="1" x14ac:dyDescent="0.3">
      <c r="A3044">
        <f>IF(_xlfn.IFNA(VLOOKUP(LEFT(RIGHT(D3044,LEN(D3044)-6),LEN(RIGHT(D3044,LEN(D3044)-6))-3),'Filter Fuel'!$A$3:$I$31,HLOOKUP(LEFT(D3044,6),'Filter Fuel'!$B$1:$I$2,2,FALSE),FALSE),1)=1,0,1)</f>
        <v>0</v>
      </c>
      <c r="B3044" t="s">
        <v>2</v>
      </c>
      <c r="C3044">
        <f t="shared" si="84"/>
        <v>2031</v>
      </c>
      <c r="D3044" t="str">
        <f t="shared" si="85"/>
        <v>PUBTRAHH2IMP</v>
      </c>
      <c r="E3044" t="str">
        <f>VLOOKUP(D3044,TRAENE_tech_groups!A:B,2,FALSE)</f>
        <v>TRAENE-PUBTRA</v>
      </c>
      <c r="F3044" s="3">
        <f>VLOOKUP(D3044,'Energy Target'!B:D,3,FALSE)</f>
        <v>0</v>
      </c>
    </row>
    <row r="3045" spans="1:6" hidden="1" x14ac:dyDescent="0.3">
      <c r="A3045">
        <f>IF(_xlfn.IFNA(VLOOKUP(LEFT(RIGHT(D3045,LEN(D3045)-6),LEN(RIGHT(D3045,LEN(D3045)-6))-3),'Filter Fuel'!$A$3:$I$31,HLOOKUP(LEFT(D3045,6),'Filter Fuel'!$B$1:$I$2,2,FALSE),FALSE),1)=1,0,1)</f>
        <v>0</v>
      </c>
      <c r="B3045" t="s">
        <v>2</v>
      </c>
      <c r="C3045">
        <f t="shared" si="84"/>
        <v>2031</v>
      </c>
      <c r="D3045" t="str">
        <f t="shared" si="85"/>
        <v>RESBDGHH2IMP</v>
      </c>
      <c r="E3045" t="str">
        <f>VLOOKUP(D3045,TRAENE_tech_groups!A:B,2,FALSE)</f>
        <v>TRAENE-RESBDG</v>
      </c>
      <c r="F3045" s="3">
        <f>VLOOKUP(D3045,'Energy Target'!B:D,3,FALSE)</f>
        <v>8.4076836539171612E-6</v>
      </c>
    </row>
    <row r="3046" spans="1:6" x14ac:dyDescent="0.3">
      <c r="A3046">
        <f>IF(_xlfn.IFNA(VLOOKUP(LEFT(RIGHT(D3046,LEN(D3046)-6),LEN(RIGHT(D3046,LEN(D3046)-6))-3),'Filter Fuel'!$A$3:$I$31,HLOOKUP(LEFT(D3046,6),'Filter Fuel'!$B$1:$I$2,2,FALSE),FALSE),1)=1,0,1)</f>
        <v>1</v>
      </c>
      <c r="B3046" t="s">
        <v>2</v>
      </c>
      <c r="C3046">
        <f t="shared" si="84"/>
        <v>2031</v>
      </c>
      <c r="D3046" t="str">
        <f t="shared" si="85"/>
        <v>COMBDGKERIMP</v>
      </c>
      <c r="E3046" t="str">
        <f>VLOOKUP(D3046,TRAENE_tech_groups!A:B,2,FALSE)</f>
        <v>TRAENE-COMBDG</v>
      </c>
      <c r="F3046" s="3">
        <f>VLOOKUP(D3046,'Energy Target'!B:D,3,FALSE)</f>
        <v>2.3779758058365015E-4</v>
      </c>
    </row>
    <row r="3047" spans="1:6" x14ac:dyDescent="0.3">
      <c r="A3047">
        <f>IF(_xlfn.IFNA(VLOOKUP(LEFT(RIGHT(D3047,LEN(D3047)-6),LEN(RIGHT(D3047,LEN(D3047)-6))-3),'Filter Fuel'!$A$3:$I$31,HLOOKUP(LEFT(D3047,6),'Filter Fuel'!$B$1:$I$2,2,FALSE),FALSE),1)=1,0,1)</f>
        <v>1</v>
      </c>
      <c r="B3047" t="s">
        <v>2</v>
      </c>
      <c r="C3047">
        <f t="shared" si="84"/>
        <v>2031</v>
      </c>
      <c r="D3047" t="str">
        <f t="shared" si="85"/>
        <v>FRETRAKERIMP</v>
      </c>
      <c r="E3047" t="str">
        <f>VLOOKUP(D3047,TRAENE_tech_groups!A:B,2,FALSE)</f>
        <v>TRAENE-FRETRA</v>
      </c>
      <c r="F3047" s="3">
        <f>VLOOKUP(D3047,'Energy Target'!B:D,3,FALSE)</f>
        <v>0</v>
      </c>
    </row>
    <row r="3048" spans="1:6" x14ac:dyDescent="0.3">
      <c r="A3048">
        <f>IF(_xlfn.IFNA(VLOOKUP(LEFT(RIGHT(D3048,LEN(D3048)-6),LEN(RIGHT(D3048,LEN(D3048)-6))-3),'Filter Fuel'!$A$3:$I$31,HLOOKUP(LEFT(D3048,6),'Filter Fuel'!$B$1:$I$2,2,FALSE),FALSE),1)=1,0,1)</f>
        <v>1</v>
      </c>
      <c r="B3048" t="s">
        <v>2</v>
      </c>
      <c r="C3048">
        <f t="shared" si="84"/>
        <v>2031</v>
      </c>
      <c r="D3048" t="str">
        <f t="shared" si="85"/>
        <v>PUBBDGKERIMP</v>
      </c>
      <c r="E3048" t="str">
        <f>VLOOKUP(D3048,TRAENE_tech_groups!A:B,2,FALSE)</f>
        <v>TRAENE-PUBBDG</v>
      </c>
      <c r="F3048" s="3">
        <f>VLOOKUP(D3048,'Energy Target'!B:D,3,FALSE)</f>
        <v>6.2121083712890078E-5</v>
      </c>
    </row>
    <row r="3049" spans="1:6" x14ac:dyDescent="0.3">
      <c r="A3049">
        <f>IF(_xlfn.IFNA(VLOOKUP(LEFT(RIGHT(D3049,LEN(D3049)-6),LEN(RIGHT(D3049,LEN(D3049)-6))-3),'Filter Fuel'!$A$3:$I$31,HLOOKUP(LEFT(D3049,6),'Filter Fuel'!$B$1:$I$2,2,FALSE),FALSE),1)=1,0,1)</f>
        <v>1</v>
      </c>
      <c r="B3049" t="s">
        <v>2</v>
      </c>
      <c r="C3049">
        <f t="shared" si="84"/>
        <v>2031</v>
      </c>
      <c r="D3049" t="str">
        <f t="shared" si="85"/>
        <v>PUBTRAKERIMP</v>
      </c>
      <c r="E3049" t="str">
        <f>VLOOKUP(D3049,TRAENE_tech_groups!A:B,2,FALSE)</f>
        <v>TRAENE-PUBTRA</v>
      </c>
      <c r="F3049" s="3">
        <f>VLOOKUP(D3049,'Energy Target'!B:D,3,FALSE)</f>
        <v>0</v>
      </c>
    </row>
    <row r="3050" spans="1:6" x14ac:dyDescent="0.3">
      <c r="A3050">
        <f>IF(_xlfn.IFNA(VLOOKUP(LEFT(RIGHT(D3050,LEN(D3050)-6),LEN(RIGHT(D3050,LEN(D3050)-6))-3),'Filter Fuel'!$A$3:$I$31,HLOOKUP(LEFT(D3050,6),'Filter Fuel'!$B$1:$I$2,2,FALSE),FALSE),1)=1,0,1)</f>
        <v>1</v>
      </c>
      <c r="B3050" t="s">
        <v>2</v>
      </c>
      <c r="C3050">
        <f t="shared" si="84"/>
        <v>2031</v>
      </c>
      <c r="D3050" t="str">
        <f t="shared" si="85"/>
        <v>RESBDGKERIMP</v>
      </c>
      <c r="E3050" t="str">
        <f>VLOOKUP(D3050,TRAENE_tech_groups!A:B,2,FALSE)</f>
        <v>TRAENE-RESBDG</v>
      </c>
      <c r="F3050" s="3">
        <f>VLOOKUP(D3050,'Energy Target'!B:D,3,FALSE)</f>
        <v>7.7431150606407006E-4</v>
      </c>
    </row>
    <row r="3051" spans="1:6" x14ac:dyDescent="0.3">
      <c r="A3051">
        <f>IF(_xlfn.IFNA(VLOOKUP(LEFT(RIGHT(D3051,LEN(D3051)-6),LEN(RIGHT(D3051,LEN(D3051)-6))-3),'Filter Fuel'!$A$3:$I$31,HLOOKUP(LEFT(D3051,6),'Filter Fuel'!$B$1:$I$2,2,FALSE),FALSE),1)=1,0,1)</f>
        <v>1</v>
      </c>
      <c r="B3051" t="s">
        <v>2</v>
      </c>
      <c r="C3051">
        <f t="shared" si="84"/>
        <v>2031</v>
      </c>
      <c r="D3051" t="str">
        <f t="shared" si="85"/>
        <v>COMBDGLFOIMP</v>
      </c>
      <c r="E3051" t="str">
        <f>VLOOKUP(D3051,TRAENE_tech_groups!A:B,2,FALSE)</f>
        <v>TRAENE-COMBDG</v>
      </c>
      <c r="F3051" s="3">
        <f>VLOOKUP(D3051,'Energy Target'!B:D,3,FALSE)</f>
        <v>1.5764764758673978E-3</v>
      </c>
    </row>
    <row r="3052" spans="1:6" x14ac:dyDescent="0.3">
      <c r="A3052">
        <f>IF(_xlfn.IFNA(VLOOKUP(LEFT(RIGHT(D3052,LEN(D3052)-6),LEN(RIGHT(D3052,LEN(D3052)-6))-3),'Filter Fuel'!$A$3:$I$31,HLOOKUP(LEFT(D3052,6),'Filter Fuel'!$B$1:$I$2,2,FALSE),FALSE),1)=1,0,1)</f>
        <v>1</v>
      </c>
      <c r="B3052" t="s">
        <v>2</v>
      </c>
      <c r="C3052">
        <f t="shared" si="84"/>
        <v>2031</v>
      </c>
      <c r="D3052" t="str">
        <f t="shared" si="85"/>
        <v>FRETRALFOIMP</v>
      </c>
      <c r="E3052" t="str">
        <f>VLOOKUP(D3052,TRAENE_tech_groups!A:B,2,FALSE)</f>
        <v>TRAENE-FRETRA</v>
      </c>
      <c r="F3052" s="3">
        <f>VLOOKUP(D3052,'Energy Target'!B:D,3,FALSE)</f>
        <v>0</v>
      </c>
    </row>
    <row r="3053" spans="1:6" x14ac:dyDescent="0.3">
      <c r="A3053">
        <f>IF(_xlfn.IFNA(VLOOKUP(LEFT(RIGHT(D3053,LEN(D3053)-6),LEN(RIGHT(D3053,LEN(D3053)-6))-3),'Filter Fuel'!$A$3:$I$31,HLOOKUP(LEFT(D3053,6),'Filter Fuel'!$B$1:$I$2,2,FALSE),FALSE),1)=1,0,1)</f>
        <v>1</v>
      </c>
      <c r="B3053" t="s">
        <v>2</v>
      </c>
      <c r="C3053">
        <f t="shared" si="84"/>
        <v>2031</v>
      </c>
      <c r="D3053" t="str">
        <f t="shared" si="85"/>
        <v>INDBDGLFOIMP</v>
      </c>
      <c r="E3053" t="str">
        <f>VLOOKUP(D3053,TRAENE_tech_groups!A:B,2,FALSE)</f>
        <v>TRAENE-INDBDG</v>
      </c>
      <c r="F3053" s="3">
        <f>VLOOKUP(D3053,'Energy Target'!B:D,3,FALSE)</f>
        <v>2.4953589584888237E-2</v>
      </c>
    </row>
    <row r="3054" spans="1:6" x14ac:dyDescent="0.3">
      <c r="A3054">
        <f>IF(_xlfn.IFNA(VLOOKUP(LEFT(RIGHT(D3054,LEN(D3054)-6),LEN(RIGHT(D3054,LEN(D3054)-6))-3),'Filter Fuel'!$A$3:$I$31,HLOOKUP(LEFT(D3054,6),'Filter Fuel'!$B$1:$I$2,2,FALSE),FALSE),1)=1,0,1)</f>
        <v>1</v>
      </c>
      <c r="B3054" t="s">
        <v>2</v>
      </c>
      <c r="C3054">
        <f t="shared" si="84"/>
        <v>2031</v>
      </c>
      <c r="D3054" t="str">
        <f t="shared" si="85"/>
        <v>PUBBDGLFOIMP</v>
      </c>
      <c r="E3054" t="str">
        <f>VLOOKUP(D3054,TRAENE_tech_groups!A:B,2,FALSE)</f>
        <v>TRAENE-PUBBDG</v>
      </c>
      <c r="F3054" s="3">
        <f>VLOOKUP(D3054,'Energy Target'!B:D,3,FALSE)</f>
        <v>2.1710056570948173E-2</v>
      </c>
    </row>
    <row r="3055" spans="1:6" x14ac:dyDescent="0.3">
      <c r="A3055">
        <f>IF(_xlfn.IFNA(VLOOKUP(LEFT(RIGHT(D3055,LEN(D3055)-6),LEN(RIGHT(D3055,LEN(D3055)-6))-3),'Filter Fuel'!$A$3:$I$31,HLOOKUP(LEFT(D3055,6),'Filter Fuel'!$B$1:$I$2,2,FALSE),FALSE),1)=1,0,1)</f>
        <v>1</v>
      </c>
      <c r="B3055" t="s">
        <v>2</v>
      </c>
      <c r="C3055">
        <f t="shared" si="84"/>
        <v>2031</v>
      </c>
      <c r="D3055" t="str">
        <f t="shared" si="85"/>
        <v>PUBTRALFOIMP</v>
      </c>
      <c r="E3055" t="str">
        <f>VLOOKUP(D3055,TRAENE_tech_groups!A:B,2,FALSE)</f>
        <v>TRAENE-PUBTRA</v>
      </c>
      <c r="F3055" s="3">
        <f>VLOOKUP(D3055,'Energy Target'!B:D,3,FALSE)</f>
        <v>0</v>
      </c>
    </row>
    <row r="3056" spans="1:6" x14ac:dyDescent="0.3">
      <c r="A3056">
        <f>IF(_xlfn.IFNA(VLOOKUP(LEFT(RIGHT(D3056,LEN(D3056)-6),LEN(RIGHT(D3056,LEN(D3056)-6))-3),'Filter Fuel'!$A$3:$I$31,HLOOKUP(LEFT(D3056,6),'Filter Fuel'!$B$1:$I$2,2,FALSE),FALSE),1)=1,0,1)</f>
        <v>1</v>
      </c>
      <c r="B3056" t="s">
        <v>2</v>
      </c>
      <c r="C3056">
        <f t="shared" si="84"/>
        <v>2031</v>
      </c>
      <c r="D3056" t="str">
        <f t="shared" si="85"/>
        <v>RESBDGLFOIMP</v>
      </c>
      <c r="E3056" t="str">
        <f>VLOOKUP(D3056,TRAENE_tech_groups!A:B,2,FALSE)</f>
        <v>TRAENE-RESBDG</v>
      </c>
      <c r="F3056" s="3">
        <f>VLOOKUP(D3056,'Energy Target'!B:D,3,FALSE)</f>
        <v>3.4088797045001974E-3</v>
      </c>
    </row>
    <row r="3057" spans="1:6" hidden="1" x14ac:dyDescent="0.3">
      <c r="A3057">
        <f>IF(_xlfn.IFNA(VLOOKUP(LEFT(RIGHT(D3057,LEN(D3057)-6),LEN(RIGHT(D3057,LEN(D3057)-6))-3),'Filter Fuel'!$A$3:$I$31,HLOOKUP(LEFT(D3057,6),'Filter Fuel'!$B$1:$I$2,2,FALSE),FALSE),1)=1,0,1)</f>
        <v>0</v>
      </c>
      <c r="B3057" t="s">
        <v>2</v>
      </c>
      <c r="C3057">
        <f t="shared" si="84"/>
        <v>2031</v>
      </c>
      <c r="D3057" t="str">
        <f t="shared" si="85"/>
        <v>COMBDGNGAIMP</v>
      </c>
      <c r="E3057" t="str">
        <f>VLOOKUP(D3057,TRAENE_tech_groups!A:B,2,FALSE)</f>
        <v>TRAENE-COMBDG</v>
      </c>
      <c r="F3057" s="3">
        <f>VLOOKUP(D3057,'Energy Target'!B:D,3,FALSE)</f>
        <v>0.449672381751126</v>
      </c>
    </row>
    <row r="3058" spans="1:6" x14ac:dyDescent="0.3">
      <c r="A3058">
        <f>IF(_xlfn.IFNA(VLOOKUP(LEFT(RIGHT(D3058,LEN(D3058)-6),LEN(RIGHT(D3058,LEN(D3058)-6))-3),'Filter Fuel'!$A$3:$I$31,HLOOKUP(LEFT(D3058,6),'Filter Fuel'!$B$1:$I$2,2,FALSE),FALSE),1)=1,0,1)</f>
        <v>1</v>
      </c>
      <c r="B3058" t="s">
        <v>2</v>
      </c>
      <c r="C3058">
        <f t="shared" si="84"/>
        <v>2031</v>
      </c>
      <c r="D3058" t="str">
        <f t="shared" si="85"/>
        <v>FRETRANGAIMP</v>
      </c>
      <c r="E3058" t="str">
        <f>VLOOKUP(D3058,TRAENE_tech_groups!A:B,2,FALSE)</f>
        <v>TRAENE-FRETRA</v>
      </c>
      <c r="F3058" s="3">
        <f>VLOOKUP(D3058,'Energy Target'!B:D,3,FALSE)</f>
        <v>0</v>
      </c>
    </row>
    <row r="3059" spans="1:6" hidden="1" x14ac:dyDescent="0.3">
      <c r="A3059">
        <f>IF(_xlfn.IFNA(VLOOKUP(LEFT(RIGHT(D3059,LEN(D3059)-6),LEN(RIGHT(D3059,LEN(D3059)-6))-3),'Filter Fuel'!$A$3:$I$31,HLOOKUP(LEFT(D3059,6),'Filter Fuel'!$B$1:$I$2,2,FALSE),FALSE),1)=1,0,1)</f>
        <v>0</v>
      </c>
      <c r="B3059" t="s">
        <v>2</v>
      </c>
      <c r="C3059">
        <f t="shared" si="84"/>
        <v>2031</v>
      </c>
      <c r="D3059" t="str">
        <f t="shared" si="85"/>
        <v>INDBDGNGAIMP</v>
      </c>
      <c r="E3059" t="str">
        <f>VLOOKUP(D3059,TRAENE_tech_groups!A:B,2,FALSE)</f>
        <v>TRAENE-INDBDG</v>
      </c>
      <c r="F3059" s="3">
        <f>VLOOKUP(D3059,'Energy Target'!B:D,3,FALSE)</f>
        <v>0.69658446262471141</v>
      </c>
    </row>
    <row r="3060" spans="1:6" x14ac:dyDescent="0.3">
      <c r="A3060">
        <f>IF(_xlfn.IFNA(VLOOKUP(LEFT(RIGHT(D3060,LEN(D3060)-6),LEN(RIGHT(D3060,LEN(D3060)-6))-3),'Filter Fuel'!$A$3:$I$31,HLOOKUP(LEFT(D3060,6),'Filter Fuel'!$B$1:$I$2,2,FALSE),FALSE),1)=1,0,1)</f>
        <v>1</v>
      </c>
      <c r="B3060" t="s">
        <v>2</v>
      </c>
      <c r="C3060">
        <f t="shared" si="84"/>
        <v>2031</v>
      </c>
      <c r="D3060" t="str">
        <f t="shared" si="85"/>
        <v>PASTRANGAIMP</v>
      </c>
      <c r="E3060" t="str">
        <f>VLOOKUP(D3060,TRAENE_tech_groups!A:B,2,FALSE)</f>
        <v>TRAENE-PASTRA</v>
      </c>
      <c r="F3060" s="3">
        <f>VLOOKUP(D3060,'Energy Target'!B:D,3,FALSE)</f>
        <v>9.1205234984592012E-3</v>
      </c>
    </row>
    <row r="3061" spans="1:6" hidden="1" x14ac:dyDescent="0.3">
      <c r="A3061">
        <f>IF(_xlfn.IFNA(VLOOKUP(LEFT(RIGHT(D3061,LEN(D3061)-6),LEN(RIGHT(D3061,LEN(D3061)-6))-3),'Filter Fuel'!$A$3:$I$31,HLOOKUP(LEFT(D3061,6),'Filter Fuel'!$B$1:$I$2,2,FALSE),FALSE),1)=1,0,1)</f>
        <v>0</v>
      </c>
      <c r="B3061" t="s">
        <v>2</v>
      </c>
      <c r="C3061">
        <f t="shared" si="84"/>
        <v>2031</v>
      </c>
      <c r="D3061" t="str">
        <f t="shared" si="85"/>
        <v>PUBBDGNGAIMP</v>
      </c>
      <c r="E3061" t="str">
        <f>VLOOKUP(D3061,TRAENE_tech_groups!A:B,2,FALSE)</f>
        <v>TRAENE-PUBBDG</v>
      </c>
      <c r="F3061" s="3">
        <f>VLOOKUP(D3061,'Energy Target'!B:D,3,FALSE)</f>
        <v>0.59076443001691803</v>
      </c>
    </row>
    <row r="3062" spans="1:6" x14ac:dyDescent="0.3">
      <c r="A3062">
        <f>IF(_xlfn.IFNA(VLOOKUP(LEFT(RIGHT(D3062,LEN(D3062)-6),LEN(RIGHT(D3062,LEN(D3062)-6))-3),'Filter Fuel'!$A$3:$I$31,HLOOKUP(LEFT(D3062,6),'Filter Fuel'!$B$1:$I$2,2,FALSE),FALSE),1)=1,0,1)</f>
        <v>1</v>
      </c>
      <c r="B3062" t="s">
        <v>2</v>
      </c>
      <c r="C3062">
        <f t="shared" si="84"/>
        <v>2031</v>
      </c>
      <c r="D3062" t="str">
        <f t="shared" si="85"/>
        <v>PUBTRANGAIMP</v>
      </c>
      <c r="E3062" t="str">
        <f>VLOOKUP(D3062,TRAENE_tech_groups!A:B,2,FALSE)</f>
        <v>TRAENE-PUBTRA</v>
      </c>
      <c r="F3062" s="3">
        <f>VLOOKUP(D3062,'Energy Target'!B:D,3,FALSE)</f>
        <v>0</v>
      </c>
    </row>
    <row r="3063" spans="1:6" hidden="1" x14ac:dyDescent="0.3">
      <c r="A3063">
        <f>IF(_xlfn.IFNA(VLOOKUP(LEFT(RIGHT(D3063,LEN(D3063)-6),LEN(RIGHT(D3063,LEN(D3063)-6))-3),'Filter Fuel'!$A$3:$I$31,HLOOKUP(LEFT(D3063,6),'Filter Fuel'!$B$1:$I$2,2,FALSE),FALSE),1)=1,0,1)</f>
        <v>0</v>
      </c>
      <c r="B3063" t="s">
        <v>2</v>
      </c>
      <c r="C3063">
        <f t="shared" si="84"/>
        <v>2031</v>
      </c>
      <c r="D3063" t="str">
        <f t="shared" si="85"/>
        <v>RESBDGNGAIMP</v>
      </c>
      <c r="E3063" t="str">
        <f>VLOOKUP(D3063,TRAENE_tech_groups!A:B,2,FALSE)</f>
        <v>TRAENE-RESBDG</v>
      </c>
      <c r="F3063" s="3">
        <f>VLOOKUP(D3063,'Energy Target'!B:D,3,FALSE)</f>
        <v>0.75567968288414245</v>
      </c>
    </row>
    <row r="3064" spans="1:6" x14ac:dyDescent="0.3">
      <c r="A3064">
        <f>IF(_xlfn.IFNA(VLOOKUP(LEFT(RIGHT(D3064,LEN(D3064)-6),LEN(RIGHT(D3064,LEN(D3064)-6))-3),'Filter Fuel'!$A$3:$I$31,HLOOKUP(LEFT(D3064,6),'Filter Fuel'!$B$1:$I$2,2,FALSE),FALSE),1)=1,0,1)</f>
        <v>1</v>
      </c>
      <c r="B3064" t="s">
        <v>2</v>
      </c>
      <c r="C3064">
        <f t="shared" si="84"/>
        <v>2031</v>
      </c>
      <c r="D3064" t="str">
        <f t="shared" si="85"/>
        <v>INDBDGPCOKIMP</v>
      </c>
      <c r="E3064" t="str">
        <f>VLOOKUP(D3064,TRAENE_tech_groups!A:B,2,FALSE)</f>
        <v>TRAENE-INDBDG</v>
      </c>
      <c r="F3064" s="3">
        <f>VLOOKUP(D3064,'Energy Target'!B:D,3,FALSE)</f>
        <v>1.0795979700196839E-2</v>
      </c>
    </row>
    <row r="3065" spans="1:6" hidden="1" x14ac:dyDescent="0.3">
      <c r="A3065">
        <f>IF(_xlfn.IFNA(VLOOKUP(LEFT(RIGHT(D3065,LEN(D3065)-6),LEN(RIGHT(D3065,LEN(D3065)-6))-3),'Filter Fuel'!$A$3:$I$31,HLOOKUP(LEFT(D3065,6),'Filter Fuel'!$B$1:$I$2,2,FALSE),FALSE),1)=1,0,1)</f>
        <v>0</v>
      </c>
      <c r="B3065" t="s">
        <v>2</v>
      </c>
      <c r="C3065">
        <f t="shared" si="84"/>
        <v>2031</v>
      </c>
      <c r="D3065" t="str">
        <f t="shared" si="85"/>
        <v>COMBDGPROIMP</v>
      </c>
      <c r="E3065" t="str">
        <f>VLOOKUP(D3065,TRAENE_tech_groups!A:B,2,FALSE)</f>
        <v>TRAENE-COMBDG</v>
      </c>
      <c r="F3065" s="3">
        <f>VLOOKUP(D3065,'Energy Target'!B:D,3,FALSE)</f>
        <v>2.7940471123664108E-2</v>
      </c>
    </row>
    <row r="3066" spans="1:6" x14ac:dyDescent="0.3">
      <c r="A3066">
        <f>IF(_xlfn.IFNA(VLOOKUP(LEFT(RIGHT(D3066,LEN(D3066)-6),LEN(RIGHT(D3066,LEN(D3066)-6))-3),'Filter Fuel'!$A$3:$I$31,HLOOKUP(LEFT(D3066,6),'Filter Fuel'!$B$1:$I$2,2,FALSE),FALSE),1)=1,0,1)</f>
        <v>1</v>
      </c>
      <c r="B3066" t="s">
        <v>2</v>
      </c>
      <c r="C3066">
        <f t="shared" si="84"/>
        <v>2031</v>
      </c>
      <c r="D3066" t="str">
        <f t="shared" si="85"/>
        <v>FRETRAPROIMP</v>
      </c>
      <c r="E3066" t="str">
        <f>VLOOKUP(D3066,TRAENE_tech_groups!A:B,2,FALSE)</f>
        <v>TRAENE-FRETRA</v>
      </c>
      <c r="F3066" s="3">
        <f>VLOOKUP(D3066,'Energy Target'!B:D,3,FALSE)</f>
        <v>2.8983075162098994E-2</v>
      </c>
    </row>
    <row r="3067" spans="1:6" hidden="1" x14ac:dyDescent="0.3">
      <c r="A3067">
        <f>IF(_xlfn.IFNA(VLOOKUP(LEFT(RIGHT(D3067,LEN(D3067)-6),LEN(RIGHT(D3067,LEN(D3067)-6))-3),'Filter Fuel'!$A$3:$I$31,HLOOKUP(LEFT(D3067,6),'Filter Fuel'!$B$1:$I$2,2,FALSE),FALSE),1)=1,0,1)</f>
        <v>0</v>
      </c>
      <c r="B3067" t="s">
        <v>2</v>
      </c>
      <c r="C3067">
        <f t="shared" si="84"/>
        <v>2031</v>
      </c>
      <c r="D3067" t="str">
        <f t="shared" si="85"/>
        <v>INDBDGPROIMP</v>
      </c>
      <c r="E3067" t="str">
        <f>VLOOKUP(D3067,TRAENE_tech_groups!A:B,2,FALSE)</f>
        <v>TRAENE-INDBDG</v>
      </c>
      <c r="F3067" s="3">
        <f>VLOOKUP(D3067,'Energy Target'!B:D,3,FALSE)</f>
        <v>5.3823937651539472E-3</v>
      </c>
    </row>
    <row r="3068" spans="1:6" x14ac:dyDescent="0.3">
      <c r="A3068">
        <f>IF(_xlfn.IFNA(VLOOKUP(LEFT(RIGHT(D3068,LEN(D3068)-6),LEN(RIGHT(D3068,LEN(D3068)-6))-3),'Filter Fuel'!$A$3:$I$31,HLOOKUP(LEFT(D3068,6),'Filter Fuel'!$B$1:$I$2,2,FALSE),FALSE),1)=1,0,1)</f>
        <v>1</v>
      </c>
      <c r="B3068" t="s">
        <v>2</v>
      </c>
      <c r="C3068">
        <f t="shared" si="84"/>
        <v>2031</v>
      </c>
      <c r="D3068" t="str">
        <f t="shared" si="85"/>
        <v>PASTRAPROIMP</v>
      </c>
      <c r="E3068" t="str">
        <f>VLOOKUP(D3068,TRAENE_tech_groups!A:B,2,FALSE)</f>
        <v>TRAENE-PASTRA</v>
      </c>
      <c r="F3068" s="3">
        <f>VLOOKUP(D3068,'Energy Target'!B:D,3,FALSE)</f>
        <v>5.4585577681693009E-3</v>
      </c>
    </row>
    <row r="3069" spans="1:6" hidden="1" x14ac:dyDescent="0.3">
      <c r="A3069">
        <f>IF(_xlfn.IFNA(VLOOKUP(LEFT(RIGHT(D3069,LEN(D3069)-6),LEN(RIGHT(D3069,LEN(D3069)-6))-3),'Filter Fuel'!$A$3:$I$31,HLOOKUP(LEFT(D3069,6),'Filter Fuel'!$B$1:$I$2,2,FALSE),FALSE),1)=1,0,1)</f>
        <v>0</v>
      </c>
      <c r="B3069" t="s">
        <v>2</v>
      </c>
      <c r="C3069">
        <f t="shared" si="84"/>
        <v>2031</v>
      </c>
      <c r="D3069" t="str">
        <f t="shared" si="85"/>
        <v>PUBBDGPROIMP</v>
      </c>
      <c r="E3069" t="str">
        <f>VLOOKUP(D3069,TRAENE_tech_groups!A:B,2,FALSE)</f>
        <v>TRAENE-PUBBDG</v>
      </c>
      <c r="F3069" s="3">
        <f>VLOOKUP(D3069,'Energy Target'!B:D,3,FALSE)</f>
        <v>3.2507248517802428E-6</v>
      </c>
    </row>
    <row r="3070" spans="1:6" x14ac:dyDescent="0.3">
      <c r="A3070">
        <f>IF(_xlfn.IFNA(VLOOKUP(LEFT(RIGHT(D3070,LEN(D3070)-6),LEN(RIGHT(D3070,LEN(D3070)-6))-3),'Filter Fuel'!$A$3:$I$31,HLOOKUP(LEFT(D3070,6),'Filter Fuel'!$B$1:$I$2,2,FALSE),FALSE),1)=1,0,1)</f>
        <v>1</v>
      </c>
      <c r="B3070" t="s">
        <v>2</v>
      </c>
      <c r="C3070">
        <f t="shared" si="84"/>
        <v>2031</v>
      </c>
      <c r="D3070" t="str">
        <f t="shared" si="85"/>
        <v>PUBTRAPROIMP</v>
      </c>
      <c r="E3070" t="str">
        <f>VLOOKUP(D3070,TRAENE_tech_groups!A:B,2,FALSE)</f>
        <v>TRAENE-PUBTRA</v>
      </c>
      <c r="F3070" s="3">
        <f>VLOOKUP(D3070,'Energy Target'!B:D,3,FALSE)</f>
        <v>0</v>
      </c>
    </row>
    <row r="3071" spans="1:6" hidden="1" x14ac:dyDescent="0.3">
      <c r="A3071">
        <f>IF(_xlfn.IFNA(VLOOKUP(LEFT(RIGHT(D3071,LEN(D3071)-6),LEN(RIGHT(D3071,LEN(D3071)-6))-3),'Filter Fuel'!$A$3:$I$31,HLOOKUP(LEFT(D3071,6),'Filter Fuel'!$B$1:$I$2,2,FALSE),FALSE),1)=1,0,1)</f>
        <v>0</v>
      </c>
      <c r="B3071" t="s">
        <v>2</v>
      </c>
      <c r="C3071">
        <f t="shared" si="84"/>
        <v>2031</v>
      </c>
      <c r="D3071" t="str">
        <f t="shared" si="85"/>
        <v>RESBDGPROIMP</v>
      </c>
      <c r="E3071" t="str">
        <f>VLOOKUP(D3071,TRAENE_tech_groups!A:B,2,FALSE)</f>
        <v>TRAENE-RESBDG</v>
      </c>
      <c r="F3071" s="3">
        <f>VLOOKUP(D3071,'Energy Target'!B:D,3,FALSE)</f>
        <v>6.4154620489387604E-3</v>
      </c>
    </row>
    <row r="3072" spans="1:6" x14ac:dyDescent="0.3">
      <c r="A3072">
        <f>IF(_xlfn.IFNA(VLOOKUP(LEFT(RIGHT(D3072,LEN(D3072)-6),LEN(RIGHT(D3072,LEN(D3072)-6))-3),'Filter Fuel'!$A$3:$I$31,HLOOKUP(LEFT(D3072,6),'Filter Fuel'!$B$1:$I$2,2,FALSE),FALSE),1)=1,0,1)</f>
        <v>1</v>
      </c>
      <c r="B3072" t="s">
        <v>2</v>
      </c>
      <c r="C3072">
        <f t="shared" si="84"/>
        <v>2031</v>
      </c>
      <c r="D3072" t="str">
        <f t="shared" si="85"/>
        <v>FRETRARDSLIMP</v>
      </c>
      <c r="E3072" t="str">
        <f>VLOOKUP(D3072,TRAENE_tech_groups!A:B,2,FALSE)</f>
        <v>TRAENE-FRETRA</v>
      </c>
      <c r="F3072" s="3">
        <f>VLOOKUP(D3072,'Energy Target'!B:D,3,FALSE)</f>
        <v>3.54547531439402E-6</v>
      </c>
    </row>
    <row r="3073" spans="1:6" x14ac:dyDescent="0.3">
      <c r="A3073">
        <f>IF(_xlfn.IFNA(VLOOKUP(LEFT(RIGHT(D3073,LEN(D3073)-6),LEN(RIGHT(D3073,LEN(D3073)-6))-3),'Filter Fuel'!$A$3:$I$31,HLOOKUP(LEFT(D3073,6),'Filter Fuel'!$B$1:$I$2,2,FALSE),FALSE),1)=1,0,1)</f>
        <v>1</v>
      </c>
      <c r="B3073" t="s">
        <v>2</v>
      </c>
      <c r="C3073">
        <f t="shared" si="84"/>
        <v>2031</v>
      </c>
      <c r="D3073" t="str">
        <f t="shared" si="85"/>
        <v>PASTRARDSLIMP</v>
      </c>
      <c r="E3073" t="str">
        <f>VLOOKUP(D3073,TRAENE_tech_groups!A:B,2,FALSE)</f>
        <v>TRAENE-PASTRA</v>
      </c>
      <c r="F3073" s="3">
        <f>VLOOKUP(D3073,'Energy Target'!B:D,3,FALSE)</f>
        <v>1.3537579227076909E-5</v>
      </c>
    </row>
    <row r="3074" spans="1:6" hidden="1" x14ac:dyDescent="0.3">
      <c r="A3074">
        <f>IF(_xlfn.IFNA(VLOOKUP(LEFT(RIGHT(D3074,LEN(D3074)-6),LEN(RIGHT(D3074,LEN(D3074)-6))-3),'Filter Fuel'!$A$3:$I$31,HLOOKUP(LEFT(D3074,6),'Filter Fuel'!$B$1:$I$2,2,FALSE),FALSE),1)=1,0,1)</f>
        <v>0</v>
      </c>
      <c r="B3074" t="s">
        <v>2</v>
      </c>
      <c r="C3074">
        <f t="shared" si="84"/>
        <v>2031</v>
      </c>
      <c r="D3074" t="str">
        <f t="shared" si="85"/>
        <v>PUBTRARDSLIMP</v>
      </c>
      <c r="E3074" t="str">
        <f>VLOOKUP(D3074,TRAENE_tech_groups!A:B,2,FALSE)</f>
        <v>TRAENE-PUBTRA</v>
      </c>
      <c r="F3074" s="3">
        <f>VLOOKUP(D3074,'Energy Target'!B:D,3,FALSE)</f>
        <v>0</v>
      </c>
    </row>
    <row r="3075" spans="1:6" x14ac:dyDescent="0.3">
      <c r="A3075">
        <f>IF(_xlfn.IFNA(VLOOKUP(LEFT(RIGHT(D3075,LEN(D3075)-6),LEN(RIGHT(D3075,LEN(D3075)-6))-3),'Filter Fuel'!$A$3:$I$31,HLOOKUP(LEFT(D3075,6),'Filter Fuel'!$B$1:$I$2,2,FALSE),FALSE),1)=1,0,1)</f>
        <v>1</v>
      </c>
      <c r="B3075" t="s">
        <v>2</v>
      </c>
      <c r="C3075">
        <f t="shared" si="84"/>
        <v>2031</v>
      </c>
      <c r="D3075" t="str">
        <f t="shared" si="85"/>
        <v>COMBDGSGAIMP</v>
      </c>
      <c r="E3075" t="str">
        <f>VLOOKUP(D3075,TRAENE_tech_groups!A:B,2,FALSE)</f>
        <v>TRAENE-COMBDG</v>
      </c>
      <c r="F3075" s="3">
        <f>VLOOKUP(D3075,'Energy Target'!B:D,3,FALSE)</f>
        <v>2.4984651353410854E-4</v>
      </c>
    </row>
    <row r="3076" spans="1:6" x14ac:dyDescent="0.3">
      <c r="A3076">
        <f>IF(_xlfn.IFNA(VLOOKUP(LEFT(RIGHT(D3076,LEN(D3076)-6),LEN(RIGHT(D3076,LEN(D3076)-6))-3),'Filter Fuel'!$A$3:$I$31,HLOOKUP(LEFT(D3076,6),'Filter Fuel'!$B$1:$I$2,2,FALSE),FALSE),1)=1,0,1)</f>
        <v>1</v>
      </c>
      <c r="B3076" t="s">
        <v>2</v>
      </c>
      <c r="C3076">
        <f t="shared" si="84"/>
        <v>2031</v>
      </c>
      <c r="D3076" t="str">
        <f t="shared" si="85"/>
        <v>FRETRASGAIMP</v>
      </c>
      <c r="E3076" t="str">
        <f>VLOOKUP(D3076,TRAENE_tech_groups!A:B,2,FALSE)</f>
        <v>TRAENE-FRETRA</v>
      </c>
      <c r="F3076" s="3">
        <f>VLOOKUP(D3076,'Energy Target'!B:D,3,FALSE)</f>
        <v>0</v>
      </c>
    </row>
    <row r="3077" spans="1:6" x14ac:dyDescent="0.3">
      <c r="A3077">
        <f>IF(_xlfn.IFNA(VLOOKUP(LEFT(RIGHT(D3077,LEN(D3077)-6),LEN(RIGHT(D3077,LEN(D3077)-6))-3),'Filter Fuel'!$A$3:$I$31,HLOOKUP(LEFT(D3077,6),'Filter Fuel'!$B$1:$I$2,2,FALSE),FALSE),1)=1,0,1)</f>
        <v>1</v>
      </c>
      <c r="B3077" t="s">
        <v>2</v>
      </c>
      <c r="C3077">
        <f t="shared" si="84"/>
        <v>2031</v>
      </c>
      <c r="D3077" t="str">
        <f t="shared" si="85"/>
        <v>PASTRASGAIMP</v>
      </c>
      <c r="E3077" t="str">
        <f>VLOOKUP(D3077,TRAENE_tech_groups!A:B,2,FALSE)</f>
        <v>TRAENE-PASTRA</v>
      </c>
      <c r="F3077" s="3">
        <f>VLOOKUP(D3077,'Energy Target'!B:D,3,FALSE)</f>
        <v>1.2235620921966952E-5</v>
      </c>
    </row>
    <row r="3078" spans="1:6" x14ac:dyDescent="0.3">
      <c r="A3078">
        <f>IF(_xlfn.IFNA(VLOOKUP(LEFT(RIGHT(D3078,LEN(D3078)-6),LEN(RIGHT(D3078,LEN(D3078)-6))-3),'Filter Fuel'!$A$3:$I$31,HLOOKUP(LEFT(D3078,6),'Filter Fuel'!$B$1:$I$2,2,FALSE),FALSE),1)=1,0,1)</f>
        <v>1</v>
      </c>
      <c r="B3078" t="s">
        <v>2</v>
      </c>
      <c r="C3078">
        <f t="shared" si="84"/>
        <v>2031</v>
      </c>
      <c r="D3078" t="str">
        <f t="shared" si="85"/>
        <v>PUBBDGSGAIMP</v>
      </c>
      <c r="E3078" t="str">
        <f>VLOOKUP(D3078,TRAENE_tech_groups!A:B,2,FALSE)</f>
        <v>TRAENE-PUBBDG</v>
      </c>
      <c r="F3078" s="3">
        <f>VLOOKUP(D3078,'Energy Target'!B:D,3,FALSE)</f>
        <v>5.4411496021548747E-4</v>
      </c>
    </row>
    <row r="3079" spans="1:6" x14ac:dyDescent="0.3">
      <c r="A3079">
        <f>IF(_xlfn.IFNA(VLOOKUP(LEFT(RIGHT(D3079,LEN(D3079)-6),LEN(RIGHT(D3079,LEN(D3079)-6))-3),'Filter Fuel'!$A$3:$I$31,HLOOKUP(LEFT(D3079,6),'Filter Fuel'!$B$1:$I$2,2,FALSE),FALSE),1)=1,0,1)</f>
        <v>1</v>
      </c>
      <c r="B3079" t="s">
        <v>2</v>
      </c>
      <c r="C3079">
        <f t="shared" si="84"/>
        <v>2031</v>
      </c>
      <c r="D3079" t="str">
        <f t="shared" si="85"/>
        <v>PUBTRASGAIMP</v>
      </c>
      <c r="E3079" t="str">
        <f>VLOOKUP(D3079,TRAENE_tech_groups!A:B,2,FALSE)</f>
        <v>TRAENE-PUBTRA</v>
      </c>
      <c r="F3079" s="3">
        <f>VLOOKUP(D3079,'Energy Target'!B:D,3,FALSE)</f>
        <v>0</v>
      </c>
    </row>
    <row r="3080" spans="1:6" x14ac:dyDescent="0.3">
      <c r="A3080">
        <f>IF(_xlfn.IFNA(VLOOKUP(LEFT(RIGHT(D3080,LEN(D3080)-6),LEN(RIGHT(D3080,LEN(D3080)-6))-3),'Filter Fuel'!$A$3:$I$31,HLOOKUP(LEFT(D3080,6),'Filter Fuel'!$B$1:$I$2,2,FALSE),FALSE),1)=1,0,1)</f>
        <v>1</v>
      </c>
      <c r="B3080" t="s">
        <v>2</v>
      </c>
      <c r="C3080">
        <f t="shared" si="84"/>
        <v>2031</v>
      </c>
      <c r="D3080" t="str">
        <f t="shared" si="85"/>
        <v>RESBDGSGAIMP</v>
      </c>
      <c r="E3080" t="str">
        <f>VLOOKUP(D3080,TRAENE_tech_groups!A:B,2,FALSE)</f>
        <v>TRAENE-RESBDG</v>
      </c>
      <c r="F3080" s="3">
        <f>VLOOKUP(D3080,'Energy Target'!B:D,3,FALSE)</f>
        <v>7.3000385597215412E-5</v>
      </c>
    </row>
    <row r="3081" spans="1:6" hidden="1" x14ac:dyDescent="0.3">
      <c r="A3081">
        <f>IF(_xlfn.IFNA(VLOOKUP(LEFT(RIGHT(D3081,LEN(D3081)-6),LEN(RIGHT(D3081,LEN(D3081)-6))-3),'Filter Fuel'!$A$3:$I$31,HLOOKUP(LEFT(D3081,6),'Filter Fuel'!$B$1:$I$2,2,FALSE),FALSE),1)=1,0,1)</f>
        <v>0</v>
      </c>
      <c r="B3081" t="s">
        <v>2</v>
      </c>
      <c r="C3081">
        <f t="shared" si="84"/>
        <v>2031</v>
      </c>
      <c r="D3081" t="str">
        <f t="shared" si="85"/>
        <v>FRETRASJEIMP</v>
      </c>
      <c r="E3081" t="str">
        <f>VLOOKUP(D3081,TRAENE_tech_groups!A:B,2,FALSE)</f>
        <v>TRAENE-FRETRA</v>
      </c>
      <c r="F3081" s="3">
        <f>VLOOKUP(D3081,'Energy Target'!B:D,3,FALSE)</f>
        <v>0</v>
      </c>
    </row>
    <row r="3082" spans="1:6" x14ac:dyDescent="0.3">
      <c r="A3082">
        <f>IF(_xlfn.IFNA(VLOOKUP(LEFT(RIGHT(D3082,LEN(D3082)-6),LEN(RIGHT(D3082,LEN(D3082)-6))-3),'Filter Fuel'!$A$3:$I$31,HLOOKUP(LEFT(D3082,6),'Filter Fuel'!$B$1:$I$2,2,FALSE),FALSE),1)=1,0,1)</f>
        <v>1</v>
      </c>
      <c r="B3082" t="s">
        <v>2</v>
      </c>
      <c r="C3082">
        <f t="shared" si="84"/>
        <v>2031</v>
      </c>
      <c r="D3082" t="str">
        <f t="shared" si="85"/>
        <v>FRETRASMTNIMP</v>
      </c>
      <c r="E3082" t="str">
        <f>VLOOKUP(D3082,TRAENE_tech_groups!A:B,2,FALSE)</f>
        <v>TRAENE-FRETRA</v>
      </c>
      <c r="F3082" s="3">
        <f>VLOOKUP(D3082,'Energy Target'!B:D,3,FALSE)</f>
        <v>0</v>
      </c>
    </row>
    <row r="3083" spans="1:6" x14ac:dyDescent="0.3">
      <c r="A3083">
        <f>IF(_xlfn.IFNA(VLOOKUP(LEFT(RIGHT(D3083,LEN(D3083)-6),LEN(RIGHT(D3083,LEN(D3083)-6))-3),'Filter Fuel'!$A$3:$I$31,HLOOKUP(LEFT(D3083,6),'Filter Fuel'!$B$1:$I$2,2,FALSE),FALSE),1)=1,0,1)</f>
        <v>1</v>
      </c>
      <c r="B3083" t="s">
        <v>2</v>
      </c>
      <c r="C3083">
        <f t="shared" si="84"/>
        <v>2031</v>
      </c>
      <c r="D3083" t="str">
        <f t="shared" si="85"/>
        <v>PASTRASMTNIMP</v>
      </c>
      <c r="E3083" t="str">
        <f>VLOOKUP(D3083,TRAENE_tech_groups!A:B,2,FALSE)</f>
        <v>TRAENE-PASTRA</v>
      </c>
      <c r="F3083" s="3">
        <f>VLOOKUP(D3083,'Energy Target'!B:D,3,FALSE)</f>
        <v>1.223550334214596E-5</v>
      </c>
    </row>
    <row r="3084" spans="1:6" x14ac:dyDescent="0.3">
      <c r="A3084">
        <f>IF(_xlfn.IFNA(VLOOKUP(LEFT(RIGHT(D3084,LEN(D3084)-6),LEN(RIGHT(D3084,LEN(D3084)-6))-3),'Filter Fuel'!$A$3:$I$31,HLOOKUP(LEFT(D3084,6),'Filter Fuel'!$B$1:$I$2,2,FALSE),FALSE),1)=1,0,1)</f>
        <v>1</v>
      </c>
      <c r="B3084" t="s">
        <v>2</v>
      </c>
      <c r="C3084">
        <f t="shared" si="84"/>
        <v>2031</v>
      </c>
      <c r="D3084" t="str">
        <f t="shared" si="85"/>
        <v>PUBTRASMTNIMP</v>
      </c>
      <c r="E3084" t="str">
        <f>VLOOKUP(D3084,TRAENE_tech_groups!A:B,2,FALSE)</f>
        <v>TRAENE-PUBTRA</v>
      </c>
      <c r="F3084" s="3">
        <f>VLOOKUP(D3084,'Energy Target'!B:D,3,FALSE)</f>
        <v>0</v>
      </c>
    </row>
    <row r="3085" spans="1:6" x14ac:dyDescent="0.3">
      <c r="A3085">
        <f>IF(_xlfn.IFNA(VLOOKUP(LEFT(RIGHT(D3085,LEN(D3085)-6),LEN(RIGHT(D3085,LEN(D3085)-6))-3),'Filter Fuel'!$A$3:$I$31,HLOOKUP(LEFT(D3085,6),'Filter Fuel'!$B$1:$I$2,2,FALSE),FALSE),1)=1,0,1)</f>
        <v>1</v>
      </c>
      <c r="B3085" t="s">
        <v>2</v>
      </c>
      <c r="C3085">
        <f t="shared" si="84"/>
        <v>2031</v>
      </c>
      <c r="D3085" t="str">
        <f t="shared" si="85"/>
        <v>RESBDGSMTNIMP</v>
      </c>
      <c r="E3085" t="str">
        <f>VLOOKUP(D3085,TRAENE_tech_groups!A:B,2,FALSE)</f>
        <v>TRAENE-RESBDG</v>
      </c>
      <c r="F3085" s="3">
        <f>VLOOKUP(D3085,'Energy Target'!B:D,3,FALSE)</f>
        <v>0</v>
      </c>
    </row>
    <row r="3086" spans="1:6" hidden="1" x14ac:dyDescent="0.3">
      <c r="A3086">
        <f>IF(_xlfn.IFNA(VLOOKUP(LEFT(RIGHT(D3086,LEN(D3086)-6),LEN(RIGHT(D3086,LEN(D3086)-6))-3),'Filter Fuel'!$A$3:$I$31,HLOOKUP(LEFT(D3086,6),'Filter Fuel'!$B$1:$I$2,2,FALSE),FALSE),1)=1,0,1)</f>
        <v>0</v>
      </c>
      <c r="B3086" t="s">
        <v>2</v>
      </c>
      <c r="C3086">
        <f t="shared" si="84"/>
        <v>2031</v>
      </c>
      <c r="D3086" t="str">
        <f t="shared" si="85"/>
        <v>COMBDGSOLIMP</v>
      </c>
      <c r="E3086" t="str">
        <f>VLOOKUP(D3086,TRAENE_tech_groups!A:B,2,FALSE)</f>
        <v>TRAENE-COMBDG</v>
      </c>
      <c r="F3086" s="3">
        <f>VLOOKUP(D3086,'Energy Target'!B:D,3,FALSE)</f>
        <v>0</v>
      </c>
    </row>
    <row r="3087" spans="1:6" hidden="1" x14ac:dyDescent="0.3">
      <c r="A3087">
        <f>IF(_xlfn.IFNA(VLOOKUP(LEFT(RIGHT(D3087,LEN(D3087)-6),LEN(RIGHT(D3087,LEN(D3087)-6))-3),'Filter Fuel'!$A$3:$I$31,HLOOKUP(LEFT(D3087,6),'Filter Fuel'!$B$1:$I$2,2,FALSE),FALSE),1)=1,0,1)</f>
        <v>0</v>
      </c>
      <c r="B3087" t="s">
        <v>2</v>
      </c>
      <c r="C3087">
        <f t="shared" si="84"/>
        <v>2031</v>
      </c>
      <c r="D3087" t="str">
        <f t="shared" si="85"/>
        <v>PUBBDGSOLIMP</v>
      </c>
      <c r="E3087" t="str">
        <f>VLOOKUP(D3087,TRAENE_tech_groups!A:B,2,FALSE)</f>
        <v>TRAENE-PUBBDG</v>
      </c>
      <c r="F3087" s="3">
        <f>VLOOKUP(D3087,'Energy Target'!B:D,3,FALSE)</f>
        <v>0</v>
      </c>
    </row>
    <row r="3088" spans="1:6" hidden="1" x14ac:dyDescent="0.3">
      <c r="A3088">
        <f>IF(_xlfn.IFNA(VLOOKUP(LEFT(RIGHT(D3088,LEN(D3088)-6),LEN(RIGHT(D3088,LEN(D3088)-6))-3),'Filter Fuel'!$A$3:$I$31,HLOOKUP(LEFT(D3088,6),'Filter Fuel'!$B$1:$I$2,2,FALSE),FALSE),1)=1,0,1)</f>
        <v>0</v>
      </c>
      <c r="B3088" t="s">
        <v>2</v>
      </c>
      <c r="C3088">
        <f t="shared" si="84"/>
        <v>2031</v>
      </c>
      <c r="D3088" t="str">
        <f t="shared" si="85"/>
        <v>RESBDGSOLIMP</v>
      </c>
      <c r="E3088" t="str">
        <f>VLOOKUP(D3088,TRAENE_tech_groups!A:B,2,FALSE)</f>
        <v>TRAENE-RESBDG</v>
      </c>
      <c r="F3088" s="3">
        <f>VLOOKUP(D3088,'Energy Target'!B:D,3,FALSE)</f>
        <v>0</v>
      </c>
    </row>
    <row r="3089" spans="1:6" hidden="1" x14ac:dyDescent="0.3">
      <c r="A3089">
        <f>IF(_xlfn.IFNA(VLOOKUP(LEFT(RIGHT(D3089,LEN(D3089)-6),LEN(RIGHT(D3089,LEN(D3089)-6))-3),'Filter Fuel'!$A$3:$I$31,HLOOKUP(LEFT(D3089,6),'Filter Fuel'!$B$1:$I$2,2,FALSE),FALSE),1)=1,0,1)</f>
        <v>0</v>
      </c>
      <c r="B3089" t="s">
        <v>2</v>
      </c>
      <c r="C3089">
        <f t="shared" si="84"/>
        <v>2032</v>
      </c>
      <c r="D3089" t="str">
        <f t="shared" si="85"/>
        <v>FRETRAAGAIMP</v>
      </c>
      <c r="E3089" t="str">
        <f>VLOOKUP(D3089,TRAENE_tech_groups!A:B,2,FALSE)</f>
        <v>TRAENE-FRETRA</v>
      </c>
      <c r="F3089" s="3">
        <f>VLOOKUP(D3089,'Energy Target'!B:D,3,FALSE)</f>
        <v>1.2845460943059771E-5</v>
      </c>
    </row>
    <row r="3090" spans="1:6" hidden="1" x14ac:dyDescent="0.3">
      <c r="A3090">
        <f>IF(_xlfn.IFNA(VLOOKUP(LEFT(RIGHT(D3090,LEN(D3090)-6),LEN(RIGHT(D3090,LEN(D3090)-6))-3),'Filter Fuel'!$A$3:$I$31,HLOOKUP(LEFT(D3090,6),'Filter Fuel'!$B$1:$I$2,2,FALSE),FALSE),1)=1,0,1)</f>
        <v>0</v>
      </c>
      <c r="B3090" t="s">
        <v>2</v>
      </c>
      <c r="C3090">
        <f t="shared" si="84"/>
        <v>2032</v>
      </c>
      <c r="D3090" t="str">
        <f t="shared" si="85"/>
        <v>FRETRAATFIMP</v>
      </c>
      <c r="E3090" t="str">
        <f>VLOOKUP(D3090,TRAENE_tech_groups!A:B,2,FALSE)</f>
        <v>TRAENE-FRETRA</v>
      </c>
      <c r="F3090" s="3">
        <f>VLOOKUP(D3090,'Energy Target'!B:D,3,FALSE)</f>
        <v>5.8319521545729478E-3</v>
      </c>
    </row>
    <row r="3091" spans="1:6" hidden="1" x14ac:dyDescent="0.3">
      <c r="A3091">
        <f>IF(_xlfn.IFNA(VLOOKUP(LEFT(RIGHT(D3091,LEN(D3091)-6),LEN(RIGHT(D3091,LEN(D3091)-6))-3),'Filter Fuel'!$A$3:$I$31,HLOOKUP(LEFT(D3091,6),'Filter Fuel'!$B$1:$I$2,2,FALSE),FALSE),1)=1,0,1)</f>
        <v>0</v>
      </c>
      <c r="B3091" t="s">
        <v>2</v>
      </c>
      <c r="C3091">
        <f t="shared" si="84"/>
        <v>2032</v>
      </c>
      <c r="D3091" t="str">
        <f t="shared" si="85"/>
        <v>FRETRABDSLIMP</v>
      </c>
      <c r="E3091" t="str">
        <f>VLOOKUP(D3091,TRAENE_tech_groups!A:B,2,FALSE)</f>
        <v>TRAENE-FRETRA</v>
      </c>
      <c r="F3091" s="3">
        <f>VLOOKUP(D3091,'Energy Target'!B:D,3,FALSE)</f>
        <v>1.2298915449681133E-3</v>
      </c>
    </row>
    <row r="3092" spans="1:6" hidden="1" x14ac:dyDescent="0.3">
      <c r="A3092">
        <f>IF(_xlfn.IFNA(VLOOKUP(LEFT(RIGHT(D3092,LEN(D3092)-6),LEN(RIGHT(D3092,LEN(D3092)-6))-3),'Filter Fuel'!$A$3:$I$31,HLOOKUP(LEFT(D3092,6),'Filter Fuel'!$B$1:$I$2,2,FALSE),FALSE),1)=1,0,1)</f>
        <v>0</v>
      </c>
      <c r="B3092" t="s">
        <v>2</v>
      </c>
      <c r="C3092">
        <f t="shared" si="84"/>
        <v>2032</v>
      </c>
      <c r="D3092" t="str">
        <f t="shared" si="85"/>
        <v>PASTRABDSLIMP</v>
      </c>
      <c r="E3092" t="str">
        <f>VLOOKUP(D3092,TRAENE_tech_groups!A:B,2,FALSE)</f>
        <v>TRAENE-PASTRA</v>
      </c>
      <c r="F3092" s="3">
        <f>VLOOKUP(D3092,'Energy Target'!B:D,3,FALSE)</f>
        <v>3.0965192897727553E-6</v>
      </c>
    </row>
    <row r="3093" spans="1:6" hidden="1" x14ac:dyDescent="0.3">
      <c r="A3093">
        <f>IF(_xlfn.IFNA(VLOOKUP(LEFT(RIGHT(D3093,LEN(D3093)-6),LEN(RIGHT(D3093,LEN(D3093)-6))-3),'Filter Fuel'!$A$3:$I$31,HLOOKUP(LEFT(D3093,6),'Filter Fuel'!$B$1:$I$2,2,FALSE),FALSE),1)=1,0,1)</f>
        <v>0</v>
      </c>
      <c r="B3093" t="s">
        <v>2</v>
      </c>
      <c r="C3093">
        <f t="shared" si="84"/>
        <v>2032</v>
      </c>
      <c r="D3093" t="str">
        <f t="shared" si="85"/>
        <v>PUBTRABDSLIMP</v>
      </c>
      <c r="E3093" t="str">
        <f>VLOOKUP(D3093,TRAENE_tech_groups!A:B,2,FALSE)</f>
        <v>TRAENE-PUBTRA</v>
      </c>
      <c r="F3093" s="3">
        <f>VLOOKUP(D3093,'Energy Target'!B:D,3,FALSE)</f>
        <v>4.4871624766943457E-3</v>
      </c>
    </row>
    <row r="3094" spans="1:6" hidden="1" x14ac:dyDescent="0.3">
      <c r="A3094">
        <f>IF(_xlfn.IFNA(VLOOKUP(LEFT(RIGHT(D3094,LEN(D3094)-6),LEN(RIGHT(D3094,LEN(D3094)-6))-3),'Filter Fuel'!$A$3:$I$31,HLOOKUP(LEFT(D3094,6),'Filter Fuel'!$B$1:$I$2,2,FALSE),FALSE),1)=1,0,1)</f>
        <v>0</v>
      </c>
      <c r="B3094" t="s">
        <v>2</v>
      </c>
      <c r="C3094">
        <f t="shared" si="84"/>
        <v>2032</v>
      </c>
      <c r="D3094" t="str">
        <f t="shared" si="85"/>
        <v>FRETRABJEIMP</v>
      </c>
      <c r="E3094" t="str">
        <f>VLOOKUP(D3094,TRAENE_tech_groups!A:B,2,FALSE)</f>
        <v>TRAENE-FRETRA</v>
      </c>
      <c r="F3094" s="3">
        <f>VLOOKUP(D3094,'Energy Target'!B:D,3,FALSE)</f>
        <v>0</v>
      </c>
    </row>
    <row r="3095" spans="1:6" x14ac:dyDescent="0.3">
      <c r="A3095">
        <f>IF(_xlfn.IFNA(VLOOKUP(LEFT(RIGHT(D3095,LEN(D3095)-6),LEN(RIGHT(D3095,LEN(D3095)-6))-3),'Filter Fuel'!$A$3:$I$31,HLOOKUP(LEFT(D3095,6),'Filter Fuel'!$B$1:$I$2,2,FALSE),FALSE),1)=1,0,1)</f>
        <v>1</v>
      </c>
      <c r="B3095" t="s">
        <v>2</v>
      </c>
      <c r="C3095">
        <f t="shared" si="84"/>
        <v>2032</v>
      </c>
      <c r="D3095" t="str">
        <f t="shared" si="85"/>
        <v>COMBDGBMAIMP</v>
      </c>
      <c r="E3095" t="str">
        <f>VLOOKUP(D3095,TRAENE_tech_groups!A:B,2,FALSE)</f>
        <v>TRAENE-COMBDG</v>
      </c>
      <c r="F3095" s="3">
        <f>VLOOKUP(D3095,'Energy Target'!B:D,3,FALSE)</f>
        <v>0</v>
      </c>
    </row>
    <row r="3096" spans="1:6" hidden="1" x14ac:dyDescent="0.3">
      <c r="A3096">
        <f>IF(_xlfn.IFNA(VLOOKUP(LEFT(RIGHT(D3096,LEN(D3096)-6),LEN(RIGHT(D3096,LEN(D3096)-6))-3),'Filter Fuel'!$A$3:$I$31,HLOOKUP(LEFT(D3096,6),'Filter Fuel'!$B$1:$I$2,2,FALSE),FALSE),1)=1,0,1)</f>
        <v>0</v>
      </c>
      <c r="B3096" t="s">
        <v>2</v>
      </c>
      <c r="C3096">
        <f t="shared" si="84"/>
        <v>2032</v>
      </c>
      <c r="D3096" t="str">
        <f t="shared" si="85"/>
        <v>INDBDGBMAIMP</v>
      </c>
      <c r="E3096" t="str">
        <f>VLOOKUP(D3096,TRAENE_tech_groups!A:B,2,FALSE)</f>
        <v>TRAENE-INDBDG</v>
      </c>
      <c r="F3096" s="3">
        <f>VLOOKUP(D3096,'Energy Target'!B:D,3,FALSE)</f>
        <v>3.8817284581791926E-3</v>
      </c>
    </row>
    <row r="3097" spans="1:6" x14ac:dyDescent="0.3">
      <c r="A3097">
        <f>IF(_xlfn.IFNA(VLOOKUP(LEFT(RIGHT(D3097,LEN(D3097)-6),LEN(RIGHT(D3097,LEN(D3097)-6))-3),'Filter Fuel'!$A$3:$I$31,HLOOKUP(LEFT(D3097,6),'Filter Fuel'!$B$1:$I$2,2,FALSE),FALSE),1)=1,0,1)</f>
        <v>1</v>
      </c>
      <c r="B3097" t="s">
        <v>2</v>
      </c>
      <c r="C3097">
        <f t="shared" ref="C3097:C3160" si="86">C2754+1</f>
        <v>2032</v>
      </c>
      <c r="D3097" t="str">
        <f t="shared" si="85"/>
        <v>PUBBDGBMAIMP</v>
      </c>
      <c r="E3097" t="str">
        <f>VLOOKUP(D3097,TRAENE_tech_groups!A:B,2,FALSE)</f>
        <v>TRAENE-PUBBDG</v>
      </c>
      <c r="F3097" s="3">
        <f>VLOOKUP(D3097,'Energy Target'!B:D,3,FALSE)</f>
        <v>0</v>
      </c>
    </row>
    <row r="3098" spans="1:6" x14ac:dyDescent="0.3">
      <c r="A3098">
        <f>IF(_xlfn.IFNA(VLOOKUP(LEFT(RIGHT(D3098,LEN(D3098)-6),LEN(RIGHT(D3098,LEN(D3098)-6))-3),'Filter Fuel'!$A$3:$I$31,HLOOKUP(LEFT(D3098,6),'Filter Fuel'!$B$1:$I$2,2,FALSE),FALSE),1)=1,0,1)</f>
        <v>1</v>
      </c>
      <c r="B3098" t="s">
        <v>2</v>
      </c>
      <c r="C3098">
        <f t="shared" si="86"/>
        <v>2032</v>
      </c>
      <c r="D3098" t="str">
        <f t="shared" ref="D3098:D3161" si="87">D2755</f>
        <v>RESBDGBMAIMP</v>
      </c>
      <c r="E3098" t="str">
        <f>VLOOKUP(D3098,TRAENE_tech_groups!A:B,2,FALSE)</f>
        <v>TRAENE-RESBDG</v>
      </c>
      <c r="F3098" s="3">
        <f>VLOOKUP(D3098,'Energy Target'!B:D,3,FALSE)</f>
        <v>8.3184185260037086E-3</v>
      </c>
    </row>
    <row r="3099" spans="1:6" hidden="1" x14ac:dyDescent="0.3">
      <c r="A3099">
        <f>IF(_xlfn.IFNA(VLOOKUP(LEFT(RIGHT(D3099,LEN(D3099)-6),LEN(RIGHT(D3099,LEN(D3099)-6))-3),'Filter Fuel'!$A$3:$I$31,HLOOKUP(LEFT(D3099,6),'Filter Fuel'!$B$1:$I$2,2,FALSE),FALSE),1)=1,0,1)</f>
        <v>0</v>
      </c>
      <c r="B3099" t="s">
        <v>2</v>
      </c>
      <c r="C3099">
        <f t="shared" si="86"/>
        <v>2032</v>
      </c>
      <c r="D3099" t="str">
        <f t="shared" si="87"/>
        <v>COMBDGBMTNIMP</v>
      </c>
      <c r="E3099" t="str">
        <f>VLOOKUP(D3099,TRAENE_tech_groups!A:B,2,FALSE)</f>
        <v>TRAENE-COMBDG</v>
      </c>
      <c r="F3099" s="3">
        <f>VLOOKUP(D3099,'Energy Target'!B:D,3,FALSE)</f>
        <v>7.2609218769712854E-6</v>
      </c>
    </row>
    <row r="3100" spans="1:6" x14ac:dyDescent="0.3">
      <c r="A3100">
        <f>IF(_xlfn.IFNA(VLOOKUP(LEFT(RIGHT(D3100,LEN(D3100)-6),LEN(RIGHT(D3100,LEN(D3100)-6))-3),'Filter Fuel'!$A$3:$I$31,HLOOKUP(LEFT(D3100,6),'Filter Fuel'!$B$1:$I$2,2,FALSE),FALSE),1)=1,0,1)</f>
        <v>1</v>
      </c>
      <c r="B3100" t="s">
        <v>2</v>
      </c>
      <c r="C3100">
        <f t="shared" si="86"/>
        <v>2032</v>
      </c>
      <c r="D3100" t="str">
        <f t="shared" si="87"/>
        <v>FRETRABMTNIMP</v>
      </c>
      <c r="E3100" t="str">
        <f>VLOOKUP(D3100,TRAENE_tech_groups!A:B,2,FALSE)</f>
        <v>TRAENE-FRETRA</v>
      </c>
      <c r="F3100" s="3">
        <f>VLOOKUP(D3100,'Energy Target'!B:D,3,FALSE)</f>
        <v>0</v>
      </c>
    </row>
    <row r="3101" spans="1:6" hidden="1" x14ac:dyDescent="0.3">
      <c r="A3101">
        <f>IF(_xlfn.IFNA(VLOOKUP(LEFT(RIGHT(D3101,LEN(D3101)-6),LEN(RIGHT(D3101,LEN(D3101)-6))-3),'Filter Fuel'!$A$3:$I$31,HLOOKUP(LEFT(D3101,6),'Filter Fuel'!$B$1:$I$2,2,FALSE),FALSE),1)=1,0,1)</f>
        <v>0</v>
      </c>
      <c r="B3101" t="s">
        <v>2</v>
      </c>
      <c r="C3101">
        <f t="shared" si="86"/>
        <v>2032</v>
      </c>
      <c r="D3101" t="str">
        <f t="shared" si="87"/>
        <v>INDBDGBMTNIMP</v>
      </c>
      <c r="E3101" t="str">
        <f>VLOOKUP(D3101,TRAENE_tech_groups!A:B,2,FALSE)</f>
        <v>TRAENE-INDBDG</v>
      </c>
      <c r="F3101" s="3">
        <f>VLOOKUP(D3101,'Energy Target'!B:D,3,FALSE)</f>
        <v>0</v>
      </c>
    </row>
    <row r="3102" spans="1:6" x14ac:dyDescent="0.3">
      <c r="A3102">
        <f>IF(_xlfn.IFNA(VLOOKUP(LEFT(RIGHT(D3102,LEN(D3102)-6),LEN(RIGHT(D3102,LEN(D3102)-6))-3),'Filter Fuel'!$A$3:$I$31,HLOOKUP(LEFT(D3102,6),'Filter Fuel'!$B$1:$I$2,2,FALSE),FALSE),1)=1,0,1)</f>
        <v>1</v>
      </c>
      <c r="B3102" t="s">
        <v>2</v>
      </c>
      <c r="C3102">
        <f t="shared" si="86"/>
        <v>2032</v>
      </c>
      <c r="D3102" t="str">
        <f t="shared" si="87"/>
        <v>PASTRABMTNIMP</v>
      </c>
      <c r="E3102" t="str">
        <f>VLOOKUP(D3102,TRAENE_tech_groups!A:B,2,FALSE)</f>
        <v>TRAENE-PASTRA</v>
      </c>
      <c r="F3102" s="3">
        <f>VLOOKUP(D3102,'Energy Target'!B:D,3,FALSE)</f>
        <v>1.599697243147418E-6</v>
      </c>
    </row>
    <row r="3103" spans="1:6" hidden="1" x14ac:dyDescent="0.3">
      <c r="A3103">
        <f>IF(_xlfn.IFNA(VLOOKUP(LEFT(RIGHT(D3103,LEN(D3103)-6),LEN(RIGHT(D3103,LEN(D3103)-6))-3),'Filter Fuel'!$A$3:$I$31,HLOOKUP(LEFT(D3103,6),'Filter Fuel'!$B$1:$I$2,2,FALSE),FALSE),1)=1,0,1)</f>
        <v>0</v>
      </c>
      <c r="B3103" t="s">
        <v>2</v>
      </c>
      <c r="C3103">
        <f t="shared" si="86"/>
        <v>2032</v>
      </c>
      <c r="D3103" t="str">
        <f t="shared" si="87"/>
        <v>PUBBDGBMTNIMP</v>
      </c>
      <c r="E3103" t="str">
        <f>VLOOKUP(D3103,TRAENE_tech_groups!A:B,2,FALSE)</f>
        <v>TRAENE-PUBBDG</v>
      </c>
      <c r="F3103" s="3">
        <f>VLOOKUP(D3103,'Energy Target'!B:D,3,FALSE)</f>
        <v>2.1609412187440137E-5</v>
      </c>
    </row>
    <row r="3104" spans="1:6" x14ac:dyDescent="0.3">
      <c r="A3104">
        <f>IF(_xlfn.IFNA(VLOOKUP(LEFT(RIGHT(D3104,LEN(D3104)-6),LEN(RIGHT(D3104,LEN(D3104)-6))-3),'Filter Fuel'!$A$3:$I$31,HLOOKUP(LEFT(D3104,6),'Filter Fuel'!$B$1:$I$2,2,FALSE),FALSE),1)=1,0,1)</f>
        <v>1</v>
      </c>
      <c r="B3104" t="s">
        <v>2</v>
      </c>
      <c r="C3104">
        <f t="shared" si="86"/>
        <v>2032</v>
      </c>
      <c r="D3104" t="str">
        <f t="shared" si="87"/>
        <v>PUBTRABMTNIMP</v>
      </c>
      <c r="E3104" t="str">
        <f>VLOOKUP(D3104,TRAENE_tech_groups!A:B,2,FALSE)</f>
        <v>TRAENE-PUBTRA</v>
      </c>
      <c r="F3104" s="3">
        <f>VLOOKUP(D3104,'Energy Target'!B:D,3,FALSE)</f>
        <v>0</v>
      </c>
    </row>
    <row r="3105" spans="1:6" hidden="1" x14ac:dyDescent="0.3">
      <c r="A3105">
        <f>IF(_xlfn.IFNA(VLOOKUP(LEFT(RIGHT(D3105,LEN(D3105)-6),LEN(RIGHT(D3105,LEN(D3105)-6))-3),'Filter Fuel'!$A$3:$I$31,HLOOKUP(LEFT(D3105,6),'Filter Fuel'!$B$1:$I$2,2,FALSE),FALSE),1)=1,0,1)</f>
        <v>0</v>
      </c>
      <c r="B3105" t="s">
        <v>2</v>
      </c>
      <c r="C3105">
        <f t="shared" si="86"/>
        <v>2032</v>
      </c>
      <c r="D3105" t="str">
        <f t="shared" si="87"/>
        <v>RESBDGBMTNIMP</v>
      </c>
      <c r="E3105" t="str">
        <f>VLOOKUP(D3105,TRAENE_tech_groups!A:B,2,FALSE)</f>
        <v>TRAENE-RESBDG</v>
      </c>
      <c r="F3105" s="3">
        <f>VLOOKUP(D3105,'Energy Target'!B:D,3,FALSE)</f>
        <v>4.9651709850489513E-6</v>
      </c>
    </row>
    <row r="3106" spans="1:6" x14ac:dyDescent="0.3">
      <c r="A3106">
        <f>IF(_xlfn.IFNA(VLOOKUP(LEFT(RIGHT(D3106,LEN(D3106)-6),LEN(RIGHT(D3106,LEN(D3106)-6))-3),'Filter Fuel'!$A$3:$I$31,HLOOKUP(LEFT(D3106,6),'Filter Fuel'!$B$1:$I$2,2,FALSE),FALSE),1)=1,0,1)</f>
        <v>1</v>
      </c>
      <c r="B3106" t="s">
        <v>2</v>
      </c>
      <c r="C3106">
        <f t="shared" si="86"/>
        <v>2032</v>
      </c>
      <c r="D3106" t="str">
        <f t="shared" si="87"/>
        <v>COMBDGBWPIMP</v>
      </c>
      <c r="E3106" t="str">
        <f>VLOOKUP(D3106,TRAENE_tech_groups!A:B,2,FALSE)</f>
        <v>TRAENE-COMBDG</v>
      </c>
      <c r="F3106" s="3">
        <f>VLOOKUP(D3106,'Energy Target'!B:D,3,FALSE)</f>
        <v>0</v>
      </c>
    </row>
    <row r="3107" spans="1:6" x14ac:dyDescent="0.3">
      <c r="A3107">
        <f>IF(_xlfn.IFNA(VLOOKUP(LEFT(RIGHT(D3107,LEN(D3107)-6),LEN(RIGHT(D3107,LEN(D3107)-6))-3),'Filter Fuel'!$A$3:$I$31,HLOOKUP(LEFT(D3107,6),'Filter Fuel'!$B$1:$I$2,2,FALSE),FALSE),1)=1,0,1)</f>
        <v>1</v>
      </c>
      <c r="B3107" t="s">
        <v>2</v>
      </c>
      <c r="C3107">
        <f t="shared" si="86"/>
        <v>2032</v>
      </c>
      <c r="D3107" t="str">
        <f t="shared" si="87"/>
        <v>PUBBDGBWPIMP</v>
      </c>
      <c r="E3107" t="str">
        <f>VLOOKUP(D3107,TRAENE_tech_groups!A:B,2,FALSE)</f>
        <v>TRAENE-PUBBDG</v>
      </c>
      <c r="F3107" s="3">
        <f>VLOOKUP(D3107,'Energy Target'!B:D,3,FALSE)</f>
        <v>0</v>
      </c>
    </row>
    <row r="3108" spans="1:6" x14ac:dyDescent="0.3">
      <c r="A3108">
        <f>IF(_xlfn.IFNA(VLOOKUP(LEFT(RIGHT(D3108,LEN(D3108)-6),LEN(RIGHT(D3108,LEN(D3108)-6))-3),'Filter Fuel'!$A$3:$I$31,HLOOKUP(LEFT(D3108,6),'Filter Fuel'!$B$1:$I$2,2,FALSE),FALSE),1)=1,0,1)</f>
        <v>1</v>
      </c>
      <c r="B3108" t="s">
        <v>2</v>
      </c>
      <c r="C3108">
        <f t="shared" si="86"/>
        <v>2032</v>
      </c>
      <c r="D3108" t="str">
        <f t="shared" si="87"/>
        <v>RESBDGBWPIMP</v>
      </c>
      <c r="E3108" t="str">
        <f>VLOOKUP(D3108,TRAENE_tech_groups!A:B,2,FALSE)</f>
        <v>TRAENE-RESBDG</v>
      </c>
      <c r="F3108" s="3">
        <f>VLOOKUP(D3108,'Energy Target'!B:D,3,FALSE)</f>
        <v>6.4014607376384697E-3</v>
      </c>
    </row>
    <row r="3109" spans="1:6" x14ac:dyDescent="0.3">
      <c r="A3109">
        <f>IF(_xlfn.IFNA(VLOOKUP(LEFT(RIGHT(D3109,LEN(D3109)-6),LEN(RIGHT(D3109,LEN(D3109)-6))-3),'Filter Fuel'!$A$3:$I$31,HLOOKUP(LEFT(D3109,6),'Filter Fuel'!$B$1:$I$2,2,FALSE),FALSE),1)=1,0,1)</f>
        <v>1</v>
      </c>
      <c r="B3109" t="s">
        <v>2</v>
      </c>
      <c r="C3109">
        <f t="shared" si="86"/>
        <v>2032</v>
      </c>
      <c r="D3109" t="str">
        <f t="shared" si="87"/>
        <v>FRETRACETHIMP</v>
      </c>
      <c r="E3109" t="str">
        <f>VLOOKUP(D3109,TRAENE_tech_groups!A:B,2,FALSE)</f>
        <v>TRAENE-FRETRA</v>
      </c>
      <c r="F3109" s="3">
        <f>VLOOKUP(D3109,'Energy Target'!B:D,3,FALSE)</f>
        <v>2.1187195174887505E-5</v>
      </c>
    </row>
    <row r="3110" spans="1:6" hidden="1" x14ac:dyDescent="0.3">
      <c r="A3110">
        <f>IF(_xlfn.IFNA(VLOOKUP(LEFT(RIGHT(D3110,LEN(D3110)-6),LEN(RIGHT(D3110,LEN(D3110)-6))-3),'Filter Fuel'!$A$3:$I$31,HLOOKUP(LEFT(D3110,6),'Filter Fuel'!$B$1:$I$2,2,FALSE),FALSE),1)=1,0,1)</f>
        <v>0</v>
      </c>
      <c r="B3110" t="s">
        <v>2</v>
      </c>
      <c r="C3110">
        <f t="shared" si="86"/>
        <v>2032</v>
      </c>
      <c r="D3110" t="str">
        <f t="shared" si="87"/>
        <v>PASTRACETHIMP</v>
      </c>
      <c r="E3110" t="str">
        <f>VLOOKUP(D3110,TRAENE_tech_groups!A:B,2,FALSE)</f>
        <v>TRAENE-PASTRA</v>
      </c>
      <c r="F3110" s="3">
        <f>VLOOKUP(D3110,'Energy Target'!B:D,3,FALSE)</f>
        <v>6.1711994847116856E-5</v>
      </c>
    </row>
    <row r="3111" spans="1:6" hidden="1" x14ac:dyDescent="0.3">
      <c r="A3111">
        <f>IF(_xlfn.IFNA(VLOOKUP(LEFT(RIGHT(D3111,LEN(D3111)-6),LEN(RIGHT(D3111,LEN(D3111)-6))-3),'Filter Fuel'!$A$3:$I$31,HLOOKUP(LEFT(D3111,6),'Filter Fuel'!$B$1:$I$2,2,FALSE),FALSE),1)=1,0,1)</f>
        <v>0</v>
      </c>
      <c r="B3111" t="s">
        <v>2</v>
      </c>
      <c r="C3111">
        <f t="shared" si="86"/>
        <v>2032</v>
      </c>
      <c r="D3111" t="str">
        <f t="shared" si="87"/>
        <v>PUBTRACETHIMP</v>
      </c>
      <c r="E3111" t="str">
        <f>VLOOKUP(D3111,TRAENE_tech_groups!A:B,2,FALSE)</f>
        <v>TRAENE-PUBTRA</v>
      </c>
      <c r="F3111" s="3">
        <f>VLOOKUP(D3111,'Energy Target'!B:D,3,FALSE)</f>
        <v>9.562256845674946E-4</v>
      </c>
    </row>
    <row r="3112" spans="1:6" x14ac:dyDescent="0.3">
      <c r="A3112">
        <f>IF(_xlfn.IFNA(VLOOKUP(LEFT(RIGHT(D3112,LEN(D3112)-6),LEN(RIGHT(D3112,LEN(D3112)-6))-3),'Filter Fuel'!$A$3:$I$31,HLOOKUP(LEFT(D3112,6),'Filter Fuel'!$B$1:$I$2,2,FALSE),FALSE),1)=1,0,1)</f>
        <v>1</v>
      </c>
      <c r="B3112" t="s">
        <v>2</v>
      </c>
      <c r="C3112">
        <f t="shared" si="86"/>
        <v>2032</v>
      </c>
      <c r="D3112" t="str">
        <f t="shared" si="87"/>
        <v>INDBDGCOAIMP</v>
      </c>
      <c r="E3112" t="str">
        <f>VLOOKUP(D3112,TRAENE_tech_groups!A:B,2,FALSE)</f>
        <v>TRAENE-INDBDG</v>
      </c>
      <c r="F3112" s="3">
        <f>VLOOKUP(D3112,'Energy Target'!B:D,3,FALSE)</f>
        <v>4.4688909086456315E-3</v>
      </c>
    </row>
    <row r="3113" spans="1:6" x14ac:dyDescent="0.3">
      <c r="A3113">
        <f>IF(_xlfn.IFNA(VLOOKUP(LEFT(RIGHT(D3113,LEN(D3113)-6),LEN(RIGHT(D3113,LEN(D3113)-6))-3),'Filter Fuel'!$A$3:$I$31,HLOOKUP(LEFT(D3113,6),'Filter Fuel'!$B$1:$I$2,2,FALSE),FALSE),1)=1,0,1)</f>
        <v>1</v>
      </c>
      <c r="B3113" t="s">
        <v>2</v>
      </c>
      <c r="C3113">
        <f t="shared" si="86"/>
        <v>2032</v>
      </c>
      <c r="D3113" t="str">
        <f t="shared" si="87"/>
        <v>INDBDGCOKIMP</v>
      </c>
      <c r="E3113" t="str">
        <f>VLOOKUP(D3113,TRAENE_tech_groups!A:B,2,FALSE)</f>
        <v>TRAENE-INDBDG</v>
      </c>
      <c r="F3113" s="3">
        <f>VLOOKUP(D3113,'Energy Target'!B:D,3,FALSE)</f>
        <v>0</v>
      </c>
    </row>
    <row r="3114" spans="1:6" hidden="1" x14ac:dyDescent="0.3">
      <c r="A3114">
        <f>IF(_xlfn.IFNA(VLOOKUP(LEFT(RIGHT(D3114,LEN(D3114)-6),LEN(RIGHT(D3114,LEN(D3114)-6))-3),'Filter Fuel'!$A$3:$I$31,HLOOKUP(LEFT(D3114,6),'Filter Fuel'!$B$1:$I$2,2,FALSE),FALSE),1)=1,0,1)</f>
        <v>0</v>
      </c>
      <c r="B3114" t="s">
        <v>2</v>
      </c>
      <c r="C3114">
        <f t="shared" si="86"/>
        <v>2032</v>
      </c>
      <c r="D3114" t="str">
        <f t="shared" si="87"/>
        <v>FRETRADSLIMP</v>
      </c>
      <c r="E3114" t="str">
        <f>VLOOKUP(D3114,TRAENE_tech_groups!A:B,2,FALSE)</f>
        <v>TRAENE-FRETRA</v>
      </c>
      <c r="F3114" s="3">
        <f>VLOOKUP(D3114,'Energy Target'!B:D,3,FALSE)</f>
        <v>0.49353884086266619</v>
      </c>
    </row>
    <row r="3115" spans="1:6" hidden="1" x14ac:dyDescent="0.3">
      <c r="A3115">
        <f>IF(_xlfn.IFNA(VLOOKUP(LEFT(RIGHT(D3115,LEN(D3115)-6),LEN(RIGHT(D3115,LEN(D3115)-6))-3),'Filter Fuel'!$A$3:$I$31,HLOOKUP(LEFT(D3115,6),'Filter Fuel'!$B$1:$I$2,2,FALSE),FALSE),1)=1,0,1)</f>
        <v>0</v>
      </c>
      <c r="B3115" t="s">
        <v>2</v>
      </c>
      <c r="C3115">
        <f t="shared" si="86"/>
        <v>2032</v>
      </c>
      <c r="D3115" t="str">
        <f t="shared" si="87"/>
        <v>PASTRADSLIMP</v>
      </c>
      <c r="E3115" t="str">
        <f>VLOOKUP(D3115,TRAENE_tech_groups!A:B,2,FALSE)</f>
        <v>TRAENE-PASTRA</v>
      </c>
      <c r="F3115" s="3">
        <f>VLOOKUP(D3115,'Energy Target'!B:D,3,FALSE)</f>
        <v>6.9783896256936595E-2</v>
      </c>
    </row>
    <row r="3116" spans="1:6" hidden="1" x14ac:dyDescent="0.3">
      <c r="A3116">
        <f>IF(_xlfn.IFNA(VLOOKUP(LEFT(RIGHT(D3116,LEN(D3116)-6),LEN(RIGHT(D3116,LEN(D3116)-6))-3),'Filter Fuel'!$A$3:$I$31,HLOOKUP(LEFT(D3116,6),'Filter Fuel'!$B$1:$I$2,2,FALSE),FALSE),1)=1,0,1)</f>
        <v>0</v>
      </c>
      <c r="B3116" t="s">
        <v>2</v>
      </c>
      <c r="C3116">
        <f t="shared" si="86"/>
        <v>2032</v>
      </c>
      <c r="D3116" t="str">
        <f t="shared" si="87"/>
        <v>PUBTRADSLIMP</v>
      </c>
      <c r="E3116" t="str">
        <f>VLOOKUP(D3116,TRAENE_tech_groups!A:B,2,FALSE)</f>
        <v>TRAENE-PUBTRA</v>
      </c>
      <c r="F3116" s="3">
        <f>VLOOKUP(D3116,'Energy Target'!B:D,3,FALSE)</f>
        <v>0.43997587159923029</v>
      </c>
    </row>
    <row r="3117" spans="1:6" hidden="1" x14ac:dyDescent="0.3">
      <c r="A3117">
        <f>IF(_xlfn.IFNA(VLOOKUP(LEFT(RIGHT(D3117,LEN(D3117)-6),LEN(RIGHT(D3117,LEN(D3117)-6))-3),'Filter Fuel'!$A$3:$I$31,HLOOKUP(LEFT(D3117,6),'Filter Fuel'!$B$1:$I$2,2,FALSE),FALSE),1)=1,0,1)</f>
        <v>0</v>
      </c>
      <c r="B3117" t="s">
        <v>2</v>
      </c>
      <c r="C3117">
        <f t="shared" si="86"/>
        <v>2032</v>
      </c>
      <c r="D3117" t="str">
        <f t="shared" si="87"/>
        <v>COMBDGELCIMP16</v>
      </c>
      <c r="E3117" t="str">
        <f>VLOOKUP(D3117,TRAENE_tech_groups!A:B,2,FALSE)</f>
        <v>TRAENE-COMBDG</v>
      </c>
      <c r="F3117" s="3" t="e">
        <f>VLOOKUP(D3117,'Energy Target'!B:D,3,FALSE)</f>
        <v>#N/A</v>
      </c>
    </row>
    <row r="3118" spans="1:6" hidden="1" x14ac:dyDescent="0.3">
      <c r="A3118">
        <f>IF(_xlfn.IFNA(VLOOKUP(LEFT(RIGHT(D3118,LEN(D3118)-6),LEN(RIGHT(D3118,LEN(D3118)-6))-3),'Filter Fuel'!$A$3:$I$31,HLOOKUP(LEFT(D3118,6),'Filter Fuel'!$B$1:$I$2,2,FALSE),FALSE),1)=1,0,1)</f>
        <v>0</v>
      </c>
      <c r="B3118" t="s">
        <v>2</v>
      </c>
      <c r="C3118">
        <f t="shared" si="86"/>
        <v>2032</v>
      </c>
      <c r="D3118" t="str">
        <f t="shared" si="87"/>
        <v>COMBDGELCIMP17</v>
      </c>
      <c r="E3118" t="str">
        <f>VLOOKUP(D3118,TRAENE_tech_groups!A:B,2,FALSE)</f>
        <v>TRAENE-COMBDG</v>
      </c>
      <c r="F3118" s="3" t="e">
        <f>VLOOKUP(D3118,'Energy Target'!B:D,3,FALSE)</f>
        <v>#N/A</v>
      </c>
    </row>
    <row r="3119" spans="1:6" hidden="1" x14ac:dyDescent="0.3">
      <c r="A3119">
        <f>IF(_xlfn.IFNA(VLOOKUP(LEFT(RIGHT(D3119,LEN(D3119)-6),LEN(RIGHT(D3119,LEN(D3119)-6))-3),'Filter Fuel'!$A$3:$I$31,HLOOKUP(LEFT(D3119,6),'Filter Fuel'!$B$1:$I$2,2,FALSE),FALSE),1)=1,0,1)</f>
        <v>0</v>
      </c>
      <c r="B3119" t="s">
        <v>2</v>
      </c>
      <c r="C3119">
        <f t="shared" si="86"/>
        <v>2032</v>
      </c>
      <c r="D3119" t="str">
        <f t="shared" si="87"/>
        <v>COMBDGELCIMP18</v>
      </c>
      <c r="E3119" t="str">
        <f>VLOOKUP(D3119,TRAENE_tech_groups!A:B,2,FALSE)</f>
        <v>TRAENE-COMBDG</v>
      </c>
      <c r="F3119" s="3" t="e">
        <f>VLOOKUP(D3119,'Energy Target'!B:D,3,FALSE)</f>
        <v>#N/A</v>
      </c>
    </row>
    <row r="3120" spans="1:6" hidden="1" x14ac:dyDescent="0.3">
      <c r="A3120">
        <f>IF(_xlfn.IFNA(VLOOKUP(LEFT(RIGHT(D3120,LEN(D3120)-6),LEN(RIGHT(D3120,LEN(D3120)-6))-3),'Filter Fuel'!$A$3:$I$31,HLOOKUP(LEFT(D3120,6),'Filter Fuel'!$B$1:$I$2,2,FALSE),FALSE),1)=1,0,1)</f>
        <v>0</v>
      </c>
      <c r="B3120" t="s">
        <v>2</v>
      </c>
      <c r="C3120">
        <f t="shared" si="86"/>
        <v>2032</v>
      </c>
      <c r="D3120" t="str">
        <f t="shared" si="87"/>
        <v>COMBDGELCIMP19</v>
      </c>
      <c r="E3120" t="str">
        <f>VLOOKUP(D3120,TRAENE_tech_groups!A:B,2,FALSE)</f>
        <v>TRAENE-COMBDG</v>
      </c>
      <c r="F3120" s="3" t="e">
        <f>VLOOKUP(D3120,'Energy Target'!B:D,3,FALSE)</f>
        <v>#N/A</v>
      </c>
    </row>
    <row r="3121" spans="1:6" hidden="1" x14ac:dyDescent="0.3">
      <c r="A3121">
        <f>IF(_xlfn.IFNA(VLOOKUP(LEFT(RIGHT(D3121,LEN(D3121)-6),LEN(RIGHT(D3121,LEN(D3121)-6))-3),'Filter Fuel'!$A$3:$I$31,HLOOKUP(LEFT(D3121,6),'Filter Fuel'!$B$1:$I$2,2,FALSE),FALSE),1)=1,0,1)</f>
        <v>0</v>
      </c>
      <c r="B3121" t="s">
        <v>2</v>
      </c>
      <c r="C3121">
        <f t="shared" si="86"/>
        <v>2032</v>
      </c>
      <c r="D3121" t="str">
        <f t="shared" si="87"/>
        <v>COMBDGELCIMP20</v>
      </c>
      <c r="E3121" t="str">
        <f>VLOOKUP(D3121,TRAENE_tech_groups!A:B,2,FALSE)</f>
        <v>TRAENE-COMBDG</v>
      </c>
      <c r="F3121" s="3" t="e">
        <f>VLOOKUP(D3121,'Energy Target'!B:D,3,FALSE)</f>
        <v>#N/A</v>
      </c>
    </row>
    <row r="3122" spans="1:6" hidden="1" x14ac:dyDescent="0.3">
      <c r="A3122">
        <f>IF(_xlfn.IFNA(VLOOKUP(LEFT(RIGHT(D3122,LEN(D3122)-6),LEN(RIGHT(D3122,LEN(D3122)-6))-3),'Filter Fuel'!$A$3:$I$31,HLOOKUP(LEFT(D3122,6),'Filter Fuel'!$B$1:$I$2,2,FALSE),FALSE),1)=1,0,1)</f>
        <v>0</v>
      </c>
      <c r="B3122" t="s">
        <v>2</v>
      </c>
      <c r="C3122">
        <f t="shared" si="86"/>
        <v>2032</v>
      </c>
      <c r="D3122" t="str">
        <f t="shared" si="87"/>
        <v>COMBDGELCIMP21</v>
      </c>
      <c r="E3122" t="str">
        <f>VLOOKUP(D3122,TRAENE_tech_groups!A:B,2,FALSE)</f>
        <v>TRAENE-COMBDG</v>
      </c>
      <c r="F3122" s="3" t="e">
        <f>VLOOKUP(D3122,'Energy Target'!B:D,3,FALSE)</f>
        <v>#N/A</v>
      </c>
    </row>
    <row r="3123" spans="1:6" hidden="1" x14ac:dyDescent="0.3">
      <c r="A3123">
        <f>IF(_xlfn.IFNA(VLOOKUP(LEFT(RIGHT(D3123,LEN(D3123)-6),LEN(RIGHT(D3123,LEN(D3123)-6))-3),'Filter Fuel'!$A$3:$I$31,HLOOKUP(LEFT(D3123,6),'Filter Fuel'!$B$1:$I$2,2,FALSE),FALSE),1)=1,0,1)</f>
        <v>0</v>
      </c>
      <c r="B3123" t="s">
        <v>2</v>
      </c>
      <c r="C3123">
        <f t="shared" si="86"/>
        <v>2032</v>
      </c>
      <c r="D3123" t="str">
        <f t="shared" si="87"/>
        <v>COMBDGELCIMP22</v>
      </c>
      <c r="E3123" t="str">
        <f>VLOOKUP(D3123,TRAENE_tech_groups!A:B,2,FALSE)</f>
        <v>TRAENE-COMBDG</v>
      </c>
      <c r="F3123" s="3" t="e">
        <f>VLOOKUP(D3123,'Energy Target'!B:D,3,FALSE)</f>
        <v>#N/A</v>
      </c>
    </row>
    <row r="3124" spans="1:6" hidden="1" x14ac:dyDescent="0.3">
      <c r="A3124">
        <f>IF(_xlfn.IFNA(VLOOKUP(LEFT(RIGHT(D3124,LEN(D3124)-6),LEN(RIGHT(D3124,LEN(D3124)-6))-3),'Filter Fuel'!$A$3:$I$31,HLOOKUP(LEFT(D3124,6),'Filter Fuel'!$B$1:$I$2,2,FALSE),FALSE),1)=1,0,1)</f>
        <v>0</v>
      </c>
      <c r="B3124" t="s">
        <v>2</v>
      </c>
      <c r="C3124">
        <f t="shared" si="86"/>
        <v>2032</v>
      </c>
      <c r="D3124" t="str">
        <f t="shared" si="87"/>
        <v>COMBDGELCIMP23</v>
      </c>
      <c r="E3124" t="str">
        <f>VLOOKUP(D3124,TRAENE_tech_groups!A:B,2,FALSE)</f>
        <v>TRAENE-COMBDG</v>
      </c>
      <c r="F3124" s="3" t="e">
        <f>VLOOKUP(D3124,'Energy Target'!B:D,3,FALSE)</f>
        <v>#N/A</v>
      </c>
    </row>
    <row r="3125" spans="1:6" hidden="1" x14ac:dyDescent="0.3">
      <c r="A3125">
        <f>IF(_xlfn.IFNA(VLOOKUP(LEFT(RIGHT(D3125,LEN(D3125)-6),LEN(RIGHT(D3125,LEN(D3125)-6))-3),'Filter Fuel'!$A$3:$I$31,HLOOKUP(LEFT(D3125,6),'Filter Fuel'!$B$1:$I$2,2,FALSE),FALSE),1)=1,0,1)</f>
        <v>0</v>
      </c>
      <c r="B3125" t="s">
        <v>2</v>
      </c>
      <c r="C3125">
        <f t="shared" si="86"/>
        <v>2032</v>
      </c>
      <c r="D3125" t="str">
        <f t="shared" si="87"/>
        <v>COMBDGELCIMP24</v>
      </c>
      <c r="E3125" t="str">
        <f>VLOOKUP(D3125,TRAENE_tech_groups!A:B,2,FALSE)</f>
        <v>TRAENE-COMBDG</v>
      </c>
      <c r="F3125" s="3" t="e">
        <f>VLOOKUP(D3125,'Energy Target'!B:D,3,FALSE)</f>
        <v>#N/A</v>
      </c>
    </row>
    <row r="3126" spans="1:6" hidden="1" x14ac:dyDescent="0.3">
      <c r="A3126">
        <f>IF(_xlfn.IFNA(VLOOKUP(LEFT(RIGHT(D3126,LEN(D3126)-6),LEN(RIGHT(D3126,LEN(D3126)-6))-3),'Filter Fuel'!$A$3:$I$31,HLOOKUP(LEFT(D3126,6),'Filter Fuel'!$B$1:$I$2,2,FALSE),FALSE),1)=1,0,1)</f>
        <v>0</v>
      </c>
      <c r="B3126" t="s">
        <v>2</v>
      </c>
      <c r="C3126">
        <f t="shared" si="86"/>
        <v>2032</v>
      </c>
      <c r="D3126" t="str">
        <f t="shared" si="87"/>
        <v>COMBDGELCIMP25</v>
      </c>
      <c r="E3126" t="str">
        <f>VLOOKUP(D3126,TRAENE_tech_groups!A:B,2,FALSE)</f>
        <v>TRAENE-COMBDG</v>
      </c>
      <c r="F3126" s="3" t="e">
        <f>VLOOKUP(D3126,'Energy Target'!B:D,3,FALSE)</f>
        <v>#N/A</v>
      </c>
    </row>
    <row r="3127" spans="1:6" hidden="1" x14ac:dyDescent="0.3">
      <c r="A3127">
        <f>IF(_xlfn.IFNA(VLOOKUP(LEFT(RIGHT(D3127,LEN(D3127)-6),LEN(RIGHT(D3127,LEN(D3127)-6))-3),'Filter Fuel'!$A$3:$I$31,HLOOKUP(LEFT(D3127,6),'Filter Fuel'!$B$1:$I$2,2,FALSE),FALSE),1)=1,0,1)</f>
        <v>0</v>
      </c>
      <c r="B3127" t="s">
        <v>2</v>
      </c>
      <c r="C3127">
        <f t="shared" si="86"/>
        <v>2032</v>
      </c>
      <c r="D3127" t="str">
        <f t="shared" si="87"/>
        <v>COMBDGELCIMP26</v>
      </c>
      <c r="E3127" t="str">
        <f>VLOOKUP(D3127,TRAENE_tech_groups!A:B,2,FALSE)</f>
        <v>TRAENE-COMBDG</v>
      </c>
      <c r="F3127" s="3" t="e">
        <f>VLOOKUP(D3127,'Energy Target'!B:D,3,FALSE)</f>
        <v>#N/A</v>
      </c>
    </row>
    <row r="3128" spans="1:6" hidden="1" x14ac:dyDescent="0.3">
      <c r="A3128">
        <f>IF(_xlfn.IFNA(VLOOKUP(LEFT(RIGHT(D3128,LEN(D3128)-6),LEN(RIGHT(D3128,LEN(D3128)-6))-3),'Filter Fuel'!$A$3:$I$31,HLOOKUP(LEFT(D3128,6),'Filter Fuel'!$B$1:$I$2,2,FALSE),FALSE),1)=1,0,1)</f>
        <v>0</v>
      </c>
      <c r="B3128" t="s">
        <v>2</v>
      </c>
      <c r="C3128">
        <f t="shared" si="86"/>
        <v>2032</v>
      </c>
      <c r="D3128" t="str">
        <f t="shared" si="87"/>
        <v>COMBDGELCIMP27</v>
      </c>
      <c r="E3128" t="str">
        <f>VLOOKUP(D3128,TRAENE_tech_groups!A:B,2,FALSE)</f>
        <v>TRAENE-COMBDG</v>
      </c>
      <c r="F3128" s="3" t="e">
        <f>VLOOKUP(D3128,'Energy Target'!B:D,3,FALSE)</f>
        <v>#N/A</v>
      </c>
    </row>
    <row r="3129" spans="1:6" hidden="1" x14ac:dyDescent="0.3">
      <c r="A3129">
        <f>IF(_xlfn.IFNA(VLOOKUP(LEFT(RIGHT(D3129,LEN(D3129)-6),LEN(RIGHT(D3129,LEN(D3129)-6))-3),'Filter Fuel'!$A$3:$I$31,HLOOKUP(LEFT(D3129,6),'Filter Fuel'!$B$1:$I$2,2,FALSE),FALSE),1)=1,0,1)</f>
        <v>0</v>
      </c>
      <c r="B3129" t="s">
        <v>2</v>
      </c>
      <c r="C3129">
        <f t="shared" si="86"/>
        <v>2032</v>
      </c>
      <c r="D3129" t="str">
        <f t="shared" si="87"/>
        <v>COMBDGELCIMP28</v>
      </c>
      <c r="E3129" t="str">
        <f>VLOOKUP(D3129,TRAENE_tech_groups!A:B,2,FALSE)</f>
        <v>TRAENE-COMBDG</v>
      </c>
      <c r="F3129" s="3" t="e">
        <f>VLOOKUP(D3129,'Energy Target'!B:D,3,FALSE)</f>
        <v>#N/A</v>
      </c>
    </row>
    <row r="3130" spans="1:6" hidden="1" x14ac:dyDescent="0.3">
      <c r="A3130">
        <f>IF(_xlfn.IFNA(VLOOKUP(LEFT(RIGHT(D3130,LEN(D3130)-6),LEN(RIGHT(D3130,LEN(D3130)-6))-3),'Filter Fuel'!$A$3:$I$31,HLOOKUP(LEFT(D3130,6),'Filter Fuel'!$B$1:$I$2,2,FALSE),FALSE),1)=1,0,1)</f>
        <v>0</v>
      </c>
      <c r="B3130" t="s">
        <v>2</v>
      </c>
      <c r="C3130">
        <f t="shared" si="86"/>
        <v>2032</v>
      </c>
      <c r="D3130" t="str">
        <f t="shared" si="87"/>
        <v>COMBDGELCIMP29</v>
      </c>
      <c r="E3130" t="str">
        <f>VLOOKUP(D3130,TRAENE_tech_groups!A:B,2,FALSE)</f>
        <v>TRAENE-COMBDG</v>
      </c>
      <c r="F3130" s="3" t="e">
        <f>VLOOKUP(D3130,'Energy Target'!B:D,3,FALSE)</f>
        <v>#N/A</v>
      </c>
    </row>
    <row r="3131" spans="1:6" hidden="1" x14ac:dyDescent="0.3">
      <c r="A3131">
        <f>IF(_xlfn.IFNA(VLOOKUP(LEFT(RIGHT(D3131,LEN(D3131)-6),LEN(RIGHT(D3131,LEN(D3131)-6))-3),'Filter Fuel'!$A$3:$I$31,HLOOKUP(LEFT(D3131,6),'Filter Fuel'!$B$1:$I$2,2,FALSE),FALSE),1)=1,0,1)</f>
        <v>0</v>
      </c>
      <c r="B3131" t="s">
        <v>2</v>
      </c>
      <c r="C3131">
        <f t="shared" si="86"/>
        <v>2032</v>
      </c>
      <c r="D3131" t="str">
        <f t="shared" si="87"/>
        <v>COMBDGELCIMP30</v>
      </c>
      <c r="E3131" t="str">
        <f>VLOOKUP(D3131,TRAENE_tech_groups!A:B,2,FALSE)</f>
        <v>TRAENE-COMBDG</v>
      </c>
      <c r="F3131" s="3" t="e">
        <f>VLOOKUP(D3131,'Energy Target'!B:D,3,FALSE)</f>
        <v>#N/A</v>
      </c>
    </row>
    <row r="3132" spans="1:6" hidden="1" x14ac:dyDescent="0.3">
      <c r="A3132">
        <f>IF(_xlfn.IFNA(VLOOKUP(LEFT(RIGHT(D3132,LEN(D3132)-6),LEN(RIGHT(D3132,LEN(D3132)-6))-3),'Filter Fuel'!$A$3:$I$31,HLOOKUP(LEFT(D3132,6),'Filter Fuel'!$B$1:$I$2,2,FALSE),FALSE),1)=1,0,1)</f>
        <v>0</v>
      </c>
      <c r="B3132" t="s">
        <v>2</v>
      </c>
      <c r="C3132">
        <f t="shared" si="86"/>
        <v>2032</v>
      </c>
      <c r="D3132" t="str">
        <f t="shared" si="87"/>
        <v>COMBDGELCIMP31</v>
      </c>
      <c r="E3132" t="str">
        <f>VLOOKUP(D3132,TRAENE_tech_groups!A:B,2,FALSE)</f>
        <v>TRAENE-COMBDG</v>
      </c>
      <c r="F3132" s="3" t="e">
        <f>VLOOKUP(D3132,'Energy Target'!B:D,3,FALSE)</f>
        <v>#N/A</v>
      </c>
    </row>
    <row r="3133" spans="1:6" hidden="1" x14ac:dyDescent="0.3">
      <c r="A3133">
        <f>IF(_xlfn.IFNA(VLOOKUP(LEFT(RIGHT(D3133,LEN(D3133)-6),LEN(RIGHT(D3133,LEN(D3133)-6))-3),'Filter Fuel'!$A$3:$I$31,HLOOKUP(LEFT(D3133,6),'Filter Fuel'!$B$1:$I$2,2,FALSE),FALSE),1)=1,0,1)</f>
        <v>0</v>
      </c>
      <c r="B3133" t="s">
        <v>2</v>
      </c>
      <c r="C3133">
        <f t="shared" si="86"/>
        <v>2032</v>
      </c>
      <c r="D3133" t="str">
        <f t="shared" si="87"/>
        <v>COMBDGELCIMP32</v>
      </c>
      <c r="E3133" t="str">
        <f>VLOOKUP(D3133,TRAENE_tech_groups!A:B,2,FALSE)</f>
        <v>TRAENE-COMBDG</v>
      </c>
      <c r="F3133" s="3" t="e">
        <f>VLOOKUP(D3133,'Energy Target'!B:D,3,FALSE)</f>
        <v>#N/A</v>
      </c>
    </row>
    <row r="3134" spans="1:6" hidden="1" x14ac:dyDescent="0.3">
      <c r="A3134">
        <f>IF(_xlfn.IFNA(VLOOKUP(LEFT(RIGHT(D3134,LEN(D3134)-6),LEN(RIGHT(D3134,LEN(D3134)-6))-3),'Filter Fuel'!$A$3:$I$31,HLOOKUP(LEFT(D3134,6),'Filter Fuel'!$B$1:$I$2,2,FALSE),FALSE),1)=1,0,1)</f>
        <v>0</v>
      </c>
      <c r="B3134" t="s">
        <v>2</v>
      </c>
      <c r="C3134">
        <f t="shared" si="86"/>
        <v>2032</v>
      </c>
      <c r="D3134" t="str">
        <f t="shared" si="87"/>
        <v>COMBDGELCIMP33</v>
      </c>
      <c r="E3134" t="str">
        <f>VLOOKUP(D3134,TRAENE_tech_groups!A:B,2,FALSE)</f>
        <v>TRAENE-COMBDG</v>
      </c>
      <c r="F3134" s="3" t="e">
        <f>VLOOKUP(D3134,'Energy Target'!B:D,3,FALSE)</f>
        <v>#N/A</v>
      </c>
    </row>
    <row r="3135" spans="1:6" hidden="1" x14ac:dyDescent="0.3">
      <c r="A3135">
        <f>IF(_xlfn.IFNA(VLOOKUP(LEFT(RIGHT(D3135,LEN(D3135)-6),LEN(RIGHT(D3135,LEN(D3135)-6))-3),'Filter Fuel'!$A$3:$I$31,HLOOKUP(LEFT(D3135,6),'Filter Fuel'!$B$1:$I$2,2,FALSE),FALSE),1)=1,0,1)</f>
        <v>0</v>
      </c>
      <c r="B3135" t="s">
        <v>2</v>
      </c>
      <c r="C3135">
        <f t="shared" si="86"/>
        <v>2032</v>
      </c>
      <c r="D3135" t="str">
        <f t="shared" si="87"/>
        <v>COMBDGELCIMP34</v>
      </c>
      <c r="E3135" t="str">
        <f>VLOOKUP(D3135,TRAENE_tech_groups!A:B,2,FALSE)</f>
        <v>TRAENE-COMBDG</v>
      </c>
      <c r="F3135" s="3" t="e">
        <f>VLOOKUP(D3135,'Energy Target'!B:D,3,FALSE)</f>
        <v>#N/A</v>
      </c>
    </row>
    <row r="3136" spans="1:6" hidden="1" x14ac:dyDescent="0.3">
      <c r="A3136">
        <f>IF(_xlfn.IFNA(VLOOKUP(LEFT(RIGHT(D3136,LEN(D3136)-6),LEN(RIGHT(D3136,LEN(D3136)-6))-3),'Filter Fuel'!$A$3:$I$31,HLOOKUP(LEFT(D3136,6),'Filter Fuel'!$B$1:$I$2,2,FALSE),FALSE),1)=1,0,1)</f>
        <v>0</v>
      </c>
      <c r="B3136" t="s">
        <v>2</v>
      </c>
      <c r="C3136">
        <f t="shared" si="86"/>
        <v>2032</v>
      </c>
      <c r="D3136" t="str">
        <f t="shared" si="87"/>
        <v>COMBDGELCIMP35</v>
      </c>
      <c r="E3136" t="str">
        <f>VLOOKUP(D3136,TRAENE_tech_groups!A:B,2,FALSE)</f>
        <v>TRAENE-COMBDG</v>
      </c>
      <c r="F3136" s="3" t="e">
        <f>VLOOKUP(D3136,'Energy Target'!B:D,3,FALSE)</f>
        <v>#N/A</v>
      </c>
    </row>
    <row r="3137" spans="1:6" hidden="1" x14ac:dyDescent="0.3">
      <c r="A3137">
        <f>IF(_xlfn.IFNA(VLOOKUP(LEFT(RIGHT(D3137,LEN(D3137)-6),LEN(RIGHT(D3137,LEN(D3137)-6))-3),'Filter Fuel'!$A$3:$I$31,HLOOKUP(LEFT(D3137,6),'Filter Fuel'!$B$1:$I$2,2,FALSE),FALSE),1)=1,0,1)</f>
        <v>0</v>
      </c>
      <c r="B3137" t="s">
        <v>2</v>
      </c>
      <c r="C3137">
        <f t="shared" si="86"/>
        <v>2032</v>
      </c>
      <c r="D3137" t="str">
        <f t="shared" si="87"/>
        <v>COMBDGELCIMP36</v>
      </c>
      <c r="E3137" t="str">
        <f>VLOOKUP(D3137,TRAENE_tech_groups!A:B,2,FALSE)</f>
        <v>TRAENE-COMBDG</v>
      </c>
      <c r="F3137" s="3" t="e">
        <f>VLOOKUP(D3137,'Energy Target'!B:D,3,FALSE)</f>
        <v>#N/A</v>
      </c>
    </row>
    <row r="3138" spans="1:6" hidden="1" x14ac:dyDescent="0.3">
      <c r="A3138">
        <f>IF(_xlfn.IFNA(VLOOKUP(LEFT(RIGHT(D3138,LEN(D3138)-6),LEN(RIGHT(D3138,LEN(D3138)-6))-3),'Filter Fuel'!$A$3:$I$31,HLOOKUP(LEFT(D3138,6),'Filter Fuel'!$B$1:$I$2,2,FALSE),FALSE),1)=1,0,1)</f>
        <v>0</v>
      </c>
      <c r="B3138" t="s">
        <v>2</v>
      </c>
      <c r="C3138">
        <f t="shared" si="86"/>
        <v>2032</v>
      </c>
      <c r="D3138" t="str">
        <f t="shared" si="87"/>
        <v>COMBDGELCIMP37</v>
      </c>
      <c r="E3138" t="str">
        <f>VLOOKUP(D3138,TRAENE_tech_groups!A:B,2,FALSE)</f>
        <v>TRAENE-COMBDG</v>
      </c>
      <c r="F3138" s="3" t="e">
        <f>VLOOKUP(D3138,'Energy Target'!B:D,3,FALSE)</f>
        <v>#N/A</v>
      </c>
    </row>
    <row r="3139" spans="1:6" hidden="1" x14ac:dyDescent="0.3">
      <c r="A3139">
        <f>IF(_xlfn.IFNA(VLOOKUP(LEFT(RIGHT(D3139,LEN(D3139)-6),LEN(RIGHT(D3139,LEN(D3139)-6))-3),'Filter Fuel'!$A$3:$I$31,HLOOKUP(LEFT(D3139,6),'Filter Fuel'!$B$1:$I$2,2,FALSE),FALSE),1)=1,0,1)</f>
        <v>0</v>
      </c>
      <c r="B3139" t="s">
        <v>2</v>
      </c>
      <c r="C3139">
        <f t="shared" si="86"/>
        <v>2032</v>
      </c>
      <c r="D3139" t="str">
        <f t="shared" si="87"/>
        <v>COMBDGELCIMP38</v>
      </c>
      <c r="E3139" t="str">
        <f>VLOOKUP(D3139,TRAENE_tech_groups!A:B,2,FALSE)</f>
        <v>TRAENE-COMBDG</v>
      </c>
      <c r="F3139" s="3" t="e">
        <f>VLOOKUP(D3139,'Energy Target'!B:D,3,FALSE)</f>
        <v>#N/A</v>
      </c>
    </row>
    <row r="3140" spans="1:6" hidden="1" x14ac:dyDescent="0.3">
      <c r="A3140">
        <f>IF(_xlfn.IFNA(VLOOKUP(LEFT(RIGHT(D3140,LEN(D3140)-6),LEN(RIGHT(D3140,LEN(D3140)-6))-3),'Filter Fuel'!$A$3:$I$31,HLOOKUP(LEFT(D3140,6),'Filter Fuel'!$B$1:$I$2,2,FALSE),FALSE),1)=1,0,1)</f>
        <v>0</v>
      </c>
      <c r="B3140" t="s">
        <v>2</v>
      </c>
      <c r="C3140">
        <f t="shared" si="86"/>
        <v>2032</v>
      </c>
      <c r="D3140" t="str">
        <f t="shared" si="87"/>
        <v>COMBDGELCIMP39</v>
      </c>
      <c r="E3140" t="str">
        <f>VLOOKUP(D3140,TRAENE_tech_groups!A:B,2,FALSE)</f>
        <v>TRAENE-COMBDG</v>
      </c>
      <c r="F3140" s="3" t="e">
        <f>VLOOKUP(D3140,'Energy Target'!B:D,3,FALSE)</f>
        <v>#N/A</v>
      </c>
    </row>
    <row r="3141" spans="1:6" hidden="1" x14ac:dyDescent="0.3">
      <c r="A3141">
        <f>IF(_xlfn.IFNA(VLOOKUP(LEFT(RIGHT(D3141,LEN(D3141)-6),LEN(RIGHT(D3141,LEN(D3141)-6))-3),'Filter Fuel'!$A$3:$I$31,HLOOKUP(LEFT(D3141,6),'Filter Fuel'!$B$1:$I$2,2,FALSE),FALSE),1)=1,0,1)</f>
        <v>0</v>
      </c>
      <c r="B3141" t="s">
        <v>2</v>
      </c>
      <c r="C3141">
        <f t="shared" si="86"/>
        <v>2032</v>
      </c>
      <c r="D3141" t="str">
        <f t="shared" si="87"/>
        <v>COMBDGELCIMP40</v>
      </c>
      <c r="E3141" t="str">
        <f>VLOOKUP(D3141,TRAENE_tech_groups!A:B,2,FALSE)</f>
        <v>TRAENE-COMBDG</v>
      </c>
      <c r="F3141" s="3" t="e">
        <f>VLOOKUP(D3141,'Energy Target'!B:D,3,FALSE)</f>
        <v>#N/A</v>
      </c>
    </row>
    <row r="3142" spans="1:6" hidden="1" x14ac:dyDescent="0.3">
      <c r="A3142">
        <f>IF(_xlfn.IFNA(VLOOKUP(LEFT(RIGHT(D3142,LEN(D3142)-6),LEN(RIGHT(D3142,LEN(D3142)-6))-3),'Filter Fuel'!$A$3:$I$31,HLOOKUP(LEFT(D3142,6),'Filter Fuel'!$B$1:$I$2,2,FALSE),FALSE),1)=1,0,1)</f>
        <v>0</v>
      </c>
      <c r="B3142" t="s">
        <v>2</v>
      </c>
      <c r="C3142">
        <f t="shared" si="86"/>
        <v>2032</v>
      </c>
      <c r="D3142" t="str">
        <f t="shared" si="87"/>
        <v>COMBDGELCIMP41</v>
      </c>
      <c r="E3142" t="str">
        <f>VLOOKUP(D3142,TRAENE_tech_groups!A:B,2,FALSE)</f>
        <v>TRAENE-COMBDG</v>
      </c>
      <c r="F3142" s="3" t="e">
        <f>VLOOKUP(D3142,'Energy Target'!B:D,3,FALSE)</f>
        <v>#N/A</v>
      </c>
    </row>
    <row r="3143" spans="1:6" hidden="1" x14ac:dyDescent="0.3">
      <c r="A3143">
        <f>IF(_xlfn.IFNA(VLOOKUP(LEFT(RIGHT(D3143,LEN(D3143)-6),LEN(RIGHT(D3143,LEN(D3143)-6))-3),'Filter Fuel'!$A$3:$I$31,HLOOKUP(LEFT(D3143,6),'Filter Fuel'!$B$1:$I$2,2,FALSE),FALSE),1)=1,0,1)</f>
        <v>0</v>
      </c>
      <c r="B3143" t="s">
        <v>2</v>
      </c>
      <c r="C3143">
        <f t="shared" si="86"/>
        <v>2032</v>
      </c>
      <c r="D3143" t="str">
        <f t="shared" si="87"/>
        <v>COMBDGELCIMP42</v>
      </c>
      <c r="E3143" t="str">
        <f>VLOOKUP(D3143,TRAENE_tech_groups!A:B,2,FALSE)</f>
        <v>TRAENE-COMBDG</v>
      </c>
      <c r="F3143" s="3" t="e">
        <f>VLOOKUP(D3143,'Energy Target'!B:D,3,FALSE)</f>
        <v>#N/A</v>
      </c>
    </row>
    <row r="3144" spans="1:6" hidden="1" x14ac:dyDescent="0.3">
      <c r="A3144">
        <f>IF(_xlfn.IFNA(VLOOKUP(LEFT(RIGHT(D3144,LEN(D3144)-6),LEN(RIGHT(D3144,LEN(D3144)-6))-3),'Filter Fuel'!$A$3:$I$31,HLOOKUP(LEFT(D3144,6),'Filter Fuel'!$B$1:$I$2,2,FALSE),FALSE),1)=1,0,1)</f>
        <v>0</v>
      </c>
      <c r="B3144" t="s">
        <v>2</v>
      </c>
      <c r="C3144">
        <f t="shared" si="86"/>
        <v>2032</v>
      </c>
      <c r="D3144" t="str">
        <f t="shared" si="87"/>
        <v>COMBDGELCIMP43</v>
      </c>
      <c r="E3144" t="str">
        <f>VLOOKUP(D3144,TRAENE_tech_groups!A:B,2,FALSE)</f>
        <v>TRAENE-COMBDG</v>
      </c>
      <c r="F3144" s="3" t="e">
        <f>VLOOKUP(D3144,'Energy Target'!B:D,3,FALSE)</f>
        <v>#N/A</v>
      </c>
    </row>
    <row r="3145" spans="1:6" hidden="1" x14ac:dyDescent="0.3">
      <c r="A3145">
        <f>IF(_xlfn.IFNA(VLOOKUP(LEFT(RIGHT(D3145,LEN(D3145)-6),LEN(RIGHT(D3145,LEN(D3145)-6))-3),'Filter Fuel'!$A$3:$I$31,HLOOKUP(LEFT(D3145,6),'Filter Fuel'!$B$1:$I$2,2,FALSE),FALSE),1)=1,0,1)</f>
        <v>0</v>
      </c>
      <c r="B3145" t="s">
        <v>2</v>
      </c>
      <c r="C3145">
        <f t="shared" si="86"/>
        <v>2032</v>
      </c>
      <c r="D3145" t="str">
        <f t="shared" si="87"/>
        <v>COMBDGELCIMP44</v>
      </c>
      <c r="E3145" t="str">
        <f>VLOOKUP(D3145,TRAENE_tech_groups!A:B,2,FALSE)</f>
        <v>TRAENE-COMBDG</v>
      </c>
      <c r="F3145" s="3" t="e">
        <f>VLOOKUP(D3145,'Energy Target'!B:D,3,FALSE)</f>
        <v>#N/A</v>
      </c>
    </row>
    <row r="3146" spans="1:6" hidden="1" x14ac:dyDescent="0.3">
      <c r="A3146">
        <f>IF(_xlfn.IFNA(VLOOKUP(LEFT(RIGHT(D3146,LEN(D3146)-6),LEN(RIGHT(D3146,LEN(D3146)-6))-3),'Filter Fuel'!$A$3:$I$31,HLOOKUP(LEFT(D3146,6),'Filter Fuel'!$B$1:$I$2,2,FALSE),FALSE),1)=1,0,1)</f>
        <v>0</v>
      </c>
      <c r="B3146" t="s">
        <v>2</v>
      </c>
      <c r="C3146">
        <f t="shared" si="86"/>
        <v>2032</v>
      </c>
      <c r="D3146" t="str">
        <f t="shared" si="87"/>
        <v>COMBDGELCIMP45</v>
      </c>
      <c r="E3146" t="str">
        <f>VLOOKUP(D3146,TRAENE_tech_groups!A:B,2,FALSE)</f>
        <v>TRAENE-COMBDG</v>
      </c>
      <c r="F3146" s="3" t="e">
        <f>VLOOKUP(D3146,'Energy Target'!B:D,3,FALSE)</f>
        <v>#N/A</v>
      </c>
    </row>
    <row r="3147" spans="1:6" hidden="1" x14ac:dyDescent="0.3">
      <c r="A3147">
        <f>IF(_xlfn.IFNA(VLOOKUP(LEFT(RIGHT(D3147,LEN(D3147)-6),LEN(RIGHT(D3147,LEN(D3147)-6))-3),'Filter Fuel'!$A$3:$I$31,HLOOKUP(LEFT(D3147,6),'Filter Fuel'!$B$1:$I$2,2,FALSE),FALSE),1)=1,0,1)</f>
        <v>0</v>
      </c>
      <c r="B3147" t="s">
        <v>2</v>
      </c>
      <c r="C3147">
        <f t="shared" si="86"/>
        <v>2032</v>
      </c>
      <c r="D3147" t="str">
        <f t="shared" si="87"/>
        <v>COMBDGELCIMP46</v>
      </c>
      <c r="E3147" t="str">
        <f>VLOOKUP(D3147,TRAENE_tech_groups!A:B,2,FALSE)</f>
        <v>TRAENE-COMBDG</v>
      </c>
      <c r="F3147" s="3" t="e">
        <f>VLOOKUP(D3147,'Energy Target'!B:D,3,FALSE)</f>
        <v>#N/A</v>
      </c>
    </row>
    <row r="3148" spans="1:6" hidden="1" x14ac:dyDescent="0.3">
      <c r="A3148">
        <f>IF(_xlfn.IFNA(VLOOKUP(LEFT(RIGHT(D3148,LEN(D3148)-6),LEN(RIGHT(D3148,LEN(D3148)-6))-3),'Filter Fuel'!$A$3:$I$31,HLOOKUP(LEFT(D3148,6),'Filter Fuel'!$B$1:$I$2,2,FALSE),FALSE),1)=1,0,1)</f>
        <v>0</v>
      </c>
      <c r="B3148" t="s">
        <v>2</v>
      </c>
      <c r="C3148">
        <f t="shared" si="86"/>
        <v>2032</v>
      </c>
      <c r="D3148" t="str">
        <f t="shared" si="87"/>
        <v>COMBDGELCIMP47</v>
      </c>
      <c r="E3148" t="str">
        <f>VLOOKUP(D3148,TRAENE_tech_groups!A:B,2,FALSE)</f>
        <v>TRAENE-COMBDG</v>
      </c>
      <c r="F3148" s="3" t="e">
        <f>VLOOKUP(D3148,'Energy Target'!B:D,3,FALSE)</f>
        <v>#N/A</v>
      </c>
    </row>
    <row r="3149" spans="1:6" hidden="1" x14ac:dyDescent="0.3">
      <c r="A3149">
        <f>IF(_xlfn.IFNA(VLOOKUP(LEFT(RIGHT(D3149,LEN(D3149)-6),LEN(RIGHT(D3149,LEN(D3149)-6))-3),'Filter Fuel'!$A$3:$I$31,HLOOKUP(LEFT(D3149,6),'Filter Fuel'!$B$1:$I$2,2,FALSE),FALSE),1)=1,0,1)</f>
        <v>0</v>
      </c>
      <c r="B3149" t="s">
        <v>2</v>
      </c>
      <c r="C3149">
        <f t="shared" si="86"/>
        <v>2032</v>
      </c>
      <c r="D3149" t="str">
        <f t="shared" si="87"/>
        <v>COMBDGELCIMP48</v>
      </c>
      <c r="E3149" t="str">
        <f>VLOOKUP(D3149,TRAENE_tech_groups!A:B,2,FALSE)</f>
        <v>TRAENE-COMBDG</v>
      </c>
      <c r="F3149" s="3" t="e">
        <f>VLOOKUP(D3149,'Energy Target'!B:D,3,FALSE)</f>
        <v>#N/A</v>
      </c>
    </row>
    <row r="3150" spans="1:6" hidden="1" x14ac:dyDescent="0.3">
      <c r="A3150">
        <f>IF(_xlfn.IFNA(VLOOKUP(LEFT(RIGHT(D3150,LEN(D3150)-6),LEN(RIGHT(D3150,LEN(D3150)-6))-3),'Filter Fuel'!$A$3:$I$31,HLOOKUP(LEFT(D3150,6),'Filter Fuel'!$B$1:$I$2,2,FALSE),FALSE),1)=1,0,1)</f>
        <v>0</v>
      </c>
      <c r="B3150" t="s">
        <v>2</v>
      </c>
      <c r="C3150">
        <f t="shared" si="86"/>
        <v>2032</v>
      </c>
      <c r="D3150" t="str">
        <f t="shared" si="87"/>
        <v>COMBDGELCIMP49</v>
      </c>
      <c r="E3150" t="str">
        <f>VLOOKUP(D3150,TRAENE_tech_groups!A:B,2,FALSE)</f>
        <v>TRAENE-COMBDG</v>
      </c>
      <c r="F3150" s="3" t="e">
        <f>VLOOKUP(D3150,'Energy Target'!B:D,3,FALSE)</f>
        <v>#N/A</v>
      </c>
    </row>
    <row r="3151" spans="1:6" hidden="1" x14ac:dyDescent="0.3">
      <c r="A3151">
        <f>IF(_xlfn.IFNA(VLOOKUP(LEFT(RIGHT(D3151,LEN(D3151)-6),LEN(RIGHT(D3151,LEN(D3151)-6))-3),'Filter Fuel'!$A$3:$I$31,HLOOKUP(LEFT(D3151,6),'Filter Fuel'!$B$1:$I$2,2,FALSE),FALSE),1)=1,0,1)</f>
        <v>0</v>
      </c>
      <c r="B3151" t="s">
        <v>2</v>
      </c>
      <c r="C3151">
        <f t="shared" si="86"/>
        <v>2032</v>
      </c>
      <c r="D3151" t="str">
        <f t="shared" si="87"/>
        <v>COMBDGELCIMP50</v>
      </c>
      <c r="E3151" t="str">
        <f>VLOOKUP(D3151,TRAENE_tech_groups!A:B,2,FALSE)</f>
        <v>TRAENE-COMBDG</v>
      </c>
      <c r="F3151" s="3" t="e">
        <f>VLOOKUP(D3151,'Energy Target'!B:D,3,FALSE)</f>
        <v>#N/A</v>
      </c>
    </row>
    <row r="3152" spans="1:6" hidden="1" x14ac:dyDescent="0.3">
      <c r="A3152">
        <f>IF(_xlfn.IFNA(VLOOKUP(LEFT(RIGHT(D3152,LEN(D3152)-6),LEN(RIGHT(D3152,LEN(D3152)-6))-3),'Filter Fuel'!$A$3:$I$31,HLOOKUP(LEFT(D3152,6),'Filter Fuel'!$B$1:$I$2,2,FALSE),FALSE),1)=1,0,1)</f>
        <v>0</v>
      </c>
      <c r="B3152" t="s">
        <v>2</v>
      </c>
      <c r="C3152">
        <f t="shared" si="86"/>
        <v>2032</v>
      </c>
      <c r="D3152" t="str">
        <f t="shared" si="87"/>
        <v>FRETRAELCIMP16</v>
      </c>
      <c r="E3152" t="str">
        <f>VLOOKUP(D3152,TRAENE_tech_groups!A:B,2,FALSE)</f>
        <v>TRAENE-FRETRA</v>
      </c>
      <c r="F3152" s="3" t="e">
        <f>VLOOKUP(D3152,'Energy Target'!B:D,3,FALSE)</f>
        <v>#N/A</v>
      </c>
    </row>
    <row r="3153" spans="1:6" hidden="1" x14ac:dyDescent="0.3">
      <c r="A3153">
        <f>IF(_xlfn.IFNA(VLOOKUP(LEFT(RIGHT(D3153,LEN(D3153)-6),LEN(RIGHT(D3153,LEN(D3153)-6))-3),'Filter Fuel'!$A$3:$I$31,HLOOKUP(LEFT(D3153,6),'Filter Fuel'!$B$1:$I$2,2,FALSE),FALSE),1)=1,0,1)</f>
        <v>0</v>
      </c>
      <c r="B3153" t="s">
        <v>2</v>
      </c>
      <c r="C3153">
        <f t="shared" si="86"/>
        <v>2032</v>
      </c>
      <c r="D3153" t="str">
        <f t="shared" si="87"/>
        <v>FRETRAELCIMP17</v>
      </c>
      <c r="E3153" t="str">
        <f>VLOOKUP(D3153,TRAENE_tech_groups!A:B,2,FALSE)</f>
        <v>TRAENE-FRETRA</v>
      </c>
      <c r="F3153" s="3" t="e">
        <f>VLOOKUP(D3153,'Energy Target'!B:D,3,FALSE)</f>
        <v>#N/A</v>
      </c>
    </row>
    <row r="3154" spans="1:6" hidden="1" x14ac:dyDescent="0.3">
      <c r="A3154">
        <f>IF(_xlfn.IFNA(VLOOKUP(LEFT(RIGHT(D3154,LEN(D3154)-6),LEN(RIGHT(D3154,LEN(D3154)-6))-3),'Filter Fuel'!$A$3:$I$31,HLOOKUP(LEFT(D3154,6),'Filter Fuel'!$B$1:$I$2,2,FALSE),FALSE),1)=1,0,1)</f>
        <v>0</v>
      </c>
      <c r="B3154" t="s">
        <v>2</v>
      </c>
      <c r="C3154">
        <f t="shared" si="86"/>
        <v>2032</v>
      </c>
      <c r="D3154" t="str">
        <f t="shared" si="87"/>
        <v>FRETRAELCIMP18</v>
      </c>
      <c r="E3154" t="str">
        <f>VLOOKUP(D3154,TRAENE_tech_groups!A:B,2,FALSE)</f>
        <v>TRAENE-FRETRA</v>
      </c>
      <c r="F3154" s="3" t="e">
        <f>VLOOKUP(D3154,'Energy Target'!B:D,3,FALSE)</f>
        <v>#N/A</v>
      </c>
    </row>
    <row r="3155" spans="1:6" hidden="1" x14ac:dyDescent="0.3">
      <c r="A3155">
        <f>IF(_xlfn.IFNA(VLOOKUP(LEFT(RIGHT(D3155,LEN(D3155)-6),LEN(RIGHT(D3155,LEN(D3155)-6))-3),'Filter Fuel'!$A$3:$I$31,HLOOKUP(LEFT(D3155,6),'Filter Fuel'!$B$1:$I$2,2,FALSE),FALSE),1)=1,0,1)</f>
        <v>0</v>
      </c>
      <c r="B3155" t="s">
        <v>2</v>
      </c>
      <c r="C3155">
        <f t="shared" si="86"/>
        <v>2032</v>
      </c>
      <c r="D3155" t="str">
        <f t="shared" si="87"/>
        <v>FRETRAELCIMP19</v>
      </c>
      <c r="E3155" t="str">
        <f>VLOOKUP(D3155,TRAENE_tech_groups!A:B,2,FALSE)</f>
        <v>TRAENE-FRETRA</v>
      </c>
      <c r="F3155" s="3" t="e">
        <f>VLOOKUP(D3155,'Energy Target'!B:D,3,FALSE)</f>
        <v>#N/A</v>
      </c>
    </row>
    <row r="3156" spans="1:6" hidden="1" x14ac:dyDescent="0.3">
      <c r="A3156">
        <f>IF(_xlfn.IFNA(VLOOKUP(LEFT(RIGHT(D3156,LEN(D3156)-6),LEN(RIGHT(D3156,LEN(D3156)-6))-3),'Filter Fuel'!$A$3:$I$31,HLOOKUP(LEFT(D3156,6),'Filter Fuel'!$B$1:$I$2,2,FALSE),FALSE),1)=1,0,1)</f>
        <v>0</v>
      </c>
      <c r="B3156" t="s">
        <v>2</v>
      </c>
      <c r="C3156">
        <f t="shared" si="86"/>
        <v>2032</v>
      </c>
      <c r="D3156" t="str">
        <f t="shared" si="87"/>
        <v>FRETRAELCIMP20</v>
      </c>
      <c r="E3156" t="str">
        <f>VLOOKUP(D3156,TRAENE_tech_groups!A:B,2,FALSE)</f>
        <v>TRAENE-FRETRA</v>
      </c>
      <c r="F3156" s="3" t="e">
        <f>VLOOKUP(D3156,'Energy Target'!B:D,3,FALSE)</f>
        <v>#N/A</v>
      </c>
    </row>
    <row r="3157" spans="1:6" hidden="1" x14ac:dyDescent="0.3">
      <c r="A3157">
        <f>IF(_xlfn.IFNA(VLOOKUP(LEFT(RIGHT(D3157,LEN(D3157)-6),LEN(RIGHT(D3157,LEN(D3157)-6))-3),'Filter Fuel'!$A$3:$I$31,HLOOKUP(LEFT(D3157,6),'Filter Fuel'!$B$1:$I$2,2,FALSE),FALSE),1)=1,0,1)</f>
        <v>0</v>
      </c>
      <c r="B3157" t="s">
        <v>2</v>
      </c>
      <c r="C3157">
        <f t="shared" si="86"/>
        <v>2032</v>
      </c>
      <c r="D3157" t="str">
        <f t="shared" si="87"/>
        <v>FRETRAELCIMP21</v>
      </c>
      <c r="E3157" t="str">
        <f>VLOOKUP(D3157,TRAENE_tech_groups!A:B,2,FALSE)</f>
        <v>TRAENE-FRETRA</v>
      </c>
      <c r="F3157" s="3" t="e">
        <f>VLOOKUP(D3157,'Energy Target'!B:D,3,FALSE)</f>
        <v>#N/A</v>
      </c>
    </row>
    <row r="3158" spans="1:6" hidden="1" x14ac:dyDescent="0.3">
      <c r="A3158">
        <f>IF(_xlfn.IFNA(VLOOKUP(LEFT(RIGHT(D3158,LEN(D3158)-6),LEN(RIGHT(D3158,LEN(D3158)-6))-3),'Filter Fuel'!$A$3:$I$31,HLOOKUP(LEFT(D3158,6),'Filter Fuel'!$B$1:$I$2,2,FALSE),FALSE),1)=1,0,1)</f>
        <v>0</v>
      </c>
      <c r="B3158" t="s">
        <v>2</v>
      </c>
      <c r="C3158">
        <f t="shared" si="86"/>
        <v>2032</v>
      </c>
      <c r="D3158" t="str">
        <f t="shared" si="87"/>
        <v>FRETRAELCIMP22</v>
      </c>
      <c r="E3158" t="str">
        <f>VLOOKUP(D3158,TRAENE_tech_groups!A:B,2,FALSE)</f>
        <v>TRAENE-FRETRA</v>
      </c>
      <c r="F3158" s="3" t="e">
        <f>VLOOKUP(D3158,'Energy Target'!B:D,3,FALSE)</f>
        <v>#N/A</v>
      </c>
    </row>
    <row r="3159" spans="1:6" hidden="1" x14ac:dyDescent="0.3">
      <c r="A3159">
        <f>IF(_xlfn.IFNA(VLOOKUP(LEFT(RIGHT(D3159,LEN(D3159)-6),LEN(RIGHT(D3159,LEN(D3159)-6))-3),'Filter Fuel'!$A$3:$I$31,HLOOKUP(LEFT(D3159,6),'Filter Fuel'!$B$1:$I$2,2,FALSE),FALSE),1)=1,0,1)</f>
        <v>0</v>
      </c>
      <c r="B3159" t="s">
        <v>2</v>
      </c>
      <c r="C3159">
        <f t="shared" si="86"/>
        <v>2032</v>
      </c>
      <c r="D3159" t="str">
        <f t="shared" si="87"/>
        <v>FRETRAELCIMP23</v>
      </c>
      <c r="E3159" t="str">
        <f>VLOOKUP(D3159,TRAENE_tech_groups!A:B,2,FALSE)</f>
        <v>TRAENE-FRETRA</v>
      </c>
      <c r="F3159" s="3" t="e">
        <f>VLOOKUP(D3159,'Energy Target'!B:D,3,FALSE)</f>
        <v>#N/A</v>
      </c>
    </row>
    <row r="3160" spans="1:6" hidden="1" x14ac:dyDescent="0.3">
      <c r="A3160">
        <f>IF(_xlfn.IFNA(VLOOKUP(LEFT(RIGHT(D3160,LEN(D3160)-6),LEN(RIGHT(D3160,LEN(D3160)-6))-3),'Filter Fuel'!$A$3:$I$31,HLOOKUP(LEFT(D3160,6),'Filter Fuel'!$B$1:$I$2,2,FALSE),FALSE),1)=1,0,1)</f>
        <v>0</v>
      </c>
      <c r="B3160" t="s">
        <v>2</v>
      </c>
      <c r="C3160">
        <f t="shared" si="86"/>
        <v>2032</v>
      </c>
      <c r="D3160" t="str">
        <f t="shared" si="87"/>
        <v>FRETRAELCIMP24</v>
      </c>
      <c r="E3160" t="str">
        <f>VLOOKUP(D3160,TRAENE_tech_groups!A:B,2,FALSE)</f>
        <v>TRAENE-FRETRA</v>
      </c>
      <c r="F3160" s="3" t="e">
        <f>VLOOKUP(D3160,'Energy Target'!B:D,3,FALSE)</f>
        <v>#N/A</v>
      </c>
    </row>
    <row r="3161" spans="1:6" hidden="1" x14ac:dyDescent="0.3">
      <c r="A3161">
        <f>IF(_xlfn.IFNA(VLOOKUP(LEFT(RIGHT(D3161,LEN(D3161)-6),LEN(RIGHT(D3161,LEN(D3161)-6))-3),'Filter Fuel'!$A$3:$I$31,HLOOKUP(LEFT(D3161,6),'Filter Fuel'!$B$1:$I$2,2,FALSE),FALSE),1)=1,0,1)</f>
        <v>0</v>
      </c>
      <c r="B3161" t="s">
        <v>2</v>
      </c>
      <c r="C3161">
        <f t="shared" ref="C3161:C3224" si="88">C2818+1</f>
        <v>2032</v>
      </c>
      <c r="D3161" t="str">
        <f t="shared" si="87"/>
        <v>FRETRAELCIMP25</v>
      </c>
      <c r="E3161" t="str">
        <f>VLOOKUP(D3161,TRAENE_tech_groups!A:B,2,FALSE)</f>
        <v>TRAENE-FRETRA</v>
      </c>
      <c r="F3161" s="3" t="e">
        <f>VLOOKUP(D3161,'Energy Target'!B:D,3,FALSE)</f>
        <v>#N/A</v>
      </c>
    </row>
    <row r="3162" spans="1:6" hidden="1" x14ac:dyDescent="0.3">
      <c r="A3162">
        <f>IF(_xlfn.IFNA(VLOOKUP(LEFT(RIGHT(D3162,LEN(D3162)-6),LEN(RIGHT(D3162,LEN(D3162)-6))-3),'Filter Fuel'!$A$3:$I$31,HLOOKUP(LEFT(D3162,6),'Filter Fuel'!$B$1:$I$2,2,FALSE),FALSE),1)=1,0,1)</f>
        <v>0</v>
      </c>
      <c r="B3162" t="s">
        <v>2</v>
      </c>
      <c r="C3162">
        <f t="shared" si="88"/>
        <v>2032</v>
      </c>
      <c r="D3162" t="str">
        <f t="shared" ref="D3162:D3225" si="89">D2819</f>
        <v>FRETRAELCIMP26</v>
      </c>
      <c r="E3162" t="str">
        <f>VLOOKUP(D3162,TRAENE_tech_groups!A:B,2,FALSE)</f>
        <v>TRAENE-FRETRA</v>
      </c>
      <c r="F3162" s="3" t="e">
        <f>VLOOKUP(D3162,'Energy Target'!B:D,3,FALSE)</f>
        <v>#N/A</v>
      </c>
    </row>
    <row r="3163" spans="1:6" hidden="1" x14ac:dyDescent="0.3">
      <c r="A3163">
        <f>IF(_xlfn.IFNA(VLOOKUP(LEFT(RIGHT(D3163,LEN(D3163)-6),LEN(RIGHT(D3163,LEN(D3163)-6))-3),'Filter Fuel'!$A$3:$I$31,HLOOKUP(LEFT(D3163,6),'Filter Fuel'!$B$1:$I$2,2,FALSE),FALSE),1)=1,0,1)</f>
        <v>0</v>
      </c>
      <c r="B3163" t="s">
        <v>2</v>
      </c>
      <c r="C3163">
        <f t="shared" si="88"/>
        <v>2032</v>
      </c>
      <c r="D3163" t="str">
        <f t="shared" si="89"/>
        <v>FRETRAELCIMP27</v>
      </c>
      <c r="E3163" t="str">
        <f>VLOOKUP(D3163,TRAENE_tech_groups!A:B,2,FALSE)</f>
        <v>TRAENE-FRETRA</v>
      </c>
      <c r="F3163" s="3" t="e">
        <f>VLOOKUP(D3163,'Energy Target'!B:D,3,FALSE)</f>
        <v>#N/A</v>
      </c>
    </row>
    <row r="3164" spans="1:6" hidden="1" x14ac:dyDescent="0.3">
      <c r="A3164">
        <f>IF(_xlfn.IFNA(VLOOKUP(LEFT(RIGHT(D3164,LEN(D3164)-6),LEN(RIGHT(D3164,LEN(D3164)-6))-3),'Filter Fuel'!$A$3:$I$31,HLOOKUP(LEFT(D3164,6),'Filter Fuel'!$B$1:$I$2,2,FALSE),FALSE),1)=1,0,1)</f>
        <v>0</v>
      </c>
      <c r="B3164" t="s">
        <v>2</v>
      </c>
      <c r="C3164">
        <f t="shared" si="88"/>
        <v>2032</v>
      </c>
      <c r="D3164" t="str">
        <f t="shared" si="89"/>
        <v>FRETRAELCIMP28</v>
      </c>
      <c r="E3164" t="str">
        <f>VLOOKUP(D3164,TRAENE_tech_groups!A:B,2,FALSE)</f>
        <v>TRAENE-FRETRA</v>
      </c>
      <c r="F3164" s="3" t="e">
        <f>VLOOKUP(D3164,'Energy Target'!B:D,3,FALSE)</f>
        <v>#N/A</v>
      </c>
    </row>
    <row r="3165" spans="1:6" hidden="1" x14ac:dyDescent="0.3">
      <c r="A3165">
        <f>IF(_xlfn.IFNA(VLOOKUP(LEFT(RIGHT(D3165,LEN(D3165)-6),LEN(RIGHT(D3165,LEN(D3165)-6))-3),'Filter Fuel'!$A$3:$I$31,HLOOKUP(LEFT(D3165,6),'Filter Fuel'!$B$1:$I$2,2,FALSE),FALSE),1)=1,0,1)</f>
        <v>0</v>
      </c>
      <c r="B3165" t="s">
        <v>2</v>
      </c>
      <c r="C3165">
        <f t="shared" si="88"/>
        <v>2032</v>
      </c>
      <c r="D3165" t="str">
        <f t="shared" si="89"/>
        <v>FRETRAELCIMP29</v>
      </c>
      <c r="E3165" t="str">
        <f>VLOOKUP(D3165,TRAENE_tech_groups!A:B,2,FALSE)</f>
        <v>TRAENE-FRETRA</v>
      </c>
      <c r="F3165" s="3" t="e">
        <f>VLOOKUP(D3165,'Energy Target'!B:D,3,FALSE)</f>
        <v>#N/A</v>
      </c>
    </row>
    <row r="3166" spans="1:6" hidden="1" x14ac:dyDescent="0.3">
      <c r="A3166">
        <f>IF(_xlfn.IFNA(VLOOKUP(LEFT(RIGHT(D3166,LEN(D3166)-6),LEN(RIGHT(D3166,LEN(D3166)-6))-3),'Filter Fuel'!$A$3:$I$31,HLOOKUP(LEFT(D3166,6),'Filter Fuel'!$B$1:$I$2,2,FALSE),FALSE),1)=1,0,1)</f>
        <v>0</v>
      </c>
      <c r="B3166" t="s">
        <v>2</v>
      </c>
      <c r="C3166">
        <f t="shared" si="88"/>
        <v>2032</v>
      </c>
      <c r="D3166" t="str">
        <f t="shared" si="89"/>
        <v>FRETRAELCIMP30</v>
      </c>
      <c r="E3166" t="str">
        <f>VLOOKUP(D3166,TRAENE_tech_groups!A:B,2,FALSE)</f>
        <v>TRAENE-FRETRA</v>
      </c>
      <c r="F3166" s="3" t="e">
        <f>VLOOKUP(D3166,'Energy Target'!B:D,3,FALSE)</f>
        <v>#N/A</v>
      </c>
    </row>
    <row r="3167" spans="1:6" hidden="1" x14ac:dyDescent="0.3">
      <c r="A3167">
        <f>IF(_xlfn.IFNA(VLOOKUP(LEFT(RIGHT(D3167,LEN(D3167)-6),LEN(RIGHT(D3167,LEN(D3167)-6))-3),'Filter Fuel'!$A$3:$I$31,HLOOKUP(LEFT(D3167,6),'Filter Fuel'!$B$1:$I$2,2,FALSE),FALSE),1)=1,0,1)</f>
        <v>0</v>
      </c>
      <c r="B3167" t="s">
        <v>2</v>
      </c>
      <c r="C3167">
        <f t="shared" si="88"/>
        <v>2032</v>
      </c>
      <c r="D3167" t="str">
        <f t="shared" si="89"/>
        <v>FRETRAELCIMP31</v>
      </c>
      <c r="E3167" t="str">
        <f>VLOOKUP(D3167,TRAENE_tech_groups!A:B,2,FALSE)</f>
        <v>TRAENE-FRETRA</v>
      </c>
      <c r="F3167" s="3" t="e">
        <f>VLOOKUP(D3167,'Energy Target'!B:D,3,FALSE)</f>
        <v>#N/A</v>
      </c>
    </row>
    <row r="3168" spans="1:6" hidden="1" x14ac:dyDescent="0.3">
      <c r="A3168">
        <f>IF(_xlfn.IFNA(VLOOKUP(LEFT(RIGHT(D3168,LEN(D3168)-6),LEN(RIGHT(D3168,LEN(D3168)-6))-3),'Filter Fuel'!$A$3:$I$31,HLOOKUP(LEFT(D3168,6),'Filter Fuel'!$B$1:$I$2,2,FALSE),FALSE),1)=1,0,1)</f>
        <v>0</v>
      </c>
      <c r="B3168" t="s">
        <v>2</v>
      </c>
      <c r="C3168">
        <f t="shared" si="88"/>
        <v>2032</v>
      </c>
      <c r="D3168" t="str">
        <f t="shared" si="89"/>
        <v>FRETRAELCIMP32</v>
      </c>
      <c r="E3168" t="str">
        <f>VLOOKUP(D3168,TRAENE_tech_groups!A:B,2,FALSE)</f>
        <v>TRAENE-FRETRA</v>
      </c>
      <c r="F3168" s="3" t="e">
        <f>VLOOKUP(D3168,'Energy Target'!B:D,3,FALSE)</f>
        <v>#N/A</v>
      </c>
    </row>
    <row r="3169" spans="1:6" hidden="1" x14ac:dyDescent="0.3">
      <c r="A3169">
        <f>IF(_xlfn.IFNA(VLOOKUP(LEFT(RIGHT(D3169,LEN(D3169)-6),LEN(RIGHT(D3169,LEN(D3169)-6))-3),'Filter Fuel'!$A$3:$I$31,HLOOKUP(LEFT(D3169,6),'Filter Fuel'!$B$1:$I$2,2,FALSE),FALSE),1)=1,0,1)</f>
        <v>0</v>
      </c>
      <c r="B3169" t="s">
        <v>2</v>
      </c>
      <c r="C3169">
        <f t="shared" si="88"/>
        <v>2032</v>
      </c>
      <c r="D3169" t="str">
        <f t="shared" si="89"/>
        <v>FRETRAELCIMP33</v>
      </c>
      <c r="E3169" t="str">
        <f>VLOOKUP(D3169,TRAENE_tech_groups!A:B,2,FALSE)</f>
        <v>TRAENE-FRETRA</v>
      </c>
      <c r="F3169" s="3" t="e">
        <f>VLOOKUP(D3169,'Energy Target'!B:D,3,FALSE)</f>
        <v>#N/A</v>
      </c>
    </row>
    <row r="3170" spans="1:6" hidden="1" x14ac:dyDescent="0.3">
      <c r="A3170">
        <f>IF(_xlfn.IFNA(VLOOKUP(LEFT(RIGHT(D3170,LEN(D3170)-6),LEN(RIGHT(D3170,LEN(D3170)-6))-3),'Filter Fuel'!$A$3:$I$31,HLOOKUP(LEFT(D3170,6),'Filter Fuel'!$B$1:$I$2,2,FALSE),FALSE),1)=1,0,1)</f>
        <v>0</v>
      </c>
      <c r="B3170" t="s">
        <v>2</v>
      </c>
      <c r="C3170">
        <f t="shared" si="88"/>
        <v>2032</v>
      </c>
      <c r="D3170" t="str">
        <f t="shared" si="89"/>
        <v>FRETRAELCIMP34</v>
      </c>
      <c r="E3170" t="str">
        <f>VLOOKUP(D3170,TRAENE_tech_groups!A:B,2,FALSE)</f>
        <v>TRAENE-FRETRA</v>
      </c>
      <c r="F3170" s="3" t="e">
        <f>VLOOKUP(D3170,'Energy Target'!B:D,3,FALSE)</f>
        <v>#N/A</v>
      </c>
    </row>
    <row r="3171" spans="1:6" hidden="1" x14ac:dyDescent="0.3">
      <c r="A3171">
        <f>IF(_xlfn.IFNA(VLOOKUP(LEFT(RIGHT(D3171,LEN(D3171)-6),LEN(RIGHT(D3171,LEN(D3171)-6))-3),'Filter Fuel'!$A$3:$I$31,HLOOKUP(LEFT(D3171,6),'Filter Fuel'!$B$1:$I$2,2,FALSE),FALSE),1)=1,0,1)</f>
        <v>0</v>
      </c>
      <c r="B3171" t="s">
        <v>2</v>
      </c>
      <c r="C3171">
        <f t="shared" si="88"/>
        <v>2032</v>
      </c>
      <c r="D3171" t="str">
        <f t="shared" si="89"/>
        <v>FRETRAELCIMP35</v>
      </c>
      <c r="E3171" t="str">
        <f>VLOOKUP(D3171,TRAENE_tech_groups!A:B,2,FALSE)</f>
        <v>TRAENE-FRETRA</v>
      </c>
      <c r="F3171" s="3" t="e">
        <f>VLOOKUP(D3171,'Energy Target'!B:D,3,FALSE)</f>
        <v>#N/A</v>
      </c>
    </row>
    <row r="3172" spans="1:6" hidden="1" x14ac:dyDescent="0.3">
      <c r="A3172">
        <f>IF(_xlfn.IFNA(VLOOKUP(LEFT(RIGHT(D3172,LEN(D3172)-6),LEN(RIGHT(D3172,LEN(D3172)-6))-3),'Filter Fuel'!$A$3:$I$31,HLOOKUP(LEFT(D3172,6),'Filter Fuel'!$B$1:$I$2,2,FALSE),FALSE),1)=1,0,1)</f>
        <v>0</v>
      </c>
      <c r="B3172" t="s">
        <v>2</v>
      </c>
      <c r="C3172">
        <f t="shared" si="88"/>
        <v>2032</v>
      </c>
      <c r="D3172" t="str">
        <f t="shared" si="89"/>
        <v>FRETRAELCIMP36</v>
      </c>
      <c r="E3172" t="str">
        <f>VLOOKUP(D3172,TRAENE_tech_groups!A:B,2,FALSE)</f>
        <v>TRAENE-FRETRA</v>
      </c>
      <c r="F3172" s="3" t="e">
        <f>VLOOKUP(D3172,'Energy Target'!B:D,3,FALSE)</f>
        <v>#N/A</v>
      </c>
    </row>
    <row r="3173" spans="1:6" hidden="1" x14ac:dyDescent="0.3">
      <c r="A3173">
        <f>IF(_xlfn.IFNA(VLOOKUP(LEFT(RIGHT(D3173,LEN(D3173)-6),LEN(RIGHT(D3173,LEN(D3173)-6))-3),'Filter Fuel'!$A$3:$I$31,HLOOKUP(LEFT(D3173,6),'Filter Fuel'!$B$1:$I$2,2,FALSE),FALSE),1)=1,0,1)</f>
        <v>0</v>
      </c>
      <c r="B3173" t="s">
        <v>2</v>
      </c>
      <c r="C3173">
        <f t="shared" si="88"/>
        <v>2032</v>
      </c>
      <c r="D3173" t="str">
        <f t="shared" si="89"/>
        <v>FRETRAELCIMP37</v>
      </c>
      <c r="E3173" t="str">
        <f>VLOOKUP(D3173,TRAENE_tech_groups!A:B,2,FALSE)</f>
        <v>TRAENE-FRETRA</v>
      </c>
      <c r="F3173" s="3" t="e">
        <f>VLOOKUP(D3173,'Energy Target'!B:D,3,FALSE)</f>
        <v>#N/A</v>
      </c>
    </row>
    <row r="3174" spans="1:6" hidden="1" x14ac:dyDescent="0.3">
      <c r="A3174">
        <f>IF(_xlfn.IFNA(VLOOKUP(LEFT(RIGHT(D3174,LEN(D3174)-6),LEN(RIGHT(D3174,LEN(D3174)-6))-3),'Filter Fuel'!$A$3:$I$31,HLOOKUP(LEFT(D3174,6),'Filter Fuel'!$B$1:$I$2,2,FALSE),FALSE),1)=1,0,1)</f>
        <v>0</v>
      </c>
      <c r="B3174" t="s">
        <v>2</v>
      </c>
      <c r="C3174">
        <f t="shared" si="88"/>
        <v>2032</v>
      </c>
      <c r="D3174" t="str">
        <f t="shared" si="89"/>
        <v>FRETRAELCIMP38</v>
      </c>
      <c r="E3174" t="str">
        <f>VLOOKUP(D3174,TRAENE_tech_groups!A:B,2,FALSE)</f>
        <v>TRAENE-FRETRA</v>
      </c>
      <c r="F3174" s="3" t="e">
        <f>VLOOKUP(D3174,'Energy Target'!B:D,3,FALSE)</f>
        <v>#N/A</v>
      </c>
    </row>
    <row r="3175" spans="1:6" hidden="1" x14ac:dyDescent="0.3">
      <c r="A3175">
        <f>IF(_xlfn.IFNA(VLOOKUP(LEFT(RIGHT(D3175,LEN(D3175)-6),LEN(RIGHT(D3175,LEN(D3175)-6))-3),'Filter Fuel'!$A$3:$I$31,HLOOKUP(LEFT(D3175,6),'Filter Fuel'!$B$1:$I$2,2,FALSE),FALSE),1)=1,0,1)</f>
        <v>0</v>
      </c>
      <c r="B3175" t="s">
        <v>2</v>
      </c>
      <c r="C3175">
        <f t="shared" si="88"/>
        <v>2032</v>
      </c>
      <c r="D3175" t="str">
        <f t="shared" si="89"/>
        <v>FRETRAELCIMP39</v>
      </c>
      <c r="E3175" t="str">
        <f>VLOOKUP(D3175,TRAENE_tech_groups!A:B,2,FALSE)</f>
        <v>TRAENE-FRETRA</v>
      </c>
      <c r="F3175" s="3" t="e">
        <f>VLOOKUP(D3175,'Energy Target'!B:D,3,FALSE)</f>
        <v>#N/A</v>
      </c>
    </row>
    <row r="3176" spans="1:6" hidden="1" x14ac:dyDescent="0.3">
      <c r="A3176">
        <f>IF(_xlfn.IFNA(VLOOKUP(LEFT(RIGHT(D3176,LEN(D3176)-6),LEN(RIGHT(D3176,LEN(D3176)-6))-3),'Filter Fuel'!$A$3:$I$31,HLOOKUP(LEFT(D3176,6),'Filter Fuel'!$B$1:$I$2,2,FALSE),FALSE),1)=1,0,1)</f>
        <v>0</v>
      </c>
      <c r="B3176" t="s">
        <v>2</v>
      </c>
      <c r="C3176">
        <f t="shared" si="88"/>
        <v>2032</v>
      </c>
      <c r="D3176" t="str">
        <f t="shared" si="89"/>
        <v>FRETRAELCIMP40</v>
      </c>
      <c r="E3176" t="str">
        <f>VLOOKUP(D3176,TRAENE_tech_groups!A:B,2,FALSE)</f>
        <v>TRAENE-FRETRA</v>
      </c>
      <c r="F3176" s="3" t="e">
        <f>VLOOKUP(D3176,'Energy Target'!B:D,3,FALSE)</f>
        <v>#N/A</v>
      </c>
    </row>
    <row r="3177" spans="1:6" hidden="1" x14ac:dyDescent="0.3">
      <c r="A3177">
        <f>IF(_xlfn.IFNA(VLOOKUP(LEFT(RIGHT(D3177,LEN(D3177)-6),LEN(RIGHT(D3177,LEN(D3177)-6))-3),'Filter Fuel'!$A$3:$I$31,HLOOKUP(LEFT(D3177,6),'Filter Fuel'!$B$1:$I$2,2,FALSE),FALSE),1)=1,0,1)</f>
        <v>0</v>
      </c>
      <c r="B3177" t="s">
        <v>2</v>
      </c>
      <c r="C3177">
        <f t="shared" si="88"/>
        <v>2032</v>
      </c>
      <c r="D3177" t="str">
        <f t="shared" si="89"/>
        <v>FRETRAELCIMP41</v>
      </c>
      <c r="E3177" t="str">
        <f>VLOOKUP(D3177,TRAENE_tech_groups!A:B,2,FALSE)</f>
        <v>TRAENE-FRETRA</v>
      </c>
      <c r="F3177" s="3" t="e">
        <f>VLOOKUP(D3177,'Energy Target'!B:D,3,FALSE)</f>
        <v>#N/A</v>
      </c>
    </row>
    <row r="3178" spans="1:6" hidden="1" x14ac:dyDescent="0.3">
      <c r="A3178">
        <f>IF(_xlfn.IFNA(VLOOKUP(LEFT(RIGHT(D3178,LEN(D3178)-6),LEN(RIGHT(D3178,LEN(D3178)-6))-3),'Filter Fuel'!$A$3:$I$31,HLOOKUP(LEFT(D3178,6),'Filter Fuel'!$B$1:$I$2,2,FALSE),FALSE),1)=1,0,1)</f>
        <v>0</v>
      </c>
      <c r="B3178" t="s">
        <v>2</v>
      </c>
      <c r="C3178">
        <f t="shared" si="88"/>
        <v>2032</v>
      </c>
      <c r="D3178" t="str">
        <f t="shared" si="89"/>
        <v>FRETRAELCIMP42</v>
      </c>
      <c r="E3178" t="str">
        <f>VLOOKUP(D3178,TRAENE_tech_groups!A:B,2,FALSE)</f>
        <v>TRAENE-FRETRA</v>
      </c>
      <c r="F3178" s="3" t="e">
        <f>VLOOKUP(D3178,'Energy Target'!B:D,3,FALSE)</f>
        <v>#N/A</v>
      </c>
    </row>
    <row r="3179" spans="1:6" hidden="1" x14ac:dyDescent="0.3">
      <c r="A3179">
        <f>IF(_xlfn.IFNA(VLOOKUP(LEFT(RIGHT(D3179,LEN(D3179)-6),LEN(RIGHT(D3179,LEN(D3179)-6))-3),'Filter Fuel'!$A$3:$I$31,HLOOKUP(LEFT(D3179,6),'Filter Fuel'!$B$1:$I$2,2,FALSE),FALSE),1)=1,0,1)</f>
        <v>0</v>
      </c>
      <c r="B3179" t="s">
        <v>2</v>
      </c>
      <c r="C3179">
        <f t="shared" si="88"/>
        <v>2032</v>
      </c>
      <c r="D3179" t="str">
        <f t="shared" si="89"/>
        <v>FRETRAELCIMP43</v>
      </c>
      <c r="E3179" t="str">
        <f>VLOOKUP(D3179,TRAENE_tech_groups!A:B,2,FALSE)</f>
        <v>TRAENE-FRETRA</v>
      </c>
      <c r="F3179" s="3" t="e">
        <f>VLOOKUP(D3179,'Energy Target'!B:D,3,FALSE)</f>
        <v>#N/A</v>
      </c>
    </row>
    <row r="3180" spans="1:6" hidden="1" x14ac:dyDescent="0.3">
      <c r="A3180">
        <f>IF(_xlfn.IFNA(VLOOKUP(LEFT(RIGHT(D3180,LEN(D3180)-6),LEN(RIGHT(D3180,LEN(D3180)-6))-3),'Filter Fuel'!$A$3:$I$31,HLOOKUP(LEFT(D3180,6),'Filter Fuel'!$B$1:$I$2,2,FALSE),FALSE),1)=1,0,1)</f>
        <v>0</v>
      </c>
      <c r="B3180" t="s">
        <v>2</v>
      </c>
      <c r="C3180">
        <f t="shared" si="88"/>
        <v>2032</v>
      </c>
      <c r="D3180" t="str">
        <f t="shared" si="89"/>
        <v>FRETRAELCIMP44</v>
      </c>
      <c r="E3180" t="str">
        <f>VLOOKUP(D3180,TRAENE_tech_groups!A:B,2,FALSE)</f>
        <v>TRAENE-FRETRA</v>
      </c>
      <c r="F3180" s="3" t="e">
        <f>VLOOKUP(D3180,'Energy Target'!B:D,3,FALSE)</f>
        <v>#N/A</v>
      </c>
    </row>
    <row r="3181" spans="1:6" hidden="1" x14ac:dyDescent="0.3">
      <c r="A3181">
        <f>IF(_xlfn.IFNA(VLOOKUP(LEFT(RIGHT(D3181,LEN(D3181)-6),LEN(RIGHT(D3181,LEN(D3181)-6))-3),'Filter Fuel'!$A$3:$I$31,HLOOKUP(LEFT(D3181,6),'Filter Fuel'!$B$1:$I$2,2,FALSE),FALSE),1)=1,0,1)</f>
        <v>0</v>
      </c>
      <c r="B3181" t="s">
        <v>2</v>
      </c>
      <c r="C3181">
        <f t="shared" si="88"/>
        <v>2032</v>
      </c>
      <c r="D3181" t="str">
        <f t="shared" si="89"/>
        <v>FRETRAELCIMP45</v>
      </c>
      <c r="E3181" t="str">
        <f>VLOOKUP(D3181,TRAENE_tech_groups!A:B,2,FALSE)</f>
        <v>TRAENE-FRETRA</v>
      </c>
      <c r="F3181" s="3" t="e">
        <f>VLOOKUP(D3181,'Energy Target'!B:D,3,FALSE)</f>
        <v>#N/A</v>
      </c>
    </row>
    <row r="3182" spans="1:6" hidden="1" x14ac:dyDescent="0.3">
      <c r="A3182">
        <f>IF(_xlfn.IFNA(VLOOKUP(LEFT(RIGHT(D3182,LEN(D3182)-6),LEN(RIGHT(D3182,LEN(D3182)-6))-3),'Filter Fuel'!$A$3:$I$31,HLOOKUP(LEFT(D3182,6),'Filter Fuel'!$B$1:$I$2,2,FALSE),FALSE),1)=1,0,1)</f>
        <v>0</v>
      </c>
      <c r="B3182" t="s">
        <v>2</v>
      </c>
      <c r="C3182">
        <f t="shared" si="88"/>
        <v>2032</v>
      </c>
      <c r="D3182" t="str">
        <f t="shared" si="89"/>
        <v>FRETRAELCIMP46</v>
      </c>
      <c r="E3182" t="str">
        <f>VLOOKUP(D3182,TRAENE_tech_groups!A:B,2,FALSE)</f>
        <v>TRAENE-FRETRA</v>
      </c>
      <c r="F3182" s="3" t="e">
        <f>VLOOKUP(D3182,'Energy Target'!B:D,3,FALSE)</f>
        <v>#N/A</v>
      </c>
    </row>
    <row r="3183" spans="1:6" hidden="1" x14ac:dyDescent="0.3">
      <c r="A3183">
        <f>IF(_xlfn.IFNA(VLOOKUP(LEFT(RIGHT(D3183,LEN(D3183)-6),LEN(RIGHT(D3183,LEN(D3183)-6))-3),'Filter Fuel'!$A$3:$I$31,HLOOKUP(LEFT(D3183,6),'Filter Fuel'!$B$1:$I$2,2,FALSE),FALSE),1)=1,0,1)</f>
        <v>0</v>
      </c>
      <c r="B3183" t="s">
        <v>2</v>
      </c>
      <c r="C3183">
        <f t="shared" si="88"/>
        <v>2032</v>
      </c>
      <c r="D3183" t="str">
        <f t="shared" si="89"/>
        <v>FRETRAELCIMP47</v>
      </c>
      <c r="E3183" t="str">
        <f>VLOOKUP(D3183,TRAENE_tech_groups!A:B,2,FALSE)</f>
        <v>TRAENE-FRETRA</v>
      </c>
      <c r="F3183" s="3" t="e">
        <f>VLOOKUP(D3183,'Energy Target'!B:D,3,FALSE)</f>
        <v>#N/A</v>
      </c>
    </row>
    <row r="3184" spans="1:6" hidden="1" x14ac:dyDescent="0.3">
      <c r="A3184">
        <f>IF(_xlfn.IFNA(VLOOKUP(LEFT(RIGHT(D3184,LEN(D3184)-6),LEN(RIGHT(D3184,LEN(D3184)-6))-3),'Filter Fuel'!$A$3:$I$31,HLOOKUP(LEFT(D3184,6),'Filter Fuel'!$B$1:$I$2,2,FALSE),FALSE),1)=1,0,1)</f>
        <v>0</v>
      </c>
      <c r="B3184" t="s">
        <v>2</v>
      </c>
      <c r="C3184">
        <f t="shared" si="88"/>
        <v>2032</v>
      </c>
      <c r="D3184" t="str">
        <f t="shared" si="89"/>
        <v>FRETRAELCIMP48</v>
      </c>
      <c r="E3184" t="str">
        <f>VLOOKUP(D3184,TRAENE_tech_groups!A:B,2,FALSE)</f>
        <v>TRAENE-FRETRA</v>
      </c>
      <c r="F3184" s="3" t="e">
        <f>VLOOKUP(D3184,'Energy Target'!B:D,3,FALSE)</f>
        <v>#N/A</v>
      </c>
    </row>
    <row r="3185" spans="1:6" hidden="1" x14ac:dyDescent="0.3">
      <c r="A3185">
        <f>IF(_xlfn.IFNA(VLOOKUP(LEFT(RIGHT(D3185,LEN(D3185)-6),LEN(RIGHT(D3185,LEN(D3185)-6))-3),'Filter Fuel'!$A$3:$I$31,HLOOKUP(LEFT(D3185,6),'Filter Fuel'!$B$1:$I$2,2,FALSE),FALSE),1)=1,0,1)</f>
        <v>0</v>
      </c>
      <c r="B3185" t="s">
        <v>2</v>
      </c>
      <c r="C3185">
        <f t="shared" si="88"/>
        <v>2032</v>
      </c>
      <c r="D3185" t="str">
        <f t="shared" si="89"/>
        <v>FRETRAELCIMP49</v>
      </c>
      <c r="E3185" t="str">
        <f>VLOOKUP(D3185,TRAENE_tech_groups!A:B,2,FALSE)</f>
        <v>TRAENE-FRETRA</v>
      </c>
      <c r="F3185" s="3" t="e">
        <f>VLOOKUP(D3185,'Energy Target'!B:D,3,FALSE)</f>
        <v>#N/A</v>
      </c>
    </row>
    <row r="3186" spans="1:6" hidden="1" x14ac:dyDescent="0.3">
      <c r="A3186">
        <f>IF(_xlfn.IFNA(VLOOKUP(LEFT(RIGHT(D3186,LEN(D3186)-6),LEN(RIGHT(D3186,LEN(D3186)-6))-3),'Filter Fuel'!$A$3:$I$31,HLOOKUP(LEFT(D3186,6),'Filter Fuel'!$B$1:$I$2,2,FALSE),FALSE),1)=1,0,1)</f>
        <v>0</v>
      </c>
      <c r="B3186" t="s">
        <v>2</v>
      </c>
      <c r="C3186">
        <f t="shared" si="88"/>
        <v>2032</v>
      </c>
      <c r="D3186" t="str">
        <f t="shared" si="89"/>
        <v>FRETRAELCIMP50</v>
      </c>
      <c r="E3186" t="str">
        <f>VLOOKUP(D3186,TRAENE_tech_groups!A:B,2,FALSE)</f>
        <v>TRAENE-FRETRA</v>
      </c>
      <c r="F3186" s="3" t="e">
        <f>VLOOKUP(D3186,'Energy Target'!B:D,3,FALSE)</f>
        <v>#N/A</v>
      </c>
    </row>
    <row r="3187" spans="1:6" hidden="1" x14ac:dyDescent="0.3">
      <c r="A3187">
        <f>IF(_xlfn.IFNA(VLOOKUP(LEFT(RIGHT(D3187,LEN(D3187)-6),LEN(RIGHT(D3187,LEN(D3187)-6))-3),'Filter Fuel'!$A$3:$I$31,HLOOKUP(LEFT(D3187,6),'Filter Fuel'!$B$1:$I$2,2,FALSE),FALSE),1)=1,0,1)</f>
        <v>0</v>
      </c>
      <c r="B3187" t="s">
        <v>2</v>
      </c>
      <c r="C3187">
        <f t="shared" si="88"/>
        <v>2032</v>
      </c>
      <c r="D3187" t="str">
        <f t="shared" si="89"/>
        <v>INDBDGELCIMP16</v>
      </c>
      <c r="E3187" t="str">
        <f>VLOOKUP(D3187,TRAENE_tech_groups!A:B,2,FALSE)</f>
        <v>TRAENE-INDBDG</v>
      </c>
      <c r="F3187" s="3" t="e">
        <f>VLOOKUP(D3187,'Energy Target'!B:D,3,FALSE)</f>
        <v>#N/A</v>
      </c>
    </row>
    <row r="3188" spans="1:6" hidden="1" x14ac:dyDescent="0.3">
      <c r="A3188">
        <f>IF(_xlfn.IFNA(VLOOKUP(LEFT(RIGHT(D3188,LEN(D3188)-6),LEN(RIGHT(D3188,LEN(D3188)-6))-3),'Filter Fuel'!$A$3:$I$31,HLOOKUP(LEFT(D3188,6),'Filter Fuel'!$B$1:$I$2,2,FALSE),FALSE),1)=1,0,1)</f>
        <v>0</v>
      </c>
      <c r="B3188" t="s">
        <v>2</v>
      </c>
      <c r="C3188">
        <f t="shared" si="88"/>
        <v>2032</v>
      </c>
      <c r="D3188" t="str">
        <f t="shared" si="89"/>
        <v>INDBDGELCIMP17</v>
      </c>
      <c r="E3188" t="str">
        <f>VLOOKUP(D3188,TRAENE_tech_groups!A:B,2,FALSE)</f>
        <v>TRAENE-INDBDG</v>
      </c>
      <c r="F3188" s="3" t="e">
        <f>VLOOKUP(D3188,'Energy Target'!B:D,3,FALSE)</f>
        <v>#N/A</v>
      </c>
    </row>
    <row r="3189" spans="1:6" hidden="1" x14ac:dyDescent="0.3">
      <c r="A3189">
        <f>IF(_xlfn.IFNA(VLOOKUP(LEFT(RIGHT(D3189,LEN(D3189)-6),LEN(RIGHT(D3189,LEN(D3189)-6))-3),'Filter Fuel'!$A$3:$I$31,HLOOKUP(LEFT(D3189,6),'Filter Fuel'!$B$1:$I$2,2,FALSE),FALSE),1)=1,0,1)</f>
        <v>0</v>
      </c>
      <c r="B3189" t="s">
        <v>2</v>
      </c>
      <c r="C3189">
        <f t="shared" si="88"/>
        <v>2032</v>
      </c>
      <c r="D3189" t="str">
        <f t="shared" si="89"/>
        <v>INDBDGELCIMP18</v>
      </c>
      <c r="E3189" t="str">
        <f>VLOOKUP(D3189,TRAENE_tech_groups!A:B,2,FALSE)</f>
        <v>TRAENE-INDBDG</v>
      </c>
      <c r="F3189" s="3" t="e">
        <f>VLOOKUP(D3189,'Energy Target'!B:D,3,FALSE)</f>
        <v>#N/A</v>
      </c>
    </row>
    <row r="3190" spans="1:6" hidden="1" x14ac:dyDescent="0.3">
      <c r="A3190">
        <f>IF(_xlfn.IFNA(VLOOKUP(LEFT(RIGHT(D3190,LEN(D3190)-6),LEN(RIGHT(D3190,LEN(D3190)-6))-3),'Filter Fuel'!$A$3:$I$31,HLOOKUP(LEFT(D3190,6),'Filter Fuel'!$B$1:$I$2,2,FALSE),FALSE),1)=1,0,1)</f>
        <v>0</v>
      </c>
      <c r="B3190" t="s">
        <v>2</v>
      </c>
      <c r="C3190">
        <f t="shared" si="88"/>
        <v>2032</v>
      </c>
      <c r="D3190" t="str">
        <f t="shared" si="89"/>
        <v>INDBDGELCIMP19</v>
      </c>
      <c r="E3190" t="str">
        <f>VLOOKUP(D3190,TRAENE_tech_groups!A:B,2,FALSE)</f>
        <v>TRAENE-INDBDG</v>
      </c>
      <c r="F3190" s="3" t="e">
        <f>VLOOKUP(D3190,'Energy Target'!B:D,3,FALSE)</f>
        <v>#N/A</v>
      </c>
    </row>
    <row r="3191" spans="1:6" hidden="1" x14ac:dyDescent="0.3">
      <c r="A3191">
        <f>IF(_xlfn.IFNA(VLOOKUP(LEFT(RIGHT(D3191,LEN(D3191)-6),LEN(RIGHT(D3191,LEN(D3191)-6))-3),'Filter Fuel'!$A$3:$I$31,HLOOKUP(LEFT(D3191,6),'Filter Fuel'!$B$1:$I$2,2,FALSE),FALSE),1)=1,0,1)</f>
        <v>0</v>
      </c>
      <c r="B3191" t="s">
        <v>2</v>
      </c>
      <c r="C3191">
        <f t="shared" si="88"/>
        <v>2032</v>
      </c>
      <c r="D3191" t="str">
        <f t="shared" si="89"/>
        <v>INDBDGELCIMP20</v>
      </c>
      <c r="E3191" t="str">
        <f>VLOOKUP(D3191,TRAENE_tech_groups!A:B,2,FALSE)</f>
        <v>TRAENE-INDBDG</v>
      </c>
      <c r="F3191" s="3" t="e">
        <f>VLOOKUP(D3191,'Energy Target'!B:D,3,FALSE)</f>
        <v>#N/A</v>
      </c>
    </row>
    <row r="3192" spans="1:6" hidden="1" x14ac:dyDescent="0.3">
      <c r="A3192">
        <f>IF(_xlfn.IFNA(VLOOKUP(LEFT(RIGHT(D3192,LEN(D3192)-6),LEN(RIGHT(D3192,LEN(D3192)-6))-3),'Filter Fuel'!$A$3:$I$31,HLOOKUP(LEFT(D3192,6),'Filter Fuel'!$B$1:$I$2,2,FALSE),FALSE),1)=1,0,1)</f>
        <v>0</v>
      </c>
      <c r="B3192" t="s">
        <v>2</v>
      </c>
      <c r="C3192">
        <f t="shared" si="88"/>
        <v>2032</v>
      </c>
      <c r="D3192" t="str">
        <f t="shared" si="89"/>
        <v>INDBDGELCIMP21</v>
      </c>
      <c r="E3192" t="str">
        <f>VLOOKUP(D3192,TRAENE_tech_groups!A:B,2,FALSE)</f>
        <v>TRAENE-INDBDG</v>
      </c>
      <c r="F3192" s="3" t="e">
        <f>VLOOKUP(D3192,'Energy Target'!B:D,3,FALSE)</f>
        <v>#N/A</v>
      </c>
    </row>
    <row r="3193" spans="1:6" hidden="1" x14ac:dyDescent="0.3">
      <c r="A3193">
        <f>IF(_xlfn.IFNA(VLOOKUP(LEFT(RIGHT(D3193,LEN(D3193)-6),LEN(RIGHT(D3193,LEN(D3193)-6))-3),'Filter Fuel'!$A$3:$I$31,HLOOKUP(LEFT(D3193,6),'Filter Fuel'!$B$1:$I$2,2,FALSE),FALSE),1)=1,0,1)</f>
        <v>0</v>
      </c>
      <c r="B3193" t="s">
        <v>2</v>
      </c>
      <c r="C3193">
        <f t="shared" si="88"/>
        <v>2032</v>
      </c>
      <c r="D3193" t="str">
        <f t="shared" si="89"/>
        <v>INDBDGELCIMP22</v>
      </c>
      <c r="E3193" t="str">
        <f>VLOOKUP(D3193,TRAENE_tech_groups!A:B,2,FALSE)</f>
        <v>TRAENE-INDBDG</v>
      </c>
      <c r="F3193" s="3" t="e">
        <f>VLOOKUP(D3193,'Energy Target'!B:D,3,FALSE)</f>
        <v>#N/A</v>
      </c>
    </row>
    <row r="3194" spans="1:6" hidden="1" x14ac:dyDescent="0.3">
      <c r="A3194">
        <f>IF(_xlfn.IFNA(VLOOKUP(LEFT(RIGHT(D3194,LEN(D3194)-6),LEN(RIGHT(D3194,LEN(D3194)-6))-3),'Filter Fuel'!$A$3:$I$31,HLOOKUP(LEFT(D3194,6),'Filter Fuel'!$B$1:$I$2,2,FALSE),FALSE),1)=1,0,1)</f>
        <v>0</v>
      </c>
      <c r="B3194" t="s">
        <v>2</v>
      </c>
      <c r="C3194">
        <f t="shared" si="88"/>
        <v>2032</v>
      </c>
      <c r="D3194" t="str">
        <f t="shared" si="89"/>
        <v>INDBDGELCIMP23</v>
      </c>
      <c r="E3194" t="str">
        <f>VLOOKUP(D3194,TRAENE_tech_groups!A:B,2,FALSE)</f>
        <v>TRAENE-INDBDG</v>
      </c>
      <c r="F3194" s="3" t="e">
        <f>VLOOKUP(D3194,'Energy Target'!B:D,3,FALSE)</f>
        <v>#N/A</v>
      </c>
    </row>
    <row r="3195" spans="1:6" hidden="1" x14ac:dyDescent="0.3">
      <c r="A3195">
        <f>IF(_xlfn.IFNA(VLOOKUP(LEFT(RIGHT(D3195,LEN(D3195)-6),LEN(RIGHT(D3195,LEN(D3195)-6))-3),'Filter Fuel'!$A$3:$I$31,HLOOKUP(LEFT(D3195,6),'Filter Fuel'!$B$1:$I$2,2,FALSE),FALSE),1)=1,0,1)</f>
        <v>0</v>
      </c>
      <c r="B3195" t="s">
        <v>2</v>
      </c>
      <c r="C3195">
        <f t="shared" si="88"/>
        <v>2032</v>
      </c>
      <c r="D3195" t="str">
        <f t="shared" si="89"/>
        <v>INDBDGELCIMP24</v>
      </c>
      <c r="E3195" t="str">
        <f>VLOOKUP(D3195,TRAENE_tech_groups!A:B,2,FALSE)</f>
        <v>TRAENE-INDBDG</v>
      </c>
      <c r="F3195" s="3" t="e">
        <f>VLOOKUP(D3195,'Energy Target'!B:D,3,FALSE)</f>
        <v>#N/A</v>
      </c>
    </row>
    <row r="3196" spans="1:6" hidden="1" x14ac:dyDescent="0.3">
      <c r="A3196">
        <f>IF(_xlfn.IFNA(VLOOKUP(LEFT(RIGHT(D3196,LEN(D3196)-6),LEN(RIGHT(D3196,LEN(D3196)-6))-3),'Filter Fuel'!$A$3:$I$31,HLOOKUP(LEFT(D3196,6),'Filter Fuel'!$B$1:$I$2,2,FALSE),FALSE),1)=1,0,1)</f>
        <v>0</v>
      </c>
      <c r="B3196" t="s">
        <v>2</v>
      </c>
      <c r="C3196">
        <f t="shared" si="88"/>
        <v>2032</v>
      </c>
      <c r="D3196" t="str">
        <f t="shared" si="89"/>
        <v>INDBDGELCIMP25</v>
      </c>
      <c r="E3196" t="str">
        <f>VLOOKUP(D3196,TRAENE_tech_groups!A:B,2,FALSE)</f>
        <v>TRAENE-INDBDG</v>
      </c>
      <c r="F3196" s="3" t="e">
        <f>VLOOKUP(D3196,'Energy Target'!B:D,3,FALSE)</f>
        <v>#N/A</v>
      </c>
    </row>
    <row r="3197" spans="1:6" hidden="1" x14ac:dyDescent="0.3">
      <c r="A3197">
        <f>IF(_xlfn.IFNA(VLOOKUP(LEFT(RIGHT(D3197,LEN(D3197)-6),LEN(RIGHT(D3197,LEN(D3197)-6))-3),'Filter Fuel'!$A$3:$I$31,HLOOKUP(LEFT(D3197,6),'Filter Fuel'!$B$1:$I$2,2,FALSE),FALSE),1)=1,0,1)</f>
        <v>0</v>
      </c>
      <c r="B3197" t="s">
        <v>2</v>
      </c>
      <c r="C3197">
        <f t="shared" si="88"/>
        <v>2032</v>
      </c>
      <c r="D3197" t="str">
        <f t="shared" si="89"/>
        <v>INDBDGELCIMP26</v>
      </c>
      <c r="E3197" t="str">
        <f>VLOOKUP(D3197,TRAENE_tech_groups!A:B,2,FALSE)</f>
        <v>TRAENE-INDBDG</v>
      </c>
      <c r="F3197" s="3" t="e">
        <f>VLOOKUP(D3197,'Energy Target'!B:D,3,FALSE)</f>
        <v>#N/A</v>
      </c>
    </row>
    <row r="3198" spans="1:6" hidden="1" x14ac:dyDescent="0.3">
      <c r="A3198">
        <f>IF(_xlfn.IFNA(VLOOKUP(LEFT(RIGHT(D3198,LEN(D3198)-6),LEN(RIGHT(D3198,LEN(D3198)-6))-3),'Filter Fuel'!$A$3:$I$31,HLOOKUP(LEFT(D3198,6),'Filter Fuel'!$B$1:$I$2,2,FALSE),FALSE),1)=1,0,1)</f>
        <v>0</v>
      </c>
      <c r="B3198" t="s">
        <v>2</v>
      </c>
      <c r="C3198">
        <f t="shared" si="88"/>
        <v>2032</v>
      </c>
      <c r="D3198" t="str">
        <f t="shared" si="89"/>
        <v>INDBDGELCIMP27</v>
      </c>
      <c r="E3198" t="str">
        <f>VLOOKUP(D3198,TRAENE_tech_groups!A:B,2,FALSE)</f>
        <v>TRAENE-INDBDG</v>
      </c>
      <c r="F3198" s="3" t="e">
        <f>VLOOKUP(D3198,'Energy Target'!B:D,3,FALSE)</f>
        <v>#N/A</v>
      </c>
    </row>
    <row r="3199" spans="1:6" hidden="1" x14ac:dyDescent="0.3">
      <c r="A3199">
        <f>IF(_xlfn.IFNA(VLOOKUP(LEFT(RIGHT(D3199,LEN(D3199)-6),LEN(RIGHT(D3199,LEN(D3199)-6))-3),'Filter Fuel'!$A$3:$I$31,HLOOKUP(LEFT(D3199,6),'Filter Fuel'!$B$1:$I$2,2,FALSE),FALSE),1)=1,0,1)</f>
        <v>0</v>
      </c>
      <c r="B3199" t="s">
        <v>2</v>
      </c>
      <c r="C3199">
        <f t="shared" si="88"/>
        <v>2032</v>
      </c>
      <c r="D3199" t="str">
        <f t="shared" si="89"/>
        <v>INDBDGELCIMP28</v>
      </c>
      <c r="E3199" t="str">
        <f>VLOOKUP(D3199,TRAENE_tech_groups!A:B,2,FALSE)</f>
        <v>TRAENE-INDBDG</v>
      </c>
      <c r="F3199" s="3" t="e">
        <f>VLOOKUP(D3199,'Energy Target'!B:D,3,FALSE)</f>
        <v>#N/A</v>
      </c>
    </row>
    <row r="3200" spans="1:6" hidden="1" x14ac:dyDescent="0.3">
      <c r="A3200">
        <f>IF(_xlfn.IFNA(VLOOKUP(LEFT(RIGHT(D3200,LEN(D3200)-6),LEN(RIGHT(D3200,LEN(D3200)-6))-3),'Filter Fuel'!$A$3:$I$31,HLOOKUP(LEFT(D3200,6),'Filter Fuel'!$B$1:$I$2,2,FALSE),FALSE),1)=1,0,1)</f>
        <v>0</v>
      </c>
      <c r="B3200" t="s">
        <v>2</v>
      </c>
      <c r="C3200">
        <f t="shared" si="88"/>
        <v>2032</v>
      </c>
      <c r="D3200" t="str">
        <f t="shared" si="89"/>
        <v>INDBDGELCIMP29</v>
      </c>
      <c r="E3200" t="str">
        <f>VLOOKUP(D3200,TRAENE_tech_groups!A:B,2,FALSE)</f>
        <v>TRAENE-INDBDG</v>
      </c>
      <c r="F3200" s="3" t="e">
        <f>VLOOKUP(D3200,'Energy Target'!B:D,3,FALSE)</f>
        <v>#N/A</v>
      </c>
    </row>
    <row r="3201" spans="1:6" hidden="1" x14ac:dyDescent="0.3">
      <c r="A3201">
        <f>IF(_xlfn.IFNA(VLOOKUP(LEFT(RIGHT(D3201,LEN(D3201)-6),LEN(RIGHT(D3201,LEN(D3201)-6))-3),'Filter Fuel'!$A$3:$I$31,HLOOKUP(LEFT(D3201,6),'Filter Fuel'!$B$1:$I$2,2,FALSE),FALSE),1)=1,0,1)</f>
        <v>0</v>
      </c>
      <c r="B3201" t="s">
        <v>2</v>
      </c>
      <c r="C3201">
        <f t="shared" si="88"/>
        <v>2032</v>
      </c>
      <c r="D3201" t="str">
        <f t="shared" si="89"/>
        <v>INDBDGELCIMP30</v>
      </c>
      <c r="E3201" t="str">
        <f>VLOOKUP(D3201,TRAENE_tech_groups!A:B,2,FALSE)</f>
        <v>TRAENE-INDBDG</v>
      </c>
      <c r="F3201" s="3" t="e">
        <f>VLOOKUP(D3201,'Energy Target'!B:D,3,FALSE)</f>
        <v>#N/A</v>
      </c>
    </row>
    <row r="3202" spans="1:6" hidden="1" x14ac:dyDescent="0.3">
      <c r="A3202">
        <f>IF(_xlfn.IFNA(VLOOKUP(LEFT(RIGHT(D3202,LEN(D3202)-6),LEN(RIGHT(D3202,LEN(D3202)-6))-3),'Filter Fuel'!$A$3:$I$31,HLOOKUP(LEFT(D3202,6),'Filter Fuel'!$B$1:$I$2,2,FALSE),FALSE),1)=1,0,1)</f>
        <v>0</v>
      </c>
      <c r="B3202" t="s">
        <v>2</v>
      </c>
      <c r="C3202">
        <f t="shared" si="88"/>
        <v>2032</v>
      </c>
      <c r="D3202" t="str">
        <f t="shared" si="89"/>
        <v>INDBDGELCIMP31</v>
      </c>
      <c r="E3202" t="str">
        <f>VLOOKUP(D3202,TRAENE_tech_groups!A:B,2,FALSE)</f>
        <v>TRAENE-INDBDG</v>
      </c>
      <c r="F3202" s="3" t="e">
        <f>VLOOKUP(D3202,'Energy Target'!B:D,3,FALSE)</f>
        <v>#N/A</v>
      </c>
    </row>
    <row r="3203" spans="1:6" hidden="1" x14ac:dyDescent="0.3">
      <c r="A3203">
        <f>IF(_xlfn.IFNA(VLOOKUP(LEFT(RIGHT(D3203,LEN(D3203)-6),LEN(RIGHT(D3203,LEN(D3203)-6))-3),'Filter Fuel'!$A$3:$I$31,HLOOKUP(LEFT(D3203,6),'Filter Fuel'!$B$1:$I$2,2,FALSE),FALSE),1)=1,0,1)</f>
        <v>0</v>
      </c>
      <c r="B3203" t="s">
        <v>2</v>
      </c>
      <c r="C3203">
        <f t="shared" si="88"/>
        <v>2032</v>
      </c>
      <c r="D3203" t="str">
        <f t="shared" si="89"/>
        <v>INDBDGELCIMP32</v>
      </c>
      <c r="E3203" t="str">
        <f>VLOOKUP(D3203,TRAENE_tech_groups!A:B,2,FALSE)</f>
        <v>TRAENE-INDBDG</v>
      </c>
      <c r="F3203" s="3" t="e">
        <f>VLOOKUP(D3203,'Energy Target'!B:D,3,FALSE)</f>
        <v>#N/A</v>
      </c>
    </row>
    <row r="3204" spans="1:6" hidden="1" x14ac:dyDescent="0.3">
      <c r="A3204">
        <f>IF(_xlfn.IFNA(VLOOKUP(LEFT(RIGHT(D3204,LEN(D3204)-6),LEN(RIGHT(D3204,LEN(D3204)-6))-3),'Filter Fuel'!$A$3:$I$31,HLOOKUP(LEFT(D3204,6),'Filter Fuel'!$B$1:$I$2,2,FALSE),FALSE),1)=1,0,1)</f>
        <v>0</v>
      </c>
      <c r="B3204" t="s">
        <v>2</v>
      </c>
      <c r="C3204">
        <f t="shared" si="88"/>
        <v>2032</v>
      </c>
      <c r="D3204" t="str">
        <f t="shared" si="89"/>
        <v>INDBDGELCIMP33</v>
      </c>
      <c r="E3204" t="str">
        <f>VLOOKUP(D3204,TRAENE_tech_groups!A:B,2,FALSE)</f>
        <v>TRAENE-INDBDG</v>
      </c>
      <c r="F3204" s="3" t="e">
        <f>VLOOKUP(D3204,'Energy Target'!B:D,3,FALSE)</f>
        <v>#N/A</v>
      </c>
    </row>
    <row r="3205" spans="1:6" hidden="1" x14ac:dyDescent="0.3">
      <c r="A3205">
        <f>IF(_xlfn.IFNA(VLOOKUP(LEFT(RIGHT(D3205,LEN(D3205)-6),LEN(RIGHT(D3205,LEN(D3205)-6))-3),'Filter Fuel'!$A$3:$I$31,HLOOKUP(LEFT(D3205,6),'Filter Fuel'!$B$1:$I$2,2,FALSE),FALSE),1)=1,0,1)</f>
        <v>0</v>
      </c>
      <c r="B3205" t="s">
        <v>2</v>
      </c>
      <c r="C3205">
        <f t="shared" si="88"/>
        <v>2032</v>
      </c>
      <c r="D3205" t="str">
        <f t="shared" si="89"/>
        <v>INDBDGELCIMP34</v>
      </c>
      <c r="E3205" t="str">
        <f>VLOOKUP(D3205,TRAENE_tech_groups!A:B,2,FALSE)</f>
        <v>TRAENE-INDBDG</v>
      </c>
      <c r="F3205" s="3" t="e">
        <f>VLOOKUP(D3205,'Energy Target'!B:D,3,FALSE)</f>
        <v>#N/A</v>
      </c>
    </row>
    <row r="3206" spans="1:6" hidden="1" x14ac:dyDescent="0.3">
      <c r="A3206">
        <f>IF(_xlfn.IFNA(VLOOKUP(LEFT(RIGHT(D3206,LEN(D3206)-6),LEN(RIGHT(D3206,LEN(D3206)-6))-3),'Filter Fuel'!$A$3:$I$31,HLOOKUP(LEFT(D3206,6),'Filter Fuel'!$B$1:$I$2,2,FALSE),FALSE),1)=1,0,1)</f>
        <v>0</v>
      </c>
      <c r="B3206" t="s">
        <v>2</v>
      </c>
      <c r="C3206">
        <f t="shared" si="88"/>
        <v>2032</v>
      </c>
      <c r="D3206" t="str">
        <f t="shared" si="89"/>
        <v>INDBDGELCIMP35</v>
      </c>
      <c r="E3206" t="str">
        <f>VLOOKUP(D3206,TRAENE_tech_groups!A:B,2,FALSE)</f>
        <v>TRAENE-INDBDG</v>
      </c>
      <c r="F3206" s="3" t="e">
        <f>VLOOKUP(D3206,'Energy Target'!B:D,3,FALSE)</f>
        <v>#N/A</v>
      </c>
    </row>
    <row r="3207" spans="1:6" hidden="1" x14ac:dyDescent="0.3">
      <c r="A3207">
        <f>IF(_xlfn.IFNA(VLOOKUP(LEFT(RIGHT(D3207,LEN(D3207)-6),LEN(RIGHT(D3207,LEN(D3207)-6))-3),'Filter Fuel'!$A$3:$I$31,HLOOKUP(LEFT(D3207,6),'Filter Fuel'!$B$1:$I$2,2,FALSE),FALSE),1)=1,0,1)</f>
        <v>0</v>
      </c>
      <c r="B3207" t="s">
        <v>2</v>
      </c>
      <c r="C3207">
        <f t="shared" si="88"/>
        <v>2032</v>
      </c>
      <c r="D3207" t="str">
        <f t="shared" si="89"/>
        <v>INDBDGELCIMP36</v>
      </c>
      <c r="E3207" t="str">
        <f>VLOOKUP(D3207,TRAENE_tech_groups!A:B,2,FALSE)</f>
        <v>TRAENE-INDBDG</v>
      </c>
      <c r="F3207" s="3" t="e">
        <f>VLOOKUP(D3207,'Energy Target'!B:D,3,FALSE)</f>
        <v>#N/A</v>
      </c>
    </row>
    <row r="3208" spans="1:6" hidden="1" x14ac:dyDescent="0.3">
      <c r="A3208">
        <f>IF(_xlfn.IFNA(VLOOKUP(LEFT(RIGHT(D3208,LEN(D3208)-6),LEN(RIGHT(D3208,LEN(D3208)-6))-3),'Filter Fuel'!$A$3:$I$31,HLOOKUP(LEFT(D3208,6),'Filter Fuel'!$B$1:$I$2,2,FALSE),FALSE),1)=1,0,1)</f>
        <v>0</v>
      </c>
      <c r="B3208" t="s">
        <v>2</v>
      </c>
      <c r="C3208">
        <f t="shared" si="88"/>
        <v>2032</v>
      </c>
      <c r="D3208" t="str">
        <f t="shared" si="89"/>
        <v>INDBDGELCIMP37</v>
      </c>
      <c r="E3208" t="str">
        <f>VLOOKUP(D3208,TRAENE_tech_groups!A:B,2,FALSE)</f>
        <v>TRAENE-INDBDG</v>
      </c>
      <c r="F3208" s="3" t="e">
        <f>VLOOKUP(D3208,'Energy Target'!B:D,3,FALSE)</f>
        <v>#N/A</v>
      </c>
    </row>
    <row r="3209" spans="1:6" hidden="1" x14ac:dyDescent="0.3">
      <c r="A3209">
        <f>IF(_xlfn.IFNA(VLOOKUP(LEFT(RIGHT(D3209,LEN(D3209)-6),LEN(RIGHT(D3209,LEN(D3209)-6))-3),'Filter Fuel'!$A$3:$I$31,HLOOKUP(LEFT(D3209,6),'Filter Fuel'!$B$1:$I$2,2,FALSE),FALSE),1)=1,0,1)</f>
        <v>0</v>
      </c>
      <c r="B3209" t="s">
        <v>2</v>
      </c>
      <c r="C3209">
        <f t="shared" si="88"/>
        <v>2032</v>
      </c>
      <c r="D3209" t="str">
        <f t="shared" si="89"/>
        <v>INDBDGELCIMP38</v>
      </c>
      <c r="E3209" t="str">
        <f>VLOOKUP(D3209,TRAENE_tech_groups!A:B,2,FALSE)</f>
        <v>TRAENE-INDBDG</v>
      </c>
      <c r="F3209" s="3" t="e">
        <f>VLOOKUP(D3209,'Energy Target'!B:D,3,FALSE)</f>
        <v>#N/A</v>
      </c>
    </row>
    <row r="3210" spans="1:6" hidden="1" x14ac:dyDescent="0.3">
      <c r="A3210">
        <f>IF(_xlfn.IFNA(VLOOKUP(LEFT(RIGHT(D3210,LEN(D3210)-6),LEN(RIGHT(D3210,LEN(D3210)-6))-3),'Filter Fuel'!$A$3:$I$31,HLOOKUP(LEFT(D3210,6),'Filter Fuel'!$B$1:$I$2,2,FALSE),FALSE),1)=1,0,1)</f>
        <v>0</v>
      </c>
      <c r="B3210" t="s">
        <v>2</v>
      </c>
      <c r="C3210">
        <f t="shared" si="88"/>
        <v>2032</v>
      </c>
      <c r="D3210" t="str">
        <f t="shared" si="89"/>
        <v>INDBDGELCIMP39</v>
      </c>
      <c r="E3210" t="str">
        <f>VLOOKUP(D3210,TRAENE_tech_groups!A:B,2,FALSE)</f>
        <v>TRAENE-INDBDG</v>
      </c>
      <c r="F3210" s="3" t="e">
        <f>VLOOKUP(D3210,'Energy Target'!B:D,3,FALSE)</f>
        <v>#N/A</v>
      </c>
    </row>
    <row r="3211" spans="1:6" hidden="1" x14ac:dyDescent="0.3">
      <c r="A3211">
        <f>IF(_xlfn.IFNA(VLOOKUP(LEFT(RIGHT(D3211,LEN(D3211)-6),LEN(RIGHT(D3211,LEN(D3211)-6))-3),'Filter Fuel'!$A$3:$I$31,HLOOKUP(LEFT(D3211,6),'Filter Fuel'!$B$1:$I$2,2,FALSE),FALSE),1)=1,0,1)</f>
        <v>0</v>
      </c>
      <c r="B3211" t="s">
        <v>2</v>
      </c>
      <c r="C3211">
        <f t="shared" si="88"/>
        <v>2032</v>
      </c>
      <c r="D3211" t="str">
        <f t="shared" si="89"/>
        <v>INDBDGELCIMP40</v>
      </c>
      <c r="E3211" t="str">
        <f>VLOOKUP(D3211,TRAENE_tech_groups!A:B,2,FALSE)</f>
        <v>TRAENE-INDBDG</v>
      </c>
      <c r="F3211" s="3" t="e">
        <f>VLOOKUP(D3211,'Energy Target'!B:D,3,FALSE)</f>
        <v>#N/A</v>
      </c>
    </row>
    <row r="3212" spans="1:6" hidden="1" x14ac:dyDescent="0.3">
      <c r="A3212">
        <f>IF(_xlfn.IFNA(VLOOKUP(LEFT(RIGHT(D3212,LEN(D3212)-6),LEN(RIGHT(D3212,LEN(D3212)-6))-3),'Filter Fuel'!$A$3:$I$31,HLOOKUP(LEFT(D3212,6),'Filter Fuel'!$B$1:$I$2,2,FALSE),FALSE),1)=1,0,1)</f>
        <v>0</v>
      </c>
      <c r="B3212" t="s">
        <v>2</v>
      </c>
      <c r="C3212">
        <f t="shared" si="88"/>
        <v>2032</v>
      </c>
      <c r="D3212" t="str">
        <f t="shared" si="89"/>
        <v>INDBDGELCIMP41</v>
      </c>
      <c r="E3212" t="str">
        <f>VLOOKUP(D3212,TRAENE_tech_groups!A:B,2,FALSE)</f>
        <v>TRAENE-INDBDG</v>
      </c>
      <c r="F3212" s="3" t="e">
        <f>VLOOKUP(D3212,'Energy Target'!B:D,3,FALSE)</f>
        <v>#N/A</v>
      </c>
    </row>
    <row r="3213" spans="1:6" hidden="1" x14ac:dyDescent="0.3">
      <c r="A3213">
        <f>IF(_xlfn.IFNA(VLOOKUP(LEFT(RIGHT(D3213,LEN(D3213)-6),LEN(RIGHT(D3213,LEN(D3213)-6))-3),'Filter Fuel'!$A$3:$I$31,HLOOKUP(LEFT(D3213,6),'Filter Fuel'!$B$1:$I$2,2,FALSE),FALSE),1)=1,0,1)</f>
        <v>0</v>
      </c>
      <c r="B3213" t="s">
        <v>2</v>
      </c>
      <c r="C3213">
        <f t="shared" si="88"/>
        <v>2032</v>
      </c>
      <c r="D3213" t="str">
        <f t="shared" si="89"/>
        <v>INDBDGELCIMP42</v>
      </c>
      <c r="E3213" t="str">
        <f>VLOOKUP(D3213,TRAENE_tech_groups!A:B,2,FALSE)</f>
        <v>TRAENE-INDBDG</v>
      </c>
      <c r="F3213" s="3" t="e">
        <f>VLOOKUP(D3213,'Energy Target'!B:D,3,FALSE)</f>
        <v>#N/A</v>
      </c>
    </row>
    <row r="3214" spans="1:6" hidden="1" x14ac:dyDescent="0.3">
      <c r="A3214">
        <f>IF(_xlfn.IFNA(VLOOKUP(LEFT(RIGHT(D3214,LEN(D3214)-6),LEN(RIGHT(D3214,LEN(D3214)-6))-3),'Filter Fuel'!$A$3:$I$31,HLOOKUP(LEFT(D3214,6),'Filter Fuel'!$B$1:$I$2,2,FALSE),FALSE),1)=1,0,1)</f>
        <v>0</v>
      </c>
      <c r="B3214" t="s">
        <v>2</v>
      </c>
      <c r="C3214">
        <f t="shared" si="88"/>
        <v>2032</v>
      </c>
      <c r="D3214" t="str">
        <f t="shared" si="89"/>
        <v>INDBDGELCIMP43</v>
      </c>
      <c r="E3214" t="str">
        <f>VLOOKUP(D3214,TRAENE_tech_groups!A:B,2,FALSE)</f>
        <v>TRAENE-INDBDG</v>
      </c>
      <c r="F3214" s="3" t="e">
        <f>VLOOKUP(D3214,'Energy Target'!B:D,3,FALSE)</f>
        <v>#N/A</v>
      </c>
    </row>
    <row r="3215" spans="1:6" hidden="1" x14ac:dyDescent="0.3">
      <c r="A3215">
        <f>IF(_xlfn.IFNA(VLOOKUP(LEFT(RIGHT(D3215,LEN(D3215)-6),LEN(RIGHT(D3215,LEN(D3215)-6))-3),'Filter Fuel'!$A$3:$I$31,HLOOKUP(LEFT(D3215,6),'Filter Fuel'!$B$1:$I$2,2,FALSE),FALSE),1)=1,0,1)</f>
        <v>0</v>
      </c>
      <c r="B3215" t="s">
        <v>2</v>
      </c>
      <c r="C3215">
        <f t="shared" si="88"/>
        <v>2032</v>
      </c>
      <c r="D3215" t="str">
        <f t="shared" si="89"/>
        <v>INDBDGELCIMP44</v>
      </c>
      <c r="E3215" t="str">
        <f>VLOOKUP(D3215,TRAENE_tech_groups!A:B,2,FALSE)</f>
        <v>TRAENE-INDBDG</v>
      </c>
      <c r="F3215" s="3" t="e">
        <f>VLOOKUP(D3215,'Energy Target'!B:D,3,FALSE)</f>
        <v>#N/A</v>
      </c>
    </row>
    <row r="3216" spans="1:6" hidden="1" x14ac:dyDescent="0.3">
      <c r="A3216">
        <f>IF(_xlfn.IFNA(VLOOKUP(LEFT(RIGHT(D3216,LEN(D3216)-6),LEN(RIGHT(D3216,LEN(D3216)-6))-3),'Filter Fuel'!$A$3:$I$31,HLOOKUP(LEFT(D3216,6),'Filter Fuel'!$B$1:$I$2,2,FALSE),FALSE),1)=1,0,1)</f>
        <v>0</v>
      </c>
      <c r="B3216" t="s">
        <v>2</v>
      </c>
      <c r="C3216">
        <f t="shared" si="88"/>
        <v>2032</v>
      </c>
      <c r="D3216" t="str">
        <f t="shared" si="89"/>
        <v>INDBDGELCIMP45</v>
      </c>
      <c r="E3216" t="str">
        <f>VLOOKUP(D3216,TRAENE_tech_groups!A:B,2,FALSE)</f>
        <v>TRAENE-INDBDG</v>
      </c>
      <c r="F3216" s="3" t="e">
        <f>VLOOKUP(D3216,'Energy Target'!B:D,3,FALSE)</f>
        <v>#N/A</v>
      </c>
    </row>
    <row r="3217" spans="1:6" hidden="1" x14ac:dyDescent="0.3">
      <c r="A3217">
        <f>IF(_xlfn.IFNA(VLOOKUP(LEFT(RIGHT(D3217,LEN(D3217)-6),LEN(RIGHT(D3217,LEN(D3217)-6))-3),'Filter Fuel'!$A$3:$I$31,HLOOKUP(LEFT(D3217,6),'Filter Fuel'!$B$1:$I$2,2,FALSE),FALSE),1)=1,0,1)</f>
        <v>0</v>
      </c>
      <c r="B3217" t="s">
        <v>2</v>
      </c>
      <c r="C3217">
        <f t="shared" si="88"/>
        <v>2032</v>
      </c>
      <c r="D3217" t="str">
        <f t="shared" si="89"/>
        <v>INDBDGELCIMP46</v>
      </c>
      <c r="E3217" t="str">
        <f>VLOOKUP(D3217,TRAENE_tech_groups!A:B,2,FALSE)</f>
        <v>TRAENE-INDBDG</v>
      </c>
      <c r="F3217" s="3" t="e">
        <f>VLOOKUP(D3217,'Energy Target'!B:D,3,FALSE)</f>
        <v>#N/A</v>
      </c>
    </row>
    <row r="3218" spans="1:6" hidden="1" x14ac:dyDescent="0.3">
      <c r="A3218">
        <f>IF(_xlfn.IFNA(VLOOKUP(LEFT(RIGHT(D3218,LEN(D3218)-6),LEN(RIGHT(D3218,LEN(D3218)-6))-3),'Filter Fuel'!$A$3:$I$31,HLOOKUP(LEFT(D3218,6),'Filter Fuel'!$B$1:$I$2,2,FALSE),FALSE),1)=1,0,1)</f>
        <v>0</v>
      </c>
      <c r="B3218" t="s">
        <v>2</v>
      </c>
      <c r="C3218">
        <f t="shared" si="88"/>
        <v>2032</v>
      </c>
      <c r="D3218" t="str">
        <f t="shared" si="89"/>
        <v>INDBDGELCIMP47</v>
      </c>
      <c r="E3218" t="str">
        <f>VLOOKUP(D3218,TRAENE_tech_groups!A:B,2,FALSE)</f>
        <v>TRAENE-INDBDG</v>
      </c>
      <c r="F3218" s="3" t="e">
        <f>VLOOKUP(D3218,'Energy Target'!B:D,3,FALSE)</f>
        <v>#N/A</v>
      </c>
    </row>
    <row r="3219" spans="1:6" hidden="1" x14ac:dyDescent="0.3">
      <c r="A3219">
        <f>IF(_xlfn.IFNA(VLOOKUP(LEFT(RIGHT(D3219,LEN(D3219)-6),LEN(RIGHT(D3219,LEN(D3219)-6))-3),'Filter Fuel'!$A$3:$I$31,HLOOKUP(LEFT(D3219,6),'Filter Fuel'!$B$1:$I$2,2,FALSE),FALSE),1)=1,0,1)</f>
        <v>0</v>
      </c>
      <c r="B3219" t="s">
        <v>2</v>
      </c>
      <c r="C3219">
        <f t="shared" si="88"/>
        <v>2032</v>
      </c>
      <c r="D3219" t="str">
        <f t="shared" si="89"/>
        <v>INDBDGELCIMP48</v>
      </c>
      <c r="E3219" t="str">
        <f>VLOOKUP(D3219,TRAENE_tech_groups!A:B,2,FALSE)</f>
        <v>TRAENE-INDBDG</v>
      </c>
      <c r="F3219" s="3" t="e">
        <f>VLOOKUP(D3219,'Energy Target'!B:D,3,FALSE)</f>
        <v>#N/A</v>
      </c>
    </row>
    <row r="3220" spans="1:6" hidden="1" x14ac:dyDescent="0.3">
      <c r="A3220">
        <f>IF(_xlfn.IFNA(VLOOKUP(LEFT(RIGHT(D3220,LEN(D3220)-6),LEN(RIGHT(D3220,LEN(D3220)-6))-3),'Filter Fuel'!$A$3:$I$31,HLOOKUP(LEFT(D3220,6),'Filter Fuel'!$B$1:$I$2,2,FALSE),FALSE),1)=1,0,1)</f>
        <v>0</v>
      </c>
      <c r="B3220" t="s">
        <v>2</v>
      </c>
      <c r="C3220">
        <f t="shared" si="88"/>
        <v>2032</v>
      </c>
      <c r="D3220" t="str">
        <f t="shared" si="89"/>
        <v>INDBDGELCIMP49</v>
      </c>
      <c r="E3220" t="str">
        <f>VLOOKUP(D3220,TRAENE_tech_groups!A:B,2,FALSE)</f>
        <v>TRAENE-INDBDG</v>
      </c>
      <c r="F3220" s="3" t="e">
        <f>VLOOKUP(D3220,'Energy Target'!B:D,3,FALSE)</f>
        <v>#N/A</v>
      </c>
    </row>
    <row r="3221" spans="1:6" hidden="1" x14ac:dyDescent="0.3">
      <c r="A3221">
        <f>IF(_xlfn.IFNA(VLOOKUP(LEFT(RIGHT(D3221,LEN(D3221)-6),LEN(RIGHT(D3221,LEN(D3221)-6))-3),'Filter Fuel'!$A$3:$I$31,HLOOKUP(LEFT(D3221,6),'Filter Fuel'!$B$1:$I$2,2,FALSE),FALSE),1)=1,0,1)</f>
        <v>0</v>
      </c>
      <c r="B3221" t="s">
        <v>2</v>
      </c>
      <c r="C3221">
        <f t="shared" si="88"/>
        <v>2032</v>
      </c>
      <c r="D3221" t="str">
        <f t="shared" si="89"/>
        <v>INDBDGELCIMP50</v>
      </c>
      <c r="E3221" t="str">
        <f>VLOOKUP(D3221,TRAENE_tech_groups!A:B,2,FALSE)</f>
        <v>TRAENE-INDBDG</v>
      </c>
      <c r="F3221" s="3" t="e">
        <f>VLOOKUP(D3221,'Energy Target'!B:D,3,FALSE)</f>
        <v>#N/A</v>
      </c>
    </row>
    <row r="3222" spans="1:6" hidden="1" x14ac:dyDescent="0.3">
      <c r="A3222">
        <f>IF(_xlfn.IFNA(VLOOKUP(LEFT(RIGHT(D3222,LEN(D3222)-6),LEN(RIGHT(D3222,LEN(D3222)-6))-3),'Filter Fuel'!$A$3:$I$31,HLOOKUP(LEFT(D3222,6),'Filter Fuel'!$B$1:$I$2,2,FALSE),FALSE),1)=1,0,1)</f>
        <v>0</v>
      </c>
      <c r="B3222" t="s">
        <v>2</v>
      </c>
      <c r="C3222">
        <f t="shared" si="88"/>
        <v>2032</v>
      </c>
      <c r="D3222" t="str">
        <f t="shared" si="89"/>
        <v>PASTRAELCIMP16</v>
      </c>
      <c r="E3222" t="str">
        <f>VLOOKUP(D3222,TRAENE_tech_groups!A:B,2,FALSE)</f>
        <v>TRAENE-PASTRA</v>
      </c>
      <c r="F3222" s="3" t="e">
        <f>VLOOKUP(D3222,'Energy Target'!B:D,3,FALSE)</f>
        <v>#N/A</v>
      </c>
    </row>
    <row r="3223" spans="1:6" hidden="1" x14ac:dyDescent="0.3">
      <c r="A3223">
        <f>IF(_xlfn.IFNA(VLOOKUP(LEFT(RIGHT(D3223,LEN(D3223)-6),LEN(RIGHT(D3223,LEN(D3223)-6))-3),'Filter Fuel'!$A$3:$I$31,HLOOKUP(LEFT(D3223,6),'Filter Fuel'!$B$1:$I$2,2,FALSE),FALSE),1)=1,0,1)</f>
        <v>0</v>
      </c>
      <c r="B3223" t="s">
        <v>2</v>
      </c>
      <c r="C3223">
        <f t="shared" si="88"/>
        <v>2032</v>
      </c>
      <c r="D3223" t="str">
        <f t="shared" si="89"/>
        <v>PASTRAELCIMP17</v>
      </c>
      <c r="E3223" t="str">
        <f>VLOOKUP(D3223,TRAENE_tech_groups!A:B,2,FALSE)</f>
        <v>TRAENE-PASTRA</v>
      </c>
      <c r="F3223" s="3" t="e">
        <f>VLOOKUP(D3223,'Energy Target'!B:D,3,FALSE)</f>
        <v>#N/A</v>
      </c>
    </row>
    <row r="3224" spans="1:6" hidden="1" x14ac:dyDescent="0.3">
      <c r="A3224">
        <f>IF(_xlfn.IFNA(VLOOKUP(LEFT(RIGHT(D3224,LEN(D3224)-6),LEN(RIGHT(D3224,LEN(D3224)-6))-3),'Filter Fuel'!$A$3:$I$31,HLOOKUP(LEFT(D3224,6),'Filter Fuel'!$B$1:$I$2,2,FALSE),FALSE),1)=1,0,1)</f>
        <v>0</v>
      </c>
      <c r="B3224" t="s">
        <v>2</v>
      </c>
      <c r="C3224">
        <f t="shared" si="88"/>
        <v>2032</v>
      </c>
      <c r="D3224" t="str">
        <f t="shared" si="89"/>
        <v>PASTRAELCIMP18</v>
      </c>
      <c r="E3224" t="str">
        <f>VLOOKUP(D3224,TRAENE_tech_groups!A:B,2,FALSE)</f>
        <v>TRAENE-PASTRA</v>
      </c>
      <c r="F3224" s="3" t="e">
        <f>VLOOKUP(D3224,'Energy Target'!B:D,3,FALSE)</f>
        <v>#N/A</v>
      </c>
    </row>
    <row r="3225" spans="1:6" hidden="1" x14ac:dyDescent="0.3">
      <c r="A3225">
        <f>IF(_xlfn.IFNA(VLOOKUP(LEFT(RIGHT(D3225,LEN(D3225)-6),LEN(RIGHT(D3225,LEN(D3225)-6))-3),'Filter Fuel'!$A$3:$I$31,HLOOKUP(LEFT(D3225,6),'Filter Fuel'!$B$1:$I$2,2,FALSE),FALSE),1)=1,0,1)</f>
        <v>0</v>
      </c>
      <c r="B3225" t="s">
        <v>2</v>
      </c>
      <c r="C3225">
        <f t="shared" ref="C3225:C3288" si="90">C2882+1</f>
        <v>2032</v>
      </c>
      <c r="D3225" t="str">
        <f t="shared" si="89"/>
        <v>PASTRAELCIMP19</v>
      </c>
      <c r="E3225" t="str">
        <f>VLOOKUP(D3225,TRAENE_tech_groups!A:B,2,FALSE)</f>
        <v>TRAENE-PASTRA</v>
      </c>
      <c r="F3225" s="3" t="e">
        <f>VLOOKUP(D3225,'Energy Target'!B:D,3,FALSE)</f>
        <v>#N/A</v>
      </c>
    </row>
    <row r="3226" spans="1:6" hidden="1" x14ac:dyDescent="0.3">
      <c r="A3226">
        <f>IF(_xlfn.IFNA(VLOOKUP(LEFT(RIGHT(D3226,LEN(D3226)-6),LEN(RIGHT(D3226,LEN(D3226)-6))-3),'Filter Fuel'!$A$3:$I$31,HLOOKUP(LEFT(D3226,6),'Filter Fuel'!$B$1:$I$2,2,FALSE),FALSE),1)=1,0,1)</f>
        <v>0</v>
      </c>
      <c r="B3226" t="s">
        <v>2</v>
      </c>
      <c r="C3226">
        <f t="shared" si="90"/>
        <v>2032</v>
      </c>
      <c r="D3226" t="str">
        <f t="shared" ref="D3226:D3289" si="91">D2883</f>
        <v>PASTRAELCIMP20</v>
      </c>
      <c r="E3226" t="str">
        <f>VLOOKUP(D3226,TRAENE_tech_groups!A:B,2,FALSE)</f>
        <v>TRAENE-PASTRA</v>
      </c>
      <c r="F3226" s="3" t="e">
        <f>VLOOKUP(D3226,'Energy Target'!B:D,3,FALSE)</f>
        <v>#N/A</v>
      </c>
    </row>
    <row r="3227" spans="1:6" hidden="1" x14ac:dyDescent="0.3">
      <c r="A3227">
        <f>IF(_xlfn.IFNA(VLOOKUP(LEFT(RIGHT(D3227,LEN(D3227)-6),LEN(RIGHT(D3227,LEN(D3227)-6))-3),'Filter Fuel'!$A$3:$I$31,HLOOKUP(LEFT(D3227,6),'Filter Fuel'!$B$1:$I$2,2,FALSE),FALSE),1)=1,0,1)</f>
        <v>0</v>
      </c>
      <c r="B3227" t="s">
        <v>2</v>
      </c>
      <c r="C3227">
        <f t="shared" si="90"/>
        <v>2032</v>
      </c>
      <c r="D3227" t="str">
        <f t="shared" si="91"/>
        <v>PASTRAELCIMP21</v>
      </c>
      <c r="E3227" t="str">
        <f>VLOOKUP(D3227,TRAENE_tech_groups!A:B,2,FALSE)</f>
        <v>TRAENE-PASTRA</v>
      </c>
      <c r="F3227" s="3" t="e">
        <f>VLOOKUP(D3227,'Energy Target'!B:D,3,FALSE)</f>
        <v>#N/A</v>
      </c>
    </row>
    <row r="3228" spans="1:6" hidden="1" x14ac:dyDescent="0.3">
      <c r="A3228">
        <f>IF(_xlfn.IFNA(VLOOKUP(LEFT(RIGHT(D3228,LEN(D3228)-6),LEN(RIGHT(D3228,LEN(D3228)-6))-3),'Filter Fuel'!$A$3:$I$31,HLOOKUP(LEFT(D3228,6),'Filter Fuel'!$B$1:$I$2,2,FALSE),FALSE),1)=1,0,1)</f>
        <v>0</v>
      </c>
      <c r="B3228" t="s">
        <v>2</v>
      </c>
      <c r="C3228">
        <f t="shared" si="90"/>
        <v>2032</v>
      </c>
      <c r="D3228" t="str">
        <f t="shared" si="91"/>
        <v>PASTRAELCIMP22</v>
      </c>
      <c r="E3228" t="str">
        <f>VLOOKUP(D3228,TRAENE_tech_groups!A:B,2,FALSE)</f>
        <v>TRAENE-PASTRA</v>
      </c>
      <c r="F3228" s="3" t="e">
        <f>VLOOKUP(D3228,'Energy Target'!B:D,3,FALSE)</f>
        <v>#N/A</v>
      </c>
    </row>
    <row r="3229" spans="1:6" hidden="1" x14ac:dyDescent="0.3">
      <c r="A3229">
        <f>IF(_xlfn.IFNA(VLOOKUP(LEFT(RIGHT(D3229,LEN(D3229)-6),LEN(RIGHT(D3229,LEN(D3229)-6))-3),'Filter Fuel'!$A$3:$I$31,HLOOKUP(LEFT(D3229,6),'Filter Fuel'!$B$1:$I$2,2,FALSE),FALSE),1)=1,0,1)</f>
        <v>0</v>
      </c>
      <c r="B3229" t="s">
        <v>2</v>
      </c>
      <c r="C3229">
        <f t="shared" si="90"/>
        <v>2032</v>
      </c>
      <c r="D3229" t="str">
        <f t="shared" si="91"/>
        <v>PASTRAELCIMP23</v>
      </c>
      <c r="E3229" t="str">
        <f>VLOOKUP(D3229,TRAENE_tech_groups!A:B,2,FALSE)</f>
        <v>TRAENE-PASTRA</v>
      </c>
      <c r="F3229" s="3" t="e">
        <f>VLOOKUP(D3229,'Energy Target'!B:D,3,FALSE)</f>
        <v>#N/A</v>
      </c>
    </row>
    <row r="3230" spans="1:6" hidden="1" x14ac:dyDescent="0.3">
      <c r="A3230">
        <f>IF(_xlfn.IFNA(VLOOKUP(LEFT(RIGHT(D3230,LEN(D3230)-6),LEN(RIGHT(D3230,LEN(D3230)-6))-3),'Filter Fuel'!$A$3:$I$31,HLOOKUP(LEFT(D3230,6),'Filter Fuel'!$B$1:$I$2,2,FALSE),FALSE),1)=1,0,1)</f>
        <v>0</v>
      </c>
      <c r="B3230" t="s">
        <v>2</v>
      </c>
      <c r="C3230">
        <f t="shared" si="90"/>
        <v>2032</v>
      </c>
      <c r="D3230" t="str">
        <f t="shared" si="91"/>
        <v>PASTRAELCIMP24</v>
      </c>
      <c r="E3230" t="str">
        <f>VLOOKUP(D3230,TRAENE_tech_groups!A:B,2,FALSE)</f>
        <v>TRAENE-PASTRA</v>
      </c>
      <c r="F3230" s="3" t="e">
        <f>VLOOKUP(D3230,'Energy Target'!B:D,3,FALSE)</f>
        <v>#N/A</v>
      </c>
    </row>
    <row r="3231" spans="1:6" hidden="1" x14ac:dyDescent="0.3">
      <c r="A3231">
        <f>IF(_xlfn.IFNA(VLOOKUP(LEFT(RIGHT(D3231,LEN(D3231)-6),LEN(RIGHT(D3231,LEN(D3231)-6))-3),'Filter Fuel'!$A$3:$I$31,HLOOKUP(LEFT(D3231,6),'Filter Fuel'!$B$1:$I$2,2,FALSE),FALSE),1)=1,0,1)</f>
        <v>0</v>
      </c>
      <c r="B3231" t="s">
        <v>2</v>
      </c>
      <c r="C3231">
        <f t="shared" si="90"/>
        <v>2032</v>
      </c>
      <c r="D3231" t="str">
        <f t="shared" si="91"/>
        <v>PASTRAELCIMP25</v>
      </c>
      <c r="E3231" t="str">
        <f>VLOOKUP(D3231,TRAENE_tech_groups!A:B,2,FALSE)</f>
        <v>TRAENE-PASTRA</v>
      </c>
      <c r="F3231" s="3" t="e">
        <f>VLOOKUP(D3231,'Energy Target'!B:D,3,FALSE)</f>
        <v>#N/A</v>
      </c>
    </row>
    <row r="3232" spans="1:6" hidden="1" x14ac:dyDescent="0.3">
      <c r="A3232">
        <f>IF(_xlfn.IFNA(VLOOKUP(LEFT(RIGHT(D3232,LEN(D3232)-6),LEN(RIGHT(D3232,LEN(D3232)-6))-3),'Filter Fuel'!$A$3:$I$31,HLOOKUP(LEFT(D3232,6),'Filter Fuel'!$B$1:$I$2,2,FALSE),FALSE),1)=1,0,1)</f>
        <v>0</v>
      </c>
      <c r="B3232" t="s">
        <v>2</v>
      </c>
      <c r="C3232">
        <f t="shared" si="90"/>
        <v>2032</v>
      </c>
      <c r="D3232" t="str">
        <f t="shared" si="91"/>
        <v>PASTRAELCIMP26</v>
      </c>
      <c r="E3232" t="str">
        <f>VLOOKUP(D3232,TRAENE_tech_groups!A:B,2,FALSE)</f>
        <v>TRAENE-PASTRA</v>
      </c>
      <c r="F3232" s="3" t="e">
        <f>VLOOKUP(D3232,'Energy Target'!B:D,3,FALSE)</f>
        <v>#N/A</v>
      </c>
    </row>
    <row r="3233" spans="1:6" hidden="1" x14ac:dyDescent="0.3">
      <c r="A3233">
        <f>IF(_xlfn.IFNA(VLOOKUP(LEFT(RIGHT(D3233,LEN(D3233)-6),LEN(RIGHT(D3233,LEN(D3233)-6))-3),'Filter Fuel'!$A$3:$I$31,HLOOKUP(LEFT(D3233,6),'Filter Fuel'!$B$1:$I$2,2,FALSE),FALSE),1)=1,0,1)</f>
        <v>0</v>
      </c>
      <c r="B3233" t="s">
        <v>2</v>
      </c>
      <c r="C3233">
        <f t="shared" si="90"/>
        <v>2032</v>
      </c>
      <c r="D3233" t="str">
        <f t="shared" si="91"/>
        <v>PASTRAELCIMP27</v>
      </c>
      <c r="E3233" t="str">
        <f>VLOOKUP(D3233,TRAENE_tech_groups!A:B,2,FALSE)</f>
        <v>TRAENE-PASTRA</v>
      </c>
      <c r="F3233" s="3" t="e">
        <f>VLOOKUP(D3233,'Energy Target'!B:D,3,FALSE)</f>
        <v>#N/A</v>
      </c>
    </row>
    <row r="3234" spans="1:6" hidden="1" x14ac:dyDescent="0.3">
      <c r="A3234">
        <f>IF(_xlfn.IFNA(VLOOKUP(LEFT(RIGHT(D3234,LEN(D3234)-6),LEN(RIGHT(D3234,LEN(D3234)-6))-3),'Filter Fuel'!$A$3:$I$31,HLOOKUP(LEFT(D3234,6),'Filter Fuel'!$B$1:$I$2,2,FALSE),FALSE),1)=1,0,1)</f>
        <v>0</v>
      </c>
      <c r="B3234" t="s">
        <v>2</v>
      </c>
      <c r="C3234">
        <f t="shared" si="90"/>
        <v>2032</v>
      </c>
      <c r="D3234" t="str">
        <f t="shared" si="91"/>
        <v>PASTRAELCIMP28</v>
      </c>
      <c r="E3234" t="str">
        <f>VLOOKUP(D3234,TRAENE_tech_groups!A:B,2,FALSE)</f>
        <v>TRAENE-PASTRA</v>
      </c>
      <c r="F3234" s="3" t="e">
        <f>VLOOKUP(D3234,'Energy Target'!B:D,3,FALSE)</f>
        <v>#N/A</v>
      </c>
    </row>
    <row r="3235" spans="1:6" hidden="1" x14ac:dyDescent="0.3">
      <c r="A3235">
        <f>IF(_xlfn.IFNA(VLOOKUP(LEFT(RIGHT(D3235,LEN(D3235)-6),LEN(RIGHT(D3235,LEN(D3235)-6))-3),'Filter Fuel'!$A$3:$I$31,HLOOKUP(LEFT(D3235,6),'Filter Fuel'!$B$1:$I$2,2,FALSE),FALSE),1)=1,0,1)</f>
        <v>0</v>
      </c>
      <c r="B3235" t="s">
        <v>2</v>
      </c>
      <c r="C3235">
        <f t="shared" si="90"/>
        <v>2032</v>
      </c>
      <c r="D3235" t="str">
        <f t="shared" si="91"/>
        <v>PASTRAELCIMP29</v>
      </c>
      <c r="E3235" t="str">
        <f>VLOOKUP(D3235,TRAENE_tech_groups!A:B,2,FALSE)</f>
        <v>TRAENE-PASTRA</v>
      </c>
      <c r="F3235" s="3" t="e">
        <f>VLOOKUP(D3235,'Energy Target'!B:D,3,FALSE)</f>
        <v>#N/A</v>
      </c>
    </row>
    <row r="3236" spans="1:6" hidden="1" x14ac:dyDescent="0.3">
      <c r="A3236">
        <f>IF(_xlfn.IFNA(VLOOKUP(LEFT(RIGHT(D3236,LEN(D3236)-6),LEN(RIGHT(D3236,LEN(D3236)-6))-3),'Filter Fuel'!$A$3:$I$31,HLOOKUP(LEFT(D3236,6),'Filter Fuel'!$B$1:$I$2,2,FALSE),FALSE),1)=1,0,1)</f>
        <v>0</v>
      </c>
      <c r="B3236" t="s">
        <v>2</v>
      </c>
      <c r="C3236">
        <f t="shared" si="90"/>
        <v>2032</v>
      </c>
      <c r="D3236" t="str">
        <f t="shared" si="91"/>
        <v>PASTRAELCIMP30</v>
      </c>
      <c r="E3236" t="str">
        <f>VLOOKUP(D3236,TRAENE_tech_groups!A:B,2,FALSE)</f>
        <v>TRAENE-PASTRA</v>
      </c>
      <c r="F3236" s="3" t="e">
        <f>VLOOKUP(D3236,'Energy Target'!B:D,3,FALSE)</f>
        <v>#N/A</v>
      </c>
    </row>
    <row r="3237" spans="1:6" hidden="1" x14ac:dyDescent="0.3">
      <c r="A3237">
        <f>IF(_xlfn.IFNA(VLOOKUP(LEFT(RIGHT(D3237,LEN(D3237)-6),LEN(RIGHT(D3237,LEN(D3237)-6))-3),'Filter Fuel'!$A$3:$I$31,HLOOKUP(LEFT(D3237,6),'Filter Fuel'!$B$1:$I$2,2,FALSE),FALSE),1)=1,0,1)</f>
        <v>0</v>
      </c>
      <c r="B3237" t="s">
        <v>2</v>
      </c>
      <c r="C3237">
        <f t="shared" si="90"/>
        <v>2032</v>
      </c>
      <c r="D3237" t="str">
        <f t="shared" si="91"/>
        <v>PASTRAELCIMP31</v>
      </c>
      <c r="E3237" t="str">
        <f>VLOOKUP(D3237,TRAENE_tech_groups!A:B,2,FALSE)</f>
        <v>TRAENE-PASTRA</v>
      </c>
      <c r="F3237" s="3" t="e">
        <f>VLOOKUP(D3237,'Energy Target'!B:D,3,FALSE)</f>
        <v>#N/A</v>
      </c>
    </row>
    <row r="3238" spans="1:6" hidden="1" x14ac:dyDescent="0.3">
      <c r="A3238">
        <f>IF(_xlfn.IFNA(VLOOKUP(LEFT(RIGHT(D3238,LEN(D3238)-6),LEN(RIGHT(D3238,LEN(D3238)-6))-3),'Filter Fuel'!$A$3:$I$31,HLOOKUP(LEFT(D3238,6),'Filter Fuel'!$B$1:$I$2,2,FALSE),FALSE),1)=1,0,1)</f>
        <v>0</v>
      </c>
      <c r="B3238" t="s">
        <v>2</v>
      </c>
      <c r="C3238">
        <f t="shared" si="90"/>
        <v>2032</v>
      </c>
      <c r="D3238" t="str">
        <f t="shared" si="91"/>
        <v>PASTRAELCIMP32</v>
      </c>
      <c r="E3238" t="str">
        <f>VLOOKUP(D3238,TRAENE_tech_groups!A:B,2,FALSE)</f>
        <v>TRAENE-PASTRA</v>
      </c>
      <c r="F3238" s="3" t="e">
        <f>VLOOKUP(D3238,'Energy Target'!B:D,3,FALSE)</f>
        <v>#N/A</v>
      </c>
    </row>
    <row r="3239" spans="1:6" hidden="1" x14ac:dyDescent="0.3">
      <c r="A3239">
        <f>IF(_xlfn.IFNA(VLOOKUP(LEFT(RIGHT(D3239,LEN(D3239)-6),LEN(RIGHT(D3239,LEN(D3239)-6))-3),'Filter Fuel'!$A$3:$I$31,HLOOKUP(LEFT(D3239,6),'Filter Fuel'!$B$1:$I$2,2,FALSE),FALSE),1)=1,0,1)</f>
        <v>0</v>
      </c>
      <c r="B3239" t="s">
        <v>2</v>
      </c>
      <c r="C3239">
        <f t="shared" si="90"/>
        <v>2032</v>
      </c>
      <c r="D3239" t="str">
        <f t="shared" si="91"/>
        <v>PASTRAELCIMP33</v>
      </c>
      <c r="E3239" t="str">
        <f>VLOOKUP(D3239,TRAENE_tech_groups!A:B,2,FALSE)</f>
        <v>TRAENE-PASTRA</v>
      </c>
      <c r="F3239" s="3" t="e">
        <f>VLOOKUP(D3239,'Energy Target'!B:D,3,FALSE)</f>
        <v>#N/A</v>
      </c>
    </row>
    <row r="3240" spans="1:6" hidden="1" x14ac:dyDescent="0.3">
      <c r="A3240">
        <f>IF(_xlfn.IFNA(VLOOKUP(LEFT(RIGHT(D3240,LEN(D3240)-6),LEN(RIGHT(D3240,LEN(D3240)-6))-3),'Filter Fuel'!$A$3:$I$31,HLOOKUP(LEFT(D3240,6),'Filter Fuel'!$B$1:$I$2,2,FALSE),FALSE),1)=1,0,1)</f>
        <v>0</v>
      </c>
      <c r="B3240" t="s">
        <v>2</v>
      </c>
      <c r="C3240">
        <f t="shared" si="90"/>
        <v>2032</v>
      </c>
      <c r="D3240" t="str">
        <f t="shared" si="91"/>
        <v>PASTRAELCIMP34</v>
      </c>
      <c r="E3240" t="str">
        <f>VLOOKUP(D3240,TRAENE_tech_groups!A:B,2,FALSE)</f>
        <v>TRAENE-PASTRA</v>
      </c>
      <c r="F3240" s="3" t="e">
        <f>VLOOKUP(D3240,'Energy Target'!B:D,3,FALSE)</f>
        <v>#N/A</v>
      </c>
    </row>
    <row r="3241" spans="1:6" hidden="1" x14ac:dyDescent="0.3">
      <c r="A3241">
        <f>IF(_xlfn.IFNA(VLOOKUP(LEFT(RIGHT(D3241,LEN(D3241)-6),LEN(RIGHT(D3241,LEN(D3241)-6))-3),'Filter Fuel'!$A$3:$I$31,HLOOKUP(LEFT(D3241,6),'Filter Fuel'!$B$1:$I$2,2,FALSE),FALSE),1)=1,0,1)</f>
        <v>0</v>
      </c>
      <c r="B3241" t="s">
        <v>2</v>
      </c>
      <c r="C3241">
        <f t="shared" si="90"/>
        <v>2032</v>
      </c>
      <c r="D3241" t="str">
        <f t="shared" si="91"/>
        <v>PASTRAELCIMP35</v>
      </c>
      <c r="E3241" t="str">
        <f>VLOOKUP(D3241,TRAENE_tech_groups!A:B,2,FALSE)</f>
        <v>TRAENE-PASTRA</v>
      </c>
      <c r="F3241" s="3" t="e">
        <f>VLOOKUP(D3241,'Energy Target'!B:D,3,FALSE)</f>
        <v>#N/A</v>
      </c>
    </row>
    <row r="3242" spans="1:6" hidden="1" x14ac:dyDescent="0.3">
      <c r="A3242">
        <f>IF(_xlfn.IFNA(VLOOKUP(LEFT(RIGHT(D3242,LEN(D3242)-6),LEN(RIGHT(D3242,LEN(D3242)-6))-3),'Filter Fuel'!$A$3:$I$31,HLOOKUP(LEFT(D3242,6),'Filter Fuel'!$B$1:$I$2,2,FALSE),FALSE),1)=1,0,1)</f>
        <v>0</v>
      </c>
      <c r="B3242" t="s">
        <v>2</v>
      </c>
      <c r="C3242">
        <f t="shared" si="90"/>
        <v>2032</v>
      </c>
      <c r="D3242" t="str">
        <f t="shared" si="91"/>
        <v>PASTRAELCIMP36</v>
      </c>
      <c r="E3242" t="str">
        <f>VLOOKUP(D3242,TRAENE_tech_groups!A:B,2,FALSE)</f>
        <v>TRAENE-PASTRA</v>
      </c>
      <c r="F3242" s="3" t="e">
        <f>VLOOKUP(D3242,'Energy Target'!B:D,3,FALSE)</f>
        <v>#N/A</v>
      </c>
    </row>
    <row r="3243" spans="1:6" hidden="1" x14ac:dyDescent="0.3">
      <c r="A3243">
        <f>IF(_xlfn.IFNA(VLOOKUP(LEFT(RIGHT(D3243,LEN(D3243)-6),LEN(RIGHT(D3243,LEN(D3243)-6))-3),'Filter Fuel'!$A$3:$I$31,HLOOKUP(LEFT(D3243,6),'Filter Fuel'!$B$1:$I$2,2,FALSE),FALSE),1)=1,0,1)</f>
        <v>0</v>
      </c>
      <c r="B3243" t="s">
        <v>2</v>
      </c>
      <c r="C3243">
        <f t="shared" si="90"/>
        <v>2032</v>
      </c>
      <c r="D3243" t="str">
        <f t="shared" si="91"/>
        <v>PASTRAELCIMP37</v>
      </c>
      <c r="E3243" t="str">
        <f>VLOOKUP(D3243,TRAENE_tech_groups!A:B,2,FALSE)</f>
        <v>TRAENE-PASTRA</v>
      </c>
      <c r="F3243" s="3" t="e">
        <f>VLOOKUP(D3243,'Energy Target'!B:D,3,FALSE)</f>
        <v>#N/A</v>
      </c>
    </row>
    <row r="3244" spans="1:6" hidden="1" x14ac:dyDescent="0.3">
      <c r="A3244">
        <f>IF(_xlfn.IFNA(VLOOKUP(LEFT(RIGHT(D3244,LEN(D3244)-6),LEN(RIGHT(D3244,LEN(D3244)-6))-3),'Filter Fuel'!$A$3:$I$31,HLOOKUP(LEFT(D3244,6),'Filter Fuel'!$B$1:$I$2,2,FALSE),FALSE),1)=1,0,1)</f>
        <v>0</v>
      </c>
      <c r="B3244" t="s">
        <v>2</v>
      </c>
      <c r="C3244">
        <f t="shared" si="90"/>
        <v>2032</v>
      </c>
      <c r="D3244" t="str">
        <f t="shared" si="91"/>
        <v>PASTRAELCIMP38</v>
      </c>
      <c r="E3244" t="str">
        <f>VLOOKUP(D3244,TRAENE_tech_groups!A:B,2,FALSE)</f>
        <v>TRAENE-PASTRA</v>
      </c>
      <c r="F3244" s="3" t="e">
        <f>VLOOKUP(D3244,'Energy Target'!B:D,3,FALSE)</f>
        <v>#N/A</v>
      </c>
    </row>
    <row r="3245" spans="1:6" hidden="1" x14ac:dyDescent="0.3">
      <c r="A3245">
        <f>IF(_xlfn.IFNA(VLOOKUP(LEFT(RIGHT(D3245,LEN(D3245)-6),LEN(RIGHT(D3245,LEN(D3245)-6))-3),'Filter Fuel'!$A$3:$I$31,HLOOKUP(LEFT(D3245,6),'Filter Fuel'!$B$1:$I$2,2,FALSE),FALSE),1)=1,0,1)</f>
        <v>0</v>
      </c>
      <c r="B3245" t="s">
        <v>2</v>
      </c>
      <c r="C3245">
        <f t="shared" si="90"/>
        <v>2032</v>
      </c>
      <c r="D3245" t="str">
        <f t="shared" si="91"/>
        <v>PASTRAELCIMP39</v>
      </c>
      <c r="E3245" t="str">
        <f>VLOOKUP(D3245,TRAENE_tech_groups!A:B,2,FALSE)</f>
        <v>TRAENE-PASTRA</v>
      </c>
      <c r="F3245" s="3" t="e">
        <f>VLOOKUP(D3245,'Energy Target'!B:D,3,FALSE)</f>
        <v>#N/A</v>
      </c>
    </row>
    <row r="3246" spans="1:6" hidden="1" x14ac:dyDescent="0.3">
      <c r="A3246">
        <f>IF(_xlfn.IFNA(VLOOKUP(LEFT(RIGHT(D3246,LEN(D3246)-6),LEN(RIGHT(D3246,LEN(D3246)-6))-3),'Filter Fuel'!$A$3:$I$31,HLOOKUP(LEFT(D3246,6),'Filter Fuel'!$B$1:$I$2,2,FALSE),FALSE),1)=1,0,1)</f>
        <v>0</v>
      </c>
      <c r="B3246" t="s">
        <v>2</v>
      </c>
      <c r="C3246">
        <f t="shared" si="90"/>
        <v>2032</v>
      </c>
      <c r="D3246" t="str">
        <f t="shared" si="91"/>
        <v>PASTRAELCIMP40</v>
      </c>
      <c r="E3246" t="str">
        <f>VLOOKUP(D3246,TRAENE_tech_groups!A:B,2,FALSE)</f>
        <v>TRAENE-PASTRA</v>
      </c>
      <c r="F3246" s="3" t="e">
        <f>VLOOKUP(D3246,'Energy Target'!B:D,3,FALSE)</f>
        <v>#N/A</v>
      </c>
    </row>
    <row r="3247" spans="1:6" hidden="1" x14ac:dyDescent="0.3">
      <c r="A3247">
        <f>IF(_xlfn.IFNA(VLOOKUP(LEFT(RIGHT(D3247,LEN(D3247)-6),LEN(RIGHT(D3247,LEN(D3247)-6))-3),'Filter Fuel'!$A$3:$I$31,HLOOKUP(LEFT(D3247,6),'Filter Fuel'!$B$1:$I$2,2,FALSE),FALSE),1)=1,0,1)</f>
        <v>0</v>
      </c>
      <c r="B3247" t="s">
        <v>2</v>
      </c>
      <c r="C3247">
        <f t="shared" si="90"/>
        <v>2032</v>
      </c>
      <c r="D3247" t="str">
        <f t="shared" si="91"/>
        <v>PASTRAELCIMP41</v>
      </c>
      <c r="E3247" t="str">
        <f>VLOOKUP(D3247,TRAENE_tech_groups!A:B,2,FALSE)</f>
        <v>TRAENE-PASTRA</v>
      </c>
      <c r="F3247" s="3" t="e">
        <f>VLOOKUP(D3247,'Energy Target'!B:D,3,FALSE)</f>
        <v>#N/A</v>
      </c>
    </row>
    <row r="3248" spans="1:6" hidden="1" x14ac:dyDescent="0.3">
      <c r="A3248">
        <f>IF(_xlfn.IFNA(VLOOKUP(LEFT(RIGHT(D3248,LEN(D3248)-6),LEN(RIGHT(D3248,LEN(D3248)-6))-3),'Filter Fuel'!$A$3:$I$31,HLOOKUP(LEFT(D3248,6),'Filter Fuel'!$B$1:$I$2,2,FALSE),FALSE),1)=1,0,1)</f>
        <v>0</v>
      </c>
      <c r="B3248" t="s">
        <v>2</v>
      </c>
      <c r="C3248">
        <f t="shared" si="90"/>
        <v>2032</v>
      </c>
      <c r="D3248" t="str">
        <f t="shared" si="91"/>
        <v>PASTRAELCIMP42</v>
      </c>
      <c r="E3248" t="str">
        <f>VLOOKUP(D3248,TRAENE_tech_groups!A:B,2,FALSE)</f>
        <v>TRAENE-PASTRA</v>
      </c>
      <c r="F3248" s="3" t="e">
        <f>VLOOKUP(D3248,'Energy Target'!B:D,3,FALSE)</f>
        <v>#N/A</v>
      </c>
    </row>
    <row r="3249" spans="1:6" hidden="1" x14ac:dyDescent="0.3">
      <c r="A3249">
        <f>IF(_xlfn.IFNA(VLOOKUP(LEFT(RIGHT(D3249,LEN(D3249)-6),LEN(RIGHT(D3249,LEN(D3249)-6))-3),'Filter Fuel'!$A$3:$I$31,HLOOKUP(LEFT(D3249,6),'Filter Fuel'!$B$1:$I$2,2,FALSE),FALSE),1)=1,0,1)</f>
        <v>0</v>
      </c>
      <c r="B3249" t="s">
        <v>2</v>
      </c>
      <c r="C3249">
        <f t="shared" si="90"/>
        <v>2032</v>
      </c>
      <c r="D3249" t="str">
        <f t="shared" si="91"/>
        <v>PASTRAELCIMP43</v>
      </c>
      <c r="E3249" t="str">
        <f>VLOOKUP(D3249,TRAENE_tech_groups!A:B,2,FALSE)</f>
        <v>TRAENE-PASTRA</v>
      </c>
      <c r="F3249" s="3" t="e">
        <f>VLOOKUP(D3249,'Energy Target'!B:D,3,FALSE)</f>
        <v>#N/A</v>
      </c>
    </row>
    <row r="3250" spans="1:6" hidden="1" x14ac:dyDescent="0.3">
      <c r="A3250">
        <f>IF(_xlfn.IFNA(VLOOKUP(LEFT(RIGHT(D3250,LEN(D3250)-6),LEN(RIGHT(D3250,LEN(D3250)-6))-3),'Filter Fuel'!$A$3:$I$31,HLOOKUP(LEFT(D3250,6),'Filter Fuel'!$B$1:$I$2,2,FALSE),FALSE),1)=1,0,1)</f>
        <v>0</v>
      </c>
      <c r="B3250" t="s">
        <v>2</v>
      </c>
      <c r="C3250">
        <f t="shared" si="90"/>
        <v>2032</v>
      </c>
      <c r="D3250" t="str">
        <f t="shared" si="91"/>
        <v>PASTRAELCIMP44</v>
      </c>
      <c r="E3250" t="str">
        <f>VLOOKUP(D3250,TRAENE_tech_groups!A:B,2,FALSE)</f>
        <v>TRAENE-PASTRA</v>
      </c>
      <c r="F3250" s="3" t="e">
        <f>VLOOKUP(D3250,'Energy Target'!B:D,3,FALSE)</f>
        <v>#N/A</v>
      </c>
    </row>
    <row r="3251" spans="1:6" hidden="1" x14ac:dyDescent="0.3">
      <c r="A3251">
        <f>IF(_xlfn.IFNA(VLOOKUP(LEFT(RIGHT(D3251,LEN(D3251)-6),LEN(RIGHT(D3251,LEN(D3251)-6))-3),'Filter Fuel'!$A$3:$I$31,HLOOKUP(LEFT(D3251,6),'Filter Fuel'!$B$1:$I$2,2,FALSE),FALSE),1)=1,0,1)</f>
        <v>0</v>
      </c>
      <c r="B3251" t="s">
        <v>2</v>
      </c>
      <c r="C3251">
        <f t="shared" si="90"/>
        <v>2032</v>
      </c>
      <c r="D3251" t="str">
        <f t="shared" si="91"/>
        <v>PASTRAELCIMP45</v>
      </c>
      <c r="E3251" t="str">
        <f>VLOOKUP(D3251,TRAENE_tech_groups!A:B,2,FALSE)</f>
        <v>TRAENE-PASTRA</v>
      </c>
      <c r="F3251" s="3" t="e">
        <f>VLOOKUP(D3251,'Energy Target'!B:D,3,FALSE)</f>
        <v>#N/A</v>
      </c>
    </row>
    <row r="3252" spans="1:6" hidden="1" x14ac:dyDescent="0.3">
      <c r="A3252">
        <f>IF(_xlfn.IFNA(VLOOKUP(LEFT(RIGHT(D3252,LEN(D3252)-6),LEN(RIGHT(D3252,LEN(D3252)-6))-3),'Filter Fuel'!$A$3:$I$31,HLOOKUP(LEFT(D3252,6),'Filter Fuel'!$B$1:$I$2,2,FALSE),FALSE),1)=1,0,1)</f>
        <v>0</v>
      </c>
      <c r="B3252" t="s">
        <v>2</v>
      </c>
      <c r="C3252">
        <f t="shared" si="90"/>
        <v>2032</v>
      </c>
      <c r="D3252" t="str">
        <f t="shared" si="91"/>
        <v>PASTRAELCIMP46</v>
      </c>
      <c r="E3252" t="str">
        <f>VLOOKUP(D3252,TRAENE_tech_groups!A:B,2,FALSE)</f>
        <v>TRAENE-PASTRA</v>
      </c>
      <c r="F3252" s="3" t="e">
        <f>VLOOKUP(D3252,'Energy Target'!B:D,3,FALSE)</f>
        <v>#N/A</v>
      </c>
    </row>
    <row r="3253" spans="1:6" hidden="1" x14ac:dyDescent="0.3">
      <c r="A3253">
        <f>IF(_xlfn.IFNA(VLOOKUP(LEFT(RIGHT(D3253,LEN(D3253)-6),LEN(RIGHT(D3253,LEN(D3253)-6))-3),'Filter Fuel'!$A$3:$I$31,HLOOKUP(LEFT(D3253,6),'Filter Fuel'!$B$1:$I$2,2,FALSE),FALSE),1)=1,0,1)</f>
        <v>0</v>
      </c>
      <c r="B3253" t="s">
        <v>2</v>
      </c>
      <c r="C3253">
        <f t="shared" si="90"/>
        <v>2032</v>
      </c>
      <c r="D3253" t="str">
        <f t="shared" si="91"/>
        <v>PASTRAELCIMP47</v>
      </c>
      <c r="E3253" t="str">
        <f>VLOOKUP(D3253,TRAENE_tech_groups!A:B,2,FALSE)</f>
        <v>TRAENE-PASTRA</v>
      </c>
      <c r="F3253" s="3" t="e">
        <f>VLOOKUP(D3253,'Energy Target'!B:D,3,FALSE)</f>
        <v>#N/A</v>
      </c>
    </row>
    <row r="3254" spans="1:6" hidden="1" x14ac:dyDescent="0.3">
      <c r="A3254">
        <f>IF(_xlfn.IFNA(VLOOKUP(LEFT(RIGHT(D3254,LEN(D3254)-6),LEN(RIGHT(D3254,LEN(D3254)-6))-3),'Filter Fuel'!$A$3:$I$31,HLOOKUP(LEFT(D3254,6),'Filter Fuel'!$B$1:$I$2,2,FALSE),FALSE),1)=1,0,1)</f>
        <v>0</v>
      </c>
      <c r="B3254" t="s">
        <v>2</v>
      </c>
      <c r="C3254">
        <f t="shared" si="90"/>
        <v>2032</v>
      </c>
      <c r="D3254" t="str">
        <f t="shared" si="91"/>
        <v>PASTRAELCIMP48</v>
      </c>
      <c r="E3254" t="str">
        <f>VLOOKUP(D3254,TRAENE_tech_groups!A:B,2,FALSE)</f>
        <v>TRAENE-PASTRA</v>
      </c>
      <c r="F3254" s="3" t="e">
        <f>VLOOKUP(D3254,'Energy Target'!B:D,3,FALSE)</f>
        <v>#N/A</v>
      </c>
    </row>
    <row r="3255" spans="1:6" hidden="1" x14ac:dyDescent="0.3">
      <c r="A3255">
        <f>IF(_xlfn.IFNA(VLOOKUP(LEFT(RIGHT(D3255,LEN(D3255)-6),LEN(RIGHT(D3255,LEN(D3255)-6))-3),'Filter Fuel'!$A$3:$I$31,HLOOKUP(LEFT(D3255,6),'Filter Fuel'!$B$1:$I$2,2,FALSE),FALSE),1)=1,0,1)</f>
        <v>0</v>
      </c>
      <c r="B3255" t="s">
        <v>2</v>
      </c>
      <c r="C3255">
        <f t="shared" si="90"/>
        <v>2032</v>
      </c>
      <c r="D3255" t="str">
        <f t="shared" si="91"/>
        <v>PASTRAELCIMP49</v>
      </c>
      <c r="E3255" t="str">
        <f>VLOOKUP(D3255,TRAENE_tech_groups!A:B,2,FALSE)</f>
        <v>TRAENE-PASTRA</v>
      </c>
      <c r="F3255" s="3" t="e">
        <f>VLOOKUP(D3255,'Energy Target'!B:D,3,FALSE)</f>
        <v>#N/A</v>
      </c>
    </row>
    <row r="3256" spans="1:6" hidden="1" x14ac:dyDescent="0.3">
      <c r="A3256">
        <f>IF(_xlfn.IFNA(VLOOKUP(LEFT(RIGHT(D3256,LEN(D3256)-6),LEN(RIGHT(D3256,LEN(D3256)-6))-3),'Filter Fuel'!$A$3:$I$31,HLOOKUP(LEFT(D3256,6),'Filter Fuel'!$B$1:$I$2,2,FALSE),FALSE),1)=1,0,1)</f>
        <v>0</v>
      </c>
      <c r="B3256" t="s">
        <v>2</v>
      </c>
      <c r="C3256">
        <f t="shared" si="90"/>
        <v>2032</v>
      </c>
      <c r="D3256" t="str">
        <f t="shared" si="91"/>
        <v>PASTRAELCIMP50</v>
      </c>
      <c r="E3256" t="str">
        <f>VLOOKUP(D3256,TRAENE_tech_groups!A:B,2,FALSE)</f>
        <v>TRAENE-PASTRA</v>
      </c>
      <c r="F3256" s="3" t="e">
        <f>VLOOKUP(D3256,'Energy Target'!B:D,3,FALSE)</f>
        <v>#N/A</v>
      </c>
    </row>
    <row r="3257" spans="1:6" hidden="1" x14ac:dyDescent="0.3">
      <c r="A3257">
        <f>IF(_xlfn.IFNA(VLOOKUP(LEFT(RIGHT(D3257,LEN(D3257)-6),LEN(RIGHT(D3257,LEN(D3257)-6))-3),'Filter Fuel'!$A$3:$I$31,HLOOKUP(LEFT(D3257,6),'Filter Fuel'!$B$1:$I$2,2,FALSE),FALSE),1)=1,0,1)</f>
        <v>0</v>
      </c>
      <c r="B3257" t="s">
        <v>2</v>
      </c>
      <c r="C3257">
        <f t="shared" si="90"/>
        <v>2032</v>
      </c>
      <c r="D3257" t="str">
        <f t="shared" si="91"/>
        <v>PUBBDGELCIMP16</v>
      </c>
      <c r="E3257" t="str">
        <f>VLOOKUP(D3257,TRAENE_tech_groups!A:B,2,FALSE)</f>
        <v>TRAENE-PUBBDG</v>
      </c>
      <c r="F3257" s="3" t="e">
        <f>VLOOKUP(D3257,'Energy Target'!B:D,3,FALSE)</f>
        <v>#N/A</v>
      </c>
    </row>
    <row r="3258" spans="1:6" hidden="1" x14ac:dyDescent="0.3">
      <c r="A3258">
        <f>IF(_xlfn.IFNA(VLOOKUP(LEFT(RIGHT(D3258,LEN(D3258)-6),LEN(RIGHT(D3258,LEN(D3258)-6))-3),'Filter Fuel'!$A$3:$I$31,HLOOKUP(LEFT(D3258,6),'Filter Fuel'!$B$1:$I$2,2,FALSE),FALSE),1)=1,0,1)</f>
        <v>0</v>
      </c>
      <c r="B3258" t="s">
        <v>2</v>
      </c>
      <c r="C3258">
        <f t="shared" si="90"/>
        <v>2032</v>
      </c>
      <c r="D3258" t="str">
        <f t="shared" si="91"/>
        <v>PUBBDGELCIMP17</v>
      </c>
      <c r="E3258" t="str">
        <f>VLOOKUP(D3258,TRAENE_tech_groups!A:B,2,FALSE)</f>
        <v>TRAENE-PUBBDG</v>
      </c>
      <c r="F3258" s="3" t="e">
        <f>VLOOKUP(D3258,'Energy Target'!B:D,3,FALSE)</f>
        <v>#N/A</v>
      </c>
    </row>
    <row r="3259" spans="1:6" hidden="1" x14ac:dyDescent="0.3">
      <c r="A3259">
        <f>IF(_xlfn.IFNA(VLOOKUP(LEFT(RIGHT(D3259,LEN(D3259)-6),LEN(RIGHT(D3259,LEN(D3259)-6))-3),'Filter Fuel'!$A$3:$I$31,HLOOKUP(LEFT(D3259,6),'Filter Fuel'!$B$1:$I$2,2,FALSE),FALSE),1)=1,0,1)</f>
        <v>0</v>
      </c>
      <c r="B3259" t="s">
        <v>2</v>
      </c>
      <c r="C3259">
        <f t="shared" si="90"/>
        <v>2032</v>
      </c>
      <c r="D3259" t="str">
        <f t="shared" si="91"/>
        <v>PUBBDGELCIMP18</v>
      </c>
      <c r="E3259" t="str">
        <f>VLOOKUP(D3259,TRAENE_tech_groups!A:B,2,FALSE)</f>
        <v>TRAENE-PUBBDG</v>
      </c>
      <c r="F3259" s="3" t="e">
        <f>VLOOKUP(D3259,'Energy Target'!B:D,3,FALSE)</f>
        <v>#N/A</v>
      </c>
    </row>
    <row r="3260" spans="1:6" hidden="1" x14ac:dyDescent="0.3">
      <c r="A3260">
        <f>IF(_xlfn.IFNA(VLOOKUP(LEFT(RIGHT(D3260,LEN(D3260)-6),LEN(RIGHT(D3260,LEN(D3260)-6))-3),'Filter Fuel'!$A$3:$I$31,HLOOKUP(LEFT(D3260,6),'Filter Fuel'!$B$1:$I$2,2,FALSE),FALSE),1)=1,0,1)</f>
        <v>0</v>
      </c>
      <c r="B3260" t="s">
        <v>2</v>
      </c>
      <c r="C3260">
        <f t="shared" si="90"/>
        <v>2032</v>
      </c>
      <c r="D3260" t="str">
        <f t="shared" si="91"/>
        <v>PUBBDGELCIMP19</v>
      </c>
      <c r="E3260" t="str">
        <f>VLOOKUP(D3260,TRAENE_tech_groups!A:B,2,FALSE)</f>
        <v>TRAENE-PUBBDG</v>
      </c>
      <c r="F3260" s="3" t="e">
        <f>VLOOKUP(D3260,'Energy Target'!B:D,3,FALSE)</f>
        <v>#N/A</v>
      </c>
    </row>
    <row r="3261" spans="1:6" hidden="1" x14ac:dyDescent="0.3">
      <c r="A3261">
        <f>IF(_xlfn.IFNA(VLOOKUP(LEFT(RIGHT(D3261,LEN(D3261)-6),LEN(RIGHT(D3261,LEN(D3261)-6))-3),'Filter Fuel'!$A$3:$I$31,HLOOKUP(LEFT(D3261,6),'Filter Fuel'!$B$1:$I$2,2,FALSE),FALSE),1)=1,0,1)</f>
        <v>0</v>
      </c>
      <c r="B3261" t="s">
        <v>2</v>
      </c>
      <c r="C3261">
        <f t="shared" si="90"/>
        <v>2032</v>
      </c>
      <c r="D3261" t="str">
        <f t="shared" si="91"/>
        <v>PUBBDGELCIMP20</v>
      </c>
      <c r="E3261" t="str">
        <f>VLOOKUP(D3261,TRAENE_tech_groups!A:B,2,FALSE)</f>
        <v>TRAENE-PUBBDG</v>
      </c>
      <c r="F3261" s="3" t="e">
        <f>VLOOKUP(D3261,'Energy Target'!B:D,3,FALSE)</f>
        <v>#N/A</v>
      </c>
    </row>
    <row r="3262" spans="1:6" hidden="1" x14ac:dyDescent="0.3">
      <c r="A3262">
        <f>IF(_xlfn.IFNA(VLOOKUP(LEFT(RIGHT(D3262,LEN(D3262)-6),LEN(RIGHT(D3262,LEN(D3262)-6))-3),'Filter Fuel'!$A$3:$I$31,HLOOKUP(LEFT(D3262,6),'Filter Fuel'!$B$1:$I$2,2,FALSE),FALSE),1)=1,0,1)</f>
        <v>0</v>
      </c>
      <c r="B3262" t="s">
        <v>2</v>
      </c>
      <c r="C3262">
        <f t="shared" si="90"/>
        <v>2032</v>
      </c>
      <c r="D3262" t="str">
        <f t="shared" si="91"/>
        <v>PUBBDGELCIMP21</v>
      </c>
      <c r="E3262" t="str">
        <f>VLOOKUP(D3262,TRAENE_tech_groups!A:B,2,FALSE)</f>
        <v>TRAENE-PUBBDG</v>
      </c>
      <c r="F3262" s="3" t="e">
        <f>VLOOKUP(D3262,'Energy Target'!B:D,3,FALSE)</f>
        <v>#N/A</v>
      </c>
    </row>
    <row r="3263" spans="1:6" hidden="1" x14ac:dyDescent="0.3">
      <c r="A3263">
        <f>IF(_xlfn.IFNA(VLOOKUP(LEFT(RIGHT(D3263,LEN(D3263)-6),LEN(RIGHT(D3263,LEN(D3263)-6))-3),'Filter Fuel'!$A$3:$I$31,HLOOKUP(LEFT(D3263,6),'Filter Fuel'!$B$1:$I$2,2,FALSE),FALSE),1)=1,0,1)</f>
        <v>0</v>
      </c>
      <c r="B3263" t="s">
        <v>2</v>
      </c>
      <c r="C3263">
        <f t="shared" si="90"/>
        <v>2032</v>
      </c>
      <c r="D3263" t="str">
        <f t="shared" si="91"/>
        <v>PUBBDGELCIMP22</v>
      </c>
      <c r="E3263" t="str">
        <f>VLOOKUP(D3263,TRAENE_tech_groups!A:B,2,FALSE)</f>
        <v>TRAENE-PUBBDG</v>
      </c>
      <c r="F3263" s="3" t="e">
        <f>VLOOKUP(D3263,'Energy Target'!B:D,3,FALSE)</f>
        <v>#N/A</v>
      </c>
    </row>
    <row r="3264" spans="1:6" hidden="1" x14ac:dyDescent="0.3">
      <c r="A3264">
        <f>IF(_xlfn.IFNA(VLOOKUP(LEFT(RIGHT(D3264,LEN(D3264)-6),LEN(RIGHT(D3264,LEN(D3264)-6))-3),'Filter Fuel'!$A$3:$I$31,HLOOKUP(LEFT(D3264,6),'Filter Fuel'!$B$1:$I$2,2,FALSE),FALSE),1)=1,0,1)</f>
        <v>0</v>
      </c>
      <c r="B3264" t="s">
        <v>2</v>
      </c>
      <c r="C3264">
        <f t="shared" si="90"/>
        <v>2032</v>
      </c>
      <c r="D3264" t="str">
        <f t="shared" si="91"/>
        <v>PUBBDGELCIMP23</v>
      </c>
      <c r="E3264" t="str">
        <f>VLOOKUP(D3264,TRAENE_tech_groups!A:B,2,FALSE)</f>
        <v>TRAENE-PUBBDG</v>
      </c>
      <c r="F3264" s="3" t="e">
        <f>VLOOKUP(D3264,'Energy Target'!B:D,3,FALSE)</f>
        <v>#N/A</v>
      </c>
    </row>
    <row r="3265" spans="1:6" hidden="1" x14ac:dyDescent="0.3">
      <c r="A3265">
        <f>IF(_xlfn.IFNA(VLOOKUP(LEFT(RIGHT(D3265,LEN(D3265)-6),LEN(RIGHT(D3265,LEN(D3265)-6))-3),'Filter Fuel'!$A$3:$I$31,HLOOKUP(LEFT(D3265,6),'Filter Fuel'!$B$1:$I$2,2,FALSE),FALSE),1)=1,0,1)</f>
        <v>0</v>
      </c>
      <c r="B3265" t="s">
        <v>2</v>
      </c>
      <c r="C3265">
        <f t="shared" si="90"/>
        <v>2032</v>
      </c>
      <c r="D3265" t="str">
        <f t="shared" si="91"/>
        <v>PUBBDGELCIMP24</v>
      </c>
      <c r="E3265" t="str">
        <f>VLOOKUP(D3265,TRAENE_tech_groups!A:B,2,FALSE)</f>
        <v>TRAENE-PUBBDG</v>
      </c>
      <c r="F3265" s="3" t="e">
        <f>VLOOKUP(D3265,'Energy Target'!B:D,3,FALSE)</f>
        <v>#N/A</v>
      </c>
    </row>
    <row r="3266" spans="1:6" hidden="1" x14ac:dyDescent="0.3">
      <c r="A3266">
        <f>IF(_xlfn.IFNA(VLOOKUP(LEFT(RIGHT(D3266,LEN(D3266)-6),LEN(RIGHT(D3266,LEN(D3266)-6))-3),'Filter Fuel'!$A$3:$I$31,HLOOKUP(LEFT(D3266,6),'Filter Fuel'!$B$1:$I$2,2,FALSE),FALSE),1)=1,0,1)</f>
        <v>0</v>
      </c>
      <c r="B3266" t="s">
        <v>2</v>
      </c>
      <c r="C3266">
        <f t="shared" si="90"/>
        <v>2032</v>
      </c>
      <c r="D3266" t="str">
        <f t="shared" si="91"/>
        <v>PUBBDGELCIMP25</v>
      </c>
      <c r="E3266" t="str">
        <f>VLOOKUP(D3266,TRAENE_tech_groups!A:B,2,FALSE)</f>
        <v>TRAENE-PUBBDG</v>
      </c>
      <c r="F3266" s="3" t="e">
        <f>VLOOKUP(D3266,'Energy Target'!B:D,3,FALSE)</f>
        <v>#N/A</v>
      </c>
    </row>
    <row r="3267" spans="1:6" hidden="1" x14ac:dyDescent="0.3">
      <c r="A3267">
        <f>IF(_xlfn.IFNA(VLOOKUP(LEFT(RIGHT(D3267,LEN(D3267)-6),LEN(RIGHT(D3267,LEN(D3267)-6))-3),'Filter Fuel'!$A$3:$I$31,HLOOKUP(LEFT(D3267,6),'Filter Fuel'!$B$1:$I$2,2,FALSE),FALSE),1)=1,0,1)</f>
        <v>0</v>
      </c>
      <c r="B3267" t="s">
        <v>2</v>
      </c>
      <c r="C3267">
        <f t="shared" si="90"/>
        <v>2032</v>
      </c>
      <c r="D3267" t="str">
        <f t="shared" si="91"/>
        <v>PUBBDGELCIMP26</v>
      </c>
      <c r="E3267" t="str">
        <f>VLOOKUP(D3267,TRAENE_tech_groups!A:B,2,FALSE)</f>
        <v>TRAENE-PUBBDG</v>
      </c>
      <c r="F3267" s="3" t="e">
        <f>VLOOKUP(D3267,'Energy Target'!B:D,3,FALSE)</f>
        <v>#N/A</v>
      </c>
    </row>
    <row r="3268" spans="1:6" hidden="1" x14ac:dyDescent="0.3">
      <c r="A3268">
        <f>IF(_xlfn.IFNA(VLOOKUP(LEFT(RIGHT(D3268,LEN(D3268)-6),LEN(RIGHT(D3268,LEN(D3268)-6))-3),'Filter Fuel'!$A$3:$I$31,HLOOKUP(LEFT(D3268,6),'Filter Fuel'!$B$1:$I$2,2,FALSE),FALSE),1)=1,0,1)</f>
        <v>0</v>
      </c>
      <c r="B3268" t="s">
        <v>2</v>
      </c>
      <c r="C3268">
        <f t="shared" si="90"/>
        <v>2032</v>
      </c>
      <c r="D3268" t="str">
        <f t="shared" si="91"/>
        <v>PUBBDGELCIMP27</v>
      </c>
      <c r="E3268" t="str">
        <f>VLOOKUP(D3268,TRAENE_tech_groups!A:B,2,FALSE)</f>
        <v>TRAENE-PUBBDG</v>
      </c>
      <c r="F3268" s="3" t="e">
        <f>VLOOKUP(D3268,'Energy Target'!B:D,3,FALSE)</f>
        <v>#N/A</v>
      </c>
    </row>
    <row r="3269" spans="1:6" hidden="1" x14ac:dyDescent="0.3">
      <c r="A3269">
        <f>IF(_xlfn.IFNA(VLOOKUP(LEFT(RIGHT(D3269,LEN(D3269)-6),LEN(RIGHT(D3269,LEN(D3269)-6))-3),'Filter Fuel'!$A$3:$I$31,HLOOKUP(LEFT(D3269,6),'Filter Fuel'!$B$1:$I$2,2,FALSE),FALSE),1)=1,0,1)</f>
        <v>0</v>
      </c>
      <c r="B3269" t="s">
        <v>2</v>
      </c>
      <c r="C3269">
        <f t="shared" si="90"/>
        <v>2032</v>
      </c>
      <c r="D3269" t="str">
        <f t="shared" si="91"/>
        <v>PUBBDGELCIMP28</v>
      </c>
      <c r="E3269" t="str">
        <f>VLOOKUP(D3269,TRAENE_tech_groups!A:B,2,FALSE)</f>
        <v>TRAENE-PUBBDG</v>
      </c>
      <c r="F3269" s="3" t="e">
        <f>VLOOKUP(D3269,'Energy Target'!B:D,3,FALSE)</f>
        <v>#N/A</v>
      </c>
    </row>
    <row r="3270" spans="1:6" hidden="1" x14ac:dyDescent="0.3">
      <c r="A3270">
        <f>IF(_xlfn.IFNA(VLOOKUP(LEFT(RIGHT(D3270,LEN(D3270)-6),LEN(RIGHT(D3270,LEN(D3270)-6))-3),'Filter Fuel'!$A$3:$I$31,HLOOKUP(LEFT(D3270,6),'Filter Fuel'!$B$1:$I$2,2,FALSE),FALSE),1)=1,0,1)</f>
        <v>0</v>
      </c>
      <c r="B3270" t="s">
        <v>2</v>
      </c>
      <c r="C3270">
        <f t="shared" si="90"/>
        <v>2032</v>
      </c>
      <c r="D3270" t="str">
        <f t="shared" si="91"/>
        <v>PUBBDGELCIMP29</v>
      </c>
      <c r="E3270" t="str">
        <f>VLOOKUP(D3270,TRAENE_tech_groups!A:B,2,FALSE)</f>
        <v>TRAENE-PUBBDG</v>
      </c>
      <c r="F3270" s="3" t="e">
        <f>VLOOKUP(D3270,'Energy Target'!B:D,3,FALSE)</f>
        <v>#N/A</v>
      </c>
    </row>
    <row r="3271" spans="1:6" hidden="1" x14ac:dyDescent="0.3">
      <c r="A3271">
        <f>IF(_xlfn.IFNA(VLOOKUP(LEFT(RIGHT(D3271,LEN(D3271)-6),LEN(RIGHT(D3271,LEN(D3271)-6))-3),'Filter Fuel'!$A$3:$I$31,HLOOKUP(LEFT(D3271,6),'Filter Fuel'!$B$1:$I$2,2,FALSE),FALSE),1)=1,0,1)</f>
        <v>0</v>
      </c>
      <c r="B3271" t="s">
        <v>2</v>
      </c>
      <c r="C3271">
        <f t="shared" si="90"/>
        <v>2032</v>
      </c>
      <c r="D3271" t="str">
        <f t="shared" si="91"/>
        <v>PUBBDGELCIMP30</v>
      </c>
      <c r="E3271" t="str">
        <f>VLOOKUP(D3271,TRAENE_tech_groups!A:B,2,FALSE)</f>
        <v>TRAENE-PUBBDG</v>
      </c>
      <c r="F3271" s="3" t="e">
        <f>VLOOKUP(D3271,'Energy Target'!B:D,3,FALSE)</f>
        <v>#N/A</v>
      </c>
    </row>
    <row r="3272" spans="1:6" hidden="1" x14ac:dyDescent="0.3">
      <c r="A3272">
        <f>IF(_xlfn.IFNA(VLOOKUP(LEFT(RIGHT(D3272,LEN(D3272)-6),LEN(RIGHT(D3272,LEN(D3272)-6))-3),'Filter Fuel'!$A$3:$I$31,HLOOKUP(LEFT(D3272,6),'Filter Fuel'!$B$1:$I$2,2,FALSE),FALSE),1)=1,0,1)</f>
        <v>0</v>
      </c>
      <c r="B3272" t="s">
        <v>2</v>
      </c>
      <c r="C3272">
        <f t="shared" si="90"/>
        <v>2032</v>
      </c>
      <c r="D3272" t="str">
        <f t="shared" si="91"/>
        <v>PUBBDGELCIMP31</v>
      </c>
      <c r="E3272" t="str">
        <f>VLOOKUP(D3272,TRAENE_tech_groups!A:B,2,FALSE)</f>
        <v>TRAENE-PUBBDG</v>
      </c>
      <c r="F3272" s="3" t="e">
        <f>VLOOKUP(D3272,'Energy Target'!B:D,3,FALSE)</f>
        <v>#N/A</v>
      </c>
    </row>
    <row r="3273" spans="1:6" hidden="1" x14ac:dyDescent="0.3">
      <c r="A3273">
        <f>IF(_xlfn.IFNA(VLOOKUP(LEFT(RIGHT(D3273,LEN(D3273)-6),LEN(RIGHT(D3273,LEN(D3273)-6))-3),'Filter Fuel'!$A$3:$I$31,HLOOKUP(LEFT(D3273,6),'Filter Fuel'!$B$1:$I$2,2,FALSE),FALSE),1)=1,0,1)</f>
        <v>0</v>
      </c>
      <c r="B3273" t="s">
        <v>2</v>
      </c>
      <c r="C3273">
        <f t="shared" si="90"/>
        <v>2032</v>
      </c>
      <c r="D3273" t="str">
        <f t="shared" si="91"/>
        <v>PUBBDGELCIMP32</v>
      </c>
      <c r="E3273" t="str">
        <f>VLOOKUP(D3273,TRAENE_tech_groups!A:B,2,FALSE)</f>
        <v>TRAENE-PUBBDG</v>
      </c>
      <c r="F3273" s="3" t="e">
        <f>VLOOKUP(D3273,'Energy Target'!B:D,3,FALSE)</f>
        <v>#N/A</v>
      </c>
    </row>
    <row r="3274" spans="1:6" hidden="1" x14ac:dyDescent="0.3">
      <c r="A3274">
        <f>IF(_xlfn.IFNA(VLOOKUP(LEFT(RIGHT(D3274,LEN(D3274)-6),LEN(RIGHT(D3274,LEN(D3274)-6))-3),'Filter Fuel'!$A$3:$I$31,HLOOKUP(LEFT(D3274,6),'Filter Fuel'!$B$1:$I$2,2,FALSE),FALSE),1)=1,0,1)</f>
        <v>0</v>
      </c>
      <c r="B3274" t="s">
        <v>2</v>
      </c>
      <c r="C3274">
        <f t="shared" si="90"/>
        <v>2032</v>
      </c>
      <c r="D3274" t="str">
        <f t="shared" si="91"/>
        <v>PUBBDGELCIMP33</v>
      </c>
      <c r="E3274" t="str">
        <f>VLOOKUP(D3274,TRAENE_tech_groups!A:B,2,FALSE)</f>
        <v>TRAENE-PUBBDG</v>
      </c>
      <c r="F3274" s="3" t="e">
        <f>VLOOKUP(D3274,'Energy Target'!B:D,3,FALSE)</f>
        <v>#N/A</v>
      </c>
    </row>
    <row r="3275" spans="1:6" hidden="1" x14ac:dyDescent="0.3">
      <c r="A3275">
        <f>IF(_xlfn.IFNA(VLOOKUP(LEFT(RIGHT(D3275,LEN(D3275)-6),LEN(RIGHT(D3275,LEN(D3275)-6))-3),'Filter Fuel'!$A$3:$I$31,HLOOKUP(LEFT(D3275,6),'Filter Fuel'!$B$1:$I$2,2,FALSE),FALSE),1)=1,0,1)</f>
        <v>0</v>
      </c>
      <c r="B3275" t="s">
        <v>2</v>
      </c>
      <c r="C3275">
        <f t="shared" si="90"/>
        <v>2032</v>
      </c>
      <c r="D3275" t="str">
        <f t="shared" si="91"/>
        <v>PUBBDGELCIMP34</v>
      </c>
      <c r="E3275" t="str">
        <f>VLOOKUP(D3275,TRAENE_tech_groups!A:B,2,FALSE)</f>
        <v>TRAENE-PUBBDG</v>
      </c>
      <c r="F3275" s="3" t="e">
        <f>VLOOKUP(D3275,'Energy Target'!B:D,3,FALSE)</f>
        <v>#N/A</v>
      </c>
    </row>
    <row r="3276" spans="1:6" hidden="1" x14ac:dyDescent="0.3">
      <c r="A3276">
        <f>IF(_xlfn.IFNA(VLOOKUP(LEFT(RIGHT(D3276,LEN(D3276)-6),LEN(RIGHT(D3276,LEN(D3276)-6))-3),'Filter Fuel'!$A$3:$I$31,HLOOKUP(LEFT(D3276,6),'Filter Fuel'!$B$1:$I$2,2,FALSE),FALSE),1)=1,0,1)</f>
        <v>0</v>
      </c>
      <c r="B3276" t="s">
        <v>2</v>
      </c>
      <c r="C3276">
        <f t="shared" si="90"/>
        <v>2032</v>
      </c>
      <c r="D3276" t="str">
        <f t="shared" si="91"/>
        <v>PUBBDGELCIMP35</v>
      </c>
      <c r="E3276" t="str">
        <f>VLOOKUP(D3276,TRAENE_tech_groups!A:B,2,FALSE)</f>
        <v>TRAENE-PUBBDG</v>
      </c>
      <c r="F3276" s="3" t="e">
        <f>VLOOKUP(D3276,'Energy Target'!B:D,3,FALSE)</f>
        <v>#N/A</v>
      </c>
    </row>
    <row r="3277" spans="1:6" hidden="1" x14ac:dyDescent="0.3">
      <c r="A3277">
        <f>IF(_xlfn.IFNA(VLOOKUP(LEFT(RIGHT(D3277,LEN(D3277)-6),LEN(RIGHT(D3277,LEN(D3277)-6))-3),'Filter Fuel'!$A$3:$I$31,HLOOKUP(LEFT(D3277,6),'Filter Fuel'!$B$1:$I$2,2,FALSE),FALSE),1)=1,0,1)</f>
        <v>0</v>
      </c>
      <c r="B3277" t="s">
        <v>2</v>
      </c>
      <c r="C3277">
        <f t="shared" si="90"/>
        <v>2032</v>
      </c>
      <c r="D3277" t="str">
        <f t="shared" si="91"/>
        <v>PUBBDGELCIMP36</v>
      </c>
      <c r="E3277" t="str">
        <f>VLOOKUP(D3277,TRAENE_tech_groups!A:B,2,FALSE)</f>
        <v>TRAENE-PUBBDG</v>
      </c>
      <c r="F3277" s="3" t="e">
        <f>VLOOKUP(D3277,'Energy Target'!B:D,3,FALSE)</f>
        <v>#N/A</v>
      </c>
    </row>
    <row r="3278" spans="1:6" hidden="1" x14ac:dyDescent="0.3">
      <c r="A3278">
        <f>IF(_xlfn.IFNA(VLOOKUP(LEFT(RIGHT(D3278,LEN(D3278)-6),LEN(RIGHT(D3278,LEN(D3278)-6))-3),'Filter Fuel'!$A$3:$I$31,HLOOKUP(LEFT(D3278,6),'Filter Fuel'!$B$1:$I$2,2,FALSE),FALSE),1)=1,0,1)</f>
        <v>0</v>
      </c>
      <c r="B3278" t="s">
        <v>2</v>
      </c>
      <c r="C3278">
        <f t="shared" si="90"/>
        <v>2032</v>
      </c>
      <c r="D3278" t="str">
        <f t="shared" si="91"/>
        <v>PUBBDGELCIMP37</v>
      </c>
      <c r="E3278" t="str">
        <f>VLOOKUP(D3278,TRAENE_tech_groups!A:B,2,FALSE)</f>
        <v>TRAENE-PUBBDG</v>
      </c>
      <c r="F3278" s="3" t="e">
        <f>VLOOKUP(D3278,'Energy Target'!B:D,3,FALSE)</f>
        <v>#N/A</v>
      </c>
    </row>
    <row r="3279" spans="1:6" hidden="1" x14ac:dyDescent="0.3">
      <c r="A3279">
        <f>IF(_xlfn.IFNA(VLOOKUP(LEFT(RIGHT(D3279,LEN(D3279)-6),LEN(RIGHT(D3279,LEN(D3279)-6))-3),'Filter Fuel'!$A$3:$I$31,HLOOKUP(LEFT(D3279,6),'Filter Fuel'!$B$1:$I$2,2,FALSE),FALSE),1)=1,0,1)</f>
        <v>0</v>
      </c>
      <c r="B3279" t="s">
        <v>2</v>
      </c>
      <c r="C3279">
        <f t="shared" si="90"/>
        <v>2032</v>
      </c>
      <c r="D3279" t="str">
        <f t="shared" si="91"/>
        <v>PUBBDGELCIMP38</v>
      </c>
      <c r="E3279" t="str">
        <f>VLOOKUP(D3279,TRAENE_tech_groups!A:B,2,FALSE)</f>
        <v>TRAENE-PUBBDG</v>
      </c>
      <c r="F3279" s="3" t="e">
        <f>VLOOKUP(D3279,'Energy Target'!B:D,3,FALSE)</f>
        <v>#N/A</v>
      </c>
    </row>
    <row r="3280" spans="1:6" hidden="1" x14ac:dyDescent="0.3">
      <c r="A3280">
        <f>IF(_xlfn.IFNA(VLOOKUP(LEFT(RIGHT(D3280,LEN(D3280)-6),LEN(RIGHT(D3280,LEN(D3280)-6))-3),'Filter Fuel'!$A$3:$I$31,HLOOKUP(LEFT(D3280,6),'Filter Fuel'!$B$1:$I$2,2,FALSE),FALSE),1)=1,0,1)</f>
        <v>0</v>
      </c>
      <c r="B3280" t="s">
        <v>2</v>
      </c>
      <c r="C3280">
        <f t="shared" si="90"/>
        <v>2032</v>
      </c>
      <c r="D3280" t="str">
        <f t="shared" si="91"/>
        <v>PUBBDGELCIMP39</v>
      </c>
      <c r="E3280" t="str">
        <f>VLOOKUP(D3280,TRAENE_tech_groups!A:B,2,FALSE)</f>
        <v>TRAENE-PUBBDG</v>
      </c>
      <c r="F3280" s="3" t="e">
        <f>VLOOKUP(D3280,'Energy Target'!B:D,3,FALSE)</f>
        <v>#N/A</v>
      </c>
    </row>
    <row r="3281" spans="1:6" hidden="1" x14ac:dyDescent="0.3">
      <c r="A3281">
        <f>IF(_xlfn.IFNA(VLOOKUP(LEFT(RIGHT(D3281,LEN(D3281)-6),LEN(RIGHT(D3281,LEN(D3281)-6))-3),'Filter Fuel'!$A$3:$I$31,HLOOKUP(LEFT(D3281,6),'Filter Fuel'!$B$1:$I$2,2,FALSE),FALSE),1)=1,0,1)</f>
        <v>0</v>
      </c>
      <c r="B3281" t="s">
        <v>2</v>
      </c>
      <c r="C3281">
        <f t="shared" si="90"/>
        <v>2032</v>
      </c>
      <c r="D3281" t="str">
        <f t="shared" si="91"/>
        <v>PUBBDGELCIMP40</v>
      </c>
      <c r="E3281" t="str">
        <f>VLOOKUP(D3281,TRAENE_tech_groups!A:B,2,FALSE)</f>
        <v>TRAENE-PUBBDG</v>
      </c>
      <c r="F3281" s="3" t="e">
        <f>VLOOKUP(D3281,'Energy Target'!B:D,3,FALSE)</f>
        <v>#N/A</v>
      </c>
    </row>
    <row r="3282" spans="1:6" hidden="1" x14ac:dyDescent="0.3">
      <c r="A3282">
        <f>IF(_xlfn.IFNA(VLOOKUP(LEFT(RIGHT(D3282,LEN(D3282)-6),LEN(RIGHT(D3282,LEN(D3282)-6))-3),'Filter Fuel'!$A$3:$I$31,HLOOKUP(LEFT(D3282,6),'Filter Fuel'!$B$1:$I$2,2,FALSE),FALSE),1)=1,0,1)</f>
        <v>0</v>
      </c>
      <c r="B3282" t="s">
        <v>2</v>
      </c>
      <c r="C3282">
        <f t="shared" si="90"/>
        <v>2032</v>
      </c>
      <c r="D3282" t="str">
        <f t="shared" si="91"/>
        <v>PUBBDGELCIMP41</v>
      </c>
      <c r="E3282" t="str">
        <f>VLOOKUP(D3282,TRAENE_tech_groups!A:B,2,FALSE)</f>
        <v>TRAENE-PUBBDG</v>
      </c>
      <c r="F3282" s="3" t="e">
        <f>VLOOKUP(D3282,'Energy Target'!B:D,3,FALSE)</f>
        <v>#N/A</v>
      </c>
    </row>
    <row r="3283" spans="1:6" hidden="1" x14ac:dyDescent="0.3">
      <c r="A3283">
        <f>IF(_xlfn.IFNA(VLOOKUP(LEFT(RIGHT(D3283,LEN(D3283)-6),LEN(RIGHT(D3283,LEN(D3283)-6))-3),'Filter Fuel'!$A$3:$I$31,HLOOKUP(LEFT(D3283,6),'Filter Fuel'!$B$1:$I$2,2,FALSE),FALSE),1)=1,0,1)</f>
        <v>0</v>
      </c>
      <c r="B3283" t="s">
        <v>2</v>
      </c>
      <c r="C3283">
        <f t="shared" si="90"/>
        <v>2032</v>
      </c>
      <c r="D3283" t="str">
        <f t="shared" si="91"/>
        <v>PUBBDGELCIMP42</v>
      </c>
      <c r="E3283" t="str">
        <f>VLOOKUP(D3283,TRAENE_tech_groups!A:B,2,FALSE)</f>
        <v>TRAENE-PUBBDG</v>
      </c>
      <c r="F3283" s="3" t="e">
        <f>VLOOKUP(D3283,'Energy Target'!B:D,3,FALSE)</f>
        <v>#N/A</v>
      </c>
    </row>
    <row r="3284" spans="1:6" hidden="1" x14ac:dyDescent="0.3">
      <c r="A3284">
        <f>IF(_xlfn.IFNA(VLOOKUP(LEFT(RIGHT(D3284,LEN(D3284)-6),LEN(RIGHT(D3284,LEN(D3284)-6))-3),'Filter Fuel'!$A$3:$I$31,HLOOKUP(LEFT(D3284,6),'Filter Fuel'!$B$1:$I$2,2,FALSE),FALSE),1)=1,0,1)</f>
        <v>0</v>
      </c>
      <c r="B3284" t="s">
        <v>2</v>
      </c>
      <c r="C3284">
        <f t="shared" si="90"/>
        <v>2032</v>
      </c>
      <c r="D3284" t="str">
        <f t="shared" si="91"/>
        <v>PUBBDGELCIMP43</v>
      </c>
      <c r="E3284" t="str">
        <f>VLOOKUP(D3284,TRAENE_tech_groups!A:B,2,FALSE)</f>
        <v>TRAENE-PUBBDG</v>
      </c>
      <c r="F3284" s="3" t="e">
        <f>VLOOKUP(D3284,'Energy Target'!B:D,3,FALSE)</f>
        <v>#N/A</v>
      </c>
    </row>
    <row r="3285" spans="1:6" hidden="1" x14ac:dyDescent="0.3">
      <c r="A3285">
        <f>IF(_xlfn.IFNA(VLOOKUP(LEFT(RIGHT(D3285,LEN(D3285)-6),LEN(RIGHT(D3285,LEN(D3285)-6))-3),'Filter Fuel'!$A$3:$I$31,HLOOKUP(LEFT(D3285,6),'Filter Fuel'!$B$1:$I$2,2,FALSE),FALSE),1)=1,0,1)</f>
        <v>0</v>
      </c>
      <c r="B3285" t="s">
        <v>2</v>
      </c>
      <c r="C3285">
        <f t="shared" si="90"/>
        <v>2032</v>
      </c>
      <c r="D3285" t="str">
        <f t="shared" si="91"/>
        <v>PUBBDGELCIMP44</v>
      </c>
      <c r="E3285" t="str">
        <f>VLOOKUP(D3285,TRAENE_tech_groups!A:B,2,FALSE)</f>
        <v>TRAENE-PUBBDG</v>
      </c>
      <c r="F3285" s="3" t="e">
        <f>VLOOKUP(D3285,'Energy Target'!B:D,3,FALSE)</f>
        <v>#N/A</v>
      </c>
    </row>
    <row r="3286" spans="1:6" hidden="1" x14ac:dyDescent="0.3">
      <c r="A3286">
        <f>IF(_xlfn.IFNA(VLOOKUP(LEFT(RIGHT(D3286,LEN(D3286)-6),LEN(RIGHT(D3286,LEN(D3286)-6))-3),'Filter Fuel'!$A$3:$I$31,HLOOKUP(LEFT(D3286,6),'Filter Fuel'!$B$1:$I$2,2,FALSE),FALSE),1)=1,0,1)</f>
        <v>0</v>
      </c>
      <c r="B3286" t="s">
        <v>2</v>
      </c>
      <c r="C3286">
        <f t="shared" si="90"/>
        <v>2032</v>
      </c>
      <c r="D3286" t="str">
        <f t="shared" si="91"/>
        <v>PUBBDGELCIMP45</v>
      </c>
      <c r="E3286" t="str">
        <f>VLOOKUP(D3286,TRAENE_tech_groups!A:B,2,FALSE)</f>
        <v>TRAENE-PUBBDG</v>
      </c>
      <c r="F3286" s="3" t="e">
        <f>VLOOKUP(D3286,'Energy Target'!B:D,3,FALSE)</f>
        <v>#N/A</v>
      </c>
    </row>
    <row r="3287" spans="1:6" hidden="1" x14ac:dyDescent="0.3">
      <c r="A3287">
        <f>IF(_xlfn.IFNA(VLOOKUP(LEFT(RIGHT(D3287,LEN(D3287)-6),LEN(RIGHT(D3287,LEN(D3287)-6))-3),'Filter Fuel'!$A$3:$I$31,HLOOKUP(LEFT(D3287,6),'Filter Fuel'!$B$1:$I$2,2,FALSE),FALSE),1)=1,0,1)</f>
        <v>0</v>
      </c>
      <c r="B3287" t="s">
        <v>2</v>
      </c>
      <c r="C3287">
        <f t="shared" si="90"/>
        <v>2032</v>
      </c>
      <c r="D3287" t="str">
        <f t="shared" si="91"/>
        <v>PUBBDGELCIMP46</v>
      </c>
      <c r="E3287" t="str">
        <f>VLOOKUP(D3287,TRAENE_tech_groups!A:B,2,FALSE)</f>
        <v>TRAENE-PUBBDG</v>
      </c>
      <c r="F3287" s="3" t="e">
        <f>VLOOKUP(D3287,'Energy Target'!B:D,3,FALSE)</f>
        <v>#N/A</v>
      </c>
    </row>
    <row r="3288" spans="1:6" hidden="1" x14ac:dyDescent="0.3">
      <c r="A3288">
        <f>IF(_xlfn.IFNA(VLOOKUP(LEFT(RIGHT(D3288,LEN(D3288)-6),LEN(RIGHT(D3288,LEN(D3288)-6))-3),'Filter Fuel'!$A$3:$I$31,HLOOKUP(LEFT(D3288,6),'Filter Fuel'!$B$1:$I$2,2,FALSE),FALSE),1)=1,0,1)</f>
        <v>0</v>
      </c>
      <c r="B3288" t="s">
        <v>2</v>
      </c>
      <c r="C3288">
        <f t="shared" si="90"/>
        <v>2032</v>
      </c>
      <c r="D3288" t="str">
        <f t="shared" si="91"/>
        <v>PUBBDGELCIMP47</v>
      </c>
      <c r="E3288" t="str">
        <f>VLOOKUP(D3288,TRAENE_tech_groups!A:B,2,FALSE)</f>
        <v>TRAENE-PUBBDG</v>
      </c>
      <c r="F3288" s="3" t="e">
        <f>VLOOKUP(D3288,'Energy Target'!B:D,3,FALSE)</f>
        <v>#N/A</v>
      </c>
    </row>
    <row r="3289" spans="1:6" hidden="1" x14ac:dyDescent="0.3">
      <c r="A3289">
        <f>IF(_xlfn.IFNA(VLOOKUP(LEFT(RIGHT(D3289,LEN(D3289)-6),LEN(RIGHT(D3289,LEN(D3289)-6))-3),'Filter Fuel'!$A$3:$I$31,HLOOKUP(LEFT(D3289,6),'Filter Fuel'!$B$1:$I$2,2,FALSE),FALSE),1)=1,0,1)</f>
        <v>0</v>
      </c>
      <c r="B3289" t="s">
        <v>2</v>
      </c>
      <c r="C3289">
        <f t="shared" ref="C3289:C3352" si="92">C2946+1</f>
        <v>2032</v>
      </c>
      <c r="D3289" t="str">
        <f t="shared" si="91"/>
        <v>PUBBDGELCIMP48</v>
      </c>
      <c r="E3289" t="str">
        <f>VLOOKUP(D3289,TRAENE_tech_groups!A:B,2,FALSE)</f>
        <v>TRAENE-PUBBDG</v>
      </c>
      <c r="F3289" s="3" t="e">
        <f>VLOOKUP(D3289,'Energy Target'!B:D,3,FALSE)</f>
        <v>#N/A</v>
      </c>
    </row>
    <row r="3290" spans="1:6" hidden="1" x14ac:dyDescent="0.3">
      <c r="A3290">
        <f>IF(_xlfn.IFNA(VLOOKUP(LEFT(RIGHT(D3290,LEN(D3290)-6),LEN(RIGHT(D3290,LEN(D3290)-6))-3),'Filter Fuel'!$A$3:$I$31,HLOOKUP(LEFT(D3290,6),'Filter Fuel'!$B$1:$I$2,2,FALSE),FALSE),1)=1,0,1)</f>
        <v>0</v>
      </c>
      <c r="B3290" t="s">
        <v>2</v>
      </c>
      <c r="C3290">
        <f t="shared" si="92"/>
        <v>2032</v>
      </c>
      <c r="D3290" t="str">
        <f t="shared" ref="D3290:D3353" si="93">D2947</f>
        <v>PUBBDGELCIMP49</v>
      </c>
      <c r="E3290" t="str">
        <f>VLOOKUP(D3290,TRAENE_tech_groups!A:B,2,FALSE)</f>
        <v>TRAENE-PUBBDG</v>
      </c>
      <c r="F3290" s="3" t="e">
        <f>VLOOKUP(D3290,'Energy Target'!B:D,3,FALSE)</f>
        <v>#N/A</v>
      </c>
    </row>
    <row r="3291" spans="1:6" hidden="1" x14ac:dyDescent="0.3">
      <c r="A3291">
        <f>IF(_xlfn.IFNA(VLOOKUP(LEFT(RIGHT(D3291,LEN(D3291)-6),LEN(RIGHT(D3291,LEN(D3291)-6))-3),'Filter Fuel'!$A$3:$I$31,HLOOKUP(LEFT(D3291,6),'Filter Fuel'!$B$1:$I$2,2,FALSE),FALSE),1)=1,0,1)</f>
        <v>0</v>
      </c>
      <c r="B3291" t="s">
        <v>2</v>
      </c>
      <c r="C3291">
        <f t="shared" si="92"/>
        <v>2032</v>
      </c>
      <c r="D3291" t="str">
        <f t="shared" si="93"/>
        <v>PUBBDGELCIMP50</v>
      </c>
      <c r="E3291" t="str">
        <f>VLOOKUP(D3291,TRAENE_tech_groups!A:B,2,FALSE)</f>
        <v>TRAENE-PUBBDG</v>
      </c>
      <c r="F3291" s="3" t="e">
        <f>VLOOKUP(D3291,'Energy Target'!B:D,3,FALSE)</f>
        <v>#N/A</v>
      </c>
    </row>
    <row r="3292" spans="1:6" hidden="1" x14ac:dyDescent="0.3">
      <c r="A3292">
        <f>IF(_xlfn.IFNA(VLOOKUP(LEFT(RIGHT(D3292,LEN(D3292)-6),LEN(RIGHT(D3292,LEN(D3292)-6))-3),'Filter Fuel'!$A$3:$I$31,HLOOKUP(LEFT(D3292,6),'Filter Fuel'!$B$1:$I$2,2,FALSE),FALSE),1)=1,0,1)</f>
        <v>0</v>
      </c>
      <c r="B3292" t="s">
        <v>2</v>
      </c>
      <c r="C3292">
        <f t="shared" si="92"/>
        <v>2032</v>
      </c>
      <c r="D3292" t="str">
        <f t="shared" si="93"/>
        <v>PUBTRAELCIMP16</v>
      </c>
      <c r="E3292" t="str">
        <f>VLOOKUP(D3292,TRAENE_tech_groups!A:B,2,FALSE)</f>
        <v>TRAENE-PUBTRA</v>
      </c>
      <c r="F3292" s="3" t="e">
        <f>VLOOKUP(D3292,'Energy Target'!B:D,3,FALSE)</f>
        <v>#N/A</v>
      </c>
    </row>
    <row r="3293" spans="1:6" hidden="1" x14ac:dyDescent="0.3">
      <c r="A3293">
        <f>IF(_xlfn.IFNA(VLOOKUP(LEFT(RIGHT(D3293,LEN(D3293)-6),LEN(RIGHT(D3293,LEN(D3293)-6))-3),'Filter Fuel'!$A$3:$I$31,HLOOKUP(LEFT(D3293,6),'Filter Fuel'!$B$1:$I$2,2,FALSE),FALSE),1)=1,0,1)</f>
        <v>0</v>
      </c>
      <c r="B3293" t="s">
        <v>2</v>
      </c>
      <c r="C3293">
        <f t="shared" si="92"/>
        <v>2032</v>
      </c>
      <c r="D3293" t="str">
        <f t="shared" si="93"/>
        <v>PUBTRAELCIMP17</v>
      </c>
      <c r="E3293" t="str">
        <f>VLOOKUP(D3293,TRAENE_tech_groups!A:B,2,FALSE)</f>
        <v>TRAENE-PUBTRA</v>
      </c>
      <c r="F3293" s="3" t="e">
        <f>VLOOKUP(D3293,'Energy Target'!B:D,3,FALSE)</f>
        <v>#N/A</v>
      </c>
    </row>
    <row r="3294" spans="1:6" hidden="1" x14ac:dyDescent="0.3">
      <c r="A3294">
        <f>IF(_xlfn.IFNA(VLOOKUP(LEFT(RIGHT(D3294,LEN(D3294)-6),LEN(RIGHT(D3294,LEN(D3294)-6))-3),'Filter Fuel'!$A$3:$I$31,HLOOKUP(LEFT(D3294,6),'Filter Fuel'!$B$1:$I$2,2,FALSE),FALSE),1)=1,0,1)</f>
        <v>0</v>
      </c>
      <c r="B3294" t="s">
        <v>2</v>
      </c>
      <c r="C3294">
        <f t="shared" si="92"/>
        <v>2032</v>
      </c>
      <c r="D3294" t="str">
        <f t="shared" si="93"/>
        <v>PUBTRAELCIMP18</v>
      </c>
      <c r="E3294" t="str">
        <f>VLOOKUP(D3294,TRAENE_tech_groups!A:B,2,FALSE)</f>
        <v>TRAENE-PUBTRA</v>
      </c>
      <c r="F3294" s="3" t="e">
        <f>VLOOKUP(D3294,'Energy Target'!B:D,3,FALSE)</f>
        <v>#N/A</v>
      </c>
    </row>
    <row r="3295" spans="1:6" hidden="1" x14ac:dyDescent="0.3">
      <c r="A3295">
        <f>IF(_xlfn.IFNA(VLOOKUP(LEFT(RIGHT(D3295,LEN(D3295)-6),LEN(RIGHT(D3295,LEN(D3295)-6))-3),'Filter Fuel'!$A$3:$I$31,HLOOKUP(LEFT(D3295,6),'Filter Fuel'!$B$1:$I$2,2,FALSE),FALSE),1)=1,0,1)</f>
        <v>0</v>
      </c>
      <c r="B3295" t="s">
        <v>2</v>
      </c>
      <c r="C3295">
        <f t="shared" si="92"/>
        <v>2032</v>
      </c>
      <c r="D3295" t="str">
        <f t="shared" si="93"/>
        <v>PUBTRAELCIMP19</v>
      </c>
      <c r="E3295" t="str">
        <f>VLOOKUP(D3295,TRAENE_tech_groups!A:B,2,FALSE)</f>
        <v>TRAENE-PUBTRA</v>
      </c>
      <c r="F3295" s="3" t="e">
        <f>VLOOKUP(D3295,'Energy Target'!B:D,3,FALSE)</f>
        <v>#N/A</v>
      </c>
    </row>
    <row r="3296" spans="1:6" hidden="1" x14ac:dyDescent="0.3">
      <c r="A3296">
        <f>IF(_xlfn.IFNA(VLOOKUP(LEFT(RIGHT(D3296,LEN(D3296)-6),LEN(RIGHT(D3296,LEN(D3296)-6))-3),'Filter Fuel'!$A$3:$I$31,HLOOKUP(LEFT(D3296,6),'Filter Fuel'!$B$1:$I$2,2,FALSE),FALSE),1)=1,0,1)</f>
        <v>0</v>
      </c>
      <c r="B3296" t="s">
        <v>2</v>
      </c>
      <c r="C3296">
        <f t="shared" si="92"/>
        <v>2032</v>
      </c>
      <c r="D3296" t="str">
        <f t="shared" si="93"/>
        <v>PUBTRAELCIMP20</v>
      </c>
      <c r="E3296" t="str">
        <f>VLOOKUP(D3296,TRAENE_tech_groups!A:B,2,FALSE)</f>
        <v>TRAENE-PUBTRA</v>
      </c>
      <c r="F3296" s="3" t="e">
        <f>VLOOKUP(D3296,'Energy Target'!B:D,3,FALSE)</f>
        <v>#N/A</v>
      </c>
    </row>
    <row r="3297" spans="1:6" hidden="1" x14ac:dyDescent="0.3">
      <c r="A3297">
        <f>IF(_xlfn.IFNA(VLOOKUP(LEFT(RIGHT(D3297,LEN(D3297)-6),LEN(RIGHT(D3297,LEN(D3297)-6))-3),'Filter Fuel'!$A$3:$I$31,HLOOKUP(LEFT(D3297,6),'Filter Fuel'!$B$1:$I$2,2,FALSE),FALSE),1)=1,0,1)</f>
        <v>0</v>
      </c>
      <c r="B3297" t="s">
        <v>2</v>
      </c>
      <c r="C3297">
        <f t="shared" si="92"/>
        <v>2032</v>
      </c>
      <c r="D3297" t="str">
        <f t="shared" si="93"/>
        <v>PUBTRAELCIMP21</v>
      </c>
      <c r="E3297" t="str">
        <f>VLOOKUP(D3297,TRAENE_tech_groups!A:B,2,FALSE)</f>
        <v>TRAENE-PUBTRA</v>
      </c>
      <c r="F3297" s="3" t="e">
        <f>VLOOKUP(D3297,'Energy Target'!B:D,3,FALSE)</f>
        <v>#N/A</v>
      </c>
    </row>
    <row r="3298" spans="1:6" hidden="1" x14ac:dyDescent="0.3">
      <c r="A3298">
        <f>IF(_xlfn.IFNA(VLOOKUP(LEFT(RIGHT(D3298,LEN(D3298)-6),LEN(RIGHT(D3298,LEN(D3298)-6))-3),'Filter Fuel'!$A$3:$I$31,HLOOKUP(LEFT(D3298,6),'Filter Fuel'!$B$1:$I$2,2,FALSE),FALSE),1)=1,0,1)</f>
        <v>0</v>
      </c>
      <c r="B3298" t="s">
        <v>2</v>
      </c>
      <c r="C3298">
        <f t="shared" si="92"/>
        <v>2032</v>
      </c>
      <c r="D3298" t="str">
        <f t="shared" si="93"/>
        <v>PUBTRAELCIMP22</v>
      </c>
      <c r="E3298" t="str">
        <f>VLOOKUP(D3298,TRAENE_tech_groups!A:B,2,FALSE)</f>
        <v>TRAENE-PUBTRA</v>
      </c>
      <c r="F3298" s="3" t="e">
        <f>VLOOKUP(D3298,'Energy Target'!B:D,3,FALSE)</f>
        <v>#N/A</v>
      </c>
    </row>
    <row r="3299" spans="1:6" hidden="1" x14ac:dyDescent="0.3">
      <c r="A3299">
        <f>IF(_xlfn.IFNA(VLOOKUP(LEFT(RIGHT(D3299,LEN(D3299)-6),LEN(RIGHT(D3299,LEN(D3299)-6))-3),'Filter Fuel'!$A$3:$I$31,HLOOKUP(LEFT(D3299,6),'Filter Fuel'!$B$1:$I$2,2,FALSE),FALSE),1)=1,0,1)</f>
        <v>0</v>
      </c>
      <c r="B3299" t="s">
        <v>2</v>
      </c>
      <c r="C3299">
        <f t="shared" si="92"/>
        <v>2032</v>
      </c>
      <c r="D3299" t="str">
        <f t="shared" si="93"/>
        <v>PUBTRAELCIMP23</v>
      </c>
      <c r="E3299" t="str">
        <f>VLOOKUP(D3299,TRAENE_tech_groups!A:B,2,FALSE)</f>
        <v>TRAENE-PUBTRA</v>
      </c>
      <c r="F3299" s="3" t="e">
        <f>VLOOKUP(D3299,'Energy Target'!B:D,3,FALSE)</f>
        <v>#N/A</v>
      </c>
    </row>
    <row r="3300" spans="1:6" hidden="1" x14ac:dyDescent="0.3">
      <c r="A3300">
        <f>IF(_xlfn.IFNA(VLOOKUP(LEFT(RIGHT(D3300,LEN(D3300)-6),LEN(RIGHT(D3300,LEN(D3300)-6))-3),'Filter Fuel'!$A$3:$I$31,HLOOKUP(LEFT(D3300,6),'Filter Fuel'!$B$1:$I$2,2,FALSE),FALSE),1)=1,0,1)</f>
        <v>0</v>
      </c>
      <c r="B3300" t="s">
        <v>2</v>
      </c>
      <c r="C3300">
        <f t="shared" si="92"/>
        <v>2032</v>
      </c>
      <c r="D3300" t="str">
        <f t="shared" si="93"/>
        <v>PUBTRAELCIMP24</v>
      </c>
      <c r="E3300" t="str">
        <f>VLOOKUP(D3300,TRAENE_tech_groups!A:B,2,FALSE)</f>
        <v>TRAENE-PUBTRA</v>
      </c>
      <c r="F3300" s="3" t="e">
        <f>VLOOKUP(D3300,'Energy Target'!B:D,3,FALSE)</f>
        <v>#N/A</v>
      </c>
    </row>
    <row r="3301" spans="1:6" hidden="1" x14ac:dyDescent="0.3">
      <c r="A3301">
        <f>IF(_xlfn.IFNA(VLOOKUP(LEFT(RIGHT(D3301,LEN(D3301)-6),LEN(RIGHT(D3301,LEN(D3301)-6))-3),'Filter Fuel'!$A$3:$I$31,HLOOKUP(LEFT(D3301,6),'Filter Fuel'!$B$1:$I$2,2,FALSE),FALSE),1)=1,0,1)</f>
        <v>0</v>
      </c>
      <c r="B3301" t="s">
        <v>2</v>
      </c>
      <c r="C3301">
        <f t="shared" si="92"/>
        <v>2032</v>
      </c>
      <c r="D3301" t="str">
        <f t="shared" si="93"/>
        <v>PUBTRAELCIMP25</v>
      </c>
      <c r="E3301" t="str">
        <f>VLOOKUP(D3301,TRAENE_tech_groups!A:B,2,FALSE)</f>
        <v>TRAENE-PUBTRA</v>
      </c>
      <c r="F3301" s="3" t="e">
        <f>VLOOKUP(D3301,'Energy Target'!B:D,3,FALSE)</f>
        <v>#N/A</v>
      </c>
    </row>
    <row r="3302" spans="1:6" hidden="1" x14ac:dyDescent="0.3">
      <c r="A3302">
        <f>IF(_xlfn.IFNA(VLOOKUP(LEFT(RIGHT(D3302,LEN(D3302)-6),LEN(RIGHT(D3302,LEN(D3302)-6))-3),'Filter Fuel'!$A$3:$I$31,HLOOKUP(LEFT(D3302,6),'Filter Fuel'!$B$1:$I$2,2,FALSE),FALSE),1)=1,0,1)</f>
        <v>0</v>
      </c>
      <c r="B3302" t="s">
        <v>2</v>
      </c>
      <c r="C3302">
        <f t="shared" si="92"/>
        <v>2032</v>
      </c>
      <c r="D3302" t="str">
        <f t="shared" si="93"/>
        <v>PUBTRAELCIMP26</v>
      </c>
      <c r="E3302" t="str">
        <f>VLOOKUP(D3302,TRAENE_tech_groups!A:B,2,FALSE)</f>
        <v>TRAENE-PUBTRA</v>
      </c>
      <c r="F3302" s="3" t="e">
        <f>VLOOKUP(D3302,'Energy Target'!B:D,3,FALSE)</f>
        <v>#N/A</v>
      </c>
    </row>
    <row r="3303" spans="1:6" hidden="1" x14ac:dyDescent="0.3">
      <c r="A3303">
        <f>IF(_xlfn.IFNA(VLOOKUP(LEFT(RIGHT(D3303,LEN(D3303)-6),LEN(RIGHT(D3303,LEN(D3303)-6))-3),'Filter Fuel'!$A$3:$I$31,HLOOKUP(LEFT(D3303,6),'Filter Fuel'!$B$1:$I$2,2,FALSE),FALSE),1)=1,0,1)</f>
        <v>0</v>
      </c>
      <c r="B3303" t="s">
        <v>2</v>
      </c>
      <c r="C3303">
        <f t="shared" si="92"/>
        <v>2032</v>
      </c>
      <c r="D3303" t="str">
        <f t="shared" si="93"/>
        <v>PUBTRAELCIMP27</v>
      </c>
      <c r="E3303" t="str">
        <f>VLOOKUP(D3303,TRAENE_tech_groups!A:B,2,FALSE)</f>
        <v>TRAENE-PUBTRA</v>
      </c>
      <c r="F3303" s="3" t="e">
        <f>VLOOKUP(D3303,'Energy Target'!B:D,3,FALSE)</f>
        <v>#N/A</v>
      </c>
    </row>
    <row r="3304" spans="1:6" hidden="1" x14ac:dyDescent="0.3">
      <c r="A3304">
        <f>IF(_xlfn.IFNA(VLOOKUP(LEFT(RIGHT(D3304,LEN(D3304)-6),LEN(RIGHT(D3304,LEN(D3304)-6))-3),'Filter Fuel'!$A$3:$I$31,HLOOKUP(LEFT(D3304,6),'Filter Fuel'!$B$1:$I$2,2,FALSE),FALSE),1)=1,0,1)</f>
        <v>0</v>
      </c>
      <c r="B3304" t="s">
        <v>2</v>
      </c>
      <c r="C3304">
        <f t="shared" si="92"/>
        <v>2032</v>
      </c>
      <c r="D3304" t="str">
        <f t="shared" si="93"/>
        <v>PUBTRAELCIMP28</v>
      </c>
      <c r="E3304" t="str">
        <f>VLOOKUP(D3304,TRAENE_tech_groups!A:B,2,FALSE)</f>
        <v>TRAENE-PUBTRA</v>
      </c>
      <c r="F3304" s="3" t="e">
        <f>VLOOKUP(D3304,'Energy Target'!B:D,3,FALSE)</f>
        <v>#N/A</v>
      </c>
    </row>
    <row r="3305" spans="1:6" hidden="1" x14ac:dyDescent="0.3">
      <c r="A3305">
        <f>IF(_xlfn.IFNA(VLOOKUP(LEFT(RIGHT(D3305,LEN(D3305)-6),LEN(RIGHT(D3305,LEN(D3305)-6))-3),'Filter Fuel'!$A$3:$I$31,HLOOKUP(LEFT(D3305,6),'Filter Fuel'!$B$1:$I$2,2,FALSE),FALSE),1)=1,0,1)</f>
        <v>0</v>
      </c>
      <c r="B3305" t="s">
        <v>2</v>
      </c>
      <c r="C3305">
        <f t="shared" si="92"/>
        <v>2032</v>
      </c>
      <c r="D3305" t="str">
        <f t="shared" si="93"/>
        <v>PUBTRAELCIMP29</v>
      </c>
      <c r="E3305" t="str">
        <f>VLOOKUP(D3305,TRAENE_tech_groups!A:B,2,FALSE)</f>
        <v>TRAENE-PUBTRA</v>
      </c>
      <c r="F3305" s="3" t="e">
        <f>VLOOKUP(D3305,'Energy Target'!B:D,3,FALSE)</f>
        <v>#N/A</v>
      </c>
    </row>
    <row r="3306" spans="1:6" hidden="1" x14ac:dyDescent="0.3">
      <c r="A3306">
        <f>IF(_xlfn.IFNA(VLOOKUP(LEFT(RIGHT(D3306,LEN(D3306)-6),LEN(RIGHT(D3306,LEN(D3306)-6))-3),'Filter Fuel'!$A$3:$I$31,HLOOKUP(LEFT(D3306,6),'Filter Fuel'!$B$1:$I$2,2,FALSE),FALSE),1)=1,0,1)</f>
        <v>0</v>
      </c>
      <c r="B3306" t="s">
        <v>2</v>
      </c>
      <c r="C3306">
        <f t="shared" si="92"/>
        <v>2032</v>
      </c>
      <c r="D3306" t="str">
        <f t="shared" si="93"/>
        <v>PUBTRAELCIMP30</v>
      </c>
      <c r="E3306" t="str">
        <f>VLOOKUP(D3306,TRAENE_tech_groups!A:B,2,FALSE)</f>
        <v>TRAENE-PUBTRA</v>
      </c>
      <c r="F3306" s="3" t="e">
        <f>VLOOKUP(D3306,'Energy Target'!B:D,3,FALSE)</f>
        <v>#N/A</v>
      </c>
    </row>
    <row r="3307" spans="1:6" hidden="1" x14ac:dyDescent="0.3">
      <c r="A3307">
        <f>IF(_xlfn.IFNA(VLOOKUP(LEFT(RIGHT(D3307,LEN(D3307)-6),LEN(RIGHT(D3307,LEN(D3307)-6))-3),'Filter Fuel'!$A$3:$I$31,HLOOKUP(LEFT(D3307,6),'Filter Fuel'!$B$1:$I$2,2,FALSE),FALSE),1)=1,0,1)</f>
        <v>0</v>
      </c>
      <c r="B3307" t="s">
        <v>2</v>
      </c>
      <c r="C3307">
        <f t="shared" si="92"/>
        <v>2032</v>
      </c>
      <c r="D3307" t="str">
        <f t="shared" si="93"/>
        <v>PUBTRAELCIMP31</v>
      </c>
      <c r="E3307" t="str">
        <f>VLOOKUP(D3307,TRAENE_tech_groups!A:B,2,FALSE)</f>
        <v>TRAENE-PUBTRA</v>
      </c>
      <c r="F3307" s="3" t="e">
        <f>VLOOKUP(D3307,'Energy Target'!B:D,3,FALSE)</f>
        <v>#N/A</v>
      </c>
    </row>
    <row r="3308" spans="1:6" hidden="1" x14ac:dyDescent="0.3">
      <c r="A3308">
        <f>IF(_xlfn.IFNA(VLOOKUP(LEFT(RIGHT(D3308,LEN(D3308)-6),LEN(RIGHT(D3308,LEN(D3308)-6))-3),'Filter Fuel'!$A$3:$I$31,HLOOKUP(LEFT(D3308,6),'Filter Fuel'!$B$1:$I$2,2,FALSE),FALSE),1)=1,0,1)</f>
        <v>0</v>
      </c>
      <c r="B3308" t="s">
        <v>2</v>
      </c>
      <c r="C3308">
        <f t="shared" si="92"/>
        <v>2032</v>
      </c>
      <c r="D3308" t="str">
        <f t="shared" si="93"/>
        <v>PUBTRAELCIMP32</v>
      </c>
      <c r="E3308" t="str">
        <f>VLOOKUP(D3308,TRAENE_tech_groups!A:B,2,FALSE)</f>
        <v>TRAENE-PUBTRA</v>
      </c>
      <c r="F3308" s="3" t="e">
        <f>VLOOKUP(D3308,'Energy Target'!B:D,3,FALSE)</f>
        <v>#N/A</v>
      </c>
    </row>
    <row r="3309" spans="1:6" hidden="1" x14ac:dyDescent="0.3">
      <c r="A3309">
        <f>IF(_xlfn.IFNA(VLOOKUP(LEFT(RIGHT(D3309,LEN(D3309)-6),LEN(RIGHT(D3309,LEN(D3309)-6))-3),'Filter Fuel'!$A$3:$I$31,HLOOKUP(LEFT(D3309,6),'Filter Fuel'!$B$1:$I$2,2,FALSE),FALSE),1)=1,0,1)</f>
        <v>0</v>
      </c>
      <c r="B3309" t="s">
        <v>2</v>
      </c>
      <c r="C3309">
        <f t="shared" si="92"/>
        <v>2032</v>
      </c>
      <c r="D3309" t="str">
        <f t="shared" si="93"/>
        <v>PUBTRAELCIMP33</v>
      </c>
      <c r="E3309" t="str">
        <f>VLOOKUP(D3309,TRAENE_tech_groups!A:B,2,FALSE)</f>
        <v>TRAENE-PUBTRA</v>
      </c>
      <c r="F3309" s="3" t="e">
        <f>VLOOKUP(D3309,'Energy Target'!B:D,3,FALSE)</f>
        <v>#N/A</v>
      </c>
    </row>
    <row r="3310" spans="1:6" hidden="1" x14ac:dyDescent="0.3">
      <c r="A3310">
        <f>IF(_xlfn.IFNA(VLOOKUP(LEFT(RIGHT(D3310,LEN(D3310)-6),LEN(RIGHT(D3310,LEN(D3310)-6))-3),'Filter Fuel'!$A$3:$I$31,HLOOKUP(LEFT(D3310,6),'Filter Fuel'!$B$1:$I$2,2,FALSE),FALSE),1)=1,0,1)</f>
        <v>0</v>
      </c>
      <c r="B3310" t="s">
        <v>2</v>
      </c>
      <c r="C3310">
        <f t="shared" si="92"/>
        <v>2032</v>
      </c>
      <c r="D3310" t="str">
        <f t="shared" si="93"/>
        <v>PUBTRAELCIMP34</v>
      </c>
      <c r="E3310" t="str">
        <f>VLOOKUP(D3310,TRAENE_tech_groups!A:B,2,FALSE)</f>
        <v>TRAENE-PUBTRA</v>
      </c>
      <c r="F3310" s="3" t="e">
        <f>VLOOKUP(D3310,'Energy Target'!B:D,3,FALSE)</f>
        <v>#N/A</v>
      </c>
    </row>
    <row r="3311" spans="1:6" hidden="1" x14ac:dyDescent="0.3">
      <c r="A3311">
        <f>IF(_xlfn.IFNA(VLOOKUP(LEFT(RIGHT(D3311,LEN(D3311)-6),LEN(RIGHT(D3311,LEN(D3311)-6))-3),'Filter Fuel'!$A$3:$I$31,HLOOKUP(LEFT(D3311,6),'Filter Fuel'!$B$1:$I$2,2,FALSE),FALSE),1)=1,0,1)</f>
        <v>0</v>
      </c>
      <c r="B3311" t="s">
        <v>2</v>
      </c>
      <c r="C3311">
        <f t="shared" si="92"/>
        <v>2032</v>
      </c>
      <c r="D3311" t="str">
        <f t="shared" si="93"/>
        <v>PUBTRAELCIMP35</v>
      </c>
      <c r="E3311" t="str">
        <f>VLOOKUP(D3311,TRAENE_tech_groups!A:B,2,FALSE)</f>
        <v>TRAENE-PUBTRA</v>
      </c>
      <c r="F3311" s="3" t="e">
        <f>VLOOKUP(D3311,'Energy Target'!B:D,3,FALSE)</f>
        <v>#N/A</v>
      </c>
    </row>
    <row r="3312" spans="1:6" hidden="1" x14ac:dyDescent="0.3">
      <c r="A3312">
        <f>IF(_xlfn.IFNA(VLOOKUP(LEFT(RIGHT(D3312,LEN(D3312)-6),LEN(RIGHT(D3312,LEN(D3312)-6))-3),'Filter Fuel'!$A$3:$I$31,HLOOKUP(LEFT(D3312,6),'Filter Fuel'!$B$1:$I$2,2,FALSE),FALSE),1)=1,0,1)</f>
        <v>0</v>
      </c>
      <c r="B3312" t="s">
        <v>2</v>
      </c>
      <c r="C3312">
        <f t="shared" si="92"/>
        <v>2032</v>
      </c>
      <c r="D3312" t="str">
        <f t="shared" si="93"/>
        <v>PUBTRAELCIMP36</v>
      </c>
      <c r="E3312" t="str">
        <f>VLOOKUP(D3312,TRAENE_tech_groups!A:B,2,FALSE)</f>
        <v>TRAENE-PUBTRA</v>
      </c>
      <c r="F3312" s="3" t="e">
        <f>VLOOKUP(D3312,'Energy Target'!B:D,3,FALSE)</f>
        <v>#N/A</v>
      </c>
    </row>
    <row r="3313" spans="1:6" hidden="1" x14ac:dyDescent="0.3">
      <c r="A3313">
        <f>IF(_xlfn.IFNA(VLOOKUP(LEFT(RIGHT(D3313,LEN(D3313)-6),LEN(RIGHT(D3313,LEN(D3313)-6))-3),'Filter Fuel'!$A$3:$I$31,HLOOKUP(LEFT(D3313,6),'Filter Fuel'!$B$1:$I$2,2,FALSE),FALSE),1)=1,0,1)</f>
        <v>0</v>
      </c>
      <c r="B3313" t="s">
        <v>2</v>
      </c>
      <c r="C3313">
        <f t="shared" si="92"/>
        <v>2032</v>
      </c>
      <c r="D3313" t="str">
        <f t="shared" si="93"/>
        <v>PUBTRAELCIMP37</v>
      </c>
      <c r="E3313" t="str">
        <f>VLOOKUP(D3313,TRAENE_tech_groups!A:B,2,FALSE)</f>
        <v>TRAENE-PUBTRA</v>
      </c>
      <c r="F3313" s="3" t="e">
        <f>VLOOKUP(D3313,'Energy Target'!B:D,3,FALSE)</f>
        <v>#N/A</v>
      </c>
    </row>
    <row r="3314" spans="1:6" hidden="1" x14ac:dyDescent="0.3">
      <c r="A3314">
        <f>IF(_xlfn.IFNA(VLOOKUP(LEFT(RIGHT(D3314,LEN(D3314)-6),LEN(RIGHT(D3314,LEN(D3314)-6))-3),'Filter Fuel'!$A$3:$I$31,HLOOKUP(LEFT(D3314,6),'Filter Fuel'!$B$1:$I$2,2,FALSE),FALSE),1)=1,0,1)</f>
        <v>0</v>
      </c>
      <c r="B3314" t="s">
        <v>2</v>
      </c>
      <c r="C3314">
        <f t="shared" si="92"/>
        <v>2032</v>
      </c>
      <c r="D3314" t="str">
        <f t="shared" si="93"/>
        <v>PUBTRAELCIMP38</v>
      </c>
      <c r="E3314" t="str">
        <f>VLOOKUP(D3314,TRAENE_tech_groups!A:B,2,FALSE)</f>
        <v>TRAENE-PUBTRA</v>
      </c>
      <c r="F3314" s="3" t="e">
        <f>VLOOKUP(D3314,'Energy Target'!B:D,3,FALSE)</f>
        <v>#N/A</v>
      </c>
    </row>
    <row r="3315" spans="1:6" hidden="1" x14ac:dyDescent="0.3">
      <c r="A3315">
        <f>IF(_xlfn.IFNA(VLOOKUP(LEFT(RIGHT(D3315,LEN(D3315)-6),LEN(RIGHT(D3315,LEN(D3315)-6))-3),'Filter Fuel'!$A$3:$I$31,HLOOKUP(LEFT(D3315,6),'Filter Fuel'!$B$1:$I$2,2,FALSE),FALSE),1)=1,0,1)</f>
        <v>0</v>
      </c>
      <c r="B3315" t="s">
        <v>2</v>
      </c>
      <c r="C3315">
        <f t="shared" si="92"/>
        <v>2032</v>
      </c>
      <c r="D3315" t="str">
        <f t="shared" si="93"/>
        <v>PUBTRAELCIMP39</v>
      </c>
      <c r="E3315" t="str">
        <f>VLOOKUP(D3315,TRAENE_tech_groups!A:B,2,FALSE)</f>
        <v>TRAENE-PUBTRA</v>
      </c>
      <c r="F3315" s="3" t="e">
        <f>VLOOKUP(D3315,'Energy Target'!B:D,3,FALSE)</f>
        <v>#N/A</v>
      </c>
    </row>
    <row r="3316" spans="1:6" hidden="1" x14ac:dyDescent="0.3">
      <c r="A3316">
        <f>IF(_xlfn.IFNA(VLOOKUP(LEFT(RIGHT(D3316,LEN(D3316)-6),LEN(RIGHT(D3316,LEN(D3316)-6))-3),'Filter Fuel'!$A$3:$I$31,HLOOKUP(LEFT(D3316,6),'Filter Fuel'!$B$1:$I$2,2,FALSE),FALSE),1)=1,0,1)</f>
        <v>0</v>
      </c>
      <c r="B3316" t="s">
        <v>2</v>
      </c>
      <c r="C3316">
        <f t="shared" si="92"/>
        <v>2032</v>
      </c>
      <c r="D3316" t="str">
        <f t="shared" si="93"/>
        <v>PUBTRAELCIMP40</v>
      </c>
      <c r="E3316" t="str">
        <f>VLOOKUP(D3316,TRAENE_tech_groups!A:B,2,FALSE)</f>
        <v>TRAENE-PUBTRA</v>
      </c>
      <c r="F3316" s="3" t="e">
        <f>VLOOKUP(D3316,'Energy Target'!B:D,3,FALSE)</f>
        <v>#N/A</v>
      </c>
    </row>
    <row r="3317" spans="1:6" hidden="1" x14ac:dyDescent="0.3">
      <c r="A3317">
        <f>IF(_xlfn.IFNA(VLOOKUP(LEFT(RIGHT(D3317,LEN(D3317)-6),LEN(RIGHT(D3317,LEN(D3317)-6))-3),'Filter Fuel'!$A$3:$I$31,HLOOKUP(LEFT(D3317,6),'Filter Fuel'!$B$1:$I$2,2,FALSE),FALSE),1)=1,0,1)</f>
        <v>0</v>
      </c>
      <c r="B3317" t="s">
        <v>2</v>
      </c>
      <c r="C3317">
        <f t="shared" si="92"/>
        <v>2032</v>
      </c>
      <c r="D3317" t="str">
        <f t="shared" si="93"/>
        <v>PUBTRAELCIMP41</v>
      </c>
      <c r="E3317" t="str">
        <f>VLOOKUP(D3317,TRAENE_tech_groups!A:B,2,FALSE)</f>
        <v>TRAENE-PUBTRA</v>
      </c>
      <c r="F3317" s="3" t="e">
        <f>VLOOKUP(D3317,'Energy Target'!B:D,3,FALSE)</f>
        <v>#N/A</v>
      </c>
    </row>
    <row r="3318" spans="1:6" hidden="1" x14ac:dyDescent="0.3">
      <c r="A3318">
        <f>IF(_xlfn.IFNA(VLOOKUP(LEFT(RIGHT(D3318,LEN(D3318)-6),LEN(RIGHT(D3318,LEN(D3318)-6))-3),'Filter Fuel'!$A$3:$I$31,HLOOKUP(LEFT(D3318,6),'Filter Fuel'!$B$1:$I$2,2,FALSE),FALSE),1)=1,0,1)</f>
        <v>0</v>
      </c>
      <c r="B3318" t="s">
        <v>2</v>
      </c>
      <c r="C3318">
        <f t="shared" si="92"/>
        <v>2032</v>
      </c>
      <c r="D3318" t="str">
        <f t="shared" si="93"/>
        <v>PUBTRAELCIMP42</v>
      </c>
      <c r="E3318" t="str">
        <f>VLOOKUP(D3318,TRAENE_tech_groups!A:B,2,FALSE)</f>
        <v>TRAENE-PUBTRA</v>
      </c>
      <c r="F3318" s="3" t="e">
        <f>VLOOKUP(D3318,'Energy Target'!B:D,3,FALSE)</f>
        <v>#N/A</v>
      </c>
    </row>
    <row r="3319" spans="1:6" hidden="1" x14ac:dyDescent="0.3">
      <c r="A3319">
        <f>IF(_xlfn.IFNA(VLOOKUP(LEFT(RIGHT(D3319,LEN(D3319)-6),LEN(RIGHT(D3319,LEN(D3319)-6))-3),'Filter Fuel'!$A$3:$I$31,HLOOKUP(LEFT(D3319,6),'Filter Fuel'!$B$1:$I$2,2,FALSE),FALSE),1)=1,0,1)</f>
        <v>0</v>
      </c>
      <c r="B3319" t="s">
        <v>2</v>
      </c>
      <c r="C3319">
        <f t="shared" si="92"/>
        <v>2032</v>
      </c>
      <c r="D3319" t="str">
        <f t="shared" si="93"/>
        <v>PUBTRAELCIMP43</v>
      </c>
      <c r="E3319" t="str">
        <f>VLOOKUP(D3319,TRAENE_tech_groups!A:B,2,FALSE)</f>
        <v>TRAENE-PUBTRA</v>
      </c>
      <c r="F3319" s="3" t="e">
        <f>VLOOKUP(D3319,'Energy Target'!B:D,3,FALSE)</f>
        <v>#N/A</v>
      </c>
    </row>
    <row r="3320" spans="1:6" hidden="1" x14ac:dyDescent="0.3">
      <c r="A3320">
        <f>IF(_xlfn.IFNA(VLOOKUP(LEFT(RIGHT(D3320,LEN(D3320)-6),LEN(RIGHT(D3320,LEN(D3320)-6))-3),'Filter Fuel'!$A$3:$I$31,HLOOKUP(LEFT(D3320,6),'Filter Fuel'!$B$1:$I$2,2,FALSE),FALSE),1)=1,0,1)</f>
        <v>0</v>
      </c>
      <c r="B3320" t="s">
        <v>2</v>
      </c>
      <c r="C3320">
        <f t="shared" si="92"/>
        <v>2032</v>
      </c>
      <c r="D3320" t="str">
        <f t="shared" si="93"/>
        <v>PUBTRAELCIMP44</v>
      </c>
      <c r="E3320" t="str">
        <f>VLOOKUP(D3320,TRAENE_tech_groups!A:B,2,FALSE)</f>
        <v>TRAENE-PUBTRA</v>
      </c>
      <c r="F3320" s="3" t="e">
        <f>VLOOKUP(D3320,'Energy Target'!B:D,3,FALSE)</f>
        <v>#N/A</v>
      </c>
    </row>
    <row r="3321" spans="1:6" hidden="1" x14ac:dyDescent="0.3">
      <c r="A3321">
        <f>IF(_xlfn.IFNA(VLOOKUP(LEFT(RIGHT(D3321,LEN(D3321)-6),LEN(RIGHT(D3321,LEN(D3321)-6))-3),'Filter Fuel'!$A$3:$I$31,HLOOKUP(LEFT(D3321,6),'Filter Fuel'!$B$1:$I$2,2,FALSE),FALSE),1)=1,0,1)</f>
        <v>0</v>
      </c>
      <c r="B3321" t="s">
        <v>2</v>
      </c>
      <c r="C3321">
        <f t="shared" si="92"/>
        <v>2032</v>
      </c>
      <c r="D3321" t="str">
        <f t="shared" si="93"/>
        <v>PUBTRAELCIMP45</v>
      </c>
      <c r="E3321" t="str">
        <f>VLOOKUP(D3321,TRAENE_tech_groups!A:B,2,FALSE)</f>
        <v>TRAENE-PUBTRA</v>
      </c>
      <c r="F3321" s="3" t="e">
        <f>VLOOKUP(D3321,'Energy Target'!B:D,3,FALSE)</f>
        <v>#N/A</v>
      </c>
    </row>
    <row r="3322" spans="1:6" hidden="1" x14ac:dyDescent="0.3">
      <c r="A3322">
        <f>IF(_xlfn.IFNA(VLOOKUP(LEFT(RIGHT(D3322,LEN(D3322)-6),LEN(RIGHT(D3322,LEN(D3322)-6))-3),'Filter Fuel'!$A$3:$I$31,HLOOKUP(LEFT(D3322,6),'Filter Fuel'!$B$1:$I$2,2,FALSE),FALSE),1)=1,0,1)</f>
        <v>0</v>
      </c>
      <c r="B3322" t="s">
        <v>2</v>
      </c>
      <c r="C3322">
        <f t="shared" si="92"/>
        <v>2032</v>
      </c>
      <c r="D3322" t="str">
        <f t="shared" si="93"/>
        <v>PUBTRAELCIMP46</v>
      </c>
      <c r="E3322" t="str">
        <f>VLOOKUP(D3322,TRAENE_tech_groups!A:B,2,FALSE)</f>
        <v>TRAENE-PUBTRA</v>
      </c>
      <c r="F3322" s="3" t="e">
        <f>VLOOKUP(D3322,'Energy Target'!B:D,3,FALSE)</f>
        <v>#N/A</v>
      </c>
    </row>
    <row r="3323" spans="1:6" hidden="1" x14ac:dyDescent="0.3">
      <c r="A3323">
        <f>IF(_xlfn.IFNA(VLOOKUP(LEFT(RIGHT(D3323,LEN(D3323)-6),LEN(RIGHT(D3323,LEN(D3323)-6))-3),'Filter Fuel'!$A$3:$I$31,HLOOKUP(LEFT(D3323,6),'Filter Fuel'!$B$1:$I$2,2,FALSE),FALSE),1)=1,0,1)</f>
        <v>0</v>
      </c>
      <c r="B3323" t="s">
        <v>2</v>
      </c>
      <c r="C3323">
        <f t="shared" si="92"/>
        <v>2032</v>
      </c>
      <c r="D3323" t="str">
        <f t="shared" si="93"/>
        <v>PUBTRAELCIMP47</v>
      </c>
      <c r="E3323" t="str">
        <f>VLOOKUP(D3323,TRAENE_tech_groups!A:B,2,FALSE)</f>
        <v>TRAENE-PUBTRA</v>
      </c>
      <c r="F3323" s="3" t="e">
        <f>VLOOKUP(D3323,'Energy Target'!B:D,3,FALSE)</f>
        <v>#N/A</v>
      </c>
    </row>
    <row r="3324" spans="1:6" hidden="1" x14ac:dyDescent="0.3">
      <c r="A3324">
        <f>IF(_xlfn.IFNA(VLOOKUP(LEFT(RIGHT(D3324,LEN(D3324)-6),LEN(RIGHT(D3324,LEN(D3324)-6))-3),'Filter Fuel'!$A$3:$I$31,HLOOKUP(LEFT(D3324,6),'Filter Fuel'!$B$1:$I$2,2,FALSE),FALSE),1)=1,0,1)</f>
        <v>0</v>
      </c>
      <c r="B3324" t="s">
        <v>2</v>
      </c>
      <c r="C3324">
        <f t="shared" si="92"/>
        <v>2032</v>
      </c>
      <c r="D3324" t="str">
        <f t="shared" si="93"/>
        <v>PUBTRAELCIMP48</v>
      </c>
      <c r="E3324" t="str">
        <f>VLOOKUP(D3324,TRAENE_tech_groups!A:B,2,FALSE)</f>
        <v>TRAENE-PUBTRA</v>
      </c>
      <c r="F3324" s="3" t="e">
        <f>VLOOKUP(D3324,'Energy Target'!B:D,3,FALSE)</f>
        <v>#N/A</v>
      </c>
    </row>
    <row r="3325" spans="1:6" hidden="1" x14ac:dyDescent="0.3">
      <c r="A3325">
        <f>IF(_xlfn.IFNA(VLOOKUP(LEFT(RIGHT(D3325,LEN(D3325)-6),LEN(RIGHT(D3325,LEN(D3325)-6))-3),'Filter Fuel'!$A$3:$I$31,HLOOKUP(LEFT(D3325,6),'Filter Fuel'!$B$1:$I$2,2,FALSE),FALSE),1)=1,0,1)</f>
        <v>0</v>
      </c>
      <c r="B3325" t="s">
        <v>2</v>
      </c>
      <c r="C3325">
        <f t="shared" si="92"/>
        <v>2032</v>
      </c>
      <c r="D3325" t="str">
        <f t="shared" si="93"/>
        <v>PUBTRAELCIMP49</v>
      </c>
      <c r="E3325" t="str">
        <f>VLOOKUP(D3325,TRAENE_tech_groups!A:B,2,FALSE)</f>
        <v>TRAENE-PUBTRA</v>
      </c>
      <c r="F3325" s="3" t="e">
        <f>VLOOKUP(D3325,'Energy Target'!B:D,3,FALSE)</f>
        <v>#N/A</v>
      </c>
    </row>
    <row r="3326" spans="1:6" hidden="1" x14ac:dyDescent="0.3">
      <c r="A3326">
        <f>IF(_xlfn.IFNA(VLOOKUP(LEFT(RIGHT(D3326,LEN(D3326)-6),LEN(RIGHT(D3326,LEN(D3326)-6))-3),'Filter Fuel'!$A$3:$I$31,HLOOKUP(LEFT(D3326,6),'Filter Fuel'!$B$1:$I$2,2,FALSE),FALSE),1)=1,0,1)</f>
        <v>0</v>
      </c>
      <c r="B3326" t="s">
        <v>2</v>
      </c>
      <c r="C3326">
        <f t="shared" si="92"/>
        <v>2032</v>
      </c>
      <c r="D3326" t="str">
        <f t="shared" si="93"/>
        <v>PUBTRAELCIMP50</v>
      </c>
      <c r="E3326" t="str">
        <f>VLOOKUP(D3326,TRAENE_tech_groups!A:B,2,FALSE)</f>
        <v>TRAENE-PUBTRA</v>
      </c>
      <c r="F3326" s="3" t="e">
        <f>VLOOKUP(D3326,'Energy Target'!B:D,3,FALSE)</f>
        <v>#N/A</v>
      </c>
    </row>
    <row r="3327" spans="1:6" hidden="1" x14ac:dyDescent="0.3">
      <c r="A3327">
        <f>IF(_xlfn.IFNA(VLOOKUP(LEFT(RIGHT(D3327,LEN(D3327)-6),LEN(RIGHT(D3327,LEN(D3327)-6))-3),'Filter Fuel'!$A$3:$I$31,HLOOKUP(LEFT(D3327,6),'Filter Fuel'!$B$1:$I$2,2,FALSE),FALSE),1)=1,0,1)</f>
        <v>0</v>
      </c>
      <c r="B3327" t="s">
        <v>2</v>
      </c>
      <c r="C3327">
        <f t="shared" si="92"/>
        <v>2032</v>
      </c>
      <c r="D3327" t="str">
        <f t="shared" si="93"/>
        <v>RESBDGELCIMP16</v>
      </c>
      <c r="E3327" t="str">
        <f>VLOOKUP(D3327,TRAENE_tech_groups!A:B,2,FALSE)</f>
        <v>TRAENE-RESBDG</v>
      </c>
      <c r="F3327" s="3" t="e">
        <f>VLOOKUP(D3327,'Energy Target'!B:D,3,FALSE)</f>
        <v>#N/A</v>
      </c>
    </row>
    <row r="3328" spans="1:6" hidden="1" x14ac:dyDescent="0.3">
      <c r="A3328">
        <f>IF(_xlfn.IFNA(VLOOKUP(LEFT(RIGHT(D3328,LEN(D3328)-6),LEN(RIGHT(D3328,LEN(D3328)-6))-3),'Filter Fuel'!$A$3:$I$31,HLOOKUP(LEFT(D3328,6),'Filter Fuel'!$B$1:$I$2,2,FALSE),FALSE),1)=1,0,1)</f>
        <v>0</v>
      </c>
      <c r="B3328" t="s">
        <v>2</v>
      </c>
      <c r="C3328">
        <f t="shared" si="92"/>
        <v>2032</v>
      </c>
      <c r="D3328" t="str">
        <f t="shared" si="93"/>
        <v>RESBDGELCIMP17</v>
      </c>
      <c r="E3328" t="str">
        <f>VLOOKUP(D3328,TRAENE_tech_groups!A:B,2,FALSE)</f>
        <v>TRAENE-RESBDG</v>
      </c>
      <c r="F3328" s="3" t="e">
        <f>VLOOKUP(D3328,'Energy Target'!B:D,3,FALSE)</f>
        <v>#N/A</v>
      </c>
    </row>
    <row r="3329" spans="1:6" hidden="1" x14ac:dyDescent="0.3">
      <c r="A3329">
        <f>IF(_xlfn.IFNA(VLOOKUP(LEFT(RIGHT(D3329,LEN(D3329)-6),LEN(RIGHT(D3329,LEN(D3329)-6))-3),'Filter Fuel'!$A$3:$I$31,HLOOKUP(LEFT(D3329,6),'Filter Fuel'!$B$1:$I$2,2,FALSE),FALSE),1)=1,0,1)</f>
        <v>0</v>
      </c>
      <c r="B3329" t="s">
        <v>2</v>
      </c>
      <c r="C3329">
        <f t="shared" si="92"/>
        <v>2032</v>
      </c>
      <c r="D3329" t="str">
        <f t="shared" si="93"/>
        <v>RESBDGELCIMP18</v>
      </c>
      <c r="E3329" t="str">
        <f>VLOOKUP(D3329,TRAENE_tech_groups!A:B,2,FALSE)</f>
        <v>TRAENE-RESBDG</v>
      </c>
      <c r="F3329" s="3" t="e">
        <f>VLOOKUP(D3329,'Energy Target'!B:D,3,FALSE)</f>
        <v>#N/A</v>
      </c>
    </row>
    <row r="3330" spans="1:6" hidden="1" x14ac:dyDescent="0.3">
      <c r="A3330">
        <f>IF(_xlfn.IFNA(VLOOKUP(LEFT(RIGHT(D3330,LEN(D3330)-6),LEN(RIGHT(D3330,LEN(D3330)-6))-3),'Filter Fuel'!$A$3:$I$31,HLOOKUP(LEFT(D3330,6),'Filter Fuel'!$B$1:$I$2,2,FALSE),FALSE),1)=1,0,1)</f>
        <v>0</v>
      </c>
      <c r="B3330" t="s">
        <v>2</v>
      </c>
      <c r="C3330">
        <f t="shared" si="92"/>
        <v>2032</v>
      </c>
      <c r="D3330" t="str">
        <f t="shared" si="93"/>
        <v>RESBDGELCIMP19</v>
      </c>
      <c r="E3330" t="str">
        <f>VLOOKUP(D3330,TRAENE_tech_groups!A:B,2,FALSE)</f>
        <v>TRAENE-RESBDG</v>
      </c>
      <c r="F3330" s="3" t="e">
        <f>VLOOKUP(D3330,'Energy Target'!B:D,3,FALSE)</f>
        <v>#N/A</v>
      </c>
    </row>
    <row r="3331" spans="1:6" hidden="1" x14ac:dyDescent="0.3">
      <c r="A3331">
        <f>IF(_xlfn.IFNA(VLOOKUP(LEFT(RIGHT(D3331,LEN(D3331)-6),LEN(RIGHT(D3331,LEN(D3331)-6))-3),'Filter Fuel'!$A$3:$I$31,HLOOKUP(LEFT(D3331,6),'Filter Fuel'!$B$1:$I$2,2,FALSE),FALSE),1)=1,0,1)</f>
        <v>0</v>
      </c>
      <c r="B3331" t="s">
        <v>2</v>
      </c>
      <c r="C3331">
        <f t="shared" si="92"/>
        <v>2032</v>
      </c>
      <c r="D3331" t="str">
        <f t="shared" si="93"/>
        <v>RESBDGELCIMP20</v>
      </c>
      <c r="E3331" t="str">
        <f>VLOOKUP(D3331,TRAENE_tech_groups!A:B,2,FALSE)</f>
        <v>TRAENE-RESBDG</v>
      </c>
      <c r="F3331" s="3" t="e">
        <f>VLOOKUP(D3331,'Energy Target'!B:D,3,FALSE)</f>
        <v>#N/A</v>
      </c>
    </row>
    <row r="3332" spans="1:6" hidden="1" x14ac:dyDescent="0.3">
      <c r="A3332">
        <f>IF(_xlfn.IFNA(VLOOKUP(LEFT(RIGHT(D3332,LEN(D3332)-6),LEN(RIGHT(D3332,LEN(D3332)-6))-3),'Filter Fuel'!$A$3:$I$31,HLOOKUP(LEFT(D3332,6),'Filter Fuel'!$B$1:$I$2,2,FALSE),FALSE),1)=1,0,1)</f>
        <v>0</v>
      </c>
      <c r="B3332" t="s">
        <v>2</v>
      </c>
      <c r="C3332">
        <f t="shared" si="92"/>
        <v>2032</v>
      </c>
      <c r="D3332" t="str">
        <f t="shared" si="93"/>
        <v>RESBDGELCIMP21</v>
      </c>
      <c r="E3332" t="str">
        <f>VLOOKUP(D3332,TRAENE_tech_groups!A:B,2,FALSE)</f>
        <v>TRAENE-RESBDG</v>
      </c>
      <c r="F3332" s="3" t="e">
        <f>VLOOKUP(D3332,'Energy Target'!B:D,3,FALSE)</f>
        <v>#N/A</v>
      </c>
    </row>
    <row r="3333" spans="1:6" hidden="1" x14ac:dyDescent="0.3">
      <c r="A3333">
        <f>IF(_xlfn.IFNA(VLOOKUP(LEFT(RIGHT(D3333,LEN(D3333)-6),LEN(RIGHT(D3333,LEN(D3333)-6))-3),'Filter Fuel'!$A$3:$I$31,HLOOKUP(LEFT(D3333,6),'Filter Fuel'!$B$1:$I$2,2,FALSE),FALSE),1)=1,0,1)</f>
        <v>0</v>
      </c>
      <c r="B3333" t="s">
        <v>2</v>
      </c>
      <c r="C3333">
        <f t="shared" si="92"/>
        <v>2032</v>
      </c>
      <c r="D3333" t="str">
        <f t="shared" si="93"/>
        <v>RESBDGELCIMP22</v>
      </c>
      <c r="E3333" t="str">
        <f>VLOOKUP(D3333,TRAENE_tech_groups!A:B,2,FALSE)</f>
        <v>TRAENE-RESBDG</v>
      </c>
      <c r="F3333" s="3" t="e">
        <f>VLOOKUP(D3333,'Energy Target'!B:D,3,FALSE)</f>
        <v>#N/A</v>
      </c>
    </row>
    <row r="3334" spans="1:6" hidden="1" x14ac:dyDescent="0.3">
      <c r="A3334">
        <f>IF(_xlfn.IFNA(VLOOKUP(LEFT(RIGHT(D3334,LEN(D3334)-6),LEN(RIGHT(D3334,LEN(D3334)-6))-3),'Filter Fuel'!$A$3:$I$31,HLOOKUP(LEFT(D3334,6),'Filter Fuel'!$B$1:$I$2,2,FALSE),FALSE),1)=1,0,1)</f>
        <v>0</v>
      </c>
      <c r="B3334" t="s">
        <v>2</v>
      </c>
      <c r="C3334">
        <f t="shared" si="92"/>
        <v>2032</v>
      </c>
      <c r="D3334" t="str">
        <f t="shared" si="93"/>
        <v>RESBDGELCIMP23</v>
      </c>
      <c r="E3334" t="str">
        <f>VLOOKUP(D3334,TRAENE_tech_groups!A:B,2,FALSE)</f>
        <v>TRAENE-RESBDG</v>
      </c>
      <c r="F3334" s="3" t="e">
        <f>VLOOKUP(D3334,'Energy Target'!B:D,3,FALSE)</f>
        <v>#N/A</v>
      </c>
    </row>
    <row r="3335" spans="1:6" hidden="1" x14ac:dyDescent="0.3">
      <c r="A3335">
        <f>IF(_xlfn.IFNA(VLOOKUP(LEFT(RIGHT(D3335,LEN(D3335)-6),LEN(RIGHT(D3335,LEN(D3335)-6))-3),'Filter Fuel'!$A$3:$I$31,HLOOKUP(LEFT(D3335,6),'Filter Fuel'!$B$1:$I$2,2,FALSE),FALSE),1)=1,0,1)</f>
        <v>0</v>
      </c>
      <c r="B3335" t="s">
        <v>2</v>
      </c>
      <c r="C3335">
        <f t="shared" si="92"/>
        <v>2032</v>
      </c>
      <c r="D3335" t="str">
        <f t="shared" si="93"/>
        <v>RESBDGELCIMP24</v>
      </c>
      <c r="E3335" t="str">
        <f>VLOOKUP(D3335,TRAENE_tech_groups!A:B,2,FALSE)</f>
        <v>TRAENE-RESBDG</v>
      </c>
      <c r="F3335" s="3" t="e">
        <f>VLOOKUP(D3335,'Energy Target'!B:D,3,FALSE)</f>
        <v>#N/A</v>
      </c>
    </row>
    <row r="3336" spans="1:6" hidden="1" x14ac:dyDescent="0.3">
      <c r="A3336">
        <f>IF(_xlfn.IFNA(VLOOKUP(LEFT(RIGHT(D3336,LEN(D3336)-6),LEN(RIGHT(D3336,LEN(D3336)-6))-3),'Filter Fuel'!$A$3:$I$31,HLOOKUP(LEFT(D3336,6),'Filter Fuel'!$B$1:$I$2,2,FALSE),FALSE),1)=1,0,1)</f>
        <v>0</v>
      </c>
      <c r="B3336" t="s">
        <v>2</v>
      </c>
      <c r="C3336">
        <f t="shared" si="92"/>
        <v>2032</v>
      </c>
      <c r="D3336" t="str">
        <f t="shared" si="93"/>
        <v>RESBDGELCIMP25</v>
      </c>
      <c r="E3336" t="str">
        <f>VLOOKUP(D3336,TRAENE_tech_groups!A:B,2,FALSE)</f>
        <v>TRAENE-RESBDG</v>
      </c>
      <c r="F3336" s="3" t="e">
        <f>VLOOKUP(D3336,'Energy Target'!B:D,3,FALSE)</f>
        <v>#N/A</v>
      </c>
    </row>
    <row r="3337" spans="1:6" hidden="1" x14ac:dyDescent="0.3">
      <c r="A3337">
        <f>IF(_xlfn.IFNA(VLOOKUP(LEFT(RIGHT(D3337,LEN(D3337)-6),LEN(RIGHT(D3337,LEN(D3337)-6))-3),'Filter Fuel'!$A$3:$I$31,HLOOKUP(LEFT(D3337,6),'Filter Fuel'!$B$1:$I$2,2,FALSE),FALSE),1)=1,0,1)</f>
        <v>0</v>
      </c>
      <c r="B3337" t="s">
        <v>2</v>
      </c>
      <c r="C3337">
        <f t="shared" si="92"/>
        <v>2032</v>
      </c>
      <c r="D3337" t="str">
        <f t="shared" si="93"/>
        <v>RESBDGELCIMP26</v>
      </c>
      <c r="E3337" t="str">
        <f>VLOOKUP(D3337,TRAENE_tech_groups!A:B,2,FALSE)</f>
        <v>TRAENE-RESBDG</v>
      </c>
      <c r="F3337" s="3" t="e">
        <f>VLOOKUP(D3337,'Energy Target'!B:D,3,FALSE)</f>
        <v>#N/A</v>
      </c>
    </row>
    <row r="3338" spans="1:6" hidden="1" x14ac:dyDescent="0.3">
      <c r="A3338">
        <f>IF(_xlfn.IFNA(VLOOKUP(LEFT(RIGHT(D3338,LEN(D3338)-6),LEN(RIGHT(D3338,LEN(D3338)-6))-3),'Filter Fuel'!$A$3:$I$31,HLOOKUP(LEFT(D3338,6),'Filter Fuel'!$B$1:$I$2,2,FALSE),FALSE),1)=1,0,1)</f>
        <v>0</v>
      </c>
      <c r="B3338" t="s">
        <v>2</v>
      </c>
      <c r="C3338">
        <f t="shared" si="92"/>
        <v>2032</v>
      </c>
      <c r="D3338" t="str">
        <f t="shared" si="93"/>
        <v>RESBDGELCIMP27</v>
      </c>
      <c r="E3338" t="str">
        <f>VLOOKUP(D3338,TRAENE_tech_groups!A:B,2,FALSE)</f>
        <v>TRAENE-RESBDG</v>
      </c>
      <c r="F3338" s="3" t="e">
        <f>VLOOKUP(D3338,'Energy Target'!B:D,3,FALSE)</f>
        <v>#N/A</v>
      </c>
    </row>
    <row r="3339" spans="1:6" hidden="1" x14ac:dyDescent="0.3">
      <c r="A3339">
        <f>IF(_xlfn.IFNA(VLOOKUP(LEFT(RIGHT(D3339,LEN(D3339)-6),LEN(RIGHT(D3339,LEN(D3339)-6))-3),'Filter Fuel'!$A$3:$I$31,HLOOKUP(LEFT(D3339,6),'Filter Fuel'!$B$1:$I$2,2,FALSE),FALSE),1)=1,0,1)</f>
        <v>0</v>
      </c>
      <c r="B3339" t="s">
        <v>2</v>
      </c>
      <c r="C3339">
        <f t="shared" si="92"/>
        <v>2032</v>
      </c>
      <c r="D3339" t="str">
        <f t="shared" si="93"/>
        <v>RESBDGELCIMP28</v>
      </c>
      <c r="E3339" t="str">
        <f>VLOOKUP(D3339,TRAENE_tech_groups!A:B,2,FALSE)</f>
        <v>TRAENE-RESBDG</v>
      </c>
      <c r="F3339" s="3" t="e">
        <f>VLOOKUP(D3339,'Energy Target'!B:D,3,FALSE)</f>
        <v>#N/A</v>
      </c>
    </row>
    <row r="3340" spans="1:6" hidden="1" x14ac:dyDescent="0.3">
      <c r="A3340">
        <f>IF(_xlfn.IFNA(VLOOKUP(LEFT(RIGHT(D3340,LEN(D3340)-6),LEN(RIGHT(D3340,LEN(D3340)-6))-3),'Filter Fuel'!$A$3:$I$31,HLOOKUP(LEFT(D3340,6),'Filter Fuel'!$B$1:$I$2,2,FALSE),FALSE),1)=1,0,1)</f>
        <v>0</v>
      </c>
      <c r="B3340" t="s">
        <v>2</v>
      </c>
      <c r="C3340">
        <f t="shared" si="92"/>
        <v>2032</v>
      </c>
      <c r="D3340" t="str">
        <f t="shared" si="93"/>
        <v>RESBDGELCIMP29</v>
      </c>
      <c r="E3340" t="str">
        <f>VLOOKUP(D3340,TRAENE_tech_groups!A:B,2,FALSE)</f>
        <v>TRAENE-RESBDG</v>
      </c>
      <c r="F3340" s="3" t="e">
        <f>VLOOKUP(D3340,'Energy Target'!B:D,3,FALSE)</f>
        <v>#N/A</v>
      </c>
    </row>
    <row r="3341" spans="1:6" hidden="1" x14ac:dyDescent="0.3">
      <c r="A3341">
        <f>IF(_xlfn.IFNA(VLOOKUP(LEFT(RIGHT(D3341,LEN(D3341)-6),LEN(RIGHT(D3341,LEN(D3341)-6))-3),'Filter Fuel'!$A$3:$I$31,HLOOKUP(LEFT(D3341,6),'Filter Fuel'!$B$1:$I$2,2,FALSE),FALSE),1)=1,0,1)</f>
        <v>0</v>
      </c>
      <c r="B3341" t="s">
        <v>2</v>
      </c>
      <c r="C3341">
        <f t="shared" si="92"/>
        <v>2032</v>
      </c>
      <c r="D3341" t="str">
        <f t="shared" si="93"/>
        <v>RESBDGELCIMP30</v>
      </c>
      <c r="E3341" t="str">
        <f>VLOOKUP(D3341,TRAENE_tech_groups!A:B,2,FALSE)</f>
        <v>TRAENE-RESBDG</v>
      </c>
      <c r="F3341" s="3" t="e">
        <f>VLOOKUP(D3341,'Energy Target'!B:D,3,FALSE)</f>
        <v>#N/A</v>
      </c>
    </row>
    <row r="3342" spans="1:6" hidden="1" x14ac:dyDescent="0.3">
      <c r="A3342">
        <f>IF(_xlfn.IFNA(VLOOKUP(LEFT(RIGHT(D3342,LEN(D3342)-6),LEN(RIGHT(D3342,LEN(D3342)-6))-3),'Filter Fuel'!$A$3:$I$31,HLOOKUP(LEFT(D3342,6),'Filter Fuel'!$B$1:$I$2,2,FALSE),FALSE),1)=1,0,1)</f>
        <v>0</v>
      </c>
      <c r="B3342" t="s">
        <v>2</v>
      </c>
      <c r="C3342">
        <f t="shared" si="92"/>
        <v>2032</v>
      </c>
      <c r="D3342" t="str">
        <f t="shared" si="93"/>
        <v>RESBDGELCIMP31</v>
      </c>
      <c r="E3342" t="str">
        <f>VLOOKUP(D3342,TRAENE_tech_groups!A:B,2,FALSE)</f>
        <v>TRAENE-RESBDG</v>
      </c>
      <c r="F3342" s="3" t="e">
        <f>VLOOKUP(D3342,'Energy Target'!B:D,3,FALSE)</f>
        <v>#N/A</v>
      </c>
    </row>
    <row r="3343" spans="1:6" hidden="1" x14ac:dyDescent="0.3">
      <c r="A3343">
        <f>IF(_xlfn.IFNA(VLOOKUP(LEFT(RIGHT(D3343,LEN(D3343)-6),LEN(RIGHT(D3343,LEN(D3343)-6))-3),'Filter Fuel'!$A$3:$I$31,HLOOKUP(LEFT(D3343,6),'Filter Fuel'!$B$1:$I$2,2,FALSE),FALSE),1)=1,0,1)</f>
        <v>0</v>
      </c>
      <c r="B3343" t="s">
        <v>2</v>
      </c>
      <c r="C3343">
        <f t="shared" si="92"/>
        <v>2032</v>
      </c>
      <c r="D3343" t="str">
        <f t="shared" si="93"/>
        <v>RESBDGELCIMP32</v>
      </c>
      <c r="E3343" t="str">
        <f>VLOOKUP(D3343,TRAENE_tech_groups!A:B,2,FALSE)</f>
        <v>TRAENE-RESBDG</v>
      </c>
      <c r="F3343" s="3" t="e">
        <f>VLOOKUP(D3343,'Energy Target'!B:D,3,FALSE)</f>
        <v>#N/A</v>
      </c>
    </row>
    <row r="3344" spans="1:6" hidden="1" x14ac:dyDescent="0.3">
      <c r="A3344">
        <f>IF(_xlfn.IFNA(VLOOKUP(LEFT(RIGHT(D3344,LEN(D3344)-6),LEN(RIGHT(D3344,LEN(D3344)-6))-3),'Filter Fuel'!$A$3:$I$31,HLOOKUP(LEFT(D3344,6),'Filter Fuel'!$B$1:$I$2,2,FALSE),FALSE),1)=1,0,1)</f>
        <v>0</v>
      </c>
      <c r="B3344" t="s">
        <v>2</v>
      </c>
      <c r="C3344">
        <f t="shared" si="92"/>
        <v>2032</v>
      </c>
      <c r="D3344" t="str">
        <f t="shared" si="93"/>
        <v>RESBDGELCIMP33</v>
      </c>
      <c r="E3344" t="str">
        <f>VLOOKUP(D3344,TRAENE_tech_groups!A:B,2,FALSE)</f>
        <v>TRAENE-RESBDG</v>
      </c>
      <c r="F3344" s="3" t="e">
        <f>VLOOKUP(D3344,'Energy Target'!B:D,3,FALSE)</f>
        <v>#N/A</v>
      </c>
    </row>
    <row r="3345" spans="1:6" hidden="1" x14ac:dyDescent="0.3">
      <c r="A3345">
        <f>IF(_xlfn.IFNA(VLOOKUP(LEFT(RIGHT(D3345,LEN(D3345)-6),LEN(RIGHT(D3345,LEN(D3345)-6))-3),'Filter Fuel'!$A$3:$I$31,HLOOKUP(LEFT(D3345,6),'Filter Fuel'!$B$1:$I$2,2,FALSE),FALSE),1)=1,0,1)</f>
        <v>0</v>
      </c>
      <c r="B3345" t="s">
        <v>2</v>
      </c>
      <c r="C3345">
        <f t="shared" si="92"/>
        <v>2032</v>
      </c>
      <c r="D3345" t="str">
        <f t="shared" si="93"/>
        <v>RESBDGELCIMP34</v>
      </c>
      <c r="E3345" t="str">
        <f>VLOOKUP(D3345,TRAENE_tech_groups!A:B,2,FALSE)</f>
        <v>TRAENE-RESBDG</v>
      </c>
      <c r="F3345" s="3" t="e">
        <f>VLOOKUP(D3345,'Energy Target'!B:D,3,FALSE)</f>
        <v>#N/A</v>
      </c>
    </row>
    <row r="3346" spans="1:6" hidden="1" x14ac:dyDescent="0.3">
      <c r="A3346">
        <f>IF(_xlfn.IFNA(VLOOKUP(LEFT(RIGHT(D3346,LEN(D3346)-6),LEN(RIGHT(D3346,LEN(D3346)-6))-3),'Filter Fuel'!$A$3:$I$31,HLOOKUP(LEFT(D3346,6),'Filter Fuel'!$B$1:$I$2,2,FALSE),FALSE),1)=1,0,1)</f>
        <v>0</v>
      </c>
      <c r="B3346" t="s">
        <v>2</v>
      </c>
      <c r="C3346">
        <f t="shared" si="92"/>
        <v>2032</v>
      </c>
      <c r="D3346" t="str">
        <f t="shared" si="93"/>
        <v>RESBDGELCIMP35</v>
      </c>
      <c r="E3346" t="str">
        <f>VLOOKUP(D3346,TRAENE_tech_groups!A:B,2,FALSE)</f>
        <v>TRAENE-RESBDG</v>
      </c>
      <c r="F3346" s="3" t="e">
        <f>VLOOKUP(D3346,'Energy Target'!B:D,3,FALSE)</f>
        <v>#N/A</v>
      </c>
    </row>
    <row r="3347" spans="1:6" hidden="1" x14ac:dyDescent="0.3">
      <c r="A3347">
        <f>IF(_xlfn.IFNA(VLOOKUP(LEFT(RIGHT(D3347,LEN(D3347)-6),LEN(RIGHT(D3347,LEN(D3347)-6))-3),'Filter Fuel'!$A$3:$I$31,HLOOKUP(LEFT(D3347,6),'Filter Fuel'!$B$1:$I$2,2,FALSE),FALSE),1)=1,0,1)</f>
        <v>0</v>
      </c>
      <c r="B3347" t="s">
        <v>2</v>
      </c>
      <c r="C3347">
        <f t="shared" si="92"/>
        <v>2032</v>
      </c>
      <c r="D3347" t="str">
        <f t="shared" si="93"/>
        <v>RESBDGELCIMP36</v>
      </c>
      <c r="E3347" t="str">
        <f>VLOOKUP(D3347,TRAENE_tech_groups!A:B,2,FALSE)</f>
        <v>TRAENE-RESBDG</v>
      </c>
      <c r="F3347" s="3" t="e">
        <f>VLOOKUP(D3347,'Energy Target'!B:D,3,FALSE)</f>
        <v>#N/A</v>
      </c>
    </row>
    <row r="3348" spans="1:6" hidden="1" x14ac:dyDescent="0.3">
      <c r="A3348">
        <f>IF(_xlfn.IFNA(VLOOKUP(LEFT(RIGHT(D3348,LEN(D3348)-6),LEN(RIGHT(D3348,LEN(D3348)-6))-3),'Filter Fuel'!$A$3:$I$31,HLOOKUP(LEFT(D3348,6),'Filter Fuel'!$B$1:$I$2,2,FALSE),FALSE),1)=1,0,1)</f>
        <v>0</v>
      </c>
      <c r="B3348" t="s">
        <v>2</v>
      </c>
      <c r="C3348">
        <f t="shared" si="92"/>
        <v>2032</v>
      </c>
      <c r="D3348" t="str">
        <f t="shared" si="93"/>
        <v>RESBDGELCIMP37</v>
      </c>
      <c r="E3348" t="str">
        <f>VLOOKUP(D3348,TRAENE_tech_groups!A:B,2,FALSE)</f>
        <v>TRAENE-RESBDG</v>
      </c>
      <c r="F3348" s="3" t="e">
        <f>VLOOKUP(D3348,'Energy Target'!B:D,3,FALSE)</f>
        <v>#N/A</v>
      </c>
    </row>
    <row r="3349" spans="1:6" hidden="1" x14ac:dyDescent="0.3">
      <c r="A3349">
        <f>IF(_xlfn.IFNA(VLOOKUP(LEFT(RIGHT(D3349,LEN(D3349)-6),LEN(RIGHT(D3349,LEN(D3349)-6))-3),'Filter Fuel'!$A$3:$I$31,HLOOKUP(LEFT(D3349,6),'Filter Fuel'!$B$1:$I$2,2,FALSE),FALSE),1)=1,0,1)</f>
        <v>0</v>
      </c>
      <c r="B3349" t="s">
        <v>2</v>
      </c>
      <c r="C3349">
        <f t="shared" si="92"/>
        <v>2032</v>
      </c>
      <c r="D3349" t="str">
        <f t="shared" si="93"/>
        <v>RESBDGELCIMP38</v>
      </c>
      <c r="E3349" t="str">
        <f>VLOOKUP(D3349,TRAENE_tech_groups!A:B,2,FALSE)</f>
        <v>TRAENE-RESBDG</v>
      </c>
      <c r="F3349" s="3" t="e">
        <f>VLOOKUP(D3349,'Energy Target'!B:D,3,FALSE)</f>
        <v>#N/A</v>
      </c>
    </row>
    <row r="3350" spans="1:6" hidden="1" x14ac:dyDescent="0.3">
      <c r="A3350">
        <f>IF(_xlfn.IFNA(VLOOKUP(LEFT(RIGHT(D3350,LEN(D3350)-6),LEN(RIGHT(D3350,LEN(D3350)-6))-3),'Filter Fuel'!$A$3:$I$31,HLOOKUP(LEFT(D3350,6),'Filter Fuel'!$B$1:$I$2,2,FALSE),FALSE),1)=1,0,1)</f>
        <v>0</v>
      </c>
      <c r="B3350" t="s">
        <v>2</v>
      </c>
      <c r="C3350">
        <f t="shared" si="92"/>
        <v>2032</v>
      </c>
      <c r="D3350" t="str">
        <f t="shared" si="93"/>
        <v>RESBDGELCIMP39</v>
      </c>
      <c r="E3350" t="str">
        <f>VLOOKUP(D3350,TRAENE_tech_groups!A:B,2,FALSE)</f>
        <v>TRAENE-RESBDG</v>
      </c>
      <c r="F3350" s="3" t="e">
        <f>VLOOKUP(D3350,'Energy Target'!B:D,3,FALSE)</f>
        <v>#N/A</v>
      </c>
    </row>
    <row r="3351" spans="1:6" hidden="1" x14ac:dyDescent="0.3">
      <c r="A3351">
        <f>IF(_xlfn.IFNA(VLOOKUP(LEFT(RIGHT(D3351,LEN(D3351)-6),LEN(RIGHT(D3351,LEN(D3351)-6))-3),'Filter Fuel'!$A$3:$I$31,HLOOKUP(LEFT(D3351,6),'Filter Fuel'!$B$1:$I$2,2,FALSE),FALSE),1)=1,0,1)</f>
        <v>0</v>
      </c>
      <c r="B3351" t="s">
        <v>2</v>
      </c>
      <c r="C3351">
        <f t="shared" si="92"/>
        <v>2032</v>
      </c>
      <c r="D3351" t="str">
        <f t="shared" si="93"/>
        <v>RESBDGELCIMP40</v>
      </c>
      <c r="E3351" t="str">
        <f>VLOOKUP(D3351,TRAENE_tech_groups!A:B,2,FALSE)</f>
        <v>TRAENE-RESBDG</v>
      </c>
      <c r="F3351" s="3" t="e">
        <f>VLOOKUP(D3351,'Energy Target'!B:D,3,FALSE)</f>
        <v>#N/A</v>
      </c>
    </row>
    <row r="3352" spans="1:6" hidden="1" x14ac:dyDescent="0.3">
      <c r="A3352">
        <f>IF(_xlfn.IFNA(VLOOKUP(LEFT(RIGHT(D3352,LEN(D3352)-6),LEN(RIGHT(D3352,LEN(D3352)-6))-3),'Filter Fuel'!$A$3:$I$31,HLOOKUP(LEFT(D3352,6),'Filter Fuel'!$B$1:$I$2,2,FALSE),FALSE),1)=1,0,1)</f>
        <v>0</v>
      </c>
      <c r="B3352" t="s">
        <v>2</v>
      </c>
      <c r="C3352">
        <f t="shared" si="92"/>
        <v>2032</v>
      </c>
      <c r="D3352" t="str">
        <f t="shared" si="93"/>
        <v>RESBDGELCIMP41</v>
      </c>
      <c r="E3352" t="str">
        <f>VLOOKUP(D3352,TRAENE_tech_groups!A:B,2,FALSE)</f>
        <v>TRAENE-RESBDG</v>
      </c>
      <c r="F3352" s="3" t="e">
        <f>VLOOKUP(D3352,'Energy Target'!B:D,3,FALSE)</f>
        <v>#N/A</v>
      </c>
    </row>
    <row r="3353" spans="1:6" hidden="1" x14ac:dyDescent="0.3">
      <c r="A3353">
        <f>IF(_xlfn.IFNA(VLOOKUP(LEFT(RIGHT(D3353,LEN(D3353)-6),LEN(RIGHT(D3353,LEN(D3353)-6))-3),'Filter Fuel'!$A$3:$I$31,HLOOKUP(LEFT(D3353,6),'Filter Fuel'!$B$1:$I$2,2,FALSE),FALSE),1)=1,0,1)</f>
        <v>0</v>
      </c>
      <c r="B3353" t="s">
        <v>2</v>
      </c>
      <c r="C3353">
        <f t="shared" ref="C3353:C3416" si="94">C3010+1</f>
        <v>2032</v>
      </c>
      <c r="D3353" t="str">
        <f t="shared" si="93"/>
        <v>RESBDGELCIMP42</v>
      </c>
      <c r="E3353" t="str">
        <f>VLOOKUP(D3353,TRAENE_tech_groups!A:B,2,FALSE)</f>
        <v>TRAENE-RESBDG</v>
      </c>
      <c r="F3353" s="3" t="e">
        <f>VLOOKUP(D3353,'Energy Target'!B:D,3,FALSE)</f>
        <v>#N/A</v>
      </c>
    </row>
    <row r="3354" spans="1:6" hidden="1" x14ac:dyDescent="0.3">
      <c r="A3354">
        <f>IF(_xlfn.IFNA(VLOOKUP(LEFT(RIGHT(D3354,LEN(D3354)-6),LEN(RIGHT(D3354,LEN(D3354)-6))-3),'Filter Fuel'!$A$3:$I$31,HLOOKUP(LEFT(D3354,6),'Filter Fuel'!$B$1:$I$2,2,FALSE),FALSE),1)=1,0,1)</f>
        <v>0</v>
      </c>
      <c r="B3354" t="s">
        <v>2</v>
      </c>
      <c r="C3354">
        <f t="shared" si="94"/>
        <v>2032</v>
      </c>
      <c r="D3354" t="str">
        <f t="shared" ref="D3354:D3417" si="95">D3011</f>
        <v>RESBDGELCIMP43</v>
      </c>
      <c r="E3354" t="str">
        <f>VLOOKUP(D3354,TRAENE_tech_groups!A:B,2,FALSE)</f>
        <v>TRAENE-RESBDG</v>
      </c>
      <c r="F3354" s="3" t="e">
        <f>VLOOKUP(D3354,'Energy Target'!B:D,3,FALSE)</f>
        <v>#N/A</v>
      </c>
    </row>
    <row r="3355" spans="1:6" hidden="1" x14ac:dyDescent="0.3">
      <c r="A3355">
        <f>IF(_xlfn.IFNA(VLOOKUP(LEFT(RIGHT(D3355,LEN(D3355)-6),LEN(RIGHT(D3355,LEN(D3355)-6))-3),'Filter Fuel'!$A$3:$I$31,HLOOKUP(LEFT(D3355,6),'Filter Fuel'!$B$1:$I$2,2,FALSE),FALSE),1)=1,0,1)</f>
        <v>0</v>
      </c>
      <c r="B3355" t="s">
        <v>2</v>
      </c>
      <c r="C3355">
        <f t="shared" si="94"/>
        <v>2032</v>
      </c>
      <c r="D3355" t="str">
        <f t="shared" si="95"/>
        <v>RESBDGELCIMP44</v>
      </c>
      <c r="E3355" t="str">
        <f>VLOOKUP(D3355,TRAENE_tech_groups!A:B,2,FALSE)</f>
        <v>TRAENE-RESBDG</v>
      </c>
      <c r="F3355" s="3" t="e">
        <f>VLOOKUP(D3355,'Energy Target'!B:D,3,FALSE)</f>
        <v>#N/A</v>
      </c>
    </row>
    <row r="3356" spans="1:6" hidden="1" x14ac:dyDescent="0.3">
      <c r="A3356">
        <f>IF(_xlfn.IFNA(VLOOKUP(LEFT(RIGHT(D3356,LEN(D3356)-6),LEN(RIGHT(D3356,LEN(D3356)-6))-3),'Filter Fuel'!$A$3:$I$31,HLOOKUP(LEFT(D3356,6),'Filter Fuel'!$B$1:$I$2,2,FALSE),FALSE),1)=1,0,1)</f>
        <v>0</v>
      </c>
      <c r="B3356" t="s">
        <v>2</v>
      </c>
      <c r="C3356">
        <f t="shared" si="94"/>
        <v>2032</v>
      </c>
      <c r="D3356" t="str">
        <f t="shared" si="95"/>
        <v>RESBDGELCIMP45</v>
      </c>
      <c r="E3356" t="str">
        <f>VLOOKUP(D3356,TRAENE_tech_groups!A:B,2,FALSE)</f>
        <v>TRAENE-RESBDG</v>
      </c>
      <c r="F3356" s="3" t="e">
        <f>VLOOKUP(D3356,'Energy Target'!B:D,3,FALSE)</f>
        <v>#N/A</v>
      </c>
    </row>
    <row r="3357" spans="1:6" hidden="1" x14ac:dyDescent="0.3">
      <c r="A3357">
        <f>IF(_xlfn.IFNA(VLOOKUP(LEFT(RIGHT(D3357,LEN(D3357)-6),LEN(RIGHT(D3357,LEN(D3357)-6))-3),'Filter Fuel'!$A$3:$I$31,HLOOKUP(LEFT(D3357,6),'Filter Fuel'!$B$1:$I$2,2,FALSE),FALSE),1)=1,0,1)</f>
        <v>0</v>
      </c>
      <c r="B3357" t="s">
        <v>2</v>
      </c>
      <c r="C3357">
        <f t="shared" si="94"/>
        <v>2032</v>
      </c>
      <c r="D3357" t="str">
        <f t="shared" si="95"/>
        <v>RESBDGELCIMP46</v>
      </c>
      <c r="E3357" t="str">
        <f>VLOOKUP(D3357,TRAENE_tech_groups!A:B,2,FALSE)</f>
        <v>TRAENE-RESBDG</v>
      </c>
      <c r="F3357" s="3" t="e">
        <f>VLOOKUP(D3357,'Energy Target'!B:D,3,FALSE)</f>
        <v>#N/A</v>
      </c>
    </row>
    <row r="3358" spans="1:6" hidden="1" x14ac:dyDescent="0.3">
      <c r="A3358">
        <f>IF(_xlfn.IFNA(VLOOKUP(LEFT(RIGHT(D3358,LEN(D3358)-6),LEN(RIGHT(D3358,LEN(D3358)-6))-3),'Filter Fuel'!$A$3:$I$31,HLOOKUP(LEFT(D3358,6),'Filter Fuel'!$B$1:$I$2,2,FALSE),FALSE),1)=1,0,1)</f>
        <v>0</v>
      </c>
      <c r="B3358" t="s">
        <v>2</v>
      </c>
      <c r="C3358">
        <f t="shared" si="94"/>
        <v>2032</v>
      </c>
      <c r="D3358" t="str">
        <f t="shared" si="95"/>
        <v>RESBDGELCIMP47</v>
      </c>
      <c r="E3358" t="str">
        <f>VLOOKUP(D3358,TRAENE_tech_groups!A:B,2,FALSE)</f>
        <v>TRAENE-RESBDG</v>
      </c>
      <c r="F3358" s="3" t="e">
        <f>VLOOKUP(D3358,'Energy Target'!B:D,3,FALSE)</f>
        <v>#N/A</v>
      </c>
    </row>
    <row r="3359" spans="1:6" hidden="1" x14ac:dyDescent="0.3">
      <c r="A3359">
        <f>IF(_xlfn.IFNA(VLOOKUP(LEFT(RIGHT(D3359,LEN(D3359)-6),LEN(RIGHT(D3359,LEN(D3359)-6))-3),'Filter Fuel'!$A$3:$I$31,HLOOKUP(LEFT(D3359,6),'Filter Fuel'!$B$1:$I$2,2,FALSE),FALSE),1)=1,0,1)</f>
        <v>0</v>
      </c>
      <c r="B3359" t="s">
        <v>2</v>
      </c>
      <c r="C3359">
        <f t="shared" si="94"/>
        <v>2032</v>
      </c>
      <c r="D3359" t="str">
        <f t="shared" si="95"/>
        <v>RESBDGELCIMP48</v>
      </c>
      <c r="E3359" t="str">
        <f>VLOOKUP(D3359,TRAENE_tech_groups!A:B,2,FALSE)</f>
        <v>TRAENE-RESBDG</v>
      </c>
      <c r="F3359" s="3" t="e">
        <f>VLOOKUP(D3359,'Energy Target'!B:D,3,FALSE)</f>
        <v>#N/A</v>
      </c>
    </row>
    <row r="3360" spans="1:6" hidden="1" x14ac:dyDescent="0.3">
      <c r="A3360">
        <f>IF(_xlfn.IFNA(VLOOKUP(LEFT(RIGHT(D3360,LEN(D3360)-6),LEN(RIGHT(D3360,LEN(D3360)-6))-3),'Filter Fuel'!$A$3:$I$31,HLOOKUP(LEFT(D3360,6),'Filter Fuel'!$B$1:$I$2,2,FALSE),FALSE),1)=1,0,1)</f>
        <v>0</v>
      </c>
      <c r="B3360" t="s">
        <v>2</v>
      </c>
      <c r="C3360">
        <f t="shared" si="94"/>
        <v>2032</v>
      </c>
      <c r="D3360" t="str">
        <f t="shared" si="95"/>
        <v>RESBDGELCIMP49</v>
      </c>
      <c r="E3360" t="str">
        <f>VLOOKUP(D3360,TRAENE_tech_groups!A:B,2,FALSE)</f>
        <v>TRAENE-RESBDG</v>
      </c>
      <c r="F3360" s="3" t="e">
        <f>VLOOKUP(D3360,'Energy Target'!B:D,3,FALSE)</f>
        <v>#N/A</v>
      </c>
    </row>
    <row r="3361" spans="1:6" hidden="1" x14ac:dyDescent="0.3">
      <c r="A3361">
        <f>IF(_xlfn.IFNA(VLOOKUP(LEFT(RIGHT(D3361,LEN(D3361)-6),LEN(RIGHT(D3361,LEN(D3361)-6))-3),'Filter Fuel'!$A$3:$I$31,HLOOKUP(LEFT(D3361,6),'Filter Fuel'!$B$1:$I$2,2,FALSE),FALSE),1)=1,0,1)</f>
        <v>0</v>
      </c>
      <c r="B3361" t="s">
        <v>2</v>
      </c>
      <c r="C3361">
        <f t="shared" si="94"/>
        <v>2032</v>
      </c>
      <c r="D3361" t="str">
        <f t="shared" si="95"/>
        <v>RESBDGELCIMP50</v>
      </c>
      <c r="E3361" t="str">
        <f>VLOOKUP(D3361,TRAENE_tech_groups!A:B,2,FALSE)</f>
        <v>TRAENE-RESBDG</v>
      </c>
      <c r="F3361" s="3" t="e">
        <f>VLOOKUP(D3361,'Energy Target'!B:D,3,FALSE)</f>
        <v>#N/A</v>
      </c>
    </row>
    <row r="3362" spans="1:6" hidden="1" x14ac:dyDescent="0.3">
      <c r="A3362">
        <f>IF(_xlfn.IFNA(VLOOKUP(LEFT(RIGHT(D3362,LEN(D3362)-6),LEN(RIGHT(D3362,LEN(D3362)-6))-3),'Filter Fuel'!$A$3:$I$31,HLOOKUP(LEFT(D3362,6),'Filter Fuel'!$B$1:$I$2,2,FALSE),FALSE),1)=1,0,1)</f>
        <v>0</v>
      </c>
      <c r="B3362" t="s">
        <v>2</v>
      </c>
      <c r="C3362">
        <f t="shared" si="94"/>
        <v>2032</v>
      </c>
      <c r="D3362" t="str">
        <f t="shared" si="95"/>
        <v>FRETRAETHIMP</v>
      </c>
      <c r="E3362" t="str">
        <f>VLOOKUP(D3362,TRAENE_tech_groups!A:B,2,FALSE)</f>
        <v>TRAENE-FRETRA</v>
      </c>
      <c r="F3362" s="3">
        <f>VLOOKUP(D3362,'Energy Target'!B:D,3,FALSE)</f>
        <v>1.8627326783439022E-2</v>
      </c>
    </row>
    <row r="3363" spans="1:6" hidden="1" x14ac:dyDescent="0.3">
      <c r="A3363">
        <f>IF(_xlfn.IFNA(VLOOKUP(LEFT(RIGHT(D3363,LEN(D3363)-6),LEN(RIGHT(D3363,LEN(D3363)-6))-3),'Filter Fuel'!$A$3:$I$31,HLOOKUP(LEFT(D3363,6),'Filter Fuel'!$B$1:$I$2,2,FALSE),FALSE),1)=1,0,1)</f>
        <v>0</v>
      </c>
      <c r="B3363" t="s">
        <v>2</v>
      </c>
      <c r="C3363">
        <f t="shared" si="94"/>
        <v>2032</v>
      </c>
      <c r="D3363" t="str">
        <f t="shared" si="95"/>
        <v>PASTRAETHIMP</v>
      </c>
      <c r="E3363" t="str">
        <f>VLOOKUP(D3363,TRAENE_tech_groups!A:B,2,FALSE)</f>
        <v>TRAENE-PASTRA</v>
      </c>
      <c r="F3363" s="3">
        <f>VLOOKUP(D3363,'Energy Target'!B:D,3,FALSE)</f>
        <v>9.7084258537211707E-5</v>
      </c>
    </row>
    <row r="3364" spans="1:6" hidden="1" x14ac:dyDescent="0.3">
      <c r="A3364">
        <f>IF(_xlfn.IFNA(VLOOKUP(LEFT(RIGHT(D3364,LEN(D3364)-6),LEN(RIGHT(D3364,LEN(D3364)-6))-3),'Filter Fuel'!$A$3:$I$31,HLOOKUP(LEFT(D3364,6),'Filter Fuel'!$B$1:$I$2,2,FALSE),FALSE),1)=1,0,1)</f>
        <v>0</v>
      </c>
      <c r="B3364" t="s">
        <v>2</v>
      </c>
      <c r="C3364">
        <f t="shared" si="94"/>
        <v>2032</v>
      </c>
      <c r="D3364" t="str">
        <f t="shared" si="95"/>
        <v>PUBTRAETHIMP</v>
      </c>
      <c r="E3364" t="str">
        <f>VLOOKUP(D3364,TRAENE_tech_groups!A:B,2,FALSE)</f>
        <v>TRAENE-PUBTRA</v>
      </c>
      <c r="F3364" s="3">
        <f>VLOOKUP(D3364,'Energy Target'!B:D,3,FALSE)</f>
        <v>2.1713053821548697E-2</v>
      </c>
    </row>
    <row r="3365" spans="1:6" hidden="1" x14ac:dyDescent="0.3">
      <c r="A3365">
        <f>IF(_xlfn.IFNA(VLOOKUP(LEFT(RIGHT(D3365,LEN(D3365)-6),LEN(RIGHT(D3365,LEN(D3365)-6))-3),'Filter Fuel'!$A$3:$I$31,HLOOKUP(LEFT(D3365,6),'Filter Fuel'!$B$1:$I$2,2,FALSE),FALSE),1)=1,0,1)</f>
        <v>0</v>
      </c>
      <c r="B3365" t="s">
        <v>2</v>
      </c>
      <c r="C3365">
        <f t="shared" si="94"/>
        <v>2032</v>
      </c>
      <c r="D3365" t="str">
        <f t="shared" si="95"/>
        <v>COMBDGETHOSIMP</v>
      </c>
      <c r="E3365" t="str">
        <f>VLOOKUP(D3365,TRAENE_tech_groups!A:B,2,FALSE)</f>
        <v>TRAENE-COMBDG</v>
      </c>
      <c r="F3365" s="3">
        <f>VLOOKUP(D3365,'Energy Target'!B:D,3,FALSE)</f>
        <v>4.3285640694516588E-5</v>
      </c>
    </row>
    <row r="3366" spans="1:6" hidden="1" x14ac:dyDescent="0.3">
      <c r="A3366">
        <f>IF(_xlfn.IFNA(VLOOKUP(LEFT(RIGHT(D3366,LEN(D3366)-6),LEN(RIGHT(D3366,LEN(D3366)-6))-3),'Filter Fuel'!$A$3:$I$31,HLOOKUP(LEFT(D3366,6),'Filter Fuel'!$B$1:$I$2,2,FALSE),FALSE),1)=1,0,1)</f>
        <v>0</v>
      </c>
      <c r="B3366" t="s">
        <v>2</v>
      </c>
      <c r="C3366">
        <f t="shared" si="94"/>
        <v>2032</v>
      </c>
      <c r="D3366" t="str">
        <f t="shared" si="95"/>
        <v>INDBDGETHOSIMP</v>
      </c>
      <c r="E3366" t="str">
        <f>VLOOKUP(D3366,TRAENE_tech_groups!A:B,2,FALSE)</f>
        <v>TRAENE-INDBDG</v>
      </c>
      <c r="F3366" s="3">
        <f>VLOOKUP(D3366,'Energy Target'!B:D,3,FALSE)</f>
        <v>0</v>
      </c>
    </row>
    <row r="3367" spans="1:6" hidden="1" x14ac:dyDescent="0.3">
      <c r="A3367">
        <f>IF(_xlfn.IFNA(VLOOKUP(LEFT(RIGHT(D3367,LEN(D3367)-6),LEN(RIGHT(D3367,LEN(D3367)-6))-3),'Filter Fuel'!$A$3:$I$31,HLOOKUP(LEFT(D3367,6),'Filter Fuel'!$B$1:$I$2,2,FALSE),FALSE),1)=1,0,1)</f>
        <v>0</v>
      </c>
      <c r="B3367" t="s">
        <v>2</v>
      </c>
      <c r="C3367">
        <f t="shared" si="94"/>
        <v>2032</v>
      </c>
      <c r="D3367" t="str">
        <f t="shared" si="95"/>
        <v>PUBBDGETHOSIMP</v>
      </c>
      <c r="E3367" t="str">
        <f>VLOOKUP(D3367,TRAENE_tech_groups!A:B,2,FALSE)</f>
        <v>TRAENE-PUBBDG</v>
      </c>
      <c r="F3367" s="3">
        <f>VLOOKUP(D3367,'Energy Target'!B:D,3,FALSE)</f>
        <v>0</v>
      </c>
    </row>
    <row r="3368" spans="1:6" hidden="1" x14ac:dyDescent="0.3">
      <c r="A3368">
        <f>IF(_xlfn.IFNA(VLOOKUP(LEFT(RIGHT(D3368,LEN(D3368)-6),LEN(RIGHT(D3368,LEN(D3368)-6))-3),'Filter Fuel'!$A$3:$I$31,HLOOKUP(LEFT(D3368,6),'Filter Fuel'!$B$1:$I$2,2,FALSE),FALSE),1)=1,0,1)</f>
        <v>0</v>
      </c>
      <c r="B3368" t="s">
        <v>2</v>
      </c>
      <c r="C3368">
        <f t="shared" si="94"/>
        <v>2032</v>
      </c>
      <c r="D3368" t="str">
        <f t="shared" si="95"/>
        <v>RESBDGETHOSIMP</v>
      </c>
      <c r="E3368" t="str">
        <f>VLOOKUP(D3368,TRAENE_tech_groups!A:B,2,FALSE)</f>
        <v>TRAENE-RESBDG</v>
      </c>
      <c r="F3368" s="3">
        <f>VLOOKUP(D3368,'Energy Target'!B:D,3,FALSE)</f>
        <v>2.1485902707032564E-6</v>
      </c>
    </row>
    <row r="3369" spans="1:6" x14ac:dyDescent="0.3">
      <c r="A3369">
        <f>IF(_xlfn.IFNA(VLOOKUP(LEFT(RIGHT(D3369,LEN(D3369)-6),LEN(RIGHT(D3369,LEN(D3369)-6))-3),'Filter Fuel'!$A$3:$I$31,HLOOKUP(LEFT(D3369,6),'Filter Fuel'!$B$1:$I$2,2,FALSE),FALSE),1)=1,0,1)</f>
        <v>1</v>
      </c>
      <c r="B3369" t="s">
        <v>2</v>
      </c>
      <c r="C3369">
        <f t="shared" si="94"/>
        <v>2032</v>
      </c>
      <c r="D3369" t="str">
        <f t="shared" si="95"/>
        <v>FRETRAFTDSLIMP</v>
      </c>
      <c r="E3369" t="str">
        <f>VLOOKUP(D3369,TRAENE_tech_groups!A:B,2,FALSE)</f>
        <v>TRAENE-FRETRA</v>
      </c>
      <c r="F3369" s="3">
        <f>VLOOKUP(D3369,'Energy Target'!B:D,3,FALSE)</f>
        <v>1.4015276140026594E-4</v>
      </c>
    </row>
    <row r="3370" spans="1:6" x14ac:dyDescent="0.3">
      <c r="A3370">
        <f>IF(_xlfn.IFNA(VLOOKUP(LEFT(RIGHT(D3370,LEN(D3370)-6),LEN(RIGHT(D3370,LEN(D3370)-6))-3),'Filter Fuel'!$A$3:$I$31,HLOOKUP(LEFT(D3370,6),'Filter Fuel'!$B$1:$I$2,2,FALSE),FALSE),1)=1,0,1)</f>
        <v>1</v>
      </c>
      <c r="B3370" t="s">
        <v>2</v>
      </c>
      <c r="C3370">
        <f t="shared" si="94"/>
        <v>2032</v>
      </c>
      <c r="D3370" t="str">
        <f t="shared" si="95"/>
        <v>PUBTRAFTDSLIMP</v>
      </c>
      <c r="E3370" t="str">
        <f>VLOOKUP(D3370,TRAENE_tech_groups!A:B,2,FALSE)</f>
        <v>TRAENE-PUBTRA</v>
      </c>
      <c r="F3370" s="3">
        <f>VLOOKUP(D3370,'Energy Target'!B:D,3,FALSE)</f>
        <v>2.5288312628816783E-3</v>
      </c>
    </row>
    <row r="3371" spans="1:6" hidden="1" x14ac:dyDescent="0.3">
      <c r="A3371">
        <f>IF(_xlfn.IFNA(VLOOKUP(LEFT(RIGHT(D3371,LEN(D3371)-6),LEN(RIGHT(D3371,LEN(D3371)-6))-3),'Filter Fuel'!$A$3:$I$31,HLOOKUP(LEFT(D3371,6),'Filter Fuel'!$B$1:$I$2,2,FALSE),FALSE),1)=1,0,1)</f>
        <v>0</v>
      </c>
      <c r="B3371" t="s">
        <v>2</v>
      </c>
      <c r="C3371">
        <f t="shared" si="94"/>
        <v>2032</v>
      </c>
      <c r="D3371" t="str">
        <f t="shared" si="95"/>
        <v>FRETRAGASIMP</v>
      </c>
      <c r="E3371" t="str">
        <f>VLOOKUP(D3371,TRAENE_tech_groups!A:B,2,FALSE)</f>
        <v>TRAENE-FRETRA</v>
      </c>
      <c r="F3371" s="3">
        <f>VLOOKUP(D3371,'Energy Target'!B:D,3,FALSE)</f>
        <v>0.44542598846417158</v>
      </c>
    </row>
    <row r="3372" spans="1:6" hidden="1" x14ac:dyDescent="0.3">
      <c r="A3372">
        <f>IF(_xlfn.IFNA(VLOOKUP(LEFT(RIGHT(D3372,LEN(D3372)-6),LEN(RIGHT(D3372,LEN(D3372)-6))-3),'Filter Fuel'!$A$3:$I$31,HLOOKUP(LEFT(D3372,6),'Filter Fuel'!$B$1:$I$2,2,FALSE),FALSE),1)=1,0,1)</f>
        <v>0</v>
      </c>
      <c r="B3372" t="s">
        <v>2</v>
      </c>
      <c r="C3372">
        <f t="shared" si="94"/>
        <v>2032</v>
      </c>
      <c r="D3372" t="str">
        <f t="shared" si="95"/>
        <v>PASTRAGASIMP</v>
      </c>
      <c r="E3372" t="str">
        <f>VLOOKUP(D3372,TRAENE_tech_groups!A:B,2,FALSE)</f>
        <v>TRAENE-PASTRA</v>
      </c>
      <c r="F3372" s="3">
        <f>VLOOKUP(D3372,'Energy Target'!B:D,3,FALSE)</f>
        <v>0.8866116123219443</v>
      </c>
    </row>
    <row r="3373" spans="1:6" hidden="1" x14ac:dyDescent="0.3">
      <c r="A3373">
        <f>IF(_xlfn.IFNA(VLOOKUP(LEFT(RIGHT(D3373,LEN(D3373)-6),LEN(RIGHT(D3373,LEN(D3373)-6))-3),'Filter Fuel'!$A$3:$I$31,HLOOKUP(LEFT(D3373,6),'Filter Fuel'!$B$1:$I$2,2,FALSE),FALSE),1)=1,0,1)</f>
        <v>0</v>
      </c>
      <c r="B3373" t="s">
        <v>2</v>
      </c>
      <c r="C3373">
        <f t="shared" si="94"/>
        <v>2032</v>
      </c>
      <c r="D3373" t="str">
        <f t="shared" si="95"/>
        <v>PUBTRAGASIMP</v>
      </c>
      <c r="E3373" t="str">
        <f>VLOOKUP(D3373,TRAENE_tech_groups!A:B,2,FALSE)</f>
        <v>TRAENE-PUBTRA</v>
      </c>
      <c r="F3373" s="3">
        <f>VLOOKUP(D3373,'Energy Target'!B:D,3,FALSE)</f>
        <v>0.53033885515507739</v>
      </c>
    </row>
    <row r="3374" spans="1:6" hidden="1" x14ac:dyDescent="0.3">
      <c r="A3374">
        <f>IF(_xlfn.IFNA(VLOOKUP(LEFT(RIGHT(D3374,LEN(D3374)-6),LEN(RIGHT(D3374,LEN(D3374)-6))-3),'Filter Fuel'!$A$3:$I$31,HLOOKUP(LEFT(D3374,6),'Filter Fuel'!$B$1:$I$2,2,FALSE),FALSE),1)=1,0,1)</f>
        <v>0</v>
      </c>
      <c r="B3374" t="s">
        <v>2</v>
      </c>
      <c r="C3374">
        <f t="shared" si="94"/>
        <v>2032</v>
      </c>
      <c r="D3374" t="str">
        <f t="shared" si="95"/>
        <v>COMBDGGEOIMP</v>
      </c>
      <c r="E3374" t="str">
        <f>VLOOKUP(D3374,TRAENE_tech_groups!A:B,2,FALSE)</f>
        <v>TRAENE-COMBDG</v>
      </c>
      <c r="F3374" s="3">
        <f>VLOOKUP(D3374,'Energy Target'!B:D,3,FALSE)</f>
        <v>0</v>
      </c>
    </row>
    <row r="3375" spans="1:6" hidden="1" x14ac:dyDescent="0.3">
      <c r="A3375">
        <f>IF(_xlfn.IFNA(VLOOKUP(LEFT(RIGHT(D3375,LEN(D3375)-6),LEN(RIGHT(D3375,LEN(D3375)-6))-3),'Filter Fuel'!$A$3:$I$31,HLOOKUP(LEFT(D3375,6),'Filter Fuel'!$B$1:$I$2,2,FALSE),FALSE),1)=1,0,1)</f>
        <v>0</v>
      </c>
      <c r="B3375" t="s">
        <v>2</v>
      </c>
      <c r="C3375">
        <f t="shared" si="94"/>
        <v>2032</v>
      </c>
      <c r="D3375" t="str">
        <f t="shared" si="95"/>
        <v>PUBBDGGEOIMP</v>
      </c>
      <c r="E3375" t="str">
        <f>VLOOKUP(D3375,TRAENE_tech_groups!A:B,2,FALSE)</f>
        <v>TRAENE-PUBBDG</v>
      </c>
      <c r="F3375" s="3">
        <f>VLOOKUP(D3375,'Energy Target'!B:D,3,FALSE)</f>
        <v>0</v>
      </c>
    </row>
    <row r="3376" spans="1:6" hidden="1" x14ac:dyDescent="0.3">
      <c r="A3376">
        <f>IF(_xlfn.IFNA(VLOOKUP(LEFT(RIGHT(D3376,LEN(D3376)-6),LEN(RIGHT(D3376,LEN(D3376)-6))-3),'Filter Fuel'!$A$3:$I$31,HLOOKUP(LEFT(D3376,6),'Filter Fuel'!$B$1:$I$2,2,FALSE),FALSE),1)=1,0,1)</f>
        <v>0</v>
      </c>
      <c r="B3376" t="s">
        <v>2</v>
      </c>
      <c r="C3376">
        <f t="shared" si="94"/>
        <v>2032</v>
      </c>
      <c r="D3376" t="str">
        <f t="shared" si="95"/>
        <v>RESBDGGEOIMP</v>
      </c>
      <c r="E3376" t="str">
        <f>VLOOKUP(D3376,TRAENE_tech_groups!A:B,2,FALSE)</f>
        <v>TRAENE-RESBDG</v>
      </c>
      <c r="F3376" s="3">
        <f>VLOOKUP(D3376,'Energy Target'!B:D,3,FALSE)</f>
        <v>0</v>
      </c>
    </row>
    <row r="3377" spans="1:6" x14ac:dyDescent="0.3">
      <c r="A3377">
        <f>IF(_xlfn.IFNA(VLOOKUP(LEFT(RIGHT(D3377,LEN(D3377)-6),LEN(RIGHT(D3377,LEN(D3377)-6))-3),'Filter Fuel'!$A$3:$I$31,HLOOKUP(LEFT(D3377,6),'Filter Fuel'!$B$1:$I$2,2,FALSE),FALSE),1)=1,0,1)</f>
        <v>1</v>
      </c>
      <c r="B3377" t="s">
        <v>2</v>
      </c>
      <c r="C3377">
        <f t="shared" si="94"/>
        <v>2032</v>
      </c>
      <c r="D3377" t="str">
        <f t="shared" si="95"/>
        <v>COMBDGHFOIMP</v>
      </c>
      <c r="E3377" t="str">
        <f>VLOOKUP(D3377,TRAENE_tech_groups!A:B,2,FALSE)</f>
        <v>TRAENE-COMBDG</v>
      </c>
      <c r="F3377" s="3">
        <f>VLOOKUP(D3377,'Energy Target'!B:D,3,FALSE)</f>
        <v>2.357796384397884E-4</v>
      </c>
    </row>
    <row r="3378" spans="1:6" x14ac:dyDescent="0.3">
      <c r="A3378">
        <f>IF(_xlfn.IFNA(VLOOKUP(LEFT(RIGHT(D3378,LEN(D3378)-6),LEN(RIGHT(D3378,LEN(D3378)-6))-3),'Filter Fuel'!$A$3:$I$31,HLOOKUP(LEFT(D3378,6),'Filter Fuel'!$B$1:$I$2,2,FALSE),FALSE),1)=1,0,1)</f>
        <v>1</v>
      </c>
      <c r="B3378" t="s">
        <v>2</v>
      </c>
      <c r="C3378">
        <f t="shared" si="94"/>
        <v>2032</v>
      </c>
      <c r="D3378" t="str">
        <f t="shared" si="95"/>
        <v>FRETRAHFOIMP</v>
      </c>
      <c r="E3378" t="str">
        <f>VLOOKUP(D3378,TRAENE_tech_groups!A:B,2,FALSE)</f>
        <v>TRAENE-FRETRA</v>
      </c>
      <c r="F3378" s="3">
        <f>VLOOKUP(D3378,'Energy Target'!B:D,3,FALSE)</f>
        <v>6.1851941352505805E-3</v>
      </c>
    </row>
    <row r="3379" spans="1:6" x14ac:dyDescent="0.3">
      <c r="A3379">
        <f>IF(_xlfn.IFNA(VLOOKUP(LEFT(RIGHT(D3379,LEN(D3379)-6),LEN(RIGHT(D3379,LEN(D3379)-6))-3),'Filter Fuel'!$A$3:$I$31,HLOOKUP(LEFT(D3379,6),'Filter Fuel'!$B$1:$I$2,2,FALSE),FALSE),1)=1,0,1)</f>
        <v>1</v>
      </c>
      <c r="B3379" t="s">
        <v>2</v>
      </c>
      <c r="C3379">
        <f t="shared" si="94"/>
        <v>2032</v>
      </c>
      <c r="D3379" t="str">
        <f t="shared" si="95"/>
        <v>INDBDGHFOIMP</v>
      </c>
      <c r="E3379" t="str">
        <f>VLOOKUP(D3379,TRAENE_tech_groups!A:B,2,FALSE)</f>
        <v>TRAENE-INDBDG</v>
      </c>
      <c r="F3379" s="3">
        <f>VLOOKUP(D3379,'Energy Target'!B:D,3,FALSE)</f>
        <v>5.8588921829478618E-3</v>
      </c>
    </row>
    <row r="3380" spans="1:6" x14ac:dyDescent="0.3">
      <c r="A3380">
        <f>IF(_xlfn.IFNA(VLOOKUP(LEFT(RIGHT(D3380,LEN(D3380)-6),LEN(RIGHT(D3380,LEN(D3380)-6))-3),'Filter Fuel'!$A$3:$I$31,HLOOKUP(LEFT(D3380,6),'Filter Fuel'!$B$1:$I$2,2,FALSE),FALSE),1)=1,0,1)</f>
        <v>1</v>
      </c>
      <c r="B3380" t="s">
        <v>2</v>
      </c>
      <c r="C3380">
        <f t="shared" si="94"/>
        <v>2032</v>
      </c>
      <c r="D3380" t="str">
        <f t="shared" si="95"/>
        <v>PUBBDGHFOIMP</v>
      </c>
      <c r="E3380" t="str">
        <f>VLOOKUP(D3380,TRAENE_tech_groups!A:B,2,FALSE)</f>
        <v>TRAENE-PUBBDG</v>
      </c>
      <c r="F3380" s="3">
        <f>VLOOKUP(D3380,'Energy Target'!B:D,3,FALSE)</f>
        <v>6.2111349105021748E-5</v>
      </c>
    </row>
    <row r="3381" spans="1:6" x14ac:dyDescent="0.3">
      <c r="A3381">
        <f>IF(_xlfn.IFNA(VLOOKUP(LEFT(RIGHT(D3381,LEN(D3381)-6),LEN(RIGHT(D3381,LEN(D3381)-6))-3),'Filter Fuel'!$A$3:$I$31,HLOOKUP(LEFT(D3381,6),'Filter Fuel'!$B$1:$I$2,2,FALSE),FALSE),1)=1,0,1)</f>
        <v>1</v>
      </c>
      <c r="B3381" t="s">
        <v>2</v>
      </c>
      <c r="C3381">
        <f t="shared" si="94"/>
        <v>2032</v>
      </c>
      <c r="D3381" t="str">
        <f t="shared" si="95"/>
        <v>PUBTRAHFOIMP</v>
      </c>
      <c r="E3381" t="str">
        <f>VLOOKUP(D3381,TRAENE_tech_groups!A:B,2,FALSE)</f>
        <v>TRAENE-PUBTRA</v>
      </c>
      <c r="F3381" s="3">
        <f>VLOOKUP(D3381,'Energy Target'!B:D,3,FALSE)</f>
        <v>0</v>
      </c>
    </row>
    <row r="3382" spans="1:6" hidden="1" x14ac:dyDescent="0.3">
      <c r="A3382">
        <f>IF(_xlfn.IFNA(VLOOKUP(LEFT(RIGHT(D3382,LEN(D3382)-6),LEN(RIGHT(D3382,LEN(D3382)-6))-3),'Filter Fuel'!$A$3:$I$31,HLOOKUP(LEFT(D3382,6),'Filter Fuel'!$B$1:$I$2,2,FALSE),FALSE),1)=1,0,1)</f>
        <v>0</v>
      </c>
      <c r="B3382" t="s">
        <v>2</v>
      </c>
      <c r="C3382">
        <f t="shared" si="94"/>
        <v>2032</v>
      </c>
      <c r="D3382" t="str">
        <f t="shared" si="95"/>
        <v>COMBDGHH2IMP</v>
      </c>
      <c r="E3382" t="str">
        <f>VLOOKUP(D3382,TRAENE_tech_groups!A:B,2,FALSE)</f>
        <v>TRAENE-COMBDG</v>
      </c>
      <c r="F3382" s="3">
        <f>VLOOKUP(D3382,'Energy Target'!B:D,3,FALSE)</f>
        <v>0</v>
      </c>
    </row>
    <row r="3383" spans="1:6" hidden="1" x14ac:dyDescent="0.3">
      <c r="A3383">
        <f>IF(_xlfn.IFNA(VLOOKUP(LEFT(RIGHT(D3383,LEN(D3383)-6),LEN(RIGHT(D3383,LEN(D3383)-6))-3),'Filter Fuel'!$A$3:$I$31,HLOOKUP(LEFT(D3383,6),'Filter Fuel'!$B$1:$I$2,2,FALSE),FALSE),1)=1,0,1)</f>
        <v>0</v>
      </c>
      <c r="B3383" t="s">
        <v>2</v>
      </c>
      <c r="C3383">
        <f t="shared" si="94"/>
        <v>2032</v>
      </c>
      <c r="D3383" t="str">
        <f t="shared" si="95"/>
        <v>FRETRAHH2IMP</v>
      </c>
      <c r="E3383" t="str">
        <f>VLOOKUP(D3383,TRAENE_tech_groups!A:B,2,FALSE)</f>
        <v>TRAENE-FRETRA</v>
      </c>
      <c r="F3383" s="3">
        <f>VLOOKUP(D3383,'Energy Target'!B:D,3,FALSE)</f>
        <v>0</v>
      </c>
    </row>
    <row r="3384" spans="1:6" hidden="1" x14ac:dyDescent="0.3">
      <c r="A3384">
        <f>IF(_xlfn.IFNA(VLOOKUP(LEFT(RIGHT(D3384,LEN(D3384)-6),LEN(RIGHT(D3384,LEN(D3384)-6))-3),'Filter Fuel'!$A$3:$I$31,HLOOKUP(LEFT(D3384,6),'Filter Fuel'!$B$1:$I$2,2,FALSE),FALSE),1)=1,0,1)</f>
        <v>0</v>
      </c>
      <c r="B3384" t="s">
        <v>2</v>
      </c>
      <c r="C3384">
        <f t="shared" si="94"/>
        <v>2032</v>
      </c>
      <c r="D3384" t="str">
        <f t="shared" si="95"/>
        <v>INDBDGHH2IMP</v>
      </c>
      <c r="E3384" t="str">
        <f>VLOOKUP(D3384,TRAENE_tech_groups!A:B,2,FALSE)</f>
        <v>TRAENE-INDBDG</v>
      </c>
      <c r="F3384" s="3">
        <f>VLOOKUP(D3384,'Energy Target'!B:D,3,FALSE)</f>
        <v>0</v>
      </c>
    </row>
    <row r="3385" spans="1:6" hidden="1" x14ac:dyDescent="0.3">
      <c r="A3385">
        <f>IF(_xlfn.IFNA(VLOOKUP(LEFT(RIGHT(D3385,LEN(D3385)-6),LEN(RIGHT(D3385,LEN(D3385)-6))-3),'Filter Fuel'!$A$3:$I$31,HLOOKUP(LEFT(D3385,6),'Filter Fuel'!$B$1:$I$2,2,FALSE),FALSE),1)=1,0,1)</f>
        <v>0</v>
      </c>
      <c r="B3385" t="s">
        <v>2</v>
      </c>
      <c r="C3385">
        <f t="shared" si="94"/>
        <v>2032</v>
      </c>
      <c r="D3385" t="str">
        <f t="shared" si="95"/>
        <v>PASTRAHH2IMP</v>
      </c>
      <c r="E3385" t="str">
        <f>VLOOKUP(D3385,TRAENE_tech_groups!A:B,2,FALSE)</f>
        <v>TRAENE-PASTRA</v>
      </c>
      <c r="F3385" s="3">
        <f>VLOOKUP(D3385,'Energy Target'!B:D,3,FALSE)</f>
        <v>0</v>
      </c>
    </row>
    <row r="3386" spans="1:6" hidden="1" x14ac:dyDescent="0.3">
      <c r="A3386">
        <f>IF(_xlfn.IFNA(VLOOKUP(LEFT(RIGHT(D3386,LEN(D3386)-6),LEN(RIGHT(D3386,LEN(D3386)-6))-3),'Filter Fuel'!$A$3:$I$31,HLOOKUP(LEFT(D3386,6),'Filter Fuel'!$B$1:$I$2,2,FALSE),FALSE),1)=1,0,1)</f>
        <v>0</v>
      </c>
      <c r="B3386" t="s">
        <v>2</v>
      </c>
      <c r="C3386">
        <f t="shared" si="94"/>
        <v>2032</v>
      </c>
      <c r="D3386" t="str">
        <f t="shared" si="95"/>
        <v>PUBBDGHH2IMP</v>
      </c>
      <c r="E3386" t="str">
        <f>VLOOKUP(D3386,TRAENE_tech_groups!A:B,2,FALSE)</f>
        <v>TRAENE-PUBBDG</v>
      </c>
      <c r="F3386" s="3">
        <f>VLOOKUP(D3386,'Energy Target'!B:D,3,FALSE)</f>
        <v>0</v>
      </c>
    </row>
    <row r="3387" spans="1:6" hidden="1" x14ac:dyDescent="0.3">
      <c r="A3387">
        <f>IF(_xlfn.IFNA(VLOOKUP(LEFT(RIGHT(D3387,LEN(D3387)-6),LEN(RIGHT(D3387,LEN(D3387)-6))-3),'Filter Fuel'!$A$3:$I$31,HLOOKUP(LEFT(D3387,6),'Filter Fuel'!$B$1:$I$2,2,FALSE),FALSE),1)=1,0,1)</f>
        <v>0</v>
      </c>
      <c r="B3387" t="s">
        <v>2</v>
      </c>
      <c r="C3387">
        <f t="shared" si="94"/>
        <v>2032</v>
      </c>
      <c r="D3387" t="str">
        <f t="shared" si="95"/>
        <v>PUBTRAHH2IMP</v>
      </c>
      <c r="E3387" t="str">
        <f>VLOOKUP(D3387,TRAENE_tech_groups!A:B,2,FALSE)</f>
        <v>TRAENE-PUBTRA</v>
      </c>
      <c r="F3387" s="3">
        <f>VLOOKUP(D3387,'Energy Target'!B:D,3,FALSE)</f>
        <v>0</v>
      </c>
    </row>
    <row r="3388" spans="1:6" hidden="1" x14ac:dyDescent="0.3">
      <c r="A3388">
        <f>IF(_xlfn.IFNA(VLOOKUP(LEFT(RIGHT(D3388,LEN(D3388)-6),LEN(RIGHT(D3388,LEN(D3388)-6))-3),'Filter Fuel'!$A$3:$I$31,HLOOKUP(LEFT(D3388,6),'Filter Fuel'!$B$1:$I$2,2,FALSE),FALSE),1)=1,0,1)</f>
        <v>0</v>
      </c>
      <c r="B3388" t="s">
        <v>2</v>
      </c>
      <c r="C3388">
        <f t="shared" si="94"/>
        <v>2032</v>
      </c>
      <c r="D3388" t="str">
        <f t="shared" si="95"/>
        <v>RESBDGHH2IMP</v>
      </c>
      <c r="E3388" t="str">
        <f>VLOOKUP(D3388,TRAENE_tech_groups!A:B,2,FALSE)</f>
        <v>TRAENE-RESBDG</v>
      </c>
      <c r="F3388" s="3">
        <f>VLOOKUP(D3388,'Energy Target'!B:D,3,FALSE)</f>
        <v>8.4076836539171612E-6</v>
      </c>
    </row>
    <row r="3389" spans="1:6" x14ac:dyDescent="0.3">
      <c r="A3389">
        <f>IF(_xlfn.IFNA(VLOOKUP(LEFT(RIGHT(D3389,LEN(D3389)-6),LEN(RIGHT(D3389,LEN(D3389)-6))-3),'Filter Fuel'!$A$3:$I$31,HLOOKUP(LEFT(D3389,6),'Filter Fuel'!$B$1:$I$2,2,FALSE),FALSE),1)=1,0,1)</f>
        <v>1</v>
      </c>
      <c r="B3389" t="s">
        <v>2</v>
      </c>
      <c r="C3389">
        <f t="shared" si="94"/>
        <v>2032</v>
      </c>
      <c r="D3389" t="str">
        <f t="shared" si="95"/>
        <v>COMBDGKERIMP</v>
      </c>
      <c r="E3389" t="str">
        <f>VLOOKUP(D3389,TRAENE_tech_groups!A:B,2,FALSE)</f>
        <v>TRAENE-COMBDG</v>
      </c>
      <c r="F3389" s="3">
        <f>VLOOKUP(D3389,'Energy Target'!B:D,3,FALSE)</f>
        <v>2.3779758058365015E-4</v>
      </c>
    </row>
    <row r="3390" spans="1:6" x14ac:dyDescent="0.3">
      <c r="A3390">
        <f>IF(_xlfn.IFNA(VLOOKUP(LEFT(RIGHT(D3390,LEN(D3390)-6),LEN(RIGHT(D3390,LEN(D3390)-6))-3),'Filter Fuel'!$A$3:$I$31,HLOOKUP(LEFT(D3390,6),'Filter Fuel'!$B$1:$I$2,2,FALSE),FALSE),1)=1,0,1)</f>
        <v>1</v>
      </c>
      <c r="B3390" t="s">
        <v>2</v>
      </c>
      <c r="C3390">
        <f t="shared" si="94"/>
        <v>2032</v>
      </c>
      <c r="D3390" t="str">
        <f t="shared" si="95"/>
        <v>FRETRAKERIMP</v>
      </c>
      <c r="E3390" t="str">
        <f>VLOOKUP(D3390,TRAENE_tech_groups!A:B,2,FALSE)</f>
        <v>TRAENE-FRETRA</v>
      </c>
      <c r="F3390" s="3">
        <f>VLOOKUP(D3390,'Energy Target'!B:D,3,FALSE)</f>
        <v>0</v>
      </c>
    </row>
    <row r="3391" spans="1:6" x14ac:dyDescent="0.3">
      <c r="A3391">
        <f>IF(_xlfn.IFNA(VLOOKUP(LEFT(RIGHT(D3391,LEN(D3391)-6),LEN(RIGHT(D3391,LEN(D3391)-6))-3),'Filter Fuel'!$A$3:$I$31,HLOOKUP(LEFT(D3391,6),'Filter Fuel'!$B$1:$I$2,2,FALSE),FALSE),1)=1,0,1)</f>
        <v>1</v>
      </c>
      <c r="B3391" t="s">
        <v>2</v>
      </c>
      <c r="C3391">
        <f t="shared" si="94"/>
        <v>2032</v>
      </c>
      <c r="D3391" t="str">
        <f t="shared" si="95"/>
        <v>PUBBDGKERIMP</v>
      </c>
      <c r="E3391" t="str">
        <f>VLOOKUP(D3391,TRAENE_tech_groups!A:B,2,FALSE)</f>
        <v>TRAENE-PUBBDG</v>
      </c>
      <c r="F3391" s="3">
        <f>VLOOKUP(D3391,'Energy Target'!B:D,3,FALSE)</f>
        <v>6.2121083712890078E-5</v>
      </c>
    </row>
    <row r="3392" spans="1:6" x14ac:dyDescent="0.3">
      <c r="A3392">
        <f>IF(_xlfn.IFNA(VLOOKUP(LEFT(RIGHT(D3392,LEN(D3392)-6),LEN(RIGHT(D3392,LEN(D3392)-6))-3),'Filter Fuel'!$A$3:$I$31,HLOOKUP(LEFT(D3392,6),'Filter Fuel'!$B$1:$I$2,2,FALSE),FALSE),1)=1,0,1)</f>
        <v>1</v>
      </c>
      <c r="B3392" t="s">
        <v>2</v>
      </c>
      <c r="C3392">
        <f t="shared" si="94"/>
        <v>2032</v>
      </c>
      <c r="D3392" t="str">
        <f t="shared" si="95"/>
        <v>PUBTRAKERIMP</v>
      </c>
      <c r="E3392" t="str">
        <f>VLOOKUP(D3392,TRAENE_tech_groups!A:B,2,FALSE)</f>
        <v>TRAENE-PUBTRA</v>
      </c>
      <c r="F3392" s="3">
        <f>VLOOKUP(D3392,'Energy Target'!B:D,3,FALSE)</f>
        <v>0</v>
      </c>
    </row>
    <row r="3393" spans="1:6" x14ac:dyDescent="0.3">
      <c r="A3393">
        <f>IF(_xlfn.IFNA(VLOOKUP(LEFT(RIGHT(D3393,LEN(D3393)-6),LEN(RIGHT(D3393,LEN(D3393)-6))-3),'Filter Fuel'!$A$3:$I$31,HLOOKUP(LEFT(D3393,6),'Filter Fuel'!$B$1:$I$2,2,FALSE),FALSE),1)=1,0,1)</f>
        <v>1</v>
      </c>
      <c r="B3393" t="s">
        <v>2</v>
      </c>
      <c r="C3393">
        <f t="shared" si="94"/>
        <v>2032</v>
      </c>
      <c r="D3393" t="str">
        <f t="shared" si="95"/>
        <v>RESBDGKERIMP</v>
      </c>
      <c r="E3393" t="str">
        <f>VLOOKUP(D3393,TRAENE_tech_groups!A:B,2,FALSE)</f>
        <v>TRAENE-RESBDG</v>
      </c>
      <c r="F3393" s="3">
        <f>VLOOKUP(D3393,'Energy Target'!B:D,3,FALSE)</f>
        <v>7.7431150606407006E-4</v>
      </c>
    </row>
    <row r="3394" spans="1:6" x14ac:dyDescent="0.3">
      <c r="A3394">
        <f>IF(_xlfn.IFNA(VLOOKUP(LEFT(RIGHT(D3394,LEN(D3394)-6),LEN(RIGHT(D3394,LEN(D3394)-6))-3),'Filter Fuel'!$A$3:$I$31,HLOOKUP(LEFT(D3394,6),'Filter Fuel'!$B$1:$I$2,2,FALSE),FALSE),1)=1,0,1)</f>
        <v>1</v>
      </c>
      <c r="B3394" t="s">
        <v>2</v>
      </c>
      <c r="C3394">
        <f t="shared" si="94"/>
        <v>2032</v>
      </c>
      <c r="D3394" t="str">
        <f t="shared" si="95"/>
        <v>COMBDGLFOIMP</v>
      </c>
      <c r="E3394" t="str">
        <f>VLOOKUP(D3394,TRAENE_tech_groups!A:B,2,FALSE)</f>
        <v>TRAENE-COMBDG</v>
      </c>
      <c r="F3394" s="3">
        <f>VLOOKUP(D3394,'Energy Target'!B:D,3,FALSE)</f>
        <v>1.5764764758673978E-3</v>
      </c>
    </row>
    <row r="3395" spans="1:6" x14ac:dyDescent="0.3">
      <c r="A3395">
        <f>IF(_xlfn.IFNA(VLOOKUP(LEFT(RIGHT(D3395,LEN(D3395)-6),LEN(RIGHT(D3395,LEN(D3395)-6))-3),'Filter Fuel'!$A$3:$I$31,HLOOKUP(LEFT(D3395,6),'Filter Fuel'!$B$1:$I$2,2,FALSE),FALSE),1)=1,0,1)</f>
        <v>1</v>
      </c>
      <c r="B3395" t="s">
        <v>2</v>
      </c>
      <c r="C3395">
        <f t="shared" si="94"/>
        <v>2032</v>
      </c>
      <c r="D3395" t="str">
        <f t="shared" si="95"/>
        <v>FRETRALFOIMP</v>
      </c>
      <c r="E3395" t="str">
        <f>VLOOKUP(D3395,TRAENE_tech_groups!A:B,2,FALSE)</f>
        <v>TRAENE-FRETRA</v>
      </c>
      <c r="F3395" s="3">
        <f>VLOOKUP(D3395,'Energy Target'!B:D,3,FALSE)</f>
        <v>0</v>
      </c>
    </row>
    <row r="3396" spans="1:6" x14ac:dyDescent="0.3">
      <c r="A3396">
        <f>IF(_xlfn.IFNA(VLOOKUP(LEFT(RIGHT(D3396,LEN(D3396)-6),LEN(RIGHT(D3396,LEN(D3396)-6))-3),'Filter Fuel'!$A$3:$I$31,HLOOKUP(LEFT(D3396,6),'Filter Fuel'!$B$1:$I$2,2,FALSE),FALSE),1)=1,0,1)</f>
        <v>1</v>
      </c>
      <c r="B3396" t="s">
        <v>2</v>
      </c>
      <c r="C3396">
        <f t="shared" si="94"/>
        <v>2032</v>
      </c>
      <c r="D3396" t="str">
        <f t="shared" si="95"/>
        <v>INDBDGLFOIMP</v>
      </c>
      <c r="E3396" t="str">
        <f>VLOOKUP(D3396,TRAENE_tech_groups!A:B,2,FALSE)</f>
        <v>TRAENE-INDBDG</v>
      </c>
      <c r="F3396" s="3">
        <f>VLOOKUP(D3396,'Energy Target'!B:D,3,FALSE)</f>
        <v>2.4953589584888237E-2</v>
      </c>
    </row>
    <row r="3397" spans="1:6" x14ac:dyDescent="0.3">
      <c r="A3397">
        <f>IF(_xlfn.IFNA(VLOOKUP(LEFT(RIGHT(D3397,LEN(D3397)-6),LEN(RIGHT(D3397,LEN(D3397)-6))-3),'Filter Fuel'!$A$3:$I$31,HLOOKUP(LEFT(D3397,6),'Filter Fuel'!$B$1:$I$2,2,FALSE),FALSE),1)=1,0,1)</f>
        <v>1</v>
      </c>
      <c r="B3397" t="s">
        <v>2</v>
      </c>
      <c r="C3397">
        <f t="shared" si="94"/>
        <v>2032</v>
      </c>
      <c r="D3397" t="str">
        <f t="shared" si="95"/>
        <v>PUBBDGLFOIMP</v>
      </c>
      <c r="E3397" t="str">
        <f>VLOOKUP(D3397,TRAENE_tech_groups!A:B,2,FALSE)</f>
        <v>TRAENE-PUBBDG</v>
      </c>
      <c r="F3397" s="3">
        <f>VLOOKUP(D3397,'Energy Target'!B:D,3,FALSE)</f>
        <v>2.1710056570948173E-2</v>
      </c>
    </row>
    <row r="3398" spans="1:6" x14ac:dyDescent="0.3">
      <c r="A3398">
        <f>IF(_xlfn.IFNA(VLOOKUP(LEFT(RIGHT(D3398,LEN(D3398)-6),LEN(RIGHT(D3398,LEN(D3398)-6))-3),'Filter Fuel'!$A$3:$I$31,HLOOKUP(LEFT(D3398,6),'Filter Fuel'!$B$1:$I$2,2,FALSE),FALSE),1)=1,0,1)</f>
        <v>1</v>
      </c>
      <c r="B3398" t="s">
        <v>2</v>
      </c>
      <c r="C3398">
        <f t="shared" si="94"/>
        <v>2032</v>
      </c>
      <c r="D3398" t="str">
        <f t="shared" si="95"/>
        <v>PUBTRALFOIMP</v>
      </c>
      <c r="E3398" t="str">
        <f>VLOOKUP(D3398,TRAENE_tech_groups!A:B,2,FALSE)</f>
        <v>TRAENE-PUBTRA</v>
      </c>
      <c r="F3398" s="3">
        <f>VLOOKUP(D3398,'Energy Target'!B:D,3,FALSE)</f>
        <v>0</v>
      </c>
    </row>
    <row r="3399" spans="1:6" x14ac:dyDescent="0.3">
      <c r="A3399">
        <f>IF(_xlfn.IFNA(VLOOKUP(LEFT(RIGHT(D3399,LEN(D3399)-6),LEN(RIGHT(D3399,LEN(D3399)-6))-3),'Filter Fuel'!$A$3:$I$31,HLOOKUP(LEFT(D3399,6),'Filter Fuel'!$B$1:$I$2,2,FALSE),FALSE),1)=1,0,1)</f>
        <v>1</v>
      </c>
      <c r="B3399" t="s">
        <v>2</v>
      </c>
      <c r="C3399">
        <f t="shared" si="94"/>
        <v>2032</v>
      </c>
      <c r="D3399" t="str">
        <f t="shared" si="95"/>
        <v>RESBDGLFOIMP</v>
      </c>
      <c r="E3399" t="str">
        <f>VLOOKUP(D3399,TRAENE_tech_groups!A:B,2,FALSE)</f>
        <v>TRAENE-RESBDG</v>
      </c>
      <c r="F3399" s="3">
        <f>VLOOKUP(D3399,'Energy Target'!B:D,3,FALSE)</f>
        <v>3.4088797045001974E-3</v>
      </c>
    </row>
    <row r="3400" spans="1:6" hidden="1" x14ac:dyDescent="0.3">
      <c r="A3400">
        <f>IF(_xlfn.IFNA(VLOOKUP(LEFT(RIGHT(D3400,LEN(D3400)-6),LEN(RIGHT(D3400,LEN(D3400)-6))-3),'Filter Fuel'!$A$3:$I$31,HLOOKUP(LEFT(D3400,6),'Filter Fuel'!$B$1:$I$2,2,FALSE),FALSE),1)=1,0,1)</f>
        <v>0</v>
      </c>
      <c r="B3400" t="s">
        <v>2</v>
      </c>
      <c r="C3400">
        <f t="shared" si="94"/>
        <v>2032</v>
      </c>
      <c r="D3400" t="str">
        <f t="shared" si="95"/>
        <v>COMBDGNGAIMP</v>
      </c>
      <c r="E3400" t="str">
        <f>VLOOKUP(D3400,TRAENE_tech_groups!A:B,2,FALSE)</f>
        <v>TRAENE-COMBDG</v>
      </c>
      <c r="F3400" s="3">
        <f>VLOOKUP(D3400,'Energy Target'!B:D,3,FALSE)</f>
        <v>0.449672381751126</v>
      </c>
    </row>
    <row r="3401" spans="1:6" x14ac:dyDescent="0.3">
      <c r="A3401">
        <f>IF(_xlfn.IFNA(VLOOKUP(LEFT(RIGHT(D3401,LEN(D3401)-6),LEN(RIGHT(D3401,LEN(D3401)-6))-3),'Filter Fuel'!$A$3:$I$31,HLOOKUP(LEFT(D3401,6),'Filter Fuel'!$B$1:$I$2,2,FALSE),FALSE),1)=1,0,1)</f>
        <v>1</v>
      </c>
      <c r="B3401" t="s">
        <v>2</v>
      </c>
      <c r="C3401">
        <f t="shared" si="94"/>
        <v>2032</v>
      </c>
      <c r="D3401" t="str">
        <f t="shared" si="95"/>
        <v>FRETRANGAIMP</v>
      </c>
      <c r="E3401" t="str">
        <f>VLOOKUP(D3401,TRAENE_tech_groups!A:B,2,FALSE)</f>
        <v>TRAENE-FRETRA</v>
      </c>
      <c r="F3401" s="3">
        <f>VLOOKUP(D3401,'Energy Target'!B:D,3,FALSE)</f>
        <v>0</v>
      </c>
    </row>
    <row r="3402" spans="1:6" hidden="1" x14ac:dyDescent="0.3">
      <c r="A3402">
        <f>IF(_xlfn.IFNA(VLOOKUP(LEFT(RIGHT(D3402,LEN(D3402)-6),LEN(RIGHT(D3402,LEN(D3402)-6))-3),'Filter Fuel'!$A$3:$I$31,HLOOKUP(LEFT(D3402,6),'Filter Fuel'!$B$1:$I$2,2,FALSE),FALSE),1)=1,0,1)</f>
        <v>0</v>
      </c>
      <c r="B3402" t="s">
        <v>2</v>
      </c>
      <c r="C3402">
        <f t="shared" si="94"/>
        <v>2032</v>
      </c>
      <c r="D3402" t="str">
        <f t="shared" si="95"/>
        <v>INDBDGNGAIMP</v>
      </c>
      <c r="E3402" t="str">
        <f>VLOOKUP(D3402,TRAENE_tech_groups!A:B,2,FALSE)</f>
        <v>TRAENE-INDBDG</v>
      </c>
      <c r="F3402" s="3">
        <f>VLOOKUP(D3402,'Energy Target'!B:D,3,FALSE)</f>
        <v>0.69658446262471141</v>
      </c>
    </row>
    <row r="3403" spans="1:6" x14ac:dyDescent="0.3">
      <c r="A3403">
        <f>IF(_xlfn.IFNA(VLOOKUP(LEFT(RIGHT(D3403,LEN(D3403)-6),LEN(RIGHT(D3403,LEN(D3403)-6))-3),'Filter Fuel'!$A$3:$I$31,HLOOKUP(LEFT(D3403,6),'Filter Fuel'!$B$1:$I$2,2,FALSE),FALSE),1)=1,0,1)</f>
        <v>1</v>
      </c>
      <c r="B3403" t="s">
        <v>2</v>
      </c>
      <c r="C3403">
        <f t="shared" si="94"/>
        <v>2032</v>
      </c>
      <c r="D3403" t="str">
        <f t="shared" si="95"/>
        <v>PASTRANGAIMP</v>
      </c>
      <c r="E3403" t="str">
        <f>VLOOKUP(D3403,TRAENE_tech_groups!A:B,2,FALSE)</f>
        <v>TRAENE-PASTRA</v>
      </c>
      <c r="F3403" s="3">
        <f>VLOOKUP(D3403,'Energy Target'!B:D,3,FALSE)</f>
        <v>9.1205234984592012E-3</v>
      </c>
    </row>
    <row r="3404" spans="1:6" hidden="1" x14ac:dyDescent="0.3">
      <c r="A3404">
        <f>IF(_xlfn.IFNA(VLOOKUP(LEFT(RIGHT(D3404,LEN(D3404)-6),LEN(RIGHT(D3404,LEN(D3404)-6))-3),'Filter Fuel'!$A$3:$I$31,HLOOKUP(LEFT(D3404,6),'Filter Fuel'!$B$1:$I$2,2,FALSE),FALSE),1)=1,0,1)</f>
        <v>0</v>
      </c>
      <c r="B3404" t="s">
        <v>2</v>
      </c>
      <c r="C3404">
        <f t="shared" si="94"/>
        <v>2032</v>
      </c>
      <c r="D3404" t="str">
        <f t="shared" si="95"/>
        <v>PUBBDGNGAIMP</v>
      </c>
      <c r="E3404" t="str">
        <f>VLOOKUP(D3404,TRAENE_tech_groups!A:B,2,FALSE)</f>
        <v>TRAENE-PUBBDG</v>
      </c>
      <c r="F3404" s="3">
        <f>VLOOKUP(D3404,'Energy Target'!B:D,3,FALSE)</f>
        <v>0.59076443001691803</v>
      </c>
    </row>
    <row r="3405" spans="1:6" x14ac:dyDescent="0.3">
      <c r="A3405">
        <f>IF(_xlfn.IFNA(VLOOKUP(LEFT(RIGHT(D3405,LEN(D3405)-6),LEN(RIGHT(D3405,LEN(D3405)-6))-3),'Filter Fuel'!$A$3:$I$31,HLOOKUP(LEFT(D3405,6),'Filter Fuel'!$B$1:$I$2,2,FALSE),FALSE),1)=1,0,1)</f>
        <v>1</v>
      </c>
      <c r="B3405" t="s">
        <v>2</v>
      </c>
      <c r="C3405">
        <f t="shared" si="94"/>
        <v>2032</v>
      </c>
      <c r="D3405" t="str">
        <f t="shared" si="95"/>
        <v>PUBTRANGAIMP</v>
      </c>
      <c r="E3405" t="str">
        <f>VLOOKUP(D3405,TRAENE_tech_groups!A:B,2,FALSE)</f>
        <v>TRAENE-PUBTRA</v>
      </c>
      <c r="F3405" s="3">
        <f>VLOOKUP(D3405,'Energy Target'!B:D,3,FALSE)</f>
        <v>0</v>
      </c>
    </row>
    <row r="3406" spans="1:6" hidden="1" x14ac:dyDescent="0.3">
      <c r="A3406">
        <f>IF(_xlfn.IFNA(VLOOKUP(LEFT(RIGHT(D3406,LEN(D3406)-6),LEN(RIGHT(D3406,LEN(D3406)-6))-3),'Filter Fuel'!$A$3:$I$31,HLOOKUP(LEFT(D3406,6),'Filter Fuel'!$B$1:$I$2,2,FALSE),FALSE),1)=1,0,1)</f>
        <v>0</v>
      </c>
      <c r="B3406" t="s">
        <v>2</v>
      </c>
      <c r="C3406">
        <f t="shared" si="94"/>
        <v>2032</v>
      </c>
      <c r="D3406" t="str">
        <f t="shared" si="95"/>
        <v>RESBDGNGAIMP</v>
      </c>
      <c r="E3406" t="str">
        <f>VLOOKUP(D3406,TRAENE_tech_groups!A:B,2,FALSE)</f>
        <v>TRAENE-RESBDG</v>
      </c>
      <c r="F3406" s="3">
        <f>VLOOKUP(D3406,'Energy Target'!B:D,3,FALSE)</f>
        <v>0.75567968288414245</v>
      </c>
    </row>
    <row r="3407" spans="1:6" x14ac:dyDescent="0.3">
      <c r="A3407">
        <f>IF(_xlfn.IFNA(VLOOKUP(LEFT(RIGHT(D3407,LEN(D3407)-6),LEN(RIGHT(D3407,LEN(D3407)-6))-3),'Filter Fuel'!$A$3:$I$31,HLOOKUP(LEFT(D3407,6),'Filter Fuel'!$B$1:$I$2,2,FALSE),FALSE),1)=1,0,1)</f>
        <v>1</v>
      </c>
      <c r="B3407" t="s">
        <v>2</v>
      </c>
      <c r="C3407">
        <f t="shared" si="94"/>
        <v>2032</v>
      </c>
      <c r="D3407" t="str">
        <f t="shared" si="95"/>
        <v>INDBDGPCOKIMP</v>
      </c>
      <c r="E3407" t="str">
        <f>VLOOKUP(D3407,TRAENE_tech_groups!A:B,2,FALSE)</f>
        <v>TRAENE-INDBDG</v>
      </c>
      <c r="F3407" s="3">
        <f>VLOOKUP(D3407,'Energy Target'!B:D,3,FALSE)</f>
        <v>1.0795979700196839E-2</v>
      </c>
    </row>
    <row r="3408" spans="1:6" hidden="1" x14ac:dyDescent="0.3">
      <c r="A3408">
        <f>IF(_xlfn.IFNA(VLOOKUP(LEFT(RIGHT(D3408,LEN(D3408)-6),LEN(RIGHT(D3408,LEN(D3408)-6))-3),'Filter Fuel'!$A$3:$I$31,HLOOKUP(LEFT(D3408,6),'Filter Fuel'!$B$1:$I$2,2,FALSE),FALSE),1)=1,0,1)</f>
        <v>0</v>
      </c>
      <c r="B3408" t="s">
        <v>2</v>
      </c>
      <c r="C3408">
        <f t="shared" si="94"/>
        <v>2032</v>
      </c>
      <c r="D3408" t="str">
        <f t="shared" si="95"/>
        <v>COMBDGPROIMP</v>
      </c>
      <c r="E3408" t="str">
        <f>VLOOKUP(D3408,TRAENE_tech_groups!A:B,2,FALSE)</f>
        <v>TRAENE-COMBDG</v>
      </c>
      <c r="F3408" s="3">
        <f>VLOOKUP(D3408,'Energy Target'!B:D,3,FALSE)</f>
        <v>2.7940471123664108E-2</v>
      </c>
    </row>
    <row r="3409" spans="1:6" x14ac:dyDescent="0.3">
      <c r="A3409">
        <f>IF(_xlfn.IFNA(VLOOKUP(LEFT(RIGHT(D3409,LEN(D3409)-6),LEN(RIGHT(D3409,LEN(D3409)-6))-3),'Filter Fuel'!$A$3:$I$31,HLOOKUP(LEFT(D3409,6),'Filter Fuel'!$B$1:$I$2,2,FALSE),FALSE),1)=1,0,1)</f>
        <v>1</v>
      </c>
      <c r="B3409" t="s">
        <v>2</v>
      </c>
      <c r="C3409">
        <f t="shared" si="94"/>
        <v>2032</v>
      </c>
      <c r="D3409" t="str">
        <f t="shared" si="95"/>
        <v>FRETRAPROIMP</v>
      </c>
      <c r="E3409" t="str">
        <f>VLOOKUP(D3409,TRAENE_tech_groups!A:B,2,FALSE)</f>
        <v>TRAENE-FRETRA</v>
      </c>
      <c r="F3409" s="3">
        <f>VLOOKUP(D3409,'Energy Target'!B:D,3,FALSE)</f>
        <v>2.8983075162098994E-2</v>
      </c>
    </row>
    <row r="3410" spans="1:6" hidden="1" x14ac:dyDescent="0.3">
      <c r="A3410">
        <f>IF(_xlfn.IFNA(VLOOKUP(LEFT(RIGHT(D3410,LEN(D3410)-6),LEN(RIGHT(D3410,LEN(D3410)-6))-3),'Filter Fuel'!$A$3:$I$31,HLOOKUP(LEFT(D3410,6),'Filter Fuel'!$B$1:$I$2,2,FALSE),FALSE),1)=1,0,1)</f>
        <v>0</v>
      </c>
      <c r="B3410" t="s">
        <v>2</v>
      </c>
      <c r="C3410">
        <f t="shared" si="94"/>
        <v>2032</v>
      </c>
      <c r="D3410" t="str">
        <f t="shared" si="95"/>
        <v>INDBDGPROIMP</v>
      </c>
      <c r="E3410" t="str">
        <f>VLOOKUP(D3410,TRAENE_tech_groups!A:B,2,FALSE)</f>
        <v>TRAENE-INDBDG</v>
      </c>
      <c r="F3410" s="3">
        <f>VLOOKUP(D3410,'Energy Target'!B:D,3,FALSE)</f>
        <v>5.3823937651539472E-3</v>
      </c>
    </row>
    <row r="3411" spans="1:6" x14ac:dyDescent="0.3">
      <c r="A3411">
        <f>IF(_xlfn.IFNA(VLOOKUP(LEFT(RIGHT(D3411,LEN(D3411)-6),LEN(RIGHT(D3411,LEN(D3411)-6))-3),'Filter Fuel'!$A$3:$I$31,HLOOKUP(LEFT(D3411,6),'Filter Fuel'!$B$1:$I$2,2,FALSE),FALSE),1)=1,0,1)</f>
        <v>1</v>
      </c>
      <c r="B3411" t="s">
        <v>2</v>
      </c>
      <c r="C3411">
        <f t="shared" si="94"/>
        <v>2032</v>
      </c>
      <c r="D3411" t="str">
        <f t="shared" si="95"/>
        <v>PASTRAPROIMP</v>
      </c>
      <c r="E3411" t="str">
        <f>VLOOKUP(D3411,TRAENE_tech_groups!A:B,2,FALSE)</f>
        <v>TRAENE-PASTRA</v>
      </c>
      <c r="F3411" s="3">
        <f>VLOOKUP(D3411,'Energy Target'!B:D,3,FALSE)</f>
        <v>5.4585577681693009E-3</v>
      </c>
    </row>
    <row r="3412" spans="1:6" hidden="1" x14ac:dyDescent="0.3">
      <c r="A3412">
        <f>IF(_xlfn.IFNA(VLOOKUP(LEFT(RIGHT(D3412,LEN(D3412)-6),LEN(RIGHT(D3412,LEN(D3412)-6))-3),'Filter Fuel'!$A$3:$I$31,HLOOKUP(LEFT(D3412,6),'Filter Fuel'!$B$1:$I$2,2,FALSE),FALSE),1)=1,0,1)</f>
        <v>0</v>
      </c>
      <c r="B3412" t="s">
        <v>2</v>
      </c>
      <c r="C3412">
        <f t="shared" si="94"/>
        <v>2032</v>
      </c>
      <c r="D3412" t="str">
        <f t="shared" si="95"/>
        <v>PUBBDGPROIMP</v>
      </c>
      <c r="E3412" t="str">
        <f>VLOOKUP(D3412,TRAENE_tech_groups!A:B,2,FALSE)</f>
        <v>TRAENE-PUBBDG</v>
      </c>
      <c r="F3412" s="3">
        <f>VLOOKUP(D3412,'Energy Target'!B:D,3,FALSE)</f>
        <v>3.2507248517802428E-6</v>
      </c>
    </row>
    <row r="3413" spans="1:6" x14ac:dyDescent="0.3">
      <c r="A3413">
        <f>IF(_xlfn.IFNA(VLOOKUP(LEFT(RIGHT(D3413,LEN(D3413)-6),LEN(RIGHT(D3413,LEN(D3413)-6))-3),'Filter Fuel'!$A$3:$I$31,HLOOKUP(LEFT(D3413,6),'Filter Fuel'!$B$1:$I$2,2,FALSE),FALSE),1)=1,0,1)</f>
        <v>1</v>
      </c>
      <c r="B3413" t="s">
        <v>2</v>
      </c>
      <c r="C3413">
        <f t="shared" si="94"/>
        <v>2032</v>
      </c>
      <c r="D3413" t="str">
        <f t="shared" si="95"/>
        <v>PUBTRAPROIMP</v>
      </c>
      <c r="E3413" t="str">
        <f>VLOOKUP(D3413,TRAENE_tech_groups!A:B,2,FALSE)</f>
        <v>TRAENE-PUBTRA</v>
      </c>
      <c r="F3413" s="3">
        <f>VLOOKUP(D3413,'Energy Target'!B:D,3,FALSE)</f>
        <v>0</v>
      </c>
    </row>
    <row r="3414" spans="1:6" hidden="1" x14ac:dyDescent="0.3">
      <c r="A3414">
        <f>IF(_xlfn.IFNA(VLOOKUP(LEFT(RIGHT(D3414,LEN(D3414)-6),LEN(RIGHT(D3414,LEN(D3414)-6))-3),'Filter Fuel'!$A$3:$I$31,HLOOKUP(LEFT(D3414,6),'Filter Fuel'!$B$1:$I$2,2,FALSE),FALSE),1)=1,0,1)</f>
        <v>0</v>
      </c>
      <c r="B3414" t="s">
        <v>2</v>
      </c>
      <c r="C3414">
        <f t="shared" si="94"/>
        <v>2032</v>
      </c>
      <c r="D3414" t="str">
        <f t="shared" si="95"/>
        <v>RESBDGPROIMP</v>
      </c>
      <c r="E3414" t="str">
        <f>VLOOKUP(D3414,TRAENE_tech_groups!A:B,2,FALSE)</f>
        <v>TRAENE-RESBDG</v>
      </c>
      <c r="F3414" s="3">
        <f>VLOOKUP(D3414,'Energy Target'!B:D,3,FALSE)</f>
        <v>6.4154620489387604E-3</v>
      </c>
    </row>
    <row r="3415" spans="1:6" x14ac:dyDescent="0.3">
      <c r="A3415">
        <f>IF(_xlfn.IFNA(VLOOKUP(LEFT(RIGHT(D3415,LEN(D3415)-6),LEN(RIGHT(D3415,LEN(D3415)-6))-3),'Filter Fuel'!$A$3:$I$31,HLOOKUP(LEFT(D3415,6),'Filter Fuel'!$B$1:$I$2,2,FALSE),FALSE),1)=1,0,1)</f>
        <v>1</v>
      </c>
      <c r="B3415" t="s">
        <v>2</v>
      </c>
      <c r="C3415">
        <f t="shared" si="94"/>
        <v>2032</v>
      </c>
      <c r="D3415" t="str">
        <f t="shared" si="95"/>
        <v>FRETRARDSLIMP</v>
      </c>
      <c r="E3415" t="str">
        <f>VLOOKUP(D3415,TRAENE_tech_groups!A:B,2,FALSE)</f>
        <v>TRAENE-FRETRA</v>
      </c>
      <c r="F3415" s="3">
        <f>VLOOKUP(D3415,'Energy Target'!B:D,3,FALSE)</f>
        <v>3.54547531439402E-6</v>
      </c>
    </row>
    <row r="3416" spans="1:6" x14ac:dyDescent="0.3">
      <c r="A3416">
        <f>IF(_xlfn.IFNA(VLOOKUP(LEFT(RIGHT(D3416,LEN(D3416)-6),LEN(RIGHT(D3416,LEN(D3416)-6))-3),'Filter Fuel'!$A$3:$I$31,HLOOKUP(LEFT(D3416,6),'Filter Fuel'!$B$1:$I$2,2,FALSE),FALSE),1)=1,0,1)</f>
        <v>1</v>
      </c>
      <c r="B3416" t="s">
        <v>2</v>
      </c>
      <c r="C3416">
        <f t="shared" si="94"/>
        <v>2032</v>
      </c>
      <c r="D3416" t="str">
        <f t="shared" si="95"/>
        <v>PASTRARDSLIMP</v>
      </c>
      <c r="E3416" t="str">
        <f>VLOOKUP(D3416,TRAENE_tech_groups!A:B,2,FALSE)</f>
        <v>TRAENE-PASTRA</v>
      </c>
      <c r="F3416" s="3">
        <f>VLOOKUP(D3416,'Energy Target'!B:D,3,FALSE)</f>
        <v>1.3537579227076909E-5</v>
      </c>
    </row>
    <row r="3417" spans="1:6" hidden="1" x14ac:dyDescent="0.3">
      <c r="A3417">
        <f>IF(_xlfn.IFNA(VLOOKUP(LEFT(RIGHT(D3417,LEN(D3417)-6),LEN(RIGHT(D3417,LEN(D3417)-6))-3),'Filter Fuel'!$A$3:$I$31,HLOOKUP(LEFT(D3417,6),'Filter Fuel'!$B$1:$I$2,2,FALSE),FALSE),1)=1,0,1)</f>
        <v>0</v>
      </c>
      <c r="B3417" t="s">
        <v>2</v>
      </c>
      <c r="C3417">
        <f t="shared" ref="C3417:C3480" si="96">C3074+1</f>
        <v>2032</v>
      </c>
      <c r="D3417" t="str">
        <f t="shared" si="95"/>
        <v>PUBTRARDSLIMP</v>
      </c>
      <c r="E3417" t="str">
        <f>VLOOKUP(D3417,TRAENE_tech_groups!A:B,2,FALSE)</f>
        <v>TRAENE-PUBTRA</v>
      </c>
      <c r="F3417" s="3">
        <f>VLOOKUP(D3417,'Energy Target'!B:D,3,FALSE)</f>
        <v>0</v>
      </c>
    </row>
    <row r="3418" spans="1:6" x14ac:dyDescent="0.3">
      <c r="A3418">
        <f>IF(_xlfn.IFNA(VLOOKUP(LEFT(RIGHT(D3418,LEN(D3418)-6),LEN(RIGHT(D3418,LEN(D3418)-6))-3),'Filter Fuel'!$A$3:$I$31,HLOOKUP(LEFT(D3418,6),'Filter Fuel'!$B$1:$I$2,2,FALSE),FALSE),1)=1,0,1)</f>
        <v>1</v>
      </c>
      <c r="B3418" t="s">
        <v>2</v>
      </c>
      <c r="C3418">
        <f t="shared" si="96"/>
        <v>2032</v>
      </c>
      <c r="D3418" t="str">
        <f t="shared" ref="D3418:D3481" si="97">D3075</f>
        <v>COMBDGSGAIMP</v>
      </c>
      <c r="E3418" t="str">
        <f>VLOOKUP(D3418,TRAENE_tech_groups!A:B,2,FALSE)</f>
        <v>TRAENE-COMBDG</v>
      </c>
      <c r="F3418" s="3">
        <f>VLOOKUP(D3418,'Energy Target'!B:D,3,FALSE)</f>
        <v>2.4984651353410854E-4</v>
      </c>
    </row>
    <row r="3419" spans="1:6" x14ac:dyDescent="0.3">
      <c r="A3419">
        <f>IF(_xlfn.IFNA(VLOOKUP(LEFT(RIGHT(D3419,LEN(D3419)-6),LEN(RIGHT(D3419,LEN(D3419)-6))-3),'Filter Fuel'!$A$3:$I$31,HLOOKUP(LEFT(D3419,6),'Filter Fuel'!$B$1:$I$2,2,FALSE),FALSE),1)=1,0,1)</f>
        <v>1</v>
      </c>
      <c r="B3419" t="s">
        <v>2</v>
      </c>
      <c r="C3419">
        <f t="shared" si="96"/>
        <v>2032</v>
      </c>
      <c r="D3419" t="str">
        <f t="shared" si="97"/>
        <v>FRETRASGAIMP</v>
      </c>
      <c r="E3419" t="str">
        <f>VLOOKUP(D3419,TRAENE_tech_groups!A:B,2,FALSE)</f>
        <v>TRAENE-FRETRA</v>
      </c>
      <c r="F3419" s="3">
        <f>VLOOKUP(D3419,'Energy Target'!B:D,3,FALSE)</f>
        <v>0</v>
      </c>
    </row>
    <row r="3420" spans="1:6" x14ac:dyDescent="0.3">
      <c r="A3420">
        <f>IF(_xlfn.IFNA(VLOOKUP(LEFT(RIGHT(D3420,LEN(D3420)-6),LEN(RIGHT(D3420,LEN(D3420)-6))-3),'Filter Fuel'!$A$3:$I$31,HLOOKUP(LEFT(D3420,6),'Filter Fuel'!$B$1:$I$2,2,FALSE),FALSE),1)=1,0,1)</f>
        <v>1</v>
      </c>
      <c r="B3420" t="s">
        <v>2</v>
      </c>
      <c r="C3420">
        <f t="shared" si="96"/>
        <v>2032</v>
      </c>
      <c r="D3420" t="str">
        <f t="shared" si="97"/>
        <v>PASTRASGAIMP</v>
      </c>
      <c r="E3420" t="str">
        <f>VLOOKUP(D3420,TRAENE_tech_groups!A:B,2,FALSE)</f>
        <v>TRAENE-PASTRA</v>
      </c>
      <c r="F3420" s="3">
        <f>VLOOKUP(D3420,'Energy Target'!B:D,3,FALSE)</f>
        <v>1.2235620921966952E-5</v>
      </c>
    </row>
    <row r="3421" spans="1:6" x14ac:dyDescent="0.3">
      <c r="A3421">
        <f>IF(_xlfn.IFNA(VLOOKUP(LEFT(RIGHT(D3421,LEN(D3421)-6),LEN(RIGHT(D3421,LEN(D3421)-6))-3),'Filter Fuel'!$A$3:$I$31,HLOOKUP(LEFT(D3421,6),'Filter Fuel'!$B$1:$I$2,2,FALSE),FALSE),1)=1,0,1)</f>
        <v>1</v>
      </c>
      <c r="B3421" t="s">
        <v>2</v>
      </c>
      <c r="C3421">
        <f t="shared" si="96"/>
        <v>2032</v>
      </c>
      <c r="D3421" t="str">
        <f t="shared" si="97"/>
        <v>PUBBDGSGAIMP</v>
      </c>
      <c r="E3421" t="str">
        <f>VLOOKUP(D3421,TRAENE_tech_groups!A:B,2,FALSE)</f>
        <v>TRAENE-PUBBDG</v>
      </c>
      <c r="F3421" s="3">
        <f>VLOOKUP(D3421,'Energy Target'!B:D,3,FALSE)</f>
        <v>5.4411496021548747E-4</v>
      </c>
    </row>
    <row r="3422" spans="1:6" x14ac:dyDescent="0.3">
      <c r="A3422">
        <f>IF(_xlfn.IFNA(VLOOKUP(LEFT(RIGHT(D3422,LEN(D3422)-6),LEN(RIGHT(D3422,LEN(D3422)-6))-3),'Filter Fuel'!$A$3:$I$31,HLOOKUP(LEFT(D3422,6),'Filter Fuel'!$B$1:$I$2,2,FALSE),FALSE),1)=1,0,1)</f>
        <v>1</v>
      </c>
      <c r="B3422" t="s">
        <v>2</v>
      </c>
      <c r="C3422">
        <f t="shared" si="96"/>
        <v>2032</v>
      </c>
      <c r="D3422" t="str">
        <f t="shared" si="97"/>
        <v>PUBTRASGAIMP</v>
      </c>
      <c r="E3422" t="str">
        <f>VLOOKUP(D3422,TRAENE_tech_groups!A:B,2,FALSE)</f>
        <v>TRAENE-PUBTRA</v>
      </c>
      <c r="F3422" s="3">
        <f>VLOOKUP(D3422,'Energy Target'!B:D,3,FALSE)</f>
        <v>0</v>
      </c>
    </row>
    <row r="3423" spans="1:6" x14ac:dyDescent="0.3">
      <c r="A3423">
        <f>IF(_xlfn.IFNA(VLOOKUP(LEFT(RIGHT(D3423,LEN(D3423)-6),LEN(RIGHT(D3423,LEN(D3423)-6))-3),'Filter Fuel'!$A$3:$I$31,HLOOKUP(LEFT(D3423,6),'Filter Fuel'!$B$1:$I$2,2,FALSE),FALSE),1)=1,0,1)</f>
        <v>1</v>
      </c>
      <c r="B3423" t="s">
        <v>2</v>
      </c>
      <c r="C3423">
        <f t="shared" si="96"/>
        <v>2032</v>
      </c>
      <c r="D3423" t="str">
        <f t="shared" si="97"/>
        <v>RESBDGSGAIMP</v>
      </c>
      <c r="E3423" t="str">
        <f>VLOOKUP(D3423,TRAENE_tech_groups!A:B,2,FALSE)</f>
        <v>TRAENE-RESBDG</v>
      </c>
      <c r="F3423" s="3">
        <f>VLOOKUP(D3423,'Energy Target'!B:D,3,FALSE)</f>
        <v>7.3000385597215412E-5</v>
      </c>
    </row>
    <row r="3424" spans="1:6" hidden="1" x14ac:dyDescent="0.3">
      <c r="A3424">
        <f>IF(_xlfn.IFNA(VLOOKUP(LEFT(RIGHT(D3424,LEN(D3424)-6),LEN(RIGHT(D3424,LEN(D3424)-6))-3),'Filter Fuel'!$A$3:$I$31,HLOOKUP(LEFT(D3424,6),'Filter Fuel'!$B$1:$I$2,2,FALSE),FALSE),1)=1,0,1)</f>
        <v>0</v>
      </c>
      <c r="B3424" t="s">
        <v>2</v>
      </c>
      <c r="C3424">
        <f t="shared" si="96"/>
        <v>2032</v>
      </c>
      <c r="D3424" t="str">
        <f t="shared" si="97"/>
        <v>FRETRASJEIMP</v>
      </c>
      <c r="E3424" t="str">
        <f>VLOOKUP(D3424,TRAENE_tech_groups!A:B,2,FALSE)</f>
        <v>TRAENE-FRETRA</v>
      </c>
      <c r="F3424" s="3">
        <f>VLOOKUP(D3424,'Energy Target'!B:D,3,FALSE)</f>
        <v>0</v>
      </c>
    </row>
    <row r="3425" spans="1:6" x14ac:dyDescent="0.3">
      <c r="A3425">
        <f>IF(_xlfn.IFNA(VLOOKUP(LEFT(RIGHT(D3425,LEN(D3425)-6),LEN(RIGHT(D3425,LEN(D3425)-6))-3),'Filter Fuel'!$A$3:$I$31,HLOOKUP(LEFT(D3425,6),'Filter Fuel'!$B$1:$I$2,2,FALSE),FALSE),1)=1,0,1)</f>
        <v>1</v>
      </c>
      <c r="B3425" t="s">
        <v>2</v>
      </c>
      <c r="C3425">
        <f t="shared" si="96"/>
        <v>2032</v>
      </c>
      <c r="D3425" t="str">
        <f t="shared" si="97"/>
        <v>FRETRASMTNIMP</v>
      </c>
      <c r="E3425" t="str">
        <f>VLOOKUP(D3425,TRAENE_tech_groups!A:B,2,FALSE)</f>
        <v>TRAENE-FRETRA</v>
      </c>
      <c r="F3425" s="3">
        <f>VLOOKUP(D3425,'Energy Target'!B:D,3,FALSE)</f>
        <v>0</v>
      </c>
    </row>
    <row r="3426" spans="1:6" x14ac:dyDescent="0.3">
      <c r="A3426">
        <f>IF(_xlfn.IFNA(VLOOKUP(LEFT(RIGHT(D3426,LEN(D3426)-6),LEN(RIGHT(D3426,LEN(D3426)-6))-3),'Filter Fuel'!$A$3:$I$31,HLOOKUP(LEFT(D3426,6),'Filter Fuel'!$B$1:$I$2,2,FALSE),FALSE),1)=1,0,1)</f>
        <v>1</v>
      </c>
      <c r="B3426" t="s">
        <v>2</v>
      </c>
      <c r="C3426">
        <f t="shared" si="96"/>
        <v>2032</v>
      </c>
      <c r="D3426" t="str">
        <f t="shared" si="97"/>
        <v>PASTRASMTNIMP</v>
      </c>
      <c r="E3426" t="str">
        <f>VLOOKUP(D3426,TRAENE_tech_groups!A:B,2,FALSE)</f>
        <v>TRAENE-PASTRA</v>
      </c>
      <c r="F3426" s="3">
        <f>VLOOKUP(D3426,'Energy Target'!B:D,3,FALSE)</f>
        <v>1.223550334214596E-5</v>
      </c>
    </row>
    <row r="3427" spans="1:6" x14ac:dyDescent="0.3">
      <c r="A3427">
        <f>IF(_xlfn.IFNA(VLOOKUP(LEFT(RIGHT(D3427,LEN(D3427)-6),LEN(RIGHT(D3427,LEN(D3427)-6))-3),'Filter Fuel'!$A$3:$I$31,HLOOKUP(LEFT(D3427,6),'Filter Fuel'!$B$1:$I$2,2,FALSE),FALSE),1)=1,0,1)</f>
        <v>1</v>
      </c>
      <c r="B3427" t="s">
        <v>2</v>
      </c>
      <c r="C3427">
        <f t="shared" si="96"/>
        <v>2032</v>
      </c>
      <c r="D3427" t="str">
        <f t="shared" si="97"/>
        <v>PUBTRASMTNIMP</v>
      </c>
      <c r="E3427" t="str">
        <f>VLOOKUP(D3427,TRAENE_tech_groups!A:B,2,FALSE)</f>
        <v>TRAENE-PUBTRA</v>
      </c>
      <c r="F3427" s="3">
        <f>VLOOKUP(D3427,'Energy Target'!B:D,3,FALSE)</f>
        <v>0</v>
      </c>
    </row>
    <row r="3428" spans="1:6" x14ac:dyDescent="0.3">
      <c r="A3428">
        <f>IF(_xlfn.IFNA(VLOOKUP(LEFT(RIGHT(D3428,LEN(D3428)-6),LEN(RIGHT(D3428,LEN(D3428)-6))-3),'Filter Fuel'!$A$3:$I$31,HLOOKUP(LEFT(D3428,6),'Filter Fuel'!$B$1:$I$2,2,FALSE),FALSE),1)=1,0,1)</f>
        <v>1</v>
      </c>
      <c r="B3428" t="s">
        <v>2</v>
      </c>
      <c r="C3428">
        <f t="shared" si="96"/>
        <v>2032</v>
      </c>
      <c r="D3428" t="str">
        <f t="shared" si="97"/>
        <v>RESBDGSMTNIMP</v>
      </c>
      <c r="E3428" t="str">
        <f>VLOOKUP(D3428,TRAENE_tech_groups!A:B,2,FALSE)</f>
        <v>TRAENE-RESBDG</v>
      </c>
      <c r="F3428" s="3">
        <f>VLOOKUP(D3428,'Energy Target'!B:D,3,FALSE)</f>
        <v>0</v>
      </c>
    </row>
    <row r="3429" spans="1:6" hidden="1" x14ac:dyDescent="0.3">
      <c r="A3429">
        <f>IF(_xlfn.IFNA(VLOOKUP(LEFT(RIGHT(D3429,LEN(D3429)-6),LEN(RIGHT(D3429,LEN(D3429)-6))-3),'Filter Fuel'!$A$3:$I$31,HLOOKUP(LEFT(D3429,6),'Filter Fuel'!$B$1:$I$2,2,FALSE),FALSE),1)=1,0,1)</f>
        <v>0</v>
      </c>
      <c r="B3429" t="s">
        <v>2</v>
      </c>
      <c r="C3429">
        <f t="shared" si="96"/>
        <v>2032</v>
      </c>
      <c r="D3429" t="str">
        <f t="shared" si="97"/>
        <v>COMBDGSOLIMP</v>
      </c>
      <c r="E3429" t="str">
        <f>VLOOKUP(D3429,TRAENE_tech_groups!A:B,2,FALSE)</f>
        <v>TRAENE-COMBDG</v>
      </c>
      <c r="F3429" s="3">
        <f>VLOOKUP(D3429,'Energy Target'!B:D,3,FALSE)</f>
        <v>0</v>
      </c>
    </row>
    <row r="3430" spans="1:6" hidden="1" x14ac:dyDescent="0.3">
      <c r="A3430">
        <f>IF(_xlfn.IFNA(VLOOKUP(LEFT(RIGHT(D3430,LEN(D3430)-6),LEN(RIGHT(D3430,LEN(D3430)-6))-3),'Filter Fuel'!$A$3:$I$31,HLOOKUP(LEFT(D3430,6),'Filter Fuel'!$B$1:$I$2,2,FALSE),FALSE),1)=1,0,1)</f>
        <v>0</v>
      </c>
      <c r="B3430" t="s">
        <v>2</v>
      </c>
      <c r="C3430">
        <f t="shared" si="96"/>
        <v>2032</v>
      </c>
      <c r="D3430" t="str">
        <f t="shared" si="97"/>
        <v>PUBBDGSOLIMP</v>
      </c>
      <c r="E3430" t="str">
        <f>VLOOKUP(D3430,TRAENE_tech_groups!A:B,2,FALSE)</f>
        <v>TRAENE-PUBBDG</v>
      </c>
      <c r="F3430" s="3">
        <f>VLOOKUP(D3430,'Energy Target'!B:D,3,FALSE)</f>
        <v>0</v>
      </c>
    </row>
    <row r="3431" spans="1:6" hidden="1" x14ac:dyDescent="0.3">
      <c r="A3431">
        <f>IF(_xlfn.IFNA(VLOOKUP(LEFT(RIGHT(D3431,LEN(D3431)-6),LEN(RIGHT(D3431,LEN(D3431)-6))-3),'Filter Fuel'!$A$3:$I$31,HLOOKUP(LEFT(D3431,6),'Filter Fuel'!$B$1:$I$2,2,FALSE),FALSE),1)=1,0,1)</f>
        <v>0</v>
      </c>
      <c r="B3431" t="s">
        <v>2</v>
      </c>
      <c r="C3431">
        <f t="shared" si="96"/>
        <v>2032</v>
      </c>
      <c r="D3431" t="str">
        <f t="shared" si="97"/>
        <v>RESBDGSOLIMP</v>
      </c>
      <c r="E3431" t="str">
        <f>VLOOKUP(D3431,TRAENE_tech_groups!A:B,2,FALSE)</f>
        <v>TRAENE-RESBDG</v>
      </c>
      <c r="F3431" s="3">
        <f>VLOOKUP(D3431,'Energy Target'!B:D,3,FALSE)</f>
        <v>0</v>
      </c>
    </row>
    <row r="3432" spans="1:6" hidden="1" x14ac:dyDescent="0.3">
      <c r="A3432">
        <f>IF(_xlfn.IFNA(VLOOKUP(LEFT(RIGHT(D3432,LEN(D3432)-6),LEN(RIGHT(D3432,LEN(D3432)-6))-3),'Filter Fuel'!$A$3:$I$31,HLOOKUP(LEFT(D3432,6),'Filter Fuel'!$B$1:$I$2,2,FALSE),FALSE),1)=1,0,1)</f>
        <v>0</v>
      </c>
      <c r="B3432" t="s">
        <v>2</v>
      </c>
      <c r="C3432">
        <f t="shared" si="96"/>
        <v>2033</v>
      </c>
      <c r="D3432" t="str">
        <f t="shared" si="97"/>
        <v>FRETRAAGAIMP</v>
      </c>
      <c r="E3432" t="str">
        <f>VLOOKUP(D3432,TRAENE_tech_groups!A:B,2,FALSE)</f>
        <v>TRAENE-FRETRA</v>
      </c>
      <c r="F3432" s="3">
        <f>VLOOKUP(D3432,'Energy Target'!B:D,3,FALSE)</f>
        <v>1.2845460943059771E-5</v>
      </c>
    </row>
    <row r="3433" spans="1:6" hidden="1" x14ac:dyDescent="0.3">
      <c r="A3433">
        <f>IF(_xlfn.IFNA(VLOOKUP(LEFT(RIGHT(D3433,LEN(D3433)-6),LEN(RIGHT(D3433,LEN(D3433)-6))-3),'Filter Fuel'!$A$3:$I$31,HLOOKUP(LEFT(D3433,6),'Filter Fuel'!$B$1:$I$2,2,FALSE),FALSE),1)=1,0,1)</f>
        <v>0</v>
      </c>
      <c r="B3433" t="s">
        <v>2</v>
      </c>
      <c r="C3433">
        <f t="shared" si="96"/>
        <v>2033</v>
      </c>
      <c r="D3433" t="str">
        <f t="shared" si="97"/>
        <v>FRETRAATFIMP</v>
      </c>
      <c r="E3433" t="str">
        <f>VLOOKUP(D3433,TRAENE_tech_groups!A:B,2,FALSE)</f>
        <v>TRAENE-FRETRA</v>
      </c>
      <c r="F3433" s="3">
        <f>VLOOKUP(D3433,'Energy Target'!B:D,3,FALSE)</f>
        <v>5.8319521545729478E-3</v>
      </c>
    </row>
    <row r="3434" spans="1:6" hidden="1" x14ac:dyDescent="0.3">
      <c r="A3434">
        <f>IF(_xlfn.IFNA(VLOOKUP(LEFT(RIGHT(D3434,LEN(D3434)-6),LEN(RIGHT(D3434,LEN(D3434)-6))-3),'Filter Fuel'!$A$3:$I$31,HLOOKUP(LEFT(D3434,6),'Filter Fuel'!$B$1:$I$2,2,FALSE),FALSE),1)=1,0,1)</f>
        <v>0</v>
      </c>
      <c r="B3434" t="s">
        <v>2</v>
      </c>
      <c r="C3434">
        <f t="shared" si="96"/>
        <v>2033</v>
      </c>
      <c r="D3434" t="str">
        <f t="shared" si="97"/>
        <v>FRETRABDSLIMP</v>
      </c>
      <c r="E3434" t="str">
        <f>VLOOKUP(D3434,TRAENE_tech_groups!A:B,2,FALSE)</f>
        <v>TRAENE-FRETRA</v>
      </c>
      <c r="F3434" s="3">
        <f>VLOOKUP(D3434,'Energy Target'!B:D,3,FALSE)</f>
        <v>1.2298915449681133E-3</v>
      </c>
    </row>
    <row r="3435" spans="1:6" hidden="1" x14ac:dyDescent="0.3">
      <c r="A3435">
        <f>IF(_xlfn.IFNA(VLOOKUP(LEFT(RIGHT(D3435,LEN(D3435)-6),LEN(RIGHT(D3435,LEN(D3435)-6))-3),'Filter Fuel'!$A$3:$I$31,HLOOKUP(LEFT(D3435,6),'Filter Fuel'!$B$1:$I$2,2,FALSE),FALSE),1)=1,0,1)</f>
        <v>0</v>
      </c>
      <c r="B3435" t="s">
        <v>2</v>
      </c>
      <c r="C3435">
        <f t="shared" si="96"/>
        <v>2033</v>
      </c>
      <c r="D3435" t="str">
        <f t="shared" si="97"/>
        <v>PASTRABDSLIMP</v>
      </c>
      <c r="E3435" t="str">
        <f>VLOOKUP(D3435,TRAENE_tech_groups!A:B,2,FALSE)</f>
        <v>TRAENE-PASTRA</v>
      </c>
      <c r="F3435" s="3">
        <f>VLOOKUP(D3435,'Energy Target'!B:D,3,FALSE)</f>
        <v>3.0965192897727553E-6</v>
      </c>
    </row>
    <row r="3436" spans="1:6" hidden="1" x14ac:dyDescent="0.3">
      <c r="A3436">
        <f>IF(_xlfn.IFNA(VLOOKUP(LEFT(RIGHT(D3436,LEN(D3436)-6),LEN(RIGHT(D3436,LEN(D3436)-6))-3),'Filter Fuel'!$A$3:$I$31,HLOOKUP(LEFT(D3436,6),'Filter Fuel'!$B$1:$I$2,2,FALSE),FALSE),1)=1,0,1)</f>
        <v>0</v>
      </c>
      <c r="B3436" t="s">
        <v>2</v>
      </c>
      <c r="C3436">
        <f t="shared" si="96"/>
        <v>2033</v>
      </c>
      <c r="D3436" t="str">
        <f t="shared" si="97"/>
        <v>PUBTRABDSLIMP</v>
      </c>
      <c r="E3436" t="str">
        <f>VLOOKUP(D3436,TRAENE_tech_groups!A:B,2,FALSE)</f>
        <v>TRAENE-PUBTRA</v>
      </c>
      <c r="F3436" s="3">
        <f>VLOOKUP(D3436,'Energy Target'!B:D,3,FALSE)</f>
        <v>4.4871624766943457E-3</v>
      </c>
    </row>
    <row r="3437" spans="1:6" hidden="1" x14ac:dyDescent="0.3">
      <c r="A3437">
        <f>IF(_xlfn.IFNA(VLOOKUP(LEFT(RIGHT(D3437,LEN(D3437)-6),LEN(RIGHT(D3437,LEN(D3437)-6))-3),'Filter Fuel'!$A$3:$I$31,HLOOKUP(LEFT(D3437,6),'Filter Fuel'!$B$1:$I$2,2,FALSE),FALSE),1)=1,0,1)</f>
        <v>0</v>
      </c>
      <c r="B3437" t="s">
        <v>2</v>
      </c>
      <c r="C3437">
        <f t="shared" si="96"/>
        <v>2033</v>
      </c>
      <c r="D3437" t="str">
        <f t="shared" si="97"/>
        <v>FRETRABJEIMP</v>
      </c>
      <c r="E3437" t="str">
        <f>VLOOKUP(D3437,TRAENE_tech_groups!A:B,2,FALSE)</f>
        <v>TRAENE-FRETRA</v>
      </c>
      <c r="F3437" s="3">
        <f>VLOOKUP(D3437,'Energy Target'!B:D,3,FALSE)</f>
        <v>0</v>
      </c>
    </row>
    <row r="3438" spans="1:6" x14ac:dyDescent="0.3">
      <c r="A3438">
        <f>IF(_xlfn.IFNA(VLOOKUP(LEFT(RIGHT(D3438,LEN(D3438)-6),LEN(RIGHT(D3438,LEN(D3438)-6))-3),'Filter Fuel'!$A$3:$I$31,HLOOKUP(LEFT(D3438,6),'Filter Fuel'!$B$1:$I$2,2,FALSE),FALSE),1)=1,0,1)</f>
        <v>1</v>
      </c>
      <c r="B3438" t="s">
        <v>2</v>
      </c>
      <c r="C3438">
        <f t="shared" si="96"/>
        <v>2033</v>
      </c>
      <c r="D3438" t="str">
        <f t="shared" si="97"/>
        <v>COMBDGBMAIMP</v>
      </c>
      <c r="E3438" t="str">
        <f>VLOOKUP(D3438,TRAENE_tech_groups!A:B,2,FALSE)</f>
        <v>TRAENE-COMBDG</v>
      </c>
      <c r="F3438" s="3">
        <f>VLOOKUP(D3438,'Energy Target'!B:D,3,FALSE)</f>
        <v>0</v>
      </c>
    </row>
    <row r="3439" spans="1:6" hidden="1" x14ac:dyDescent="0.3">
      <c r="A3439">
        <f>IF(_xlfn.IFNA(VLOOKUP(LEFT(RIGHT(D3439,LEN(D3439)-6),LEN(RIGHT(D3439,LEN(D3439)-6))-3),'Filter Fuel'!$A$3:$I$31,HLOOKUP(LEFT(D3439,6),'Filter Fuel'!$B$1:$I$2,2,FALSE),FALSE),1)=1,0,1)</f>
        <v>0</v>
      </c>
      <c r="B3439" t="s">
        <v>2</v>
      </c>
      <c r="C3439">
        <f t="shared" si="96"/>
        <v>2033</v>
      </c>
      <c r="D3439" t="str">
        <f t="shared" si="97"/>
        <v>INDBDGBMAIMP</v>
      </c>
      <c r="E3439" t="str">
        <f>VLOOKUP(D3439,TRAENE_tech_groups!A:B,2,FALSE)</f>
        <v>TRAENE-INDBDG</v>
      </c>
      <c r="F3439" s="3">
        <f>VLOOKUP(D3439,'Energy Target'!B:D,3,FALSE)</f>
        <v>3.8817284581791926E-3</v>
      </c>
    </row>
    <row r="3440" spans="1:6" x14ac:dyDescent="0.3">
      <c r="A3440">
        <f>IF(_xlfn.IFNA(VLOOKUP(LEFT(RIGHT(D3440,LEN(D3440)-6),LEN(RIGHT(D3440,LEN(D3440)-6))-3),'Filter Fuel'!$A$3:$I$31,HLOOKUP(LEFT(D3440,6),'Filter Fuel'!$B$1:$I$2,2,FALSE),FALSE),1)=1,0,1)</f>
        <v>1</v>
      </c>
      <c r="B3440" t="s">
        <v>2</v>
      </c>
      <c r="C3440">
        <f t="shared" si="96"/>
        <v>2033</v>
      </c>
      <c r="D3440" t="str">
        <f t="shared" si="97"/>
        <v>PUBBDGBMAIMP</v>
      </c>
      <c r="E3440" t="str">
        <f>VLOOKUP(D3440,TRAENE_tech_groups!A:B,2,FALSE)</f>
        <v>TRAENE-PUBBDG</v>
      </c>
      <c r="F3440" s="3">
        <f>VLOOKUP(D3440,'Energy Target'!B:D,3,FALSE)</f>
        <v>0</v>
      </c>
    </row>
    <row r="3441" spans="1:6" x14ac:dyDescent="0.3">
      <c r="A3441">
        <f>IF(_xlfn.IFNA(VLOOKUP(LEFT(RIGHT(D3441,LEN(D3441)-6),LEN(RIGHT(D3441,LEN(D3441)-6))-3),'Filter Fuel'!$A$3:$I$31,HLOOKUP(LEFT(D3441,6),'Filter Fuel'!$B$1:$I$2,2,FALSE),FALSE),1)=1,0,1)</f>
        <v>1</v>
      </c>
      <c r="B3441" t="s">
        <v>2</v>
      </c>
      <c r="C3441">
        <f t="shared" si="96"/>
        <v>2033</v>
      </c>
      <c r="D3441" t="str">
        <f t="shared" si="97"/>
        <v>RESBDGBMAIMP</v>
      </c>
      <c r="E3441" t="str">
        <f>VLOOKUP(D3441,TRAENE_tech_groups!A:B,2,FALSE)</f>
        <v>TRAENE-RESBDG</v>
      </c>
      <c r="F3441" s="3">
        <f>VLOOKUP(D3441,'Energy Target'!B:D,3,FALSE)</f>
        <v>8.3184185260037086E-3</v>
      </c>
    </row>
    <row r="3442" spans="1:6" hidden="1" x14ac:dyDescent="0.3">
      <c r="A3442">
        <f>IF(_xlfn.IFNA(VLOOKUP(LEFT(RIGHT(D3442,LEN(D3442)-6),LEN(RIGHT(D3442,LEN(D3442)-6))-3),'Filter Fuel'!$A$3:$I$31,HLOOKUP(LEFT(D3442,6),'Filter Fuel'!$B$1:$I$2,2,FALSE),FALSE),1)=1,0,1)</f>
        <v>0</v>
      </c>
      <c r="B3442" t="s">
        <v>2</v>
      </c>
      <c r="C3442">
        <f t="shared" si="96"/>
        <v>2033</v>
      </c>
      <c r="D3442" t="str">
        <f t="shared" si="97"/>
        <v>COMBDGBMTNIMP</v>
      </c>
      <c r="E3442" t="str">
        <f>VLOOKUP(D3442,TRAENE_tech_groups!A:B,2,FALSE)</f>
        <v>TRAENE-COMBDG</v>
      </c>
      <c r="F3442" s="3">
        <f>VLOOKUP(D3442,'Energy Target'!B:D,3,FALSE)</f>
        <v>7.2609218769712854E-6</v>
      </c>
    </row>
    <row r="3443" spans="1:6" x14ac:dyDescent="0.3">
      <c r="A3443">
        <f>IF(_xlfn.IFNA(VLOOKUP(LEFT(RIGHT(D3443,LEN(D3443)-6),LEN(RIGHT(D3443,LEN(D3443)-6))-3),'Filter Fuel'!$A$3:$I$31,HLOOKUP(LEFT(D3443,6),'Filter Fuel'!$B$1:$I$2,2,FALSE),FALSE),1)=1,0,1)</f>
        <v>1</v>
      </c>
      <c r="B3443" t="s">
        <v>2</v>
      </c>
      <c r="C3443">
        <f t="shared" si="96"/>
        <v>2033</v>
      </c>
      <c r="D3443" t="str">
        <f t="shared" si="97"/>
        <v>FRETRABMTNIMP</v>
      </c>
      <c r="E3443" t="str">
        <f>VLOOKUP(D3443,TRAENE_tech_groups!A:B,2,FALSE)</f>
        <v>TRAENE-FRETRA</v>
      </c>
      <c r="F3443" s="3">
        <f>VLOOKUP(D3443,'Energy Target'!B:D,3,FALSE)</f>
        <v>0</v>
      </c>
    </row>
    <row r="3444" spans="1:6" hidden="1" x14ac:dyDescent="0.3">
      <c r="A3444">
        <f>IF(_xlfn.IFNA(VLOOKUP(LEFT(RIGHT(D3444,LEN(D3444)-6),LEN(RIGHT(D3444,LEN(D3444)-6))-3),'Filter Fuel'!$A$3:$I$31,HLOOKUP(LEFT(D3444,6),'Filter Fuel'!$B$1:$I$2,2,FALSE),FALSE),1)=1,0,1)</f>
        <v>0</v>
      </c>
      <c r="B3444" t="s">
        <v>2</v>
      </c>
      <c r="C3444">
        <f t="shared" si="96"/>
        <v>2033</v>
      </c>
      <c r="D3444" t="str">
        <f t="shared" si="97"/>
        <v>INDBDGBMTNIMP</v>
      </c>
      <c r="E3444" t="str">
        <f>VLOOKUP(D3444,TRAENE_tech_groups!A:B,2,FALSE)</f>
        <v>TRAENE-INDBDG</v>
      </c>
      <c r="F3444" s="3">
        <f>VLOOKUP(D3444,'Energy Target'!B:D,3,FALSE)</f>
        <v>0</v>
      </c>
    </row>
    <row r="3445" spans="1:6" x14ac:dyDescent="0.3">
      <c r="A3445">
        <f>IF(_xlfn.IFNA(VLOOKUP(LEFT(RIGHT(D3445,LEN(D3445)-6),LEN(RIGHT(D3445,LEN(D3445)-6))-3),'Filter Fuel'!$A$3:$I$31,HLOOKUP(LEFT(D3445,6),'Filter Fuel'!$B$1:$I$2,2,FALSE),FALSE),1)=1,0,1)</f>
        <v>1</v>
      </c>
      <c r="B3445" t="s">
        <v>2</v>
      </c>
      <c r="C3445">
        <f t="shared" si="96"/>
        <v>2033</v>
      </c>
      <c r="D3445" t="str">
        <f t="shared" si="97"/>
        <v>PASTRABMTNIMP</v>
      </c>
      <c r="E3445" t="str">
        <f>VLOOKUP(D3445,TRAENE_tech_groups!A:B,2,FALSE)</f>
        <v>TRAENE-PASTRA</v>
      </c>
      <c r="F3445" s="3">
        <f>VLOOKUP(D3445,'Energy Target'!B:D,3,FALSE)</f>
        <v>1.599697243147418E-6</v>
      </c>
    </row>
    <row r="3446" spans="1:6" hidden="1" x14ac:dyDescent="0.3">
      <c r="A3446">
        <f>IF(_xlfn.IFNA(VLOOKUP(LEFT(RIGHT(D3446,LEN(D3446)-6),LEN(RIGHT(D3446,LEN(D3446)-6))-3),'Filter Fuel'!$A$3:$I$31,HLOOKUP(LEFT(D3446,6),'Filter Fuel'!$B$1:$I$2,2,FALSE),FALSE),1)=1,0,1)</f>
        <v>0</v>
      </c>
      <c r="B3446" t="s">
        <v>2</v>
      </c>
      <c r="C3446">
        <f t="shared" si="96"/>
        <v>2033</v>
      </c>
      <c r="D3446" t="str">
        <f t="shared" si="97"/>
        <v>PUBBDGBMTNIMP</v>
      </c>
      <c r="E3446" t="str">
        <f>VLOOKUP(D3446,TRAENE_tech_groups!A:B,2,FALSE)</f>
        <v>TRAENE-PUBBDG</v>
      </c>
      <c r="F3446" s="3">
        <f>VLOOKUP(D3446,'Energy Target'!B:D,3,FALSE)</f>
        <v>2.1609412187440137E-5</v>
      </c>
    </row>
    <row r="3447" spans="1:6" x14ac:dyDescent="0.3">
      <c r="A3447">
        <f>IF(_xlfn.IFNA(VLOOKUP(LEFT(RIGHT(D3447,LEN(D3447)-6),LEN(RIGHT(D3447,LEN(D3447)-6))-3),'Filter Fuel'!$A$3:$I$31,HLOOKUP(LEFT(D3447,6),'Filter Fuel'!$B$1:$I$2,2,FALSE),FALSE),1)=1,0,1)</f>
        <v>1</v>
      </c>
      <c r="B3447" t="s">
        <v>2</v>
      </c>
      <c r="C3447">
        <f t="shared" si="96"/>
        <v>2033</v>
      </c>
      <c r="D3447" t="str">
        <f t="shared" si="97"/>
        <v>PUBTRABMTNIMP</v>
      </c>
      <c r="E3447" t="str">
        <f>VLOOKUP(D3447,TRAENE_tech_groups!A:B,2,FALSE)</f>
        <v>TRAENE-PUBTRA</v>
      </c>
      <c r="F3447" s="3">
        <f>VLOOKUP(D3447,'Energy Target'!B:D,3,FALSE)</f>
        <v>0</v>
      </c>
    </row>
    <row r="3448" spans="1:6" hidden="1" x14ac:dyDescent="0.3">
      <c r="A3448">
        <f>IF(_xlfn.IFNA(VLOOKUP(LEFT(RIGHT(D3448,LEN(D3448)-6),LEN(RIGHT(D3448,LEN(D3448)-6))-3),'Filter Fuel'!$A$3:$I$31,HLOOKUP(LEFT(D3448,6),'Filter Fuel'!$B$1:$I$2,2,FALSE),FALSE),1)=1,0,1)</f>
        <v>0</v>
      </c>
      <c r="B3448" t="s">
        <v>2</v>
      </c>
      <c r="C3448">
        <f t="shared" si="96"/>
        <v>2033</v>
      </c>
      <c r="D3448" t="str">
        <f t="shared" si="97"/>
        <v>RESBDGBMTNIMP</v>
      </c>
      <c r="E3448" t="str">
        <f>VLOOKUP(D3448,TRAENE_tech_groups!A:B,2,FALSE)</f>
        <v>TRAENE-RESBDG</v>
      </c>
      <c r="F3448" s="3">
        <f>VLOOKUP(D3448,'Energy Target'!B:D,3,FALSE)</f>
        <v>4.9651709850489513E-6</v>
      </c>
    </row>
    <row r="3449" spans="1:6" x14ac:dyDescent="0.3">
      <c r="A3449">
        <f>IF(_xlfn.IFNA(VLOOKUP(LEFT(RIGHT(D3449,LEN(D3449)-6),LEN(RIGHT(D3449,LEN(D3449)-6))-3),'Filter Fuel'!$A$3:$I$31,HLOOKUP(LEFT(D3449,6),'Filter Fuel'!$B$1:$I$2,2,FALSE),FALSE),1)=1,0,1)</f>
        <v>1</v>
      </c>
      <c r="B3449" t="s">
        <v>2</v>
      </c>
      <c r="C3449">
        <f t="shared" si="96"/>
        <v>2033</v>
      </c>
      <c r="D3449" t="str">
        <f t="shared" si="97"/>
        <v>COMBDGBWPIMP</v>
      </c>
      <c r="E3449" t="str">
        <f>VLOOKUP(D3449,TRAENE_tech_groups!A:B,2,FALSE)</f>
        <v>TRAENE-COMBDG</v>
      </c>
      <c r="F3449" s="3">
        <f>VLOOKUP(D3449,'Energy Target'!B:D,3,FALSE)</f>
        <v>0</v>
      </c>
    </row>
    <row r="3450" spans="1:6" x14ac:dyDescent="0.3">
      <c r="A3450">
        <f>IF(_xlfn.IFNA(VLOOKUP(LEFT(RIGHT(D3450,LEN(D3450)-6),LEN(RIGHT(D3450,LEN(D3450)-6))-3),'Filter Fuel'!$A$3:$I$31,HLOOKUP(LEFT(D3450,6),'Filter Fuel'!$B$1:$I$2,2,FALSE),FALSE),1)=1,0,1)</f>
        <v>1</v>
      </c>
      <c r="B3450" t="s">
        <v>2</v>
      </c>
      <c r="C3450">
        <f t="shared" si="96"/>
        <v>2033</v>
      </c>
      <c r="D3450" t="str">
        <f t="shared" si="97"/>
        <v>PUBBDGBWPIMP</v>
      </c>
      <c r="E3450" t="str">
        <f>VLOOKUP(D3450,TRAENE_tech_groups!A:B,2,FALSE)</f>
        <v>TRAENE-PUBBDG</v>
      </c>
      <c r="F3450" s="3">
        <f>VLOOKUP(D3450,'Energy Target'!B:D,3,FALSE)</f>
        <v>0</v>
      </c>
    </row>
    <row r="3451" spans="1:6" x14ac:dyDescent="0.3">
      <c r="A3451">
        <f>IF(_xlfn.IFNA(VLOOKUP(LEFT(RIGHT(D3451,LEN(D3451)-6),LEN(RIGHT(D3451,LEN(D3451)-6))-3),'Filter Fuel'!$A$3:$I$31,HLOOKUP(LEFT(D3451,6),'Filter Fuel'!$B$1:$I$2,2,FALSE),FALSE),1)=1,0,1)</f>
        <v>1</v>
      </c>
      <c r="B3451" t="s">
        <v>2</v>
      </c>
      <c r="C3451">
        <f t="shared" si="96"/>
        <v>2033</v>
      </c>
      <c r="D3451" t="str">
        <f t="shared" si="97"/>
        <v>RESBDGBWPIMP</v>
      </c>
      <c r="E3451" t="str">
        <f>VLOOKUP(D3451,TRAENE_tech_groups!A:B,2,FALSE)</f>
        <v>TRAENE-RESBDG</v>
      </c>
      <c r="F3451" s="3">
        <f>VLOOKUP(D3451,'Energy Target'!B:D,3,FALSE)</f>
        <v>6.4014607376384697E-3</v>
      </c>
    </row>
    <row r="3452" spans="1:6" x14ac:dyDescent="0.3">
      <c r="A3452">
        <f>IF(_xlfn.IFNA(VLOOKUP(LEFT(RIGHT(D3452,LEN(D3452)-6),LEN(RIGHT(D3452,LEN(D3452)-6))-3),'Filter Fuel'!$A$3:$I$31,HLOOKUP(LEFT(D3452,6),'Filter Fuel'!$B$1:$I$2,2,FALSE),FALSE),1)=1,0,1)</f>
        <v>1</v>
      </c>
      <c r="B3452" t="s">
        <v>2</v>
      </c>
      <c r="C3452">
        <f t="shared" si="96"/>
        <v>2033</v>
      </c>
      <c r="D3452" t="str">
        <f t="shared" si="97"/>
        <v>FRETRACETHIMP</v>
      </c>
      <c r="E3452" t="str">
        <f>VLOOKUP(D3452,TRAENE_tech_groups!A:B,2,FALSE)</f>
        <v>TRAENE-FRETRA</v>
      </c>
      <c r="F3452" s="3">
        <f>VLOOKUP(D3452,'Energy Target'!B:D,3,FALSE)</f>
        <v>2.1187195174887505E-5</v>
      </c>
    </row>
    <row r="3453" spans="1:6" hidden="1" x14ac:dyDescent="0.3">
      <c r="A3453">
        <f>IF(_xlfn.IFNA(VLOOKUP(LEFT(RIGHT(D3453,LEN(D3453)-6),LEN(RIGHT(D3453,LEN(D3453)-6))-3),'Filter Fuel'!$A$3:$I$31,HLOOKUP(LEFT(D3453,6),'Filter Fuel'!$B$1:$I$2,2,FALSE),FALSE),1)=1,0,1)</f>
        <v>0</v>
      </c>
      <c r="B3453" t="s">
        <v>2</v>
      </c>
      <c r="C3453">
        <f t="shared" si="96"/>
        <v>2033</v>
      </c>
      <c r="D3453" t="str">
        <f t="shared" si="97"/>
        <v>PASTRACETHIMP</v>
      </c>
      <c r="E3453" t="str">
        <f>VLOOKUP(D3453,TRAENE_tech_groups!A:B,2,FALSE)</f>
        <v>TRAENE-PASTRA</v>
      </c>
      <c r="F3453" s="3">
        <f>VLOOKUP(D3453,'Energy Target'!B:D,3,FALSE)</f>
        <v>6.1711994847116856E-5</v>
      </c>
    </row>
    <row r="3454" spans="1:6" hidden="1" x14ac:dyDescent="0.3">
      <c r="A3454">
        <f>IF(_xlfn.IFNA(VLOOKUP(LEFT(RIGHT(D3454,LEN(D3454)-6),LEN(RIGHT(D3454,LEN(D3454)-6))-3),'Filter Fuel'!$A$3:$I$31,HLOOKUP(LEFT(D3454,6),'Filter Fuel'!$B$1:$I$2,2,FALSE),FALSE),1)=1,0,1)</f>
        <v>0</v>
      </c>
      <c r="B3454" t="s">
        <v>2</v>
      </c>
      <c r="C3454">
        <f t="shared" si="96"/>
        <v>2033</v>
      </c>
      <c r="D3454" t="str">
        <f t="shared" si="97"/>
        <v>PUBTRACETHIMP</v>
      </c>
      <c r="E3454" t="str">
        <f>VLOOKUP(D3454,TRAENE_tech_groups!A:B,2,FALSE)</f>
        <v>TRAENE-PUBTRA</v>
      </c>
      <c r="F3454" s="3">
        <f>VLOOKUP(D3454,'Energy Target'!B:D,3,FALSE)</f>
        <v>9.562256845674946E-4</v>
      </c>
    </row>
    <row r="3455" spans="1:6" x14ac:dyDescent="0.3">
      <c r="A3455">
        <f>IF(_xlfn.IFNA(VLOOKUP(LEFT(RIGHT(D3455,LEN(D3455)-6),LEN(RIGHT(D3455,LEN(D3455)-6))-3),'Filter Fuel'!$A$3:$I$31,HLOOKUP(LEFT(D3455,6),'Filter Fuel'!$B$1:$I$2,2,FALSE),FALSE),1)=1,0,1)</f>
        <v>1</v>
      </c>
      <c r="B3455" t="s">
        <v>2</v>
      </c>
      <c r="C3455">
        <f t="shared" si="96"/>
        <v>2033</v>
      </c>
      <c r="D3455" t="str">
        <f t="shared" si="97"/>
        <v>INDBDGCOAIMP</v>
      </c>
      <c r="E3455" t="str">
        <f>VLOOKUP(D3455,TRAENE_tech_groups!A:B,2,FALSE)</f>
        <v>TRAENE-INDBDG</v>
      </c>
      <c r="F3455" s="3">
        <f>VLOOKUP(D3455,'Energy Target'!B:D,3,FALSE)</f>
        <v>4.4688909086456315E-3</v>
      </c>
    </row>
    <row r="3456" spans="1:6" x14ac:dyDescent="0.3">
      <c r="A3456">
        <f>IF(_xlfn.IFNA(VLOOKUP(LEFT(RIGHT(D3456,LEN(D3456)-6),LEN(RIGHT(D3456,LEN(D3456)-6))-3),'Filter Fuel'!$A$3:$I$31,HLOOKUP(LEFT(D3456,6),'Filter Fuel'!$B$1:$I$2,2,FALSE),FALSE),1)=1,0,1)</f>
        <v>1</v>
      </c>
      <c r="B3456" t="s">
        <v>2</v>
      </c>
      <c r="C3456">
        <f t="shared" si="96"/>
        <v>2033</v>
      </c>
      <c r="D3456" t="str">
        <f t="shared" si="97"/>
        <v>INDBDGCOKIMP</v>
      </c>
      <c r="E3456" t="str">
        <f>VLOOKUP(D3456,TRAENE_tech_groups!A:B,2,FALSE)</f>
        <v>TRAENE-INDBDG</v>
      </c>
      <c r="F3456" s="3">
        <f>VLOOKUP(D3456,'Energy Target'!B:D,3,FALSE)</f>
        <v>0</v>
      </c>
    </row>
    <row r="3457" spans="1:6" hidden="1" x14ac:dyDescent="0.3">
      <c r="A3457">
        <f>IF(_xlfn.IFNA(VLOOKUP(LEFT(RIGHT(D3457,LEN(D3457)-6),LEN(RIGHT(D3457,LEN(D3457)-6))-3),'Filter Fuel'!$A$3:$I$31,HLOOKUP(LEFT(D3457,6),'Filter Fuel'!$B$1:$I$2,2,FALSE),FALSE),1)=1,0,1)</f>
        <v>0</v>
      </c>
      <c r="B3457" t="s">
        <v>2</v>
      </c>
      <c r="C3457">
        <f t="shared" si="96"/>
        <v>2033</v>
      </c>
      <c r="D3457" t="str">
        <f t="shared" si="97"/>
        <v>FRETRADSLIMP</v>
      </c>
      <c r="E3457" t="str">
        <f>VLOOKUP(D3457,TRAENE_tech_groups!A:B,2,FALSE)</f>
        <v>TRAENE-FRETRA</v>
      </c>
      <c r="F3457" s="3">
        <f>VLOOKUP(D3457,'Energy Target'!B:D,3,FALSE)</f>
        <v>0.49353884086266619</v>
      </c>
    </row>
    <row r="3458" spans="1:6" hidden="1" x14ac:dyDescent="0.3">
      <c r="A3458">
        <f>IF(_xlfn.IFNA(VLOOKUP(LEFT(RIGHT(D3458,LEN(D3458)-6),LEN(RIGHT(D3458,LEN(D3458)-6))-3),'Filter Fuel'!$A$3:$I$31,HLOOKUP(LEFT(D3458,6),'Filter Fuel'!$B$1:$I$2,2,FALSE),FALSE),1)=1,0,1)</f>
        <v>0</v>
      </c>
      <c r="B3458" t="s">
        <v>2</v>
      </c>
      <c r="C3458">
        <f t="shared" si="96"/>
        <v>2033</v>
      </c>
      <c r="D3458" t="str">
        <f t="shared" si="97"/>
        <v>PASTRADSLIMP</v>
      </c>
      <c r="E3458" t="str">
        <f>VLOOKUP(D3458,TRAENE_tech_groups!A:B,2,FALSE)</f>
        <v>TRAENE-PASTRA</v>
      </c>
      <c r="F3458" s="3">
        <f>VLOOKUP(D3458,'Energy Target'!B:D,3,FALSE)</f>
        <v>6.9783896256936595E-2</v>
      </c>
    </row>
    <row r="3459" spans="1:6" hidden="1" x14ac:dyDescent="0.3">
      <c r="A3459">
        <f>IF(_xlfn.IFNA(VLOOKUP(LEFT(RIGHT(D3459,LEN(D3459)-6),LEN(RIGHT(D3459,LEN(D3459)-6))-3),'Filter Fuel'!$A$3:$I$31,HLOOKUP(LEFT(D3459,6),'Filter Fuel'!$B$1:$I$2,2,FALSE),FALSE),1)=1,0,1)</f>
        <v>0</v>
      </c>
      <c r="B3459" t="s">
        <v>2</v>
      </c>
      <c r="C3459">
        <f t="shared" si="96"/>
        <v>2033</v>
      </c>
      <c r="D3459" t="str">
        <f t="shared" si="97"/>
        <v>PUBTRADSLIMP</v>
      </c>
      <c r="E3459" t="str">
        <f>VLOOKUP(D3459,TRAENE_tech_groups!A:B,2,FALSE)</f>
        <v>TRAENE-PUBTRA</v>
      </c>
      <c r="F3459" s="3">
        <f>VLOOKUP(D3459,'Energy Target'!B:D,3,FALSE)</f>
        <v>0.43997587159923029</v>
      </c>
    </row>
    <row r="3460" spans="1:6" hidden="1" x14ac:dyDescent="0.3">
      <c r="A3460">
        <f>IF(_xlfn.IFNA(VLOOKUP(LEFT(RIGHT(D3460,LEN(D3460)-6),LEN(RIGHT(D3460,LEN(D3460)-6))-3),'Filter Fuel'!$A$3:$I$31,HLOOKUP(LEFT(D3460,6),'Filter Fuel'!$B$1:$I$2,2,FALSE),FALSE),1)=1,0,1)</f>
        <v>0</v>
      </c>
      <c r="B3460" t="s">
        <v>2</v>
      </c>
      <c r="C3460">
        <f t="shared" si="96"/>
        <v>2033</v>
      </c>
      <c r="D3460" t="str">
        <f t="shared" si="97"/>
        <v>COMBDGELCIMP16</v>
      </c>
      <c r="E3460" t="str">
        <f>VLOOKUP(D3460,TRAENE_tech_groups!A:B,2,FALSE)</f>
        <v>TRAENE-COMBDG</v>
      </c>
      <c r="F3460" s="3" t="e">
        <f>VLOOKUP(D3460,'Energy Target'!B:D,3,FALSE)</f>
        <v>#N/A</v>
      </c>
    </row>
    <row r="3461" spans="1:6" hidden="1" x14ac:dyDescent="0.3">
      <c r="A3461">
        <f>IF(_xlfn.IFNA(VLOOKUP(LEFT(RIGHT(D3461,LEN(D3461)-6),LEN(RIGHT(D3461,LEN(D3461)-6))-3),'Filter Fuel'!$A$3:$I$31,HLOOKUP(LEFT(D3461,6),'Filter Fuel'!$B$1:$I$2,2,FALSE),FALSE),1)=1,0,1)</f>
        <v>0</v>
      </c>
      <c r="B3461" t="s">
        <v>2</v>
      </c>
      <c r="C3461">
        <f t="shared" si="96"/>
        <v>2033</v>
      </c>
      <c r="D3461" t="str">
        <f t="shared" si="97"/>
        <v>COMBDGELCIMP17</v>
      </c>
      <c r="E3461" t="str">
        <f>VLOOKUP(D3461,TRAENE_tech_groups!A:B,2,FALSE)</f>
        <v>TRAENE-COMBDG</v>
      </c>
      <c r="F3461" s="3" t="e">
        <f>VLOOKUP(D3461,'Energy Target'!B:D,3,FALSE)</f>
        <v>#N/A</v>
      </c>
    </row>
    <row r="3462" spans="1:6" hidden="1" x14ac:dyDescent="0.3">
      <c r="A3462">
        <f>IF(_xlfn.IFNA(VLOOKUP(LEFT(RIGHT(D3462,LEN(D3462)-6),LEN(RIGHT(D3462,LEN(D3462)-6))-3),'Filter Fuel'!$A$3:$I$31,HLOOKUP(LEFT(D3462,6),'Filter Fuel'!$B$1:$I$2,2,FALSE),FALSE),1)=1,0,1)</f>
        <v>0</v>
      </c>
      <c r="B3462" t="s">
        <v>2</v>
      </c>
      <c r="C3462">
        <f t="shared" si="96"/>
        <v>2033</v>
      </c>
      <c r="D3462" t="str">
        <f t="shared" si="97"/>
        <v>COMBDGELCIMP18</v>
      </c>
      <c r="E3462" t="str">
        <f>VLOOKUP(D3462,TRAENE_tech_groups!A:B,2,FALSE)</f>
        <v>TRAENE-COMBDG</v>
      </c>
      <c r="F3462" s="3" t="e">
        <f>VLOOKUP(D3462,'Energy Target'!B:D,3,FALSE)</f>
        <v>#N/A</v>
      </c>
    </row>
    <row r="3463" spans="1:6" hidden="1" x14ac:dyDescent="0.3">
      <c r="A3463">
        <f>IF(_xlfn.IFNA(VLOOKUP(LEFT(RIGHT(D3463,LEN(D3463)-6),LEN(RIGHT(D3463,LEN(D3463)-6))-3),'Filter Fuel'!$A$3:$I$31,HLOOKUP(LEFT(D3463,6),'Filter Fuel'!$B$1:$I$2,2,FALSE),FALSE),1)=1,0,1)</f>
        <v>0</v>
      </c>
      <c r="B3463" t="s">
        <v>2</v>
      </c>
      <c r="C3463">
        <f t="shared" si="96"/>
        <v>2033</v>
      </c>
      <c r="D3463" t="str">
        <f t="shared" si="97"/>
        <v>COMBDGELCIMP19</v>
      </c>
      <c r="E3463" t="str">
        <f>VLOOKUP(D3463,TRAENE_tech_groups!A:B,2,FALSE)</f>
        <v>TRAENE-COMBDG</v>
      </c>
      <c r="F3463" s="3" t="e">
        <f>VLOOKUP(D3463,'Energy Target'!B:D,3,FALSE)</f>
        <v>#N/A</v>
      </c>
    </row>
    <row r="3464" spans="1:6" hidden="1" x14ac:dyDescent="0.3">
      <c r="A3464">
        <f>IF(_xlfn.IFNA(VLOOKUP(LEFT(RIGHT(D3464,LEN(D3464)-6),LEN(RIGHT(D3464,LEN(D3464)-6))-3),'Filter Fuel'!$A$3:$I$31,HLOOKUP(LEFT(D3464,6),'Filter Fuel'!$B$1:$I$2,2,FALSE),FALSE),1)=1,0,1)</f>
        <v>0</v>
      </c>
      <c r="B3464" t="s">
        <v>2</v>
      </c>
      <c r="C3464">
        <f t="shared" si="96"/>
        <v>2033</v>
      </c>
      <c r="D3464" t="str">
        <f t="shared" si="97"/>
        <v>COMBDGELCIMP20</v>
      </c>
      <c r="E3464" t="str">
        <f>VLOOKUP(D3464,TRAENE_tech_groups!A:B,2,FALSE)</f>
        <v>TRAENE-COMBDG</v>
      </c>
      <c r="F3464" s="3" t="e">
        <f>VLOOKUP(D3464,'Energy Target'!B:D,3,FALSE)</f>
        <v>#N/A</v>
      </c>
    </row>
    <row r="3465" spans="1:6" hidden="1" x14ac:dyDescent="0.3">
      <c r="A3465">
        <f>IF(_xlfn.IFNA(VLOOKUP(LEFT(RIGHT(D3465,LEN(D3465)-6),LEN(RIGHT(D3465,LEN(D3465)-6))-3),'Filter Fuel'!$A$3:$I$31,HLOOKUP(LEFT(D3465,6),'Filter Fuel'!$B$1:$I$2,2,FALSE),FALSE),1)=1,0,1)</f>
        <v>0</v>
      </c>
      <c r="B3465" t="s">
        <v>2</v>
      </c>
      <c r="C3465">
        <f t="shared" si="96"/>
        <v>2033</v>
      </c>
      <c r="D3465" t="str">
        <f t="shared" si="97"/>
        <v>COMBDGELCIMP21</v>
      </c>
      <c r="E3465" t="str">
        <f>VLOOKUP(D3465,TRAENE_tech_groups!A:B,2,FALSE)</f>
        <v>TRAENE-COMBDG</v>
      </c>
      <c r="F3465" s="3" t="e">
        <f>VLOOKUP(D3465,'Energy Target'!B:D,3,FALSE)</f>
        <v>#N/A</v>
      </c>
    </row>
    <row r="3466" spans="1:6" hidden="1" x14ac:dyDescent="0.3">
      <c r="A3466">
        <f>IF(_xlfn.IFNA(VLOOKUP(LEFT(RIGHT(D3466,LEN(D3466)-6),LEN(RIGHT(D3466,LEN(D3466)-6))-3),'Filter Fuel'!$A$3:$I$31,HLOOKUP(LEFT(D3466,6),'Filter Fuel'!$B$1:$I$2,2,FALSE),FALSE),1)=1,0,1)</f>
        <v>0</v>
      </c>
      <c r="B3466" t="s">
        <v>2</v>
      </c>
      <c r="C3466">
        <f t="shared" si="96"/>
        <v>2033</v>
      </c>
      <c r="D3466" t="str">
        <f t="shared" si="97"/>
        <v>COMBDGELCIMP22</v>
      </c>
      <c r="E3466" t="str">
        <f>VLOOKUP(D3466,TRAENE_tech_groups!A:B,2,FALSE)</f>
        <v>TRAENE-COMBDG</v>
      </c>
      <c r="F3466" s="3" t="e">
        <f>VLOOKUP(D3466,'Energy Target'!B:D,3,FALSE)</f>
        <v>#N/A</v>
      </c>
    </row>
    <row r="3467" spans="1:6" hidden="1" x14ac:dyDescent="0.3">
      <c r="A3467">
        <f>IF(_xlfn.IFNA(VLOOKUP(LEFT(RIGHT(D3467,LEN(D3467)-6),LEN(RIGHT(D3467,LEN(D3467)-6))-3),'Filter Fuel'!$A$3:$I$31,HLOOKUP(LEFT(D3467,6),'Filter Fuel'!$B$1:$I$2,2,FALSE),FALSE),1)=1,0,1)</f>
        <v>0</v>
      </c>
      <c r="B3467" t="s">
        <v>2</v>
      </c>
      <c r="C3467">
        <f t="shared" si="96"/>
        <v>2033</v>
      </c>
      <c r="D3467" t="str">
        <f t="shared" si="97"/>
        <v>COMBDGELCIMP23</v>
      </c>
      <c r="E3467" t="str">
        <f>VLOOKUP(D3467,TRAENE_tech_groups!A:B,2,FALSE)</f>
        <v>TRAENE-COMBDG</v>
      </c>
      <c r="F3467" s="3" t="e">
        <f>VLOOKUP(D3467,'Energy Target'!B:D,3,FALSE)</f>
        <v>#N/A</v>
      </c>
    </row>
    <row r="3468" spans="1:6" hidden="1" x14ac:dyDescent="0.3">
      <c r="A3468">
        <f>IF(_xlfn.IFNA(VLOOKUP(LEFT(RIGHT(D3468,LEN(D3468)-6),LEN(RIGHT(D3468,LEN(D3468)-6))-3),'Filter Fuel'!$A$3:$I$31,HLOOKUP(LEFT(D3468,6),'Filter Fuel'!$B$1:$I$2,2,FALSE),FALSE),1)=1,0,1)</f>
        <v>0</v>
      </c>
      <c r="B3468" t="s">
        <v>2</v>
      </c>
      <c r="C3468">
        <f t="shared" si="96"/>
        <v>2033</v>
      </c>
      <c r="D3468" t="str">
        <f t="shared" si="97"/>
        <v>COMBDGELCIMP24</v>
      </c>
      <c r="E3468" t="str">
        <f>VLOOKUP(D3468,TRAENE_tech_groups!A:B,2,FALSE)</f>
        <v>TRAENE-COMBDG</v>
      </c>
      <c r="F3468" s="3" t="e">
        <f>VLOOKUP(D3468,'Energy Target'!B:D,3,FALSE)</f>
        <v>#N/A</v>
      </c>
    </row>
    <row r="3469" spans="1:6" hidden="1" x14ac:dyDescent="0.3">
      <c r="A3469">
        <f>IF(_xlfn.IFNA(VLOOKUP(LEFT(RIGHT(D3469,LEN(D3469)-6),LEN(RIGHT(D3469,LEN(D3469)-6))-3),'Filter Fuel'!$A$3:$I$31,HLOOKUP(LEFT(D3469,6),'Filter Fuel'!$B$1:$I$2,2,FALSE),FALSE),1)=1,0,1)</f>
        <v>0</v>
      </c>
      <c r="B3469" t="s">
        <v>2</v>
      </c>
      <c r="C3469">
        <f t="shared" si="96"/>
        <v>2033</v>
      </c>
      <c r="D3469" t="str">
        <f t="shared" si="97"/>
        <v>COMBDGELCIMP25</v>
      </c>
      <c r="E3469" t="str">
        <f>VLOOKUP(D3469,TRAENE_tech_groups!A:B,2,FALSE)</f>
        <v>TRAENE-COMBDG</v>
      </c>
      <c r="F3469" s="3" t="e">
        <f>VLOOKUP(D3469,'Energy Target'!B:D,3,FALSE)</f>
        <v>#N/A</v>
      </c>
    </row>
    <row r="3470" spans="1:6" hidden="1" x14ac:dyDescent="0.3">
      <c r="A3470">
        <f>IF(_xlfn.IFNA(VLOOKUP(LEFT(RIGHT(D3470,LEN(D3470)-6),LEN(RIGHT(D3470,LEN(D3470)-6))-3),'Filter Fuel'!$A$3:$I$31,HLOOKUP(LEFT(D3470,6),'Filter Fuel'!$B$1:$I$2,2,FALSE),FALSE),1)=1,0,1)</f>
        <v>0</v>
      </c>
      <c r="B3470" t="s">
        <v>2</v>
      </c>
      <c r="C3470">
        <f t="shared" si="96"/>
        <v>2033</v>
      </c>
      <c r="D3470" t="str">
        <f t="shared" si="97"/>
        <v>COMBDGELCIMP26</v>
      </c>
      <c r="E3470" t="str">
        <f>VLOOKUP(D3470,TRAENE_tech_groups!A:B,2,FALSE)</f>
        <v>TRAENE-COMBDG</v>
      </c>
      <c r="F3470" s="3" t="e">
        <f>VLOOKUP(D3470,'Energy Target'!B:D,3,FALSE)</f>
        <v>#N/A</v>
      </c>
    </row>
    <row r="3471" spans="1:6" hidden="1" x14ac:dyDescent="0.3">
      <c r="A3471">
        <f>IF(_xlfn.IFNA(VLOOKUP(LEFT(RIGHT(D3471,LEN(D3471)-6),LEN(RIGHT(D3471,LEN(D3471)-6))-3),'Filter Fuel'!$A$3:$I$31,HLOOKUP(LEFT(D3471,6),'Filter Fuel'!$B$1:$I$2,2,FALSE),FALSE),1)=1,0,1)</f>
        <v>0</v>
      </c>
      <c r="B3471" t="s">
        <v>2</v>
      </c>
      <c r="C3471">
        <f t="shared" si="96"/>
        <v>2033</v>
      </c>
      <c r="D3471" t="str">
        <f t="shared" si="97"/>
        <v>COMBDGELCIMP27</v>
      </c>
      <c r="E3471" t="str">
        <f>VLOOKUP(D3471,TRAENE_tech_groups!A:B,2,FALSE)</f>
        <v>TRAENE-COMBDG</v>
      </c>
      <c r="F3471" s="3" t="e">
        <f>VLOOKUP(D3471,'Energy Target'!B:D,3,FALSE)</f>
        <v>#N/A</v>
      </c>
    </row>
    <row r="3472" spans="1:6" hidden="1" x14ac:dyDescent="0.3">
      <c r="A3472">
        <f>IF(_xlfn.IFNA(VLOOKUP(LEFT(RIGHT(D3472,LEN(D3472)-6),LEN(RIGHT(D3472,LEN(D3472)-6))-3),'Filter Fuel'!$A$3:$I$31,HLOOKUP(LEFT(D3472,6),'Filter Fuel'!$B$1:$I$2,2,FALSE),FALSE),1)=1,0,1)</f>
        <v>0</v>
      </c>
      <c r="B3472" t="s">
        <v>2</v>
      </c>
      <c r="C3472">
        <f t="shared" si="96"/>
        <v>2033</v>
      </c>
      <c r="D3472" t="str">
        <f t="shared" si="97"/>
        <v>COMBDGELCIMP28</v>
      </c>
      <c r="E3472" t="str">
        <f>VLOOKUP(D3472,TRAENE_tech_groups!A:B,2,FALSE)</f>
        <v>TRAENE-COMBDG</v>
      </c>
      <c r="F3472" s="3" t="e">
        <f>VLOOKUP(D3472,'Energy Target'!B:D,3,FALSE)</f>
        <v>#N/A</v>
      </c>
    </row>
    <row r="3473" spans="1:6" hidden="1" x14ac:dyDescent="0.3">
      <c r="A3473">
        <f>IF(_xlfn.IFNA(VLOOKUP(LEFT(RIGHT(D3473,LEN(D3473)-6),LEN(RIGHT(D3473,LEN(D3473)-6))-3),'Filter Fuel'!$A$3:$I$31,HLOOKUP(LEFT(D3473,6),'Filter Fuel'!$B$1:$I$2,2,FALSE),FALSE),1)=1,0,1)</f>
        <v>0</v>
      </c>
      <c r="B3473" t="s">
        <v>2</v>
      </c>
      <c r="C3473">
        <f t="shared" si="96"/>
        <v>2033</v>
      </c>
      <c r="D3473" t="str">
        <f t="shared" si="97"/>
        <v>COMBDGELCIMP29</v>
      </c>
      <c r="E3473" t="str">
        <f>VLOOKUP(D3473,TRAENE_tech_groups!A:B,2,FALSE)</f>
        <v>TRAENE-COMBDG</v>
      </c>
      <c r="F3473" s="3" t="e">
        <f>VLOOKUP(D3473,'Energy Target'!B:D,3,FALSE)</f>
        <v>#N/A</v>
      </c>
    </row>
    <row r="3474" spans="1:6" hidden="1" x14ac:dyDescent="0.3">
      <c r="A3474">
        <f>IF(_xlfn.IFNA(VLOOKUP(LEFT(RIGHT(D3474,LEN(D3474)-6),LEN(RIGHT(D3474,LEN(D3474)-6))-3),'Filter Fuel'!$A$3:$I$31,HLOOKUP(LEFT(D3474,6),'Filter Fuel'!$B$1:$I$2,2,FALSE),FALSE),1)=1,0,1)</f>
        <v>0</v>
      </c>
      <c r="B3474" t="s">
        <v>2</v>
      </c>
      <c r="C3474">
        <f t="shared" si="96"/>
        <v>2033</v>
      </c>
      <c r="D3474" t="str">
        <f t="shared" si="97"/>
        <v>COMBDGELCIMP30</v>
      </c>
      <c r="E3474" t="str">
        <f>VLOOKUP(D3474,TRAENE_tech_groups!A:B,2,FALSE)</f>
        <v>TRAENE-COMBDG</v>
      </c>
      <c r="F3474" s="3" t="e">
        <f>VLOOKUP(D3474,'Energy Target'!B:D,3,FALSE)</f>
        <v>#N/A</v>
      </c>
    </row>
    <row r="3475" spans="1:6" hidden="1" x14ac:dyDescent="0.3">
      <c r="A3475">
        <f>IF(_xlfn.IFNA(VLOOKUP(LEFT(RIGHT(D3475,LEN(D3475)-6),LEN(RIGHT(D3475,LEN(D3475)-6))-3),'Filter Fuel'!$A$3:$I$31,HLOOKUP(LEFT(D3475,6),'Filter Fuel'!$B$1:$I$2,2,FALSE),FALSE),1)=1,0,1)</f>
        <v>0</v>
      </c>
      <c r="B3475" t="s">
        <v>2</v>
      </c>
      <c r="C3475">
        <f t="shared" si="96"/>
        <v>2033</v>
      </c>
      <c r="D3475" t="str">
        <f t="shared" si="97"/>
        <v>COMBDGELCIMP31</v>
      </c>
      <c r="E3475" t="str">
        <f>VLOOKUP(D3475,TRAENE_tech_groups!A:B,2,FALSE)</f>
        <v>TRAENE-COMBDG</v>
      </c>
      <c r="F3475" s="3" t="e">
        <f>VLOOKUP(D3475,'Energy Target'!B:D,3,FALSE)</f>
        <v>#N/A</v>
      </c>
    </row>
    <row r="3476" spans="1:6" hidden="1" x14ac:dyDescent="0.3">
      <c r="A3476">
        <f>IF(_xlfn.IFNA(VLOOKUP(LEFT(RIGHT(D3476,LEN(D3476)-6),LEN(RIGHT(D3476,LEN(D3476)-6))-3),'Filter Fuel'!$A$3:$I$31,HLOOKUP(LEFT(D3476,6),'Filter Fuel'!$B$1:$I$2,2,FALSE),FALSE),1)=1,0,1)</f>
        <v>0</v>
      </c>
      <c r="B3476" t="s">
        <v>2</v>
      </c>
      <c r="C3476">
        <f t="shared" si="96"/>
        <v>2033</v>
      </c>
      <c r="D3476" t="str">
        <f t="shared" si="97"/>
        <v>COMBDGELCIMP32</v>
      </c>
      <c r="E3476" t="str">
        <f>VLOOKUP(D3476,TRAENE_tech_groups!A:B,2,FALSE)</f>
        <v>TRAENE-COMBDG</v>
      </c>
      <c r="F3476" s="3" t="e">
        <f>VLOOKUP(D3476,'Energy Target'!B:D,3,FALSE)</f>
        <v>#N/A</v>
      </c>
    </row>
    <row r="3477" spans="1:6" hidden="1" x14ac:dyDescent="0.3">
      <c r="A3477">
        <f>IF(_xlfn.IFNA(VLOOKUP(LEFT(RIGHT(D3477,LEN(D3477)-6),LEN(RIGHT(D3477,LEN(D3477)-6))-3),'Filter Fuel'!$A$3:$I$31,HLOOKUP(LEFT(D3477,6),'Filter Fuel'!$B$1:$I$2,2,FALSE),FALSE),1)=1,0,1)</f>
        <v>0</v>
      </c>
      <c r="B3477" t="s">
        <v>2</v>
      </c>
      <c r="C3477">
        <f t="shared" si="96"/>
        <v>2033</v>
      </c>
      <c r="D3477" t="str">
        <f t="shared" si="97"/>
        <v>COMBDGELCIMP33</v>
      </c>
      <c r="E3477" t="str">
        <f>VLOOKUP(D3477,TRAENE_tech_groups!A:B,2,FALSE)</f>
        <v>TRAENE-COMBDG</v>
      </c>
      <c r="F3477" s="3" t="e">
        <f>VLOOKUP(D3477,'Energy Target'!B:D,3,FALSE)</f>
        <v>#N/A</v>
      </c>
    </row>
    <row r="3478" spans="1:6" hidden="1" x14ac:dyDescent="0.3">
      <c r="A3478">
        <f>IF(_xlfn.IFNA(VLOOKUP(LEFT(RIGHT(D3478,LEN(D3478)-6),LEN(RIGHT(D3478,LEN(D3478)-6))-3),'Filter Fuel'!$A$3:$I$31,HLOOKUP(LEFT(D3478,6),'Filter Fuel'!$B$1:$I$2,2,FALSE),FALSE),1)=1,0,1)</f>
        <v>0</v>
      </c>
      <c r="B3478" t="s">
        <v>2</v>
      </c>
      <c r="C3478">
        <f t="shared" si="96"/>
        <v>2033</v>
      </c>
      <c r="D3478" t="str">
        <f t="shared" si="97"/>
        <v>COMBDGELCIMP34</v>
      </c>
      <c r="E3478" t="str">
        <f>VLOOKUP(D3478,TRAENE_tech_groups!A:B,2,FALSE)</f>
        <v>TRAENE-COMBDG</v>
      </c>
      <c r="F3478" s="3" t="e">
        <f>VLOOKUP(D3478,'Energy Target'!B:D,3,FALSE)</f>
        <v>#N/A</v>
      </c>
    </row>
    <row r="3479" spans="1:6" hidden="1" x14ac:dyDescent="0.3">
      <c r="A3479">
        <f>IF(_xlfn.IFNA(VLOOKUP(LEFT(RIGHT(D3479,LEN(D3479)-6),LEN(RIGHT(D3479,LEN(D3479)-6))-3),'Filter Fuel'!$A$3:$I$31,HLOOKUP(LEFT(D3479,6),'Filter Fuel'!$B$1:$I$2,2,FALSE),FALSE),1)=1,0,1)</f>
        <v>0</v>
      </c>
      <c r="B3479" t="s">
        <v>2</v>
      </c>
      <c r="C3479">
        <f t="shared" si="96"/>
        <v>2033</v>
      </c>
      <c r="D3479" t="str">
        <f t="shared" si="97"/>
        <v>COMBDGELCIMP35</v>
      </c>
      <c r="E3479" t="str">
        <f>VLOOKUP(D3479,TRAENE_tech_groups!A:B,2,FALSE)</f>
        <v>TRAENE-COMBDG</v>
      </c>
      <c r="F3479" s="3" t="e">
        <f>VLOOKUP(D3479,'Energy Target'!B:D,3,FALSE)</f>
        <v>#N/A</v>
      </c>
    </row>
    <row r="3480" spans="1:6" hidden="1" x14ac:dyDescent="0.3">
      <c r="A3480">
        <f>IF(_xlfn.IFNA(VLOOKUP(LEFT(RIGHT(D3480,LEN(D3480)-6),LEN(RIGHT(D3480,LEN(D3480)-6))-3),'Filter Fuel'!$A$3:$I$31,HLOOKUP(LEFT(D3480,6),'Filter Fuel'!$B$1:$I$2,2,FALSE),FALSE),1)=1,0,1)</f>
        <v>0</v>
      </c>
      <c r="B3480" t="s">
        <v>2</v>
      </c>
      <c r="C3480">
        <f t="shared" si="96"/>
        <v>2033</v>
      </c>
      <c r="D3480" t="str">
        <f t="shared" si="97"/>
        <v>COMBDGELCIMP36</v>
      </c>
      <c r="E3480" t="str">
        <f>VLOOKUP(D3480,TRAENE_tech_groups!A:B,2,FALSE)</f>
        <v>TRAENE-COMBDG</v>
      </c>
      <c r="F3480" s="3" t="e">
        <f>VLOOKUP(D3480,'Energy Target'!B:D,3,FALSE)</f>
        <v>#N/A</v>
      </c>
    </row>
    <row r="3481" spans="1:6" hidden="1" x14ac:dyDescent="0.3">
      <c r="A3481">
        <f>IF(_xlfn.IFNA(VLOOKUP(LEFT(RIGHT(D3481,LEN(D3481)-6),LEN(RIGHT(D3481,LEN(D3481)-6))-3),'Filter Fuel'!$A$3:$I$31,HLOOKUP(LEFT(D3481,6),'Filter Fuel'!$B$1:$I$2,2,FALSE),FALSE),1)=1,0,1)</f>
        <v>0</v>
      </c>
      <c r="B3481" t="s">
        <v>2</v>
      </c>
      <c r="C3481">
        <f t="shared" ref="C3481:C3544" si="98">C3138+1</f>
        <v>2033</v>
      </c>
      <c r="D3481" t="str">
        <f t="shared" si="97"/>
        <v>COMBDGELCIMP37</v>
      </c>
      <c r="E3481" t="str">
        <f>VLOOKUP(D3481,TRAENE_tech_groups!A:B,2,FALSE)</f>
        <v>TRAENE-COMBDG</v>
      </c>
      <c r="F3481" s="3" t="e">
        <f>VLOOKUP(D3481,'Energy Target'!B:D,3,FALSE)</f>
        <v>#N/A</v>
      </c>
    </row>
    <row r="3482" spans="1:6" hidden="1" x14ac:dyDescent="0.3">
      <c r="A3482">
        <f>IF(_xlfn.IFNA(VLOOKUP(LEFT(RIGHT(D3482,LEN(D3482)-6),LEN(RIGHT(D3482,LEN(D3482)-6))-3),'Filter Fuel'!$A$3:$I$31,HLOOKUP(LEFT(D3482,6),'Filter Fuel'!$B$1:$I$2,2,FALSE),FALSE),1)=1,0,1)</f>
        <v>0</v>
      </c>
      <c r="B3482" t="s">
        <v>2</v>
      </c>
      <c r="C3482">
        <f t="shared" si="98"/>
        <v>2033</v>
      </c>
      <c r="D3482" t="str">
        <f t="shared" ref="D3482:D3545" si="99">D3139</f>
        <v>COMBDGELCIMP38</v>
      </c>
      <c r="E3482" t="str">
        <f>VLOOKUP(D3482,TRAENE_tech_groups!A:B,2,FALSE)</f>
        <v>TRAENE-COMBDG</v>
      </c>
      <c r="F3482" s="3" t="e">
        <f>VLOOKUP(D3482,'Energy Target'!B:D,3,FALSE)</f>
        <v>#N/A</v>
      </c>
    </row>
    <row r="3483" spans="1:6" hidden="1" x14ac:dyDescent="0.3">
      <c r="A3483">
        <f>IF(_xlfn.IFNA(VLOOKUP(LEFT(RIGHT(D3483,LEN(D3483)-6),LEN(RIGHT(D3483,LEN(D3483)-6))-3),'Filter Fuel'!$A$3:$I$31,HLOOKUP(LEFT(D3483,6),'Filter Fuel'!$B$1:$I$2,2,FALSE),FALSE),1)=1,0,1)</f>
        <v>0</v>
      </c>
      <c r="B3483" t="s">
        <v>2</v>
      </c>
      <c r="C3483">
        <f t="shared" si="98"/>
        <v>2033</v>
      </c>
      <c r="D3483" t="str">
        <f t="shared" si="99"/>
        <v>COMBDGELCIMP39</v>
      </c>
      <c r="E3483" t="str">
        <f>VLOOKUP(D3483,TRAENE_tech_groups!A:B,2,FALSE)</f>
        <v>TRAENE-COMBDG</v>
      </c>
      <c r="F3483" s="3" t="e">
        <f>VLOOKUP(D3483,'Energy Target'!B:D,3,FALSE)</f>
        <v>#N/A</v>
      </c>
    </row>
    <row r="3484" spans="1:6" hidden="1" x14ac:dyDescent="0.3">
      <c r="A3484">
        <f>IF(_xlfn.IFNA(VLOOKUP(LEFT(RIGHT(D3484,LEN(D3484)-6),LEN(RIGHT(D3484,LEN(D3484)-6))-3),'Filter Fuel'!$A$3:$I$31,HLOOKUP(LEFT(D3484,6),'Filter Fuel'!$B$1:$I$2,2,FALSE),FALSE),1)=1,0,1)</f>
        <v>0</v>
      </c>
      <c r="B3484" t="s">
        <v>2</v>
      </c>
      <c r="C3484">
        <f t="shared" si="98"/>
        <v>2033</v>
      </c>
      <c r="D3484" t="str">
        <f t="shared" si="99"/>
        <v>COMBDGELCIMP40</v>
      </c>
      <c r="E3484" t="str">
        <f>VLOOKUP(D3484,TRAENE_tech_groups!A:B,2,FALSE)</f>
        <v>TRAENE-COMBDG</v>
      </c>
      <c r="F3484" s="3" t="e">
        <f>VLOOKUP(D3484,'Energy Target'!B:D,3,FALSE)</f>
        <v>#N/A</v>
      </c>
    </row>
    <row r="3485" spans="1:6" hidden="1" x14ac:dyDescent="0.3">
      <c r="A3485">
        <f>IF(_xlfn.IFNA(VLOOKUP(LEFT(RIGHT(D3485,LEN(D3485)-6),LEN(RIGHT(D3485,LEN(D3485)-6))-3),'Filter Fuel'!$A$3:$I$31,HLOOKUP(LEFT(D3485,6),'Filter Fuel'!$B$1:$I$2,2,FALSE),FALSE),1)=1,0,1)</f>
        <v>0</v>
      </c>
      <c r="B3485" t="s">
        <v>2</v>
      </c>
      <c r="C3485">
        <f t="shared" si="98"/>
        <v>2033</v>
      </c>
      <c r="D3485" t="str">
        <f t="shared" si="99"/>
        <v>COMBDGELCIMP41</v>
      </c>
      <c r="E3485" t="str">
        <f>VLOOKUP(D3485,TRAENE_tech_groups!A:B,2,FALSE)</f>
        <v>TRAENE-COMBDG</v>
      </c>
      <c r="F3485" s="3" t="e">
        <f>VLOOKUP(D3485,'Energy Target'!B:D,3,FALSE)</f>
        <v>#N/A</v>
      </c>
    </row>
    <row r="3486" spans="1:6" hidden="1" x14ac:dyDescent="0.3">
      <c r="A3486">
        <f>IF(_xlfn.IFNA(VLOOKUP(LEFT(RIGHT(D3486,LEN(D3486)-6),LEN(RIGHT(D3486,LEN(D3486)-6))-3),'Filter Fuel'!$A$3:$I$31,HLOOKUP(LEFT(D3486,6),'Filter Fuel'!$B$1:$I$2,2,FALSE),FALSE),1)=1,0,1)</f>
        <v>0</v>
      </c>
      <c r="B3486" t="s">
        <v>2</v>
      </c>
      <c r="C3486">
        <f t="shared" si="98"/>
        <v>2033</v>
      </c>
      <c r="D3486" t="str">
        <f t="shared" si="99"/>
        <v>COMBDGELCIMP42</v>
      </c>
      <c r="E3486" t="str">
        <f>VLOOKUP(D3486,TRAENE_tech_groups!A:B,2,FALSE)</f>
        <v>TRAENE-COMBDG</v>
      </c>
      <c r="F3486" s="3" t="e">
        <f>VLOOKUP(D3486,'Energy Target'!B:D,3,FALSE)</f>
        <v>#N/A</v>
      </c>
    </row>
    <row r="3487" spans="1:6" hidden="1" x14ac:dyDescent="0.3">
      <c r="A3487">
        <f>IF(_xlfn.IFNA(VLOOKUP(LEFT(RIGHT(D3487,LEN(D3487)-6),LEN(RIGHT(D3487,LEN(D3487)-6))-3),'Filter Fuel'!$A$3:$I$31,HLOOKUP(LEFT(D3487,6),'Filter Fuel'!$B$1:$I$2,2,FALSE),FALSE),1)=1,0,1)</f>
        <v>0</v>
      </c>
      <c r="B3487" t="s">
        <v>2</v>
      </c>
      <c r="C3487">
        <f t="shared" si="98"/>
        <v>2033</v>
      </c>
      <c r="D3487" t="str">
        <f t="shared" si="99"/>
        <v>COMBDGELCIMP43</v>
      </c>
      <c r="E3487" t="str">
        <f>VLOOKUP(D3487,TRAENE_tech_groups!A:B,2,FALSE)</f>
        <v>TRAENE-COMBDG</v>
      </c>
      <c r="F3487" s="3" t="e">
        <f>VLOOKUP(D3487,'Energy Target'!B:D,3,FALSE)</f>
        <v>#N/A</v>
      </c>
    </row>
    <row r="3488" spans="1:6" hidden="1" x14ac:dyDescent="0.3">
      <c r="A3488">
        <f>IF(_xlfn.IFNA(VLOOKUP(LEFT(RIGHT(D3488,LEN(D3488)-6),LEN(RIGHT(D3488,LEN(D3488)-6))-3),'Filter Fuel'!$A$3:$I$31,HLOOKUP(LEFT(D3488,6),'Filter Fuel'!$B$1:$I$2,2,FALSE),FALSE),1)=1,0,1)</f>
        <v>0</v>
      </c>
      <c r="B3488" t="s">
        <v>2</v>
      </c>
      <c r="C3488">
        <f t="shared" si="98"/>
        <v>2033</v>
      </c>
      <c r="D3488" t="str">
        <f t="shared" si="99"/>
        <v>COMBDGELCIMP44</v>
      </c>
      <c r="E3488" t="str">
        <f>VLOOKUP(D3488,TRAENE_tech_groups!A:B,2,FALSE)</f>
        <v>TRAENE-COMBDG</v>
      </c>
      <c r="F3488" s="3" t="e">
        <f>VLOOKUP(D3488,'Energy Target'!B:D,3,FALSE)</f>
        <v>#N/A</v>
      </c>
    </row>
    <row r="3489" spans="1:6" hidden="1" x14ac:dyDescent="0.3">
      <c r="A3489">
        <f>IF(_xlfn.IFNA(VLOOKUP(LEFT(RIGHT(D3489,LEN(D3489)-6),LEN(RIGHT(D3489,LEN(D3489)-6))-3),'Filter Fuel'!$A$3:$I$31,HLOOKUP(LEFT(D3489,6),'Filter Fuel'!$B$1:$I$2,2,FALSE),FALSE),1)=1,0,1)</f>
        <v>0</v>
      </c>
      <c r="B3489" t="s">
        <v>2</v>
      </c>
      <c r="C3489">
        <f t="shared" si="98"/>
        <v>2033</v>
      </c>
      <c r="D3489" t="str">
        <f t="shared" si="99"/>
        <v>COMBDGELCIMP45</v>
      </c>
      <c r="E3489" t="str">
        <f>VLOOKUP(D3489,TRAENE_tech_groups!A:B,2,FALSE)</f>
        <v>TRAENE-COMBDG</v>
      </c>
      <c r="F3489" s="3" t="e">
        <f>VLOOKUP(D3489,'Energy Target'!B:D,3,FALSE)</f>
        <v>#N/A</v>
      </c>
    </row>
    <row r="3490" spans="1:6" hidden="1" x14ac:dyDescent="0.3">
      <c r="A3490">
        <f>IF(_xlfn.IFNA(VLOOKUP(LEFT(RIGHT(D3490,LEN(D3490)-6),LEN(RIGHT(D3490,LEN(D3490)-6))-3),'Filter Fuel'!$A$3:$I$31,HLOOKUP(LEFT(D3490,6),'Filter Fuel'!$B$1:$I$2,2,FALSE),FALSE),1)=1,0,1)</f>
        <v>0</v>
      </c>
      <c r="B3490" t="s">
        <v>2</v>
      </c>
      <c r="C3490">
        <f t="shared" si="98"/>
        <v>2033</v>
      </c>
      <c r="D3490" t="str">
        <f t="shared" si="99"/>
        <v>COMBDGELCIMP46</v>
      </c>
      <c r="E3490" t="str">
        <f>VLOOKUP(D3490,TRAENE_tech_groups!A:B,2,FALSE)</f>
        <v>TRAENE-COMBDG</v>
      </c>
      <c r="F3490" s="3" t="e">
        <f>VLOOKUP(D3490,'Energy Target'!B:D,3,FALSE)</f>
        <v>#N/A</v>
      </c>
    </row>
    <row r="3491" spans="1:6" hidden="1" x14ac:dyDescent="0.3">
      <c r="A3491">
        <f>IF(_xlfn.IFNA(VLOOKUP(LEFT(RIGHT(D3491,LEN(D3491)-6),LEN(RIGHT(D3491,LEN(D3491)-6))-3),'Filter Fuel'!$A$3:$I$31,HLOOKUP(LEFT(D3491,6),'Filter Fuel'!$B$1:$I$2,2,FALSE),FALSE),1)=1,0,1)</f>
        <v>0</v>
      </c>
      <c r="B3491" t="s">
        <v>2</v>
      </c>
      <c r="C3491">
        <f t="shared" si="98"/>
        <v>2033</v>
      </c>
      <c r="D3491" t="str">
        <f t="shared" si="99"/>
        <v>COMBDGELCIMP47</v>
      </c>
      <c r="E3491" t="str">
        <f>VLOOKUP(D3491,TRAENE_tech_groups!A:B,2,FALSE)</f>
        <v>TRAENE-COMBDG</v>
      </c>
      <c r="F3491" s="3" t="e">
        <f>VLOOKUP(D3491,'Energy Target'!B:D,3,FALSE)</f>
        <v>#N/A</v>
      </c>
    </row>
    <row r="3492" spans="1:6" hidden="1" x14ac:dyDescent="0.3">
      <c r="A3492">
        <f>IF(_xlfn.IFNA(VLOOKUP(LEFT(RIGHT(D3492,LEN(D3492)-6),LEN(RIGHT(D3492,LEN(D3492)-6))-3),'Filter Fuel'!$A$3:$I$31,HLOOKUP(LEFT(D3492,6),'Filter Fuel'!$B$1:$I$2,2,FALSE),FALSE),1)=1,0,1)</f>
        <v>0</v>
      </c>
      <c r="B3492" t="s">
        <v>2</v>
      </c>
      <c r="C3492">
        <f t="shared" si="98"/>
        <v>2033</v>
      </c>
      <c r="D3492" t="str">
        <f t="shared" si="99"/>
        <v>COMBDGELCIMP48</v>
      </c>
      <c r="E3492" t="str">
        <f>VLOOKUP(D3492,TRAENE_tech_groups!A:B,2,FALSE)</f>
        <v>TRAENE-COMBDG</v>
      </c>
      <c r="F3492" s="3" t="e">
        <f>VLOOKUP(D3492,'Energy Target'!B:D,3,FALSE)</f>
        <v>#N/A</v>
      </c>
    </row>
    <row r="3493" spans="1:6" hidden="1" x14ac:dyDescent="0.3">
      <c r="A3493">
        <f>IF(_xlfn.IFNA(VLOOKUP(LEFT(RIGHT(D3493,LEN(D3493)-6),LEN(RIGHT(D3493,LEN(D3493)-6))-3),'Filter Fuel'!$A$3:$I$31,HLOOKUP(LEFT(D3493,6),'Filter Fuel'!$B$1:$I$2,2,FALSE),FALSE),1)=1,0,1)</f>
        <v>0</v>
      </c>
      <c r="B3493" t="s">
        <v>2</v>
      </c>
      <c r="C3493">
        <f t="shared" si="98"/>
        <v>2033</v>
      </c>
      <c r="D3493" t="str">
        <f t="shared" si="99"/>
        <v>COMBDGELCIMP49</v>
      </c>
      <c r="E3493" t="str">
        <f>VLOOKUP(D3493,TRAENE_tech_groups!A:B,2,FALSE)</f>
        <v>TRAENE-COMBDG</v>
      </c>
      <c r="F3493" s="3" t="e">
        <f>VLOOKUP(D3493,'Energy Target'!B:D,3,FALSE)</f>
        <v>#N/A</v>
      </c>
    </row>
    <row r="3494" spans="1:6" hidden="1" x14ac:dyDescent="0.3">
      <c r="A3494">
        <f>IF(_xlfn.IFNA(VLOOKUP(LEFT(RIGHT(D3494,LEN(D3494)-6),LEN(RIGHT(D3494,LEN(D3494)-6))-3),'Filter Fuel'!$A$3:$I$31,HLOOKUP(LEFT(D3494,6),'Filter Fuel'!$B$1:$I$2,2,FALSE),FALSE),1)=1,0,1)</f>
        <v>0</v>
      </c>
      <c r="B3494" t="s">
        <v>2</v>
      </c>
      <c r="C3494">
        <f t="shared" si="98"/>
        <v>2033</v>
      </c>
      <c r="D3494" t="str">
        <f t="shared" si="99"/>
        <v>COMBDGELCIMP50</v>
      </c>
      <c r="E3494" t="str">
        <f>VLOOKUP(D3494,TRAENE_tech_groups!A:B,2,FALSE)</f>
        <v>TRAENE-COMBDG</v>
      </c>
      <c r="F3494" s="3" t="e">
        <f>VLOOKUP(D3494,'Energy Target'!B:D,3,FALSE)</f>
        <v>#N/A</v>
      </c>
    </row>
    <row r="3495" spans="1:6" hidden="1" x14ac:dyDescent="0.3">
      <c r="A3495">
        <f>IF(_xlfn.IFNA(VLOOKUP(LEFT(RIGHT(D3495,LEN(D3495)-6),LEN(RIGHT(D3495,LEN(D3495)-6))-3),'Filter Fuel'!$A$3:$I$31,HLOOKUP(LEFT(D3495,6),'Filter Fuel'!$B$1:$I$2,2,FALSE),FALSE),1)=1,0,1)</f>
        <v>0</v>
      </c>
      <c r="B3495" t="s">
        <v>2</v>
      </c>
      <c r="C3495">
        <f t="shared" si="98"/>
        <v>2033</v>
      </c>
      <c r="D3495" t="str">
        <f t="shared" si="99"/>
        <v>FRETRAELCIMP16</v>
      </c>
      <c r="E3495" t="str">
        <f>VLOOKUP(D3495,TRAENE_tech_groups!A:B,2,FALSE)</f>
        <v>TRAENE-FRETRA</v>
      </c>
      <c r="F3495" s="3" t="e">
        <f>VLOOKUP(D3495,'Energy Target'!B:D,3,FALSE)</f>
        <v>#N/A</v>
      </c>
    </row>
    <row r="3496" spans="1:6" hidden="1" x14ac:dyDescent="0.3">
      <c r="A3496">
        <f>IF(_xlfn.IFNA(VLOOKUP(LEFT(RIGHT(D3496,LEN(D3496)-6),LEN(RIGHT(D3496,LEN(D3496)-6))-3),'Filter Fuel'!$A$3:$I$31,HLOOKUP(LEFT(D3496,6),'Filter Fuel'!$B$1:$I$2,2,FALSE),FALSE),1)=1,0,1)</f>
        <v>0</v>
      </c>
      <c r="B3496" t="s">
        <v>2</v>
      </c>
      <c r="C3496">
        <f t="shared" si="98"/>
        <v>2033</v>
      </c>
      <c r="D3496" t="str">
        <f t="shared" si="99"/>
        <v>FRETRAELCIMP17</v>
      </c>
      <c r="E3496" t="str">
        <f>VLOOKUP(D3496,TRAENE_tech_groups!A:B,2,FALSE)</f>
        <v>TRAENE-FRETRA</v>
      </c>
      <c r="F3496" s="3" t="e">
        <f>VLOOKUP(D3496,'Energy Target'!B:D,3,FALSE)</f>
        <v>#N/A</v>
      </c>
    </row>
    <row r="3497" spans="1:6" hidden="1" x14ac:dyDescent="0.3">
      <c r="A3497">
        <f>IF(_xlfn.IFNA(VLOOKUP(LEFT(RIGHT(D3497,LEN(D3497)-6),LEN(RIGHT(D3497,LEN(D3497)-6))-3),'Filter Fuel'!$A$3:$I$31,HLOOKUP(LEFT(D3497,6),'Filter Fuel'!$B$1:$I$2,2,FALSE),FALSE),1)=1,0,1)</f>
        <v>0</v>
      </c>
      <c r="B3497" t="s">
        <v>2</v>
      </c>
      <c r="C3497">
        <f t="shared" si="98"/>
        <v>2033</v>
      </c>
      <c r="D3497" t="str">
        <f t="shared" si="99"/>
        <v>FRETRAELCIMP18</v>
      </c>
      <c r="E3497" t="str">
        <f>VLOOKUP(D3497,TRAENE_tech_groups!A:B,2,FALSE)</f>
        <v>TRAENE-FRETRA</v>
      </c>
      <c r="F3497" s="3" t="e">
        <f>VLOOKUP(D3497,'Energy Target'!B:D,3,FALSE)</f>
        <v>#N/A</v>
      </c>
    </row>
    <row r="3498" spans="1:6" hidden="1" x14ac:dyDescent="0.3">
      <c r="A3498">
        <f>IF(_xlfn.IFNA(VLOOKUP(LEFT(RIGHT(D3498,LEN(D3498)-6),LEN(RIGHT(D3498,LEN(D3498)-6))-3),'Filter Fuel'!$A$3:$I$31,HLOOKUP(LEFT(D3498,6),'Filter Fuel'!$B$1:$I$2,2,FALSE),FALSE),1)=1,0,1)</f>
        <v>0</v>
      </c>
      <c r="B3498" t="s">
        <v>2</v>
      </c>
      <c r="C3498">
        <f t="shared" si="98"/>
        <v>2033</v>
      </c>
      <c r="D3498" t="str">
        <f t="shared" si="99"/>
        <v>FRETRAELCIMP19</v>
      </c>
      <c r="E3498" t="str">
        <f>VLOOKUP(D3498,TRAENE_tech_groups!A:B,2,FALSE)</f>
        <v>TRAENE-FRETRA</v>
      </c>
      <c r="F3498" s="3" t="e">
        <f>VLOOKUP(D3498,'Energy Target'!B:D,3,FALSE)</f>
        <v>#N/A</v>
      </c>
    </row>
    <row r="3499" spans="1:6" hidden="1" x14ac:dyDescent="0.3">
      <c r="A3499">
        <f>IF(_xlfn.IFNA(VLOOKUP(LEFT(RIGHT(D3499,LEN(D3499)-6),LEN(RIGHT(D3499,LEN(D3499)-6))-3),'Filter Fuel'!$A$3:$I$31,HLOOKUP(LEFT(D3499,6),'Filter Fuel'!$B$1:$I$2,2,FALSE),FALSE),1)=1,0,1)</f>
        <v>0</v>
      </c>
      <c r="B3499" t="s">
        <v>2</v>
      </c>
      <c r="C3499">
        <f t="shared" si="98"/>
        <v>2033</v>
      </c>
      <c r="D3499" t="str">
        <f t="shared" si="99"/>
        <v>FRETRAELCIMP20</v>
      </c>
      <c r="E3499" t="str">
        <f>VLOOKUP(D3499,TRAENE_tech_groups!A:B,2,FALSE)</f>
        <v>TRAENE-FRETRA</v>
      </c>
      <c r="F3499" s="3" t="e">
        <f>VLOOKUP(D3499,'Energy Target'!B:D,3,FALSE)</f>
        <v>#N/A</v>
      </c>
    </row>
    <row r="3500" spans="1:6" hidden="1" x14ac:dyDescent="0.3">
      <c r="A3500">
        <f>IF(_xlfn.IFNA(VLOOKUP(LEFT(RIGHT(D3500,LEN(D3500)-6),LEN(RIGHT(D3500,LEN(D3500)-6))-3),'Filter Fuel'!$A$3:$I$31,HLOOKUP(LEFT(D3500,6),'Filter Fuel'!$B$1:$I$2,2,FALSE),FALSE),1)=1,0,1)</f>
        <v>0</v>
      </c>
      <c r="B3500" t="s">
        <v>2</v>
      </c>
      <c r="C3500">
        <f t="shared" si="98"/>
        <v>2033</v>
      </c>
      <c r="D3500" t="str">
        <f t="shared" si="99"/>
        <v>FRETRAELCIMP21</v>
      </c>
      <c r="E3500" t="str">
        <f>VLOOKUP(D3500,TRAENE_tech_groups!A:B,2,FALSE)</f>
        <v>TRAENE-FRETRA</v>
      </c>
      <c r="F3500" s="3" t="e">
        <f>VLOOKUP(D3500,'Energy Target'!B:D,3,FALSE)</f>
        <v>#N/A</v>
      </c>
    </row>
    <row r="3501" spans="1:6" hidden="1" x14ac:dyDescent="0.3">
      <c r="A3501">
        <f>IF(_xlfn.IFNA(VLOOKUP(LEFT(RIGHT(D3501,LEN(D3501)-6),LEN(RIGHT(D3501,LEN(D3501)-6))-3),'Filter Fuel'!$A$3:$I$31,HLOOKUP(LEFT(D3501,6),'Filter Fuel'!$B$1:$I$2,2,FALSE),FALSE),1)=1,0,1)</f>
        <v>0</v>
      </c>
      <c r="B3501" t="s">
        <v>2</v>
      </c>
      <c r="C3501">
        <f t="shared" si="98"/>
        <v>2033</v>
      </c>
      <c r="D3501" t="str">
        <f t="shared" si="99"/>
        <v>FRETRAELCIMP22</v>
      </c>
      <c r="E3501" t="str">
        <f>VLOOKUP(D3501,TRAENE_tech_groups!A:B,2,FALSE)</f>
        <v>TRAENE-FRETRA</v>
      </c>
      <c r="F3501" s="3" t="e">
        <f>VLOOKUP(D3501,'Energy Target'!B:D,3,FALSE)</f>
        <v>#N/A</v>
      </c>
    </row>
    <row r="3502" spans="1:6" hidden="1" x14ac:dyDescent="0.3">
      <c r="A3502">
        <f>IF(_xlfn.IFNA(VLOOKUP(LEFT(RIGHT(D3502,LEN(D3502)-6),LEN(RIGHT(D3502,LEN(D3502)-6))-3),'Filter Fuel'!$A$3:$I$31,HLOOKUP(LEFT(D3502,6),'Filter Fuel'!$B$1:$I$2,2,FALSE),FALSE),1)=1,0,1)</f>
        <v>0</v>
      </c>
      <c r="B3502" t="s">
        <v>2</v>
      </c>
      <c r="C3502">
        <f t="shared" si="98"/>
        <v>2033</v>
      </c>
      <c r="D3502" t="str">
        <f t="shared" si="99"/>
        <v>FRETRAELCIMP23</v>
      </c>
      <c r="E3502" t="str">
        <f>VLOOKUP(D3502,TRAENE_tech_groups!A:B,2,FALSE)</f>
        <v>TRAENE-FRETRA</v>
      </c>
      <c r="F3502" s="3" t="e">
        <f>VLOOKUP(D3502,'Energy Target'!B:D,3,FALSE)</f>
        <v>#N/A</v>
      </c>
    </row>
    <row r="3503" spans="1:6" hidden="1" x14ac:dyDescent="0.3">
      <c r="A3503">
        <f>IF(_xlfn.IFNA(VLOOKUP(LEFT(RIGHT(D3503,LEN(D3503)-6),LEN(RIGHT(D3503,LEN(D3503)-6))-3),'Filter Fuel'!$A$3:$I$31,HLOOKUP(LEFT(D3503,6),'Filter Fuel'!$B$1:$I$2,2,FALSE),FALSE),1)=1,0,1)</f>
        <v>0</v>
      </c>
      <c r="B3503" t="s">
        <v>2</v>
      </c>
      <c r="C3503">
        <f t="shared" si="98"/>
        <v>2033</v>
      </c>
      <c r="D3503" t="str">
        <f t="shared" si="99"/>
        <v>FRETRAELCIMP24</v>
      </c>
      <c r="E3503" t="str">
        <f>VLOOKUP(D3503,TRAENE_tech_groups!A:B,2,FALSE)</f>
        <v>TRAENE-FRETRA</v>
      </c>
      <c r="F3503" s="3" t="e">
        <f>VLOOKUP(D3503,'Energy Target'!B:D,3,FALSE)</f>
        <v>#N/A</v>
      </c>
    </row>
    <row r="3504" spans="1:6" hidden="1" x14ac:dyDescent="0.3">
      <c r="A3504">
        <f>IF(_xlfn.IFNA(VLOOKUP(LEFT(RIGHT(D3504,LEN(D3504)-6),LEN(RIGHT(D3504,LEN(D3504)-6))-3),'Filter Fuel'!$A$3:$I$31,HLOOKUP(LEFT(D3504,6),'Filter Fuel'!$B$1:$I$2,2,FALSE),FALSE),1)=1,0,1)</f>
        <v>0</v>
      </c>
      <c r="B3504" t="s">
        <v>2</v>
      </c>
      <c r="C3504">
        <f t="shared" si="98"/>
        <v>2033</v>
      </c>
      <c r="D3504" t="str">
        <f t="shared" si="99"/>
        <v>FRETRAELCIMP25</v>
      </c>
      <c r="E3504" t="str">
        <f>VLOOKUP(D3504,TRAENE_tech_groups!A:B,2,FALSE)</f>
        <v>TRAENE-FRETRA</v>
      </c>
      <c r="F3504" s="3" t="e">
        <f>VLOOKUP(D3504,'Energy Target'!B:D,3,FALSE)</f>
        <v>#N/A</v>
      </c>
    </row>
    <row r="3505" spans="1:6" hidden="1" x14ac:dyDescent="0.3">
      <c r="A3505">
        <f>IF(_xlfn.IFNA(VLOOKUP(LEFT(RIGHT(D3505,LEN(D3505)-6),LEN(RIGHT(D3505,LEN(D3505)-6))-3),'Filter Fuel'!$A$3:$I$31,HLOOKUP(LEFT(D3505,6),'Filter Fuel'!$B$1:$I$2,2,FALSE),FALSE),1)=1,0,1)</f>
        <v>0</v>
      </c>
      <c r="B3505" t="s">
        <v>2</v>
      </c>
      <c r="C3505">
        <f t="shared" si="98"/>
        <v>2033</v>
      </c>
      <c r="D3505" t="str">
        <f t="shared" si="99"/>
        <v>FRETRAELCIMP26</v>
      </c>
      <c r="E3505" t="str">
        <f>VLOOKUP(D3505,TRAENE_tech_groups!A:B,2,FALSE)</f>
        <v>TRAENE-FRETRA</v>
      </c>
      <c r="F3505" s="3" t="e">
        <f>VLOOKUP(D3505,'Energy Target'!B:D,3,FALSE)</f>
        <v>#N/A</v>
      </c>
    </row>
    <row r="3506" spans="1:6" hidden="1" x14ac:dyDescent="0.3">
      <c r="A3506">
        <f>IF(_xlfn.IFNA(VLOOKUP(LEFT(RIGHT(D3506,LEN(D3506)-6),LEN(RIGHT(D3506,LEN(D3506)-6))-3),'Filter Fuel'!$A$3:$I$31,HLOOKUP(LEFT(D3506,6),'Filter Fuel'!$B$1:$I$2,2,FALSE),FALSE),1)=1,0,1)</f>
        <v>0</v>
      </c>
      <c r="B3506" t="s">
        <v>2</v>
      </c>
      <c r="C3506">
        <f t="shared" si="98"/>
        <v>2033</v>
      </c>
      <c r="D3506" t="str">
        <f t="shared" si="99"/>
        <v>FRETRAELCIMP27</v>
      </c>
      <c r="E3506" t="str">
        <f>VLOOKUP(D3506,TRAENE_tech_groups!A:B,2,FALSE)</f>
        <v>TRAENE-FRETRA</v>
      </c>
      <c r="F3506" s="3" t="e">
        <f>VLOOKUP(D3506,'Energy Target'!B:D,3,FALSE)</f>
        <v>#N/A</v>
      </c>
    </row>
    <row r="3507" spans="1:6" hidden="1" x14ac:dyDescent="0.3">
      <c r="A3507">
        <f>IF(_xlfn.IFNA(VLOOKUP(LEFT(RIGHT(D3507,LEN(D3507)-6),LEN(RIGHT(D3507,LEN(D3507)-6))-3),'Filter Fuel'!$A$3:$I$31,HLOOKUP(LEFT(D3507,6),'Filter Fuel'!$B$1:$I$2,2,FALSE),FALSE),1)=1,0,1)</f>
        <v>0</v>
      </c>
      <c r="B3507" t="s">
        <v>2</v>
      </c>
      <c r="C3507">
        <f t="shared" si="98"/>
        <v>2033</v>
      </c>
      <c r="D3507" t="str">
        <f t="shared" si="99"/>
        <v>FRETRAELCIMP28</v>
      </c>
      <c r="E3507" t="str">
        <f>VLOOKUP(D3507,TRAENE_tech_groups!A:B,2,FALSE)</f>
        <v>TRAENE-FRETRA</v>
      </c>
      <c r="F3507" s="3" t="e">
        <f>VLOOKUP(D3507,'Energy Target'!B:D,3,FALSE)</f>
        <v>#N/A</v>
      </c>
    </row>
    <row r="3508" spans="1:6" hidden="1" x14ac:dyDescent="0.3">
      <c r="A3508">
        <f>IF(_xlfn.IFNA(VLOOKUP(LEFT(RIGHT(D3508,LEN(D3508)-6),LEN(RIGHT(D3508,LEN(D3508)-6))-3),'Filter Fuel'!$A$3:$I$31,HLOOKUP(LEFT(D3508,6),'Filter Fuel'!$B$1:$I$2,2,FALSE),FALSE),1)=1,0,1)</f>
        <v>0</v>
      </c>
      <c r="B3508" t="s">
        <v>2</v>
      </c>
      <c r="C3508">
        <f t="shared" si="98"/>
        <v>2033</v>
      </c>
      <c r="D3508" t="str">
        <f t="shared" si="99"/>
        <v>FRETRAELCIMP29</v>
      </c>
      <c r="E3508" t="str">
        <f>VLOOKUP(D3508,TRAENE_tech_groups!A:B,2,FALSE)</f>
        <v>TRAENE-FRETRA</v>
      </c>
      <c r="F3508" s="3" t="e">
        <f>VLOOKUP(D3508,'Energy Target'!B:D,3,FALSE)</f>
        <v>#N/A</v>
      </c>
    </row>
    <row r="3509" spans="1:6" hidden="1" x14ac:dyDescent="0.3">
      <c r="A3509">
        <f>IF(_xlfn.IFNA(VLOOKUP(LEFT(RIGHT(D3509,LEN(D3509)-6),LEN(RIGHT(D3509,LEN(D3509)-6))-3),'Filter Fuel'!$A$3:$I$31,HLOOKUP(LEFT(D3509,6),'Filter Fuel'!$B$1:$I$2,2,FALSE),FALSE),1)=1,0,1)</f>
        <v>0</v>
      </c>
      <c r="B3509" t="s">
        <v>2</v>
      </c>
      <c r="C3509">
        <f t="shared" si="98"/>
        <v>2033</v>
      </c>
      <c r="D3509" t="str">
        <f t="shared" si="99"/>
        <v>FRETRAELCIMP30</v>
      </c>
      <c r="E3509" t="str">
        <f>VLOOKUP(D3509,TRAENE_tech_groups!A:B,2,FALSE)</f>
        <v>TRAENE-FRETRA</v>
      </c>
      <c r="F3509" s="3" t="e">
        <f>VLOOKUP(D3509,'Energy Target'!B:D,3,FALSE)</f>
        <v>#N/A</v>
      </c>
    </row>
    <row r="3510" spans="1:6" hidden="1" x14ac:dyDescent="0.3">
      <c r="A3510">
        <f>IF(_xlfn.IFNA(VLOOKUP(LEFT(RIGHT(D3510,LEN(D3510)-6),LEN(RIGHT(D3510,LEN(D3510)-6))-3),'Filter Fuel'!$A$3:$I$31,HLOOKUP(LEFT(D3510,6),'Filter Fuel'!$B$1:$I$2,2,FALSE),FALSE),1)=1,0,1)</f>
        <v>0</v>
      </c>
      <c r="B3510" t="s">
        <v>2</v>
      </c>
      <c r="C3510">
        <f t="shared" si="98"/>
        <v>2033</v>
      </c>
      <c r="D3510" t="str">
        <f t="shared" si="99"/>
        <v>FRETRAELCIMP31</v>
      </c>
      <c r="E3510" t="str">
        <f>VLOOKUP(D3510,TRAENE_tech_groups!A:B,2,FALSE)</f>
        <v>TRAENE-FRETRA</v>
      </c>
      <c r="F3510" s="3" t="e">
        <f>VLOOKUP(D3510,'Energy Target'!B:D,3,FALSE)</f>
        <v>#N/A</v>
      </c>
    </row>
    <row r="3511" spans="1:6" hidden="1" x14ac:dyDescent="0.3">
      <c r="A3511">
        <f>IF(_xlfn.IFNA(VLOOKUP(LEFT(RIGHT(D3511,LEN(D3511)-6),LEN(RIGHT(D3511,LEN(D3511)-6))-3),'Filter Fuel'!$A$3:$I$31,HLOOKUP(LEFT(D3511,6),'Filter Fuel'!$B$1:$I$2,2,FALSE),FALSE),1)=1,0,1)</f>
        <v>0</v>
      </c>
      <c r="B3511" t="s">
        <v>2</v>
      </c>
      <c r="C3511">
        <f t="shared" si="98"/>
        <v>2033</v>
      </c>
      <c r="D3511" t="str">
        <f t="shared" si="99"/>
        <v>FRETRAELCIMP32</v>
      </c>
      <c r="E3511" t="str">
        <f>VLOOKUP(D3511,TRAENE_tech_groups!A:B,2,FALSE)</f>
        <v>TRAENE-FRETRA</v>
      </c>
      <c r="F3511" s="3" t="e">
        <f>VLOOKUP(D3511,'Energy Target'!B:D,3,FALSE)</f>
        <v>#N/A</v>
      </c>
    </row>
    <row r="3512" spans="1:6" hidden="1" x14ac:dyDescent="0.3">
      <c r="A3512">
        <f>IF(_xlfn.IFNA(VLOOKUP(LEFT(RIGHT(D3512,LEN(D3512)-6),LEN(RIGHT(D3512,LEN(D3512)-6))-3),'Filter Fuel'!$A$3:$I$31,HLOOKUP(LEFT(D3512,6),'Filter Fuel'!$B$1:$I$2,2,FALSE),FALSE),1)=1,0,1)</f>
        <v>0</v>
      </c>
      <c r="B3512" t="s">
        <v>2</v>
      </c>
      <c r="C3512">
        <f t="shared" si="98"/>
        <v>2033</v>
      </c>
      <c r="D3512" t="str">
        <f t="shared" si="99"/>
        <v>FRETRAELCIMP33</v>
      </c>
      <c r="E3512" t="str">
        <f>VLOOKUP(D3512,TRAENE_tech_groups!A:B,2,FALSE)</f>
        <v>TRAENE-FRETRA</v>
      </c>
      <c r="F3512" s="3" t="e">
        <f>VLOOKUP(D3512,'Energy Target'!B:D,3,FALSE)</f>
        <v>#N/A</v>
      </c>
    </row>
    <row r="3513" spans="1:6" hidden="1" x14ac:dyDescent="0.3">
      <c r="A3513">
        <f>IF(_xlfn.IFNA(VLOOKUP(LEFT(RIGHT(D3513,LEN(D3513)-6),LEN(RIGHT(D3513,LEN(D3513)-6))-3),'Filter Fuel'!$A$3:$I$31,HLOOKUP(LEFT(D3513,6),'Filter Fuel'!$B$1:$I$2,2,FALSE),FALSE),1)=1,0,1)</f>
        <v>0</v>
      </c>
      <c r="B3513" t="s">
        <v>2</v>
      </c>
      <c r="C3513">
        <f t="shared" si="98"/>
        <v>2033</v>
      </c>
      <c r="D3513" t="str">
        <f t="shared" si="99"/>
        <v>FRETRAELCIMP34</v>
      </c>
      <c r="E3513" t="str">
        <f>VLOOKUP(D3513,TRAENE_tech_groups!A:B,2,FALSE)</f>
        <v>TRAENE-FRETRA</v>
      </c>
      <c r="F3513" s="3" t="e">
        <f>VLOOKUP(D3513,'Energy Target'!B:D,3,FALSE)</f>
        <v>#N/A</v>
      </c>
    </row>
    <row r="3514" spans="1:6" hidden="1" x14ac:dyDescent="0.3">
      <c r="A3514">
        <f>IF(_xlfn.IFNA(VLOOKUP(LEFT(RIGHT(D3514,LEN(D3514)-6),LEN(RIGHT(D3514,LEN(D3514)-6))-3),'Filter Fuel'!$A$3:$I$31,HLOOKUP(LEFT(D3514,6),'Filter Fuel'!$B$1:$I$2,2,FALSE),FALSE),1)=1,0,1)</f>
        <v>0</v>
      </c>
      <c r="B3514" t="s">
        <v>2</v>
      </c>
      <c r="C3514">
        <f t="shared" si="98"/>
        <v>2033</v>
      </c>
      <c r="D3514" t="str">
        <f t="shared" si="99"/>
        <v>FRETRAELCIMP35</v>
      </c>
      <c r="E3514" t="str">
        <f>VLOOKUP(D3514,TRAENE_tech_groups!A:B,2,FALSE)</f>
        <v>TRAENE-FRETRA</v>
      </c>
      <c r="F3514" s="3" t="e">
        <f>VLOOKUP(D3514,'Energy Target'!B:D,3,FALSE)</f>
        <v>#N/A</v>
      </c>
    </row>
    <row r="3515" spans="1:6" hidden="1" x14ac:dyDescent="0.3">
      <c r="A3515">
        <f>IF(_xlfn.IFNA(VLOOKUP(LEFT(RIGHT(D3515,LEN(D3515)-6),LEN(RIGHT(D3515,LEN(D3515)-6))-3),'Filter Fuel'!$A$3:$I$31,HLOOKUP(LEFT(D3515,6),'Filter Fuel'!$B$1:$I$2,2,FALSE),FALSE),1)=1,0,1)</f>
        <v>0</v>
      </c>
      <c r="B3515" t="s">
        <v>2</v>
      </c>
      <c r="C3515">
        <f t="shared" si="98"/>
        <v>2033</v>
      </c>
      <c r="D3515" t="str">
        <f t="shared" si="99"/>
        <v>FRETRAELCIMP36</v>
      </c>
      <c r="E3515" t="str">
        <f>VLOOKUP(D3515,TRAENE_tech_groups!A:B,2,FALSE)</f>
        <v>TRAENE-FRETRA</v>
      </c>
      <c r="F3515" s="3" t="e">
        <f>VLOOKUP(D3515,'Energy Target'!B:D,3,FALSE)</f>
        <v>#N/A</v>
      </c>
    </row>
    <row r="3516" spans="1:6" hidden="1" x14ac:dyDescent="0.3">
      <c r="A3516">
        <f>IF(_xlfn.IFNA(VLOOKUP(LEFT(RIGHT(D3516,LEN(D3516)-6),LEN(RIGHT(D3516,LEN(D3516)-6))-3),'Filter Fuel'!$A$3:$I$31,HLOOKUP(LEFT(D3516,6),'Filter Fuel'!$B$1:$I$2,2,FALSE),FALSE),1)=1,0,1)</f>
        <v>0</v>
      </c>
      <c r="B3516" t="s">
        <v>2</v>
      </c>
      <c r="C3516">
        <f t="shared" si="98"/>
        <v>2033</v>
      </c>
      <c r="D3516" t="str">
        <f t="shared" si="99"/>
        <v>FRETRAELCIMP37</v>
      </c>
      <c r="E3516" t="str">
        <f>VLOOKUP(D3516,TRAENE_tech_groups!A:B,2,FALSE)</f>
        <v>TRAENE-FRETRA</v>
      </c>
      <c r="F3516" s="3" t="e">
        <f>VLOOKUP(D3516,'Energy Target'!B:D,3,FALSE)</f>
        <v>#N/A</v>
      </c>
    </row>
    <row r="3517" spans="1:6" hidden="1" x14ac:dyDescent="0.3">
      <c r="A3517">
        <f>IF(_xlfn.IFNA(VLOOKUP(LEFT(RIGHT(D3517,LEN(D3517)-6),LEN(RIGHT(D3517,LEN(D3517)-6))-3),'Filter Fuel'!$A$3:$I$31,HLOOKUP(LEFT(D3517,6),'Filter Fuel'!$B$1:$I$2,2,FALSE),FALSE),1)=1,0,1)</f>
        <v>0</v>
      </c>
      <c r="B3517" t="s">
        <v>2</v>
      </c>
      <c r="C3517">
        <f t="shared" si="98"/>
        <v>2033</v>
      </c>
      <c r="D3517" t="str">
        <f t="shared" si="99"/>
        <v>FRETRAELCIMP38</v>
      </c>
      <c r="E3517" t="str">
        <f>VLOOKUP(D3517,TRAENE_tech_groups!A:B,2,FALSE)</f>
        <v>TRAENE-FRETRA</v>
      </c>
      <c r="F3517" s="3" t="e">
        <f>VLOOKUP(D3517,'Energy Target'!B:D,3,FALSE)</f>
        <v>#N/A</v>
      </c>
    </row>
    <row r="3518" spans="1:6" hidden="1" x14ac:dyDescent="0.3">
      <c r="A3518">
        <f>IF(_xlfn.IFNA(VLOOKUP(LEFT(RIGHT(D3518,LEN(D3518)-6),LEN(RIGHT(D3518,LEN(D3518)-6))-3),'Filter Fuel'!$A$3:$I$31,HLOOKUP(LEFT(D3518,6),'Filter Fuel'!$B$1:$I$2,2,FALSE),FALSE),1)=1,0,1)</f>
        <v>0</v>
      </c>
      <c r="B3518" t="s">
        <v>2</v>
      </c>
      <c r="C3518">
        <f t="shared" si="98"/>
        <v>2033</v>
      </c>
      <c r="D3518" t="str">
        <f t="shared" si="99"/>
        <v>FRETRAELCIMP39</v>
      </c>
      <c r="E3518" t="str">
        <f>VLOOKUP(D3518,TRAENE_tech_groups!A:B,2,FALSE)</f>
        <v>TRAENE-FRETRA</v>
      </c>
      <c r="F3518" s="3" t="e">
        <f>VLOOKUP(D3518,'Energy Target'!B:D,3,FALSE)</f>
        <v>#N/A</v>
      </c>
    </row>
    <row r="3519" spans="1:6" hidden="1" x14ac:dyDescent="0.3">
      <c r="A3519">
        <f>IF(_xlfn.IFNA(VLOOKUP(LEFT(RIGHT(D3519,LEN(D3519)-6),LEN(RIGHT(D3519,LEN(D3519)-6))-3),'Filter Fuel'!$A$3:$I$31,HLOOKUP(LEFT(D3519,6),'Filter Fuel'!$B$1:$I$2,2,FALSE),FALSE),1)=1,0,1)</f>
        <v>0</v>
      </c>
      <c r="B3519" t="s">
        <v>2</v>
      </c>
      <c r="C3519">
        <f t="shared" si="98"/>
        <v>2033</v>
      </c>
      <c r="D3519" t="str">
        <f t="shared" si="99"/>
        <v>FRETRAELCIMP40</v>
      </c>
      <c r="E3519" t="str">
        <f>VLOOKUP(D3519,TRAENE_tech_groups!A:B,2,FALSE)</f>
        <v>TRAENE-FRETRA</v>
      </c>
      <c r="F3519" s="3" t="e">
        <f>VLOOKUP(D3519,'Energy Target'!B:D,3,FALSE)</f>
        <v>#N/A</v>
      </c>
    </row>
    <row r="3520" spans="1:6" hidden="1" x14ac:dyDescent="0.3">
      <c r="A3520">
        <f>IF(_xlfn.IFNA(VLOOKUP(LEFT(RIGHT(D3520,LEN(D3520)-6),LEN(RIGHT(D3520,LEN(D3520)-6))-3),'Filter Fuel'!$A$3:$I$31,HLOOKUP(LEFT(D3520,6),'Filter Fuel'!$B$1:$I$2,2,FALSE),FALSE),1)=1,0,1)</f>
        <v>0</v>
      </c>
      <c r="B3520" t="s">
        <v>2</v>
      </c>
      <c r="C3520">
        <f t="shared" si="98"/>
        <v>2033</v>
      </c>
      <c r="D3520" t="str">
        <f t="shared" si="99"/>
        <v>FRETRAELCIMP41</v>
      </c>
      <c r="E3520" t="str">
        <f>VLOOKUP(D3520,TRAENE_tech_groups!A:B,2,FALSE)</f>
        <v>TRAENE-FRETRA</v>
      </c>
      <c r="F3520" s="3" t="e">
        <f>VLOOKUP(D3520,'Energy Target'!B:D,3,FALSE)</f>
        <v>#N/A</v>
      </c>
    </row>
    <row r="3521" spans="1:6" hidden="1" x14ac:dyDescent="0.3">
      <c r="A3521">
        <f>IF(_xlfn.IFNA(VLOOKUP(LEFT(RIGHT(D3521,LEN(D3521)-6),LEN(RIGHT(D3521,LEN(D3521)-6))-3),'Filter Fuel'!$A$3:$I$31,HLOOKUP(LEFT(D3521,6),'Filter Fuel'!$B$1:$I$2,2,FALSE),FALSE),1)=1,0,1)</f>
        <v>0</v>
      </c>
      <c r="B3521" t="s">
        <v>2</v>
      </c>
      <c r="C3521">
        <f t="shared" si="98"/>
        <v>2033</v>
      </c>
      <c r="D3521" t="str">
        <f t="shared" si="99"/>
        <v>FRETRAELCIMP42</v>
      </c>
      <c r="E3521" t="str">
        <f>VLOOKUP(D3521,TRAENE_tech_groups!A:B,2,FALSE)</f>
        <v>TRAENE-FRETRA</v>
      </c>
      <c r="F3521" s="3" t="e">
        <f>VLOOKUP(D3521,'Energy Target'!B:D,3,FALSE)</f>
        <v>#N/A</v>
      </c>
    </row>
    <row r="3522" spans="1:6" hidden="1" x14ac:dyDescent="0.3">
      <c r="A3522">
        <f>IF(_xlfn.IFNA(VLOOKUP(LEFT(RIGHT(D3522,LEN(D3522)-6),LEN(RIGHT(D3522,LEN(D3522)-6))-3),'Filter Fuel'!$A$3:$I$31,HLOOKUP(LEFT(D3522,6),'Filter Fuel'!$B$1:$I$2,2,FALSE),FALSE),1)=1,0,1)</f>
        <v>0</v>
      </c>
      <c r="B3522" t="s">
        <v>2</v>
      </c>
      <c r="C3522">
        <f t="shared" si="98"/>
        <v>2033</v>
      </c>
      <c r="D3522" t="str">
        <f t="shared" si="99"/>
        <v>FRETRAELCIMP43</v>
      </c>
      <c r="E3522" t="str">
        <f>VLOOKUP(D3522,TRAENE_tech_groups!A:B,2,FALSE)</f>
        <v>TRAENE-FRETRA</v>
      </c>
      <c r="F3522" s="3" t="e">
        <f>VLOOKUP(D3522,'Energy Target'!B:D,3,FALSE)</f>
        <v>#N/A</v>
      </c>
    </row>
    <row r="3523" spans="1:6" hidden="1" x14ac:dyDescent="0.3">
      <c r="A3523">
        <f>IF(_xlfn.IFNA(VLOOKUP(LEFT(RIGHT(D3523,LEN(D3523)-6),LEN(RIGHT(D3523,LEN(D3523)-6))-3),'Filter Fuel'!$A$3:$I$31,HLOOKUP(LEFT(D3523,6),'Filter Fuel'!$B$1:$I$2,2,FALSE),FALSE),1)=1,0,1)</f>
        <v>0</v>
      </c>
      <c r="B3523" t="s">
        <v>2</v>
      </c>
      <c r="C3523">
        <f t="shared" si="98"/>
        <v>2033</v>
      </c>
      <c r="D3523" t="str">
        <f t="shared" si="99"/>
        <v>FRETRAELCIMP44</v>
      </c>
      <c r="E3523" t="str">
        <f>VLOOKUP(D3523,TRAENE_tech_groups!A:B,2,FALSE)</f>
        <v>TRAENE-FRETRA</v>
      </c>
      <c r="F3523" s="3" t="e">
        <f>VLOOKUP(D3523,'Energy Target'!B:D,3,FALSE)</f>
        <v>#N/A</v>
      </c>
    </row>
    <row r="3524" spans="1:6" hidden="1" x14ac:dyDescent="0.3">
      <c r="A3524">
        <f>IF(_xlfn.IFNA(VLOOKUP(LEFT(RIGHT(D3524,LEN(D3524)-6),LEN(RIGHT(D3524,LEN(D3524)-6))-3),'Filter Fuel'!$A$3:$I$31,HLOOKUP(LEFT(D3524,6),'Filter Fuel'!$B$1:$I$2,2,FALSE),FALSE),1)=1,0,1)</f>
        <v>0</v>
      </c>
      <c r="B3524" t="s">
        <v>2</v>
      </c>
      <c r="C3524">
        <f t="shared" si="98"/>
        <v>2033</v>
      </c>
      <c r="D3524" t="str">
        <f t="shared" si="99"/>
        <v>FRETRAELCIMP45</v>
      </c>
      <c r="E3524" t="str">
        <f>VLOOKUP(D3524,TRAENE_tech_groups!A:B,2,FALSE)</f>
        <v>TRAENE-FRETRA</v>
      </c>
      <c r="F3524" s="3" t="e">
        <f>VLOOKUP(D3524,'Energy Target'!B:D,3,FALSE)</f>
        <v>#N/A</v>
      </c>
    </row>
    <row r="3525" spans="1:6" hidden="1" x14ac:dyDescent="0.3">
      <c r="A3525">
        <f>IF(_xlfn.IFNA(VLOOKUP(LEFT(RIGHT(D3525,LEN(D3525)-6),LEN(RIGHT(D3525,LEN(D3525)-6))-3),'Filter Fuel'!$A$3:$I$31,HLOOKUP(LEFT(D3525,6),'Filter Fuel'!$B$1:$I$2,2,FALSE),FALSE),1)=1,0,1)</f>
        <v>0</v>
      </c>
      <c r="B3525" t="s">
        <v>2</v>
      </c>
      <c r="C3525">
        <f t="shared" si="98"/>
        <v>2033</v>
      </c>
      <c r="D3525" t="str">
        <f t="shared" si="99"/>
        <v>FRETRAELCIMP46</v>
      </c>
      <c r="E3525" t="str">
        <f>VLOOKUP(D3525,TRAENE_tech_groups!A:B,2,FALSE)</f>
        <v>TRAENE-FRETRA</v>
      </c>
      <c r="F3525" s="3" t="e">
        <f>VLOOKUP(D3525,'Energy Target'!B:D,3,FALSE)</f>
        <v>#N/A</v>
      </c>
    </row>
    <row r="3526" spans="1:6" hidden="1" x14ac:dyDescent="0.3">
      <c r="A3526">
        <f>IF(_xlfn.IFNA(VLOOKUP(LEFT(RIGHT(D3526,LEN(D3526)-6),LEN(RIGHT(D3526,LEN(D3526)-6))-3),'Filter Fuel'!$A$3:$I$31,HLOOKUP(LEFT(D3526,6),'Filter Fuel'!$B$1:$I$2,2,FALSE),FALSE),1)=1,0,1)</f>
        <v>0</v>
      </c>
      <c r="B3526" t="s">
        <v>2</v>
      </c>
      <c r="C3526">
        <f t="shared" si="98"/>
        <v>2033</v>
      </c>
      <c r="D3526" t="str">
        <f t="shared" si="99"/>
        <v>FRETRAELCIMP47</v>
      </c>
      <c r="E3526" t="str">
        <f>VLOOKUP(D3526,TRAENE_tech_groups!A:B,2,FALSE)</f>
        <v>TRAENE-FRETRA</v>
      </c>
      <c r="F3526" s="3" t="e">
        <f>VLOOKUP(D3526,'Energy Target'!B:D,3,FALSE)</f>
        <v>#N/A</v>
      </c>
    </row>
    <row r="3527" spans="1:6" hidden="1" x14ac:dyDescent="0.3">
      <c r="A3527">
        <f>IF(_xlfn.IFNA(VLOOKUP(LEFT(RIGHT(D3527,LEN(D3527)-6),LEN(RIGHT(D3527,LEN(D3527)-6))-3),'Filter Fuel'!$A$3:$I$31,HLOOKUP(LEFT(D3527,6),'Filter Fuel'!$B$1:$I$2,2,FALSE),FALSE),1)=1,0,1)</f>
        <v>0</v>
      </c>
      <c r="B3527" t="s">
        <v>2</v>
      </c>
      <c r="C3527">
        <f t="shared" si="98"/>
        <v>2033</v>
      </c>
      <c r="D3527" t="str">
        <f t="shared" si="99"/>
        <v>FRETRAELCIMP48</v>
      </c>
      <c r="E3527" t="str">
        <f>VLOOKUP(D3527,TRAENE_tech_groups!A:B,2,FALSE)</f>
        <v>TRAENE-FRETRA</v>
      </c>
      <c r="F3527" s="3" t="e">
        <f>VLOOKUP(D3527,'Energy Target'!B:D,3,FALSE)</f>
        <v>#N/A</v>
      </c>
    </row>
    <row r="3528" spans="1:6" hidden="1" x14ac:dyDescent="0.3">
      <c r="A3528">
        <f>IF(_xlfn.IFNA(VLOOKUP(LEFT(RIGHT(D3528,LEN(D3528)-6),LEN(RIGHT(D3528,LEN(D3528)-6))-3),'Filter Fuel'!$A$3:$I$31,HLOOKUP(LEFT(D3528,6),'Filter Fuel'!$B$1:$I$2,2,FALSE),FALSE),1)=1,0,1)</f>
        <v>0</v>
      </c>
      <c r="B3528" t="s">
        <v>2</v>
      </c>
      <c r="C3528">
        <f t="shared" si="98"/>
        <v>2033</v>
      </c>
      <c r="D3528" t="str">
        <f t="shared" si="99"/>
        <v>FRETRAELCIMP49</v>
      </c>
      <c r="E3528" t="str">
        <f>VLOOKUP(D3528,TRAENE_tech_groups!A:B,2,FALSE)</f>
        <v>TRAENE-FRETRA</v>
      </c>
      <c r="F3528" s="3" t="e">
        <f>VLOOKUP(D3528,'Energy Target'!B:D,3,FALSE)</f>
        <v>#N/A</v>
      </c>
    </row>
    <row r="3529" spans="1:6" hidden="1" x14ac:dyDescent="0.3">
      <c r="A3529">
        <f>IF(_xlfn.IFNA(VLOOKUP(LEFT(RIGHT(D3529,LEN(D3529)-6),LEN(RIGHT(D3529,LEN(D3529)-6))-3),'Filter Fuel'!$A$3:$I$31,HLOOKUP(LEFT(D3529,6),'Filter Fuel'!$B$1:$I$2,2,FALSE),FALSE),1)=1,0,1)</f>
        <v>0</v>
      </c>
      <c r="B3529" t="s">
        <v>2</v>
      </c>
      <c r="C3529">
        <f t="shared" si="98"/>
        <v>2033</v>
      </c>
      <c r="D3529" t="str">
        <f t="shared" si="99"/>
        <v>FRETRAELCIMP50</v>
      </c>
      <c r="E3529" t="str">
        <f>VLOOKUP(D3529,TRAENE_tech_groups!A:B,2,FALSE)</f>
        <v>TRAENE-FRETRA</v>
      </c>
      <c r="F3529" s="3" t="e">
        <f>VLOOKUP(D3529,'Energy Target'!B:D,3,FALSE)</f>
        <v>#N/A</v>
      </c>
    </row>
    <row r="3530" spans="1:6" hidden="1" x14ac:dyDescent="0.3">
      <c r="A3530">
        <f>IF(_xlfn.IFNA(VLOOKUP(LEFT(RIGHT(D3530,LEN(D3530)-6),LEN(RIGHT(D3530,LEN(D3530)-6))-3),'Filter Fuel'!$A$3:$I$31,HLOOKUP(LEFT(D3530,6),'Filter Fuel'!$B$1:$I$2,2,FALSE),FALSE),1)=1,0,1)</f>
        <v>0</v>
      </c>
      <c r="B3530" t="s">
        <v>2</v>
      </c>
      <c r="C3530">
        <f t="shared" si="98"/>
        <v>2033</v>
      </c>
      <c r="D3530" t="str">
        <f t="shared" si="99"/>
        <v>INDBDGELCIMP16</v>
      </c>
      <c r="E3530" t="str">
        <f>VLOOKUP(D3530,TRAENE_tech_groups!A:B,2,FALSE)</f>
        <v>TRAENE-INDBDG</v>
      </c>
      <c r="F3530" s="3" t="e">
        <f>VLOOKUP(D3530,'Energy Target'!B:D,3,FALSE)</f>
        <v>#N/A</v>
      </c>
    </row>
    <row r="3531" spans="1:6" hidden="1" x14ac:dyDescent="0.3">
      <c r="A3531">
        <f>IF(_xlfn.IFNA(VLOOKUP(LEFT(RIGHT(D3531,LEN(D3531)-6),LEN(RIGHT(D3531,LEN(D3531)-6))-3),'Filter Fuel'!$A$3:$I$31,HLOOKUP(LEFT(D3531,6),'Filter Fuel'!$B$1:$I$2,2,FALSE),FALSE),1)=1,0,1)</f>
        <v>0</v>
      </c>
      <c r="B3531" t="s">
        <v>2</v>
      </c>
      <c r="C3531">
        <f t="shared" si="98"/>
        <v>2033</v>
      </c>
      <c r="D3531" t="str">
        <f t="shared" si="99"/>
        <v>INDBDGELCIMP17</v>
      </c>
      <c r="E3531" t="str">
        <f>VLOOKUP(D3531,TRAENE_tech_groups!A:B,2,FALSE)</f>
        <v>TRAENE-INDBDG</v>
      </c>
      <c r="F3531" s="3" t="e">
        <f>VLOOKUP(D3531,'Energy Target'!B:D,3,FALSE)</f>
        <v>#N/A</v>
      </c>
    </row>
    <row r="3532" spans="1:6" hidden="1" x14ac:dyDescent="0.3">
      <c r="A3532">
        <f>IF(_xlfn.IFNA(VLOOKUP(LEFT(RIGHT(D3532,LEN(D3532)-6),LEN(RIGHT(D3532,LEN(D3532)-6))-3),'Filter Fuel'!$A$3:$I$31,HLOOKUP(LEFT(D3532,6),'Filter Fuel'!$B$1:$I$2,2,FALSE),FALSE),1)=1,0,1)</f>
        <v>0</v>
      </c>
      <c r="B3532" t="s">
        <v>2</v>
      </c>
      <c r="C3532">
        <f t="shared" si="98"/>
        <v>2033</v>
      </c>
      <c r="D3532" t="str">
        <f t="shared" si="99"/>
        <v>INDBDGELCIMP18</v>
      </c>
      <c r="E3532" t="str">
        <f>VLOOKUP(D3532,TRAENE_tech_groups!A:B,2,FALSE)</f>
        <v>TRAENE-INDBDG</v>
      </c>
      <c r="F3532" s="3" t="e">
        <f>VLOOKUP(D3532,'Energy Target'!B:D,3,FALSE)</f>
        <v>#N/A</v>
      </c>
    </row>
    <row r="3533" spans="1:6" hidden="1" x14ac:dyDescent="0.3">
      <c r="A3533">
        <f>IF(_xlfn.IFNA(VLOOKUP(LEFT(RIGHT(D3533,LEN(D3533)-6),LEN(RIGHT(D3533,LEN(D3533)-6))-3),'Filter Fuel'!$A$3:$I$31,HLOOKUP(LEFT(D3533,6),'Filter Fuel'!$B$1:$I$2,2,FALSE),FALSE),1)=1,0,1)</f>
        <v>0</v>
      </c>
      <c r="B3533" t="s">
        <v>2</v>
      </c>
      <c r="C3533">
        <f t="shared" si="98"/>
        <v>2033</v>
      </c>
      <c r="D3533" t="str">
        <f t="shared" si="99"/>
        <v>INDBDGELCIMP19</v>
      </c>
      <c r="E3533" t="str">
        <f>VLOOKUP(D3533,TRAENE_tech_groups!A:B,2,FALSE)</f>
        <v>TRAENE-INDBDG</v>
      </c>
      <c r="F3533" s="3" t="e">
        <f>VLOOKUP(D3533,'Energy Target'!B:D,3,FALSE)</f>
        <v>#N/A</v>
      </c>
    </row>
    <row r="3534" spans="1:6" hidden="1" x14ac:dyDescent="0.3">
      <c r="A3534">
        <f>IF(_xlfn.IFNA(VLOOKUP(LEFT(RIGHT(D3534,LEN(D3534)-6),LEN(RIGHT(D3534,LEN(D3534)-6))-3),'Filter Fuel'!$A$3:$I$31,HLOOKUP(LEFT(D3534,6),'Filter Fuel'!$B$1:$I$2,2,FALSE),FALSE),1)=1,0,1)</f>
        <v>0</v>
      </c>
      <c r="B3534" t="s">
        <v>2</v>
      </c>
      <c r="C3534">
        <f t="shared" si="98"/>
        <v>2033</v>
      </c>
      <c r="D3534" t="str">
        <f t="shared" si="99"/>
        <v>INDBDGELCIMP20</v>
      </c>
      <c r="E3534" t="str">
        <f>VLOOKUP(D3534,TRAENE_tech_groups!A:B,2,FALSE)</f>
        <v>TRAENE-INDBDG</v>
      </c>
      <c r="F3534" s="3" t="e">
        <f>VLOOKUP(D3534,'Energy Target'!B:D,3,FALSE)</f>
        <v>#N/A</v>
      </c>
    </row>
    <row r="3535" spans="1:6" hidden="1" x14ac:dyDescent="0.3">
      <c r="A3535">
        <f>IF(_xlfn.IFNA(VLOOKUP(LEFT(RIGHT(D3535,LEN(D3535)-6),LEN(RIGHT(D3535,LEN(D3535)-6))-3),'Filter Fuel'!$A$3:$I$31,HLOOKUP(LEFT(D3535,6),'Filter Fuel'!$B$1:$I$2,2,FALSE),FALSE),1)=1,0,1)</f>
        <v>0</v>
      </c>
      <c r="B3535" t="s">
        <v>2</v>
      </c>
      <c r="C3535">
        <f t="shared" si="98"/>
        <v>2033</v>
      </c>
      <c r="D3535" t="str">
        <f t="shared" si="99"/>
        <v>INDBDGELCIMP21</v>
      </c>
      <c r="E3535" t="str">
        <f>VLOOKUP(D3535,TRAENE_tech_groups!A:B,2,FALSE)</f>
        <v>TRAENE-INDBDG</v>
      </c>
      <c r="F3535" s="3" t="e">
        <f>VLOOKUP(D3535,'Energy Target'!B:D,3,FALSE)</f>
        <v>#N/A</v>
      </c>
    </row>
    <row r="3536" spans="1:6" hidden="1" x14ac:dyDescent="0.3">
      <c r="A3536">
        <f>IF(_xlfn.IFNA(VLOOKUP(LEFT(RIGHT(D3536,LEN(D3536)-6),LEN(RIGHT(D3536,LEN(D3536)-6))-3),'Filter Fuel'!$A$3:$I$31,HLOOKUP(LEFT(D3536,6),'Filter Fuel'!$B$1:$I$2,2,FALSE),FALSE),1)=1,0,1)</f>
        <v>0</v>
      </c>
      <c r="B3536" t="s">
        <v>2</v>
      </c>
      <c r="C3536">
        <f t="shared" si="98"/>
        <v>2033</v>
      </c>
      <c r="D3536" t="str">
        <f t="shared" si="99"/>
        <v>INDBDGELCIMP22</v>
      </c>
      <c r="E3536" t="str">
        <f>VLOOKUP(D3536,TRAENE_tech_groups!A:B,2,FALSE)</f>
        <v>TRAENE-INDBDG</v>
      </c>
      <c r="F3536" s="3" t="e">
        <f>VLOOKUP(D3536,'Energy Target'!B:D,3,FALSE)</f>
        <v>#N/A</v>
      </c>
    </row>
    <row r="3537" spans="1:6" hidden="1" x14ac:dyDescent="0.3">
      <c r="A3537">
        <f>IF(_xlfn.IFNA(VLOOKUP(LEFT(RIGHT(D3537,LEN(D3537)-6),LEN(RIGHT(D3537,LEN(D3537)-6))-3),'Filter Fuel'!$A$3:$I$31,HLOOKUP(LEFT(D3537,6),'Filter Fuel'!$B$1:$I$2,2,FALSE),FALSE),1)=1,0,1)</f>
        <v>0</v>
      </c>
      <c r="B3537" t="s">
        <v>2</v>
      </c>
      <c r="C3537">
        <f t="shared" si="98"/>
        <v>2033</v>
      </c>
      <c r="D3537" t="str">
        <f t="shared" si="99"/>
        <v>INDBDGELCIMP23</v>
      </c>
      <c r="E3537" t="str">
        <f>VLOOKUP(D3537,TRAENE_tech_groups!A:B,2,FALSE)</f>
        <v>TRAENE-INDBDG</v>
      </c>
      <c r="F3537" s="3" t="e">
        <f>VLOOKUP(D3537,'Energy Target'!B:D,3,FALSE)</f>
        <v>#N/A</v>
      </c>
    </row>
    <row r="3538" spans="1:6" hidden="1" x14ac:dyDescent="0.3">
      <c r="A3538">
        <f>IF(_xlfn.IFNA(VLOOKUP(LEFT(RIGHT(D3538,LEN(D3538)-6),LEN(RIGHT(D3538,LEN(D3538)-6))-3),'Filter Fuel'!$A$3:$I$31,HLOOKUP(LEFT(D3538,6),'Filter Fuel'!$B$1:$I$2,2,FALSE),FALSE),1)=1,0,1)</f>
        <v>0</v>
      </c>
      <c r="B3538" t="s">
        <v>2</v>
      </c>
      <c r="C3538">
        <f t="shared" si="98"/>
        <v>2033</v>
      </c>
      <c r="D3538" t="str">
        <f t="shared" si="99"/>
        <v>INDBDGELCIMP24</v>
      </c>
      <c r="E3538" t="str">
        <f>VLOOKUP(D3538,TRAENE_tech_groups!A:B,2,FALSE)</f>
        <v>TRAENE-INDBDG</v>
      </c>
      <c r="F3538" s="3" t="e">
        <f>VLOOKUP(D3538,'Energy Target'!B:D,3,FALSE)</f>
        <v>#N/A</v>
      </c>
    </row>
    <row r="3539" spans="1:6" hidden="1" x14ac:dyDescent="0.3">
      <c r="A3539">
        <f>IF(_xlfn.IFNA(VLOOKUP(LEFT(RIGHT(D3539,LEN(D3539)-6),LEN(RIGHT(D3539,LEN(D3539)-6))-3),'Filter Fuel'!$A$3:$I$31,HLOOKUP(LEFT(D3539,6),'Filter Fuel'!$B$1:$I$2,2,FALSE),FALSE),1)=1,0,1)</f>
        <v>0</v>
      </c>
      <c r="B3539" t="s">
        <v>2</v>
      </c>
      <c r="C3539">
        <f t="shared" si="98"/>
        <v>2033</v>
      </c>
      <c r="D3539" t="str">
        <f t="shared" si="99"/>
        <v>INDBDGELCIMP25</v>
      </c>
      <c r="E3539" t="str">
        <f>VLOOKUP(D3539,TRAENE_tech_groups!A:B,2,FALSE)</f>
        <v>TRAENE-INDBDG</v>
      </c>
      <c r="F3539" s="3" t="e">
        <f>VLOOKUP(D3539,'Energy Target'!B:D,3,FALSE)</f>
        <v>#N/A</v>
      </c>
    </row>
    <row r="3540" spans="1:6" hidden="1" x14ac:dyDescent="0.3">
      <c r="A3540">
        <f>IF(_xlfn.IFNA(VLOOKUP(LEFT(RIGHT(D3540,LEN(D3540)-6),LEN(RIGHT(D3540,LEN(D3540)-6))-3),'Filter Fuel'!$A$3:$I$31,HLOOKUP(LEFT(D3540,6),'Filter Fuel'!$B$1:$I$2,2,FALSE),FALSE),1)=1,0,1)</f>
        <v>0</v>
      </c>
      <c r="B3540" t="s">
        <v>2</v>
      </c>
      <c r="C3540">
        <f t="shared" si="98"/>
        <v>2033</v>
      </c>
      <c r="D3540" t="str">
        <f t="shared" si="99"/>
        <v>INDBDGELCIMP26</v>
      </c>
      <c r="E3540" t="str">
        <f>VLOOKUP(D3540,TRAENE_tech_groups!A:B,2,FALSE)</f>
        <v>TRAENE-INDBDG</v>
      </c>
      <c r="F3540" s="3" t="e">
        <f>VLOOKUP(D3540,'Energy Target'!B:D,3,FALSE)</f>
        <v>#N/A</v>
      </c>
    </row>
    <row r="3541" spans="1:6" hidden="1" x14ac:dyDescent="0.3">
      <c r="A3541">
        <f>IF(_xlfn.IFNA(VLOOKUP(LEFT(RIGHT(D3541,LEN(D3541)-6),LEN(RIGHT(D3541,LEN(D3541)-6))-3),'Filter Fuel'!$A$3:$I$31,HLOOKUP(LEFT(D3541,6),'Filter Fuel'!$B$1:$I$2,2,FALSE),FALSE),1)=1,0,1)</f>
        <v>0</v>
      </c>
      <c r="B3541" t="s">
        <v>2</v>
      </c>
      <c r="C3541">
        <f t="shared" si="98"/>
        <v>2033</v>
      </c>
      <c r="D3541" t="str">
        <f t="shared" si="99"/>
        <v>INDBDGELCIMP27</v>
      </c>
      <c r="E3541" t="str">
        <f>VLOOKUP(D3541,TRAENE_tech_groups!A:B,2,FALSE)</f>
        <v>TRAENE-INDBDG</v>
      </c>
      <c r="F3541" s="3" t="e">
        <f>VLOOKUP(D3541,'Energy Target'!B:D,3,FALSE)</f>
        <v>#N/A</v>
      </c>
    </row>
    <row r="3542" spans="1:6" hidden="1" x14ac:dyDescent="0.3">
      <c r="A3542">
        <f>IF(_xlfn.IFNA(VLOOKUP(LEFT(RIGHT(D3542,LEN(D3542)-6),LEN(RIGHT(D3542,LEN(D3542)-6))-3),'Filter Fuel'!$A$3:$I$31,HLOOKUP(LEFT(D3542,6),'Filter Fuel'!$B$1:$I$2,2,FALSE),FALSE),1)=1,0,1)</f>
        <v>0</v>
      </c>
      <c r="B3542" t="s">
        <v>2</v>
      </c>
      <c r="C3542">
        <f t="shared" si="98"/>
        <v>2033</v>
      </c>
      <c r="D3542" t="str">
        <f t="shared" si="99"/>
        <v>INDBDGELCIMP28</v>
      </c>
      <c r="E3542" t="str">
        <f>VLOOKUP(D3542,TRAENE_tech_groups!A:B,2,FALSE)</f>
        <v>TRAENE-INDBDG</v>
      </c>
      <c r="F3542" s="3" t="e">
        <f>VLOOKUP(D3542,'Energy Target'!B:D,3,FALSE)</f>
        <v>#N/A</v>
      </c>
    </row>
    <row r="3543" spans="1:6" hidden="1" x14ac:dyDescent="0.3">
      <c r="A3543">
        <f>IF(_xlfn.IFNA(VLOOKUP(LEFT(RIGHT(D3543,LEN(D3543)-6),LEN(RIGHT(D3543,LEN(D3543)-6))-3),'Filter Fuel'!$A$3:$I$31,HLOOKUP(LEFT(D3543,6),'Filter Fuel'!$B$1:$I$2,2,FALSE),FALSE),1)=1,0,1)</f>
        <v>0</v>
      </c>
      <c r="B3543" t="s">
        <v>2</v>
      </c>
      <c r="C3543">
        <f t="shared" si="98"/>
        <v>2033</v>
      </c>
      <c r="D3543" t="str">
        <f t="shared" si="99"/>
        <v>INDBDGELCIMP29</v>
      </c>
      <c r="E3543" t="str">
        <f>VLOOKUP(D3543,TRAENE_tech_groups!A:B,2,FALSE)</f>
        <v>TRAENE-INDBDG</v>
      </c>
      <c r="F3543" s="3" t="e">
        <f>VLOOKUP(D3543,'Energy Target'!B:D,3,FALSE)</f>
        <v>#N/A</v>
      </c>
    </row>
    <row r="3544" spans="1:6" hidden="1" x14ac:dyDescent="0.3">
      <c r="A3544">
        <f>IF(_xlfn.IFNA(VLOOKUP(LEFT(RIGHT(D3544,LEN(D3544)-6),LEN(RIGHT(D3544,LEN(D3544)-6))-3),'Filter Fuel'!$A$3:$I$31,HLOOKUP(LEFT(D3544,6),'Filter Fuel'!$B$1:$I$2,2,FALSE),FALSE),1)=1,0,1)</f>
        <v>0</v>
      </c>
      <c r="B3544" t="s">
        <v>2</v>
      </c>
      <c r="C3544">
        <f t="shared" si="98"/>
        <v>2033</v>
      </c>
      <c r="D3544" t="str">
        <f t="shared" si="99"/>
        <v>INDBDGELCIMP30</v>
      </c>
      <c r="E3544" t="str">
        <f>VLOOKUP(D3544,TRAENE_tech_groups!A:B,2,FALSE)</f>
        <v>TRAENE-INDBDG</v>
      </c>
      <c r="F3544" s="3" t="e">
        <f>VLOOKUP(D3544,'Energy Target'!B:D,3,FALSE)</f>
        <v>#N/A</v>
      </c>
    </row>
    <row r="3545" spans="1:6" hidden="1" x14ac:dyDescent="0.3">
      <c r="A3545">
        <f>IF(_xlfn.IFNA(VLOOKUP(LEFT(RIGHT(D3545,LEN(D3545)-6),LEN(RIGHT(D3545,LEN(D3545)-6))-3),'Filter Fuel'!$A$3:$I$31,HLOOKUP(LEFT(D3545,6),'Filter Fuel'!$B$1:$I$2,2,FALSE),FALSE),1)=1,0,1)</f>
        <v>0</v>
      </c>
      <c r="B3545" t="s">
        <v>2</v>
      </c>
      <c r="C3545">
        <f t="shared" ref="C3545:C3608" si="100">C3202+1</f>
        <v>2033</v>
      </c>
      <c r="D3545" t="str">
        <f t="shared" si="99"/>
        <v>INDBDGELCIMP31</v>
      </c>
      <c r="E3545" t="str">
        <f>VLOOKUP(D3545,TRAENE_tech_groups!A:B,2,FALSE)</f>
        <v>TRAENE-INDBDG</v>
      </c>
      <c r="F3545" s="3" t="e">
        <f>VLOOKUP(D3545,'Energy Target'!B:D,3,FALSE)</f>
        <v>#N/A</v>
      </c>
    </row>
    <row r="3546" spans="1:6" hidden="1" x14ac:dyDescent="0.3">
      <c r="A3546">
        <f>IF(_xlfn.IFNA(VLOOKUP(LEFT(RIGHT(D3546,LEN(D3546)-6),LEN(RIGHT(D3546,LEN(D3546)-6))-3),'Filter Fuel'!$A$3:$I$31,HLOOKUP(LEFT(D3546,6),'Filter Fuel'!$B$1:$I$2,2,FALSE),FALSE),1)=1,0,1)</f>
        <v>0</v>
      </c>
      <c r="B3546" t="s">
        <v>2</v>
      </c>
      <c r="C3546">
        <f t="shared" si="100"/>
        <v>2033</v>
      </c>
      <c r="D3546" t="str">
        <f t="shared" ref="D3546:D3609" si="101">D3203</f>
        <v>INDBDGELCIMP32</v>
      </c>
      <c r="E3546" t="str">
        <f>VLOOKUP(D3546,TRAENE_tech_groups!A:B,2,FALSE)</f>
        <v>TRAENE-INDBDG</v>
      </c>
      <c r="F3546" s="3" t="e">
        <f>VLOOKUP(D3546,'Energy Target'!B:D,3,FALSE)</f>
        <v>#N/A</v>
      </c>
    </row>
    <row r="3547" spans="1:6" hidden="1" x14ac:dyDescent="0.3">
      <c r="A3547">
        <f>IF(_xlfn.IFNA(VLOOKUP(LEFT(RIGHT(D3547,LEN(D3547)-6),LEN(RIGHT(D3547,LEN(D3547)-6))-3),'Filter Fuel'!$A$3:$I$31,HLOOKUP(LEFT(D3547,6),'Filter Fuel'!$B$1:$I$2,2,FALSE),FALSE),1)=1,0,1)</f>
        <v>0</v>
      </c>
      <c r="B3547" t="s">
        <v>2</v>
      </c>
      <c r="C3547">
        <f t="shared" si="100"/>
        <v>2033</v>
      </c>
      <c r="D3547" t="str">
        <f t="shared" si="101"/>
        <v>INDBDGELCIMP33</v>
      </c>
      <c r="E3547" t="str">
        <f>VLOOKUP(D3547,TRAENE_tech_groups!A:B,2,FALSE)</f>
        <v>TRAENE-INDBDG</v>
      </c>
      <c r="F3547" s="3" t="e">
        <f>VLOOKUP(D3547,'Energy Target'!B:D,3,FALSE)</f>
        <v>#N/A</v>
      </c>
    </row>
    <row r="3548" spans="1:6" hidden="1" x14ac:dyDescent="0.3">
      <c r="A3548">
        <f>IF(_xlfn.IFNA(VLOOKUP(LEFT(RIGHT(D3548,LEN(D3548)-6),LEN(RIGHT(D3548,LEN(D3548)-6))-3),'Filter Fuel'!$A$3:$I$31,HLOOKUP(LEFT(D3548,6),'Filter Fuel'!$B$1:$I$2,2,FALSE),FALSE),1)=1,0,1)</f>
        <v>0</v>
      </c>
      <c r="B3548" t="s">
        <v>2</v>
      </c>
      <c r="C3548">
        <f t="shared" si="100"/>
        <v>2033</v>
      </c>
      <c r="D3548" t="str">
        <f t="shared" si="101"/>
        <v>INDBDGELCIMP34</v>
      </c>
      <c r="E3548" t="str">
        <f>VLOOKUP(D3548,TRAENE_tech_groups!A:B,2,FALSE)</f>
        <v>TRAENE-INDBDG</v>
      </c>
      <c r="F3548" s="3" t="e">
        <f>VLOOKUP(D3548,'Energy Target'!B:D,3,FALSE)</f>
        <v>#N/A</v>
      </c>
    </row>
    <row r="3549" spans="1:6" hidden="1" x14ac:dyDescent="0.3">
      <c r="A3549">
        <f>IF(_xlfn.IFNA(VLOOKUP(LEFT(RIGHT(D3549,LEN(D3549)-6),LEN(RIGHT(D3549,LEN(D3549)-6))-3),'Filter Fuel'!$A$3:$I$31,HLOOKUP(LEFT(D3549,6),'Filter Fuel'!$B$1:$I$2,2,FALSE),FALSE),1)=1,0,1)</f>
        <v>0</v>
      </c>
      <c r="B3549" t="s">
        <v>2</v>
      </c>
      <c r="C3549">
        <f t="shared" si="100"/>
        <v>2033</v>
      </c>
      <c r="D3549" t="str">
        <f t="shared" si="101"/>
        <v>INDBDGELCIMP35</v>
      </c>
      <c r="E3549" t="str">
        <f>VLOOKUP(D3549,TRAENE_tech_groups!A:B,2,FALSE)</f>
        <v>TRAENE-INDBDG</v>
      </c>
      <c r="F3549" s="3" t="e">
        <f>VLOOKUP(D3549,'Energy Target'!B:D,3,FALSE)</f>
        <v>#N/A</v>
      </c>
    </row>
    <row r="3550" spans="1:6" hidden="1" x14ac:dyDescent="0.3">
      <c r="A3550">
        <f>IF(_xlfn.IFNA(VLOOKUP(LEFT(RIGHT(D3550,LEN(D3550)-6),LEN(RIGHT(D3550,LEN(D3550)-6))-3),'Filter Fuel'!$A$3:$I$31,HLOOKUP(LEFT(D3550,6),'Filter Fuel'!$B$1:$I$2,2,FALSE),FALSE),1)=1,0,1)</f>
        <v>0</v>
      </c>
      <c r="B3550" t="s">
        <v>2</v>
      </c>
      <c r="C3550">
        <f t="shared" si="100"/>
        <v>2033</v>
      </c>
      <c r="D3550" t="str">
        <f t="shared" si="101"/>
        <v>INDBDGELCIMP36</v>
      </c>
      <c r="E3550" t="str">
        <f>VLOOKUP(D3550,TRAENE_tech_groups!A:B,2,FALSE)</f>
        <v>TRAENE-INDBDG</v>
      </c>
      <c r="F3550" s="3" t="e">
        <f>VLOOKUP(D3550,'Energy Target'!B:D,3,FALSE)</f>
        <v>#N/A</v>
      </c>
    </row>
    <row r="3551" spans="1:6" hidden="1" x14ac:dyDescent="0.3">
      <c r="A3551">
        <f>IF(_xlfn.IFNA(VLOOKUP(LEFT(RIGHT(D3551,LEN(D3551)-6),LEN(RIGHT(D3551,LEN(D3551)-6))-3),'Filter Fuel'!$A$3:$I$31,HLOOKUP(LEFT(D3551,6),'Filter Fuel'!$B$1:$I$2,2,FALSE),FALSE),1)=1,0,1)</f>
        <v>0</v>
      </c>
      <c r="B3551" t="s">
        <v>2</v>
      </c>
      <c r="C3551">
        <f t="shared" si="100"/>
        <v>2033</v>
      </c>
      <c r="D3551" t="str">
        <f t="shared" si="101"/>
        <v>INDBDGELCIMP37</v>
      </c>
      <c r="E3551" t="str">
        <f>VLOOKUP(D3551,TRAENE_tech_groups!A:B,2,FALSE)</f>
        <v>TRAENE-INDBDG</v>
      </c>
      <c r="F3551" s="3" t="e">
        <f>VLOOKUP(D3551,'Energy Target'!B:D,3,FALSE)</f>
        <v>#N/A</v>
      </c>
    </row>
    <row r="3552" spans="1:6" hidden="1" x14ac:dyDescent="0.3">
      <c r="A3552">
        <f>IF(_xlfn.IFNA(VLOOKUP(LEFT(RIGHT(D3552,LEN(D3552)-6),LEN(RIGHT(D3552,LEN(D3552)-6))-3),'Filter Fuel'!$A$3:$I$31,HLOOKUP(LEFT(D3552,6),'Filter Fuel'!$B$1:$I$2,2,FALSE),FALSE),1)=1,0,1)</f>
        <v>0</v>
      </c>
      <c r="B3552" t="s">
        <v>2</v>
      </c>
      <c r="C3552">
        <f t="shared" si="100"/>
        <v>2033</v>
      </c>
      <c r="D3552" t="str">
        <f t="shared" si="101"/>
        <v>INDBDGELCIMP38</v>
      </c>
      <c r="E3552" t="str">
        <f>VLOOKUP(D3552,TRAENE_tech_groups!A:B,2,FALSE)</f>
        <v>TRAENE-INDBDG</v>
      </c>
      <c r="F3552" s="3" t="e">
        <f>VLOOKUP(D3552,'Energy Target'!B:D,3,FALSE)</f>
        <v>#N/A</v>
      </c>
    </row>
    <row r="3553" spans="1:6" hidden="1" x14ac:dyDescent="0.3">
      <c r="A3553">
        <f>IF(_xlfn.IFNA(VLOOKUP(LEFT(RIGHT(D3553,LEN(D3553)-6),LEN(RIGHT(D3553,LEN(D3553)-6))-3),'Filter Fuel'!$A$3:$I$31,HLOOKUP(LEFT(D3553,6),'Filter Fuel'!$B$1:$I$2,2,FALSE),FALSE),1)=1,0,1)</f>
        <v>0</v>
      </c>
      <c r="B3553" t="s">
        <v>2</v>
      </c>
      <c r="C3553">
        <f t="shared" si="100"/>
        <v>2033</v>
      </c>
      <c r="D3553" t="str">
        <f t="shared" si="101"/>
        <v>INDBDGELCIMP39</v>
      </c>
      <c r="E3553" t="str">
        <f>VLOOKUP(D3553,TRAENE_tech_groups!A:B,2,FALSE)</f>
        <v>TRAENE-INDBDG</v>
      </c>
      <c r="F3553" s="3" t="e">
        <f>VLOOKUP(D3553,'Energy Target'!B:D,3,FALSE)</f>
        <v>#N/A</v>
      </c>
    </row>
    <row r="3554" spans="1:6" hidden="1" x14ac:dyDescent="0.3">
      <c r="A3554">
        <f>IF(_xlfn.IFNA(VLOOKUP(LEFT(RIGHT(D3554,LEN(D3554)-6),LEN(RIGHT(D3554,LEN(D3554)-6))-3),'Filter Fuel'!$A$3:$I$31,HLOOKUP(LEFT(D3554,6),'Filter Fuel'!$B$1:$I$2,2,FALSE),FALSE),1)=1,0,1)</f>
        <v>0</v>
      </c>
      <c r="B3554" t="s">
        <v>2</v>
      </c>
      <c r="C3554">
        <f t="shared" si="100"/>
        <v>2033</v>
      </c>
      <c r="D3554" t="str">
        <f t="shared" si="101"/>
        <v>INDBDGELCIMP40</v>
      </c>
      <c r="E3554" t="str">
        <f>VLOOKUP(D3554,TRAENE_tech_groups!A:B,2,FALSE)</f>
        <v>TRAENE-INDBDG</v>
      </c>
      <c r="F3554" s="3" t="e">
        <f>VLOOKUP(D3554,'Energy Target'!B:D,3,FALSE)</f>
        <v>#N/A</v>
      </c>
    </row>
    <row r="3555" spans="1:6" hidden="1" x14ac:dyDescent="0.3">
      <c r="A3555">
        <f>IF(_xlfn.IFNA(VLOOKUP(LEFT(RIGHT(D3555,LEN(D3555)-6),LEN(RIGHT(D3555,LEN(D3555)-6))-3),'Filter Fuel'!$A$3:$I$31,HLOOKUP(LEFT(D3555,6),'Filter Fuel'!$B$1:$I$2,2,FALSE),FALSE),1)=1,0,1)</f>
        <v>0</v>
      </c>
      <c r="B3555" t="s">
        <v>2</v>
      </c>
      <c r="C3555">
        <f t="shared" si="100"/>
        <v>2033</v>
      </c>
      <c r="D3555" t="str">
        <f t="shared" si="101"/>
        <v>INDBDGELCIMP41</v>
      </c>
      <c r="E3555" t="str">
        <f>VLOOKUP(D3555,TRAENE_tech_groups!A:B,2,FALSE)</f>
        <v>TRAENE-INDBDG</v>
      </c>
      <c r="F3555" s="3" t="e">
        <f>VLOOKUP(D3555,'Energy Target'!B:D,3,FALSE)</f>
        <v>#N/A</v>
      </c>
    </row>
    <row r="3556" spans="1:6" hidden="1" x14ac:dyDescent="0.3">
      <c r="A3556">
        <f>IF(_xlfn.IFNA(VLOOKUP(LEFT(RIGHT(D3556,LEN(D3556)-6),LEN(RIGHT(D3556,LEN(D3556)-6))-3),'Filter Fuel'!$A$3:$I$31,HLOOKUP(LEFT(D3556,6),'Filter Fuel'!$B$1:$I$2,2,FALSE),FALSE),1)=1,0,1)</f>
        <v>0</v>
      </c>
      <c r="B3556" t="s">
        <v>2</v>
      </c>
      <c r="C3556">
        <f t="shared" si="100"/>
        <v>2033</v>
      </c>
      <c r="D3556" t="str">
        <f t="shared" si="101"/>
        <v>INDBDGELCIMP42</v>
      </c>
      <c r="E3556" t="str">
        <f>VLOOKUP(D3556,TRAENE_tech_groups!A:B,2,FALSE)</f>
        <v>TRAENE-INDBDG</v>
      </c>
      <c r="F3556" s="3" t="e">
        <f>VLOOKUP(D3556,'Energy Target'!B:D,3,FALSE)</f>
        <v>#N/A</v>
      </c>
    </row>
    <row r="3557" spans="1:6" hidden="1" x14ac:dyDescent="0.3">
      <c r="A3557">
        <f>IF(_xlfn.IFNA(VLOOKUP(LEFT(RIGHT(D3557,LEN(D3557)-6),LEN(RIGHT(D3557,LEN(D3557)-6))-3),'Filter Fuel'!$A$3:$I$31,HLOOKUP(LEFT(D3557,6),'Filter Fuel'!$B$1:$I$2,2,FALSE),FALSE),1)=1,0,1)</f>
        <v>0</v>
      </c>
      <c r="B3557" t="s">
        <v>2</v>
      </c>
      <c r="C3557">
        <f t="shared" si="100"/>
        <v>2033</v>
      </c>
      <c r="D3557" t="str">
        <f t="shared" si="101"/>
        <v>INDBDGELCIMP43</v>
      </c>
      <c r="E3557" t="str">
        <f>VLOOKUP(D3557,TRAENE_tech_groups!A:B,2,FALSE)</f>
        <v>TRAENE-INDBDG</v>
      </c>
      <c r="F3557" s="3" t="e">
        <f>VLOOKUP(D3557,'Energy Target'!B:D,3,FALSE)</f>
        <v>#N/A</v>
      </c>
    </row>
    <row r="3558" spans="1:6" hidden="1" x14ac:dyDescent="0.3">
      <c r="A3558">
        <f>IF(_xlfn.IFNA(VLOOKUP(LEFT(RIGHT(D3558,LEN(D3558)-6),LEN(RIGHT(D3558,LEN(D3558)-6))-3),'Filter Fuel'!$A$3:$I$31,HLOOKUP(LEFT(D3558,6),'Filter Fuel'!$B$1:$I$2,2,FALSE),FALSE),1)=1,0,1)</f>
        <v>0</v>
      </c>
      <c r="B3558" t="s">
        <v>2</v>
      </c>
      <c r="C3558">
        <f t="shared" si="100"/>
        <v>2033</v>
      </c>
      <c r="D3558" t="str">
        <f t="shared" si="101"/>
        <v>INDBDGELCIMP44</v>
      </c>
      <c r="E3558" t="str">
        <f>VLOOKUP(D3558,TRAENE_tech_groups!A:B,2,FALSE)</f>
        <v>TRAENE-INDBDG</v>
      </c>
      <c r="F3558" s="3" t="e">
        <f>VLOOKUP(D3558,'Energy Target'!B:D,3,FALSE)</f>
        <v>#N/A</v>
      </c>
    </row>
    <row r="3559" spans="1:6" hidden="1" x14ac:dyDescent="0.3">
      <c r="A3559">
        <f>IF(_xlfn.IFNA(VLOOKUP(LEFT(RIGHT(D3559,LEN(D3559)-6),LEN(RIGHT(D3559,LEN(D3559)-6))-3),'Filter Fuel'!$A$3:$I$31,HLOOKUP(LEFT(D3559,6),'Filter Fuel'!$B$1:$I$2,2,FALSE),FALSE),1)=1,0,1)</f>
        <v>0</v>
      </c>
      <c r="B3559" t="s">
        <v>2</v>
      </c>
      <c r="C3559">
        <f t="shared" si="100"/>
        <v>2033</v>
      </c>
      <c r="D3559" t="str">
        <f t="shared" si="101"/>
        <v>INDBDGELCIMP45</v>
      </c>
      <c r="E3559" t="str">
        <f>VLOOKUP(D3559,TRAENE_tech_groups!A:B,2,FALSE)</f>
        <v>TRAENE-INDBDG</v>
      </c>
      <c r="F3559" s="3" t="e">
        <f>VLOOKUP(D3559,'Energy Target'!B:D,3,FALSE)</f>
        <v>#N/A</v>
      </c>
    </row>
    <row r="3560" spans="1:6" hidden="1" x14ac:dyDescent="0.3">
      <c r="A3560">
        <f>IF(_xlfn.IFNA(VLOOKUP(LEFT(RIGHT(D3560,LEN(D3560)-6),LEN(RIGHT(D3560,LEN(D3560)-6))-3),'Filter Fuel'!$A$3:$I$31,HLOOKUP(LEFT(D3560,6),'Filter Fuel'!$B$1:$I$2,2,FALSE),FALSE),1)=1,0,1)</f>
        <v>0</v>
      </c>
      <c r="B3560" t="s">
        <v>2</v>
      </c>
      <c r="C3560">
        <f t="shared" si="100"/>
        <v>2033</v>
      </c>
      <c r="D3560" t="str">
        <f t="shared" si="101"/>
        <v>INDBDGELCIMP46</v>
      </c>
      <c r="E3560" t="str">
        <f>VLOOKUP(D3560,TRAENE_tech_groups!A:B,2,FALSE)</f>
        <v>TRAENE-INDBDG</v>
      </c>
      <c r="F3560" s="3" t="e">
        <f>VLOOKUP(D3560,'Energy Target'!B:D,3,FALSE)</f>
        <v>#N/A</v>
      </c>
    </row>
    <row r="3561" spans="1:6" hidden="1" x14ac:dyDescent="0.3">
      <c r="A3561">
        <f>IF(_xlfn.IFNA(VLOOKUP(LEFT(RIGHT(D3561,LEN(D3561)-6),LEN(RIGHT(D3561,LEN(D3561)-6))-3),'Filter Fuel'!$A$3:$I$31,HLOOKUP(LEFT(D3561,6),'Filter Fuel'!$B$1:$I$2,2,FALSE),FALSE),1)=1,0,1)</f>
        <v>0</v>
      </c>
      <c r="B3561" t="s">
        <v>2</v>
      </c>
      <c r="C3561">
        <f t="shared" si="100"/>
        <v>2033</v>
      </c>
      <c r="D3561" t="str">
        <f t="shared" si="101"/>
        <v>INDBDGELCIMP47</v>
      </c>
      <c r="E3561" t="str">
        <f>VLOOKUP(D3561,TRAENE_tech_groups!A:B,2,FALSE)</f>
        <v>TRAENE-INDBDG</v>
      </c>
      <c r="F3561" s="3" t="e">
        <f>VLOOKUP(D3561,'Energy Target'!B:D,3,FALSE)</f>
        <v>#N/A</v>
      </c>
    </row>
    <row r="3562" spans="1:6" hidden="1" x14ac:dyDescent="0.3">
      <c r="A3562">
        <f>IF(_xlfn.IFNA(VLOOKUP(LEFT(RIGHT(D3562,LEN(D3562)-6),LEN(RIGHT(D3562,LEN(D3562)-6))-3),'Filter Fuel'!$A$3:$I$31,HLOOKUP(LEFT(D3562,6),'Filter Fuel'!$B$1:$I$2,2,FALSE),FALSE),1)=1,0,1)</f>
        <v>0</v>
      </c>
      <c r="B3562" t="s">
        <v>2</v>
      </c>
      <c r="C3562">
        <f t="shared" si="100"/>
        <v>2033</v>
      </c>
      <c r="D3562" t="str">
        <f t="shared" si="101"/>
        <v>INDBDGELCIMP48</v>
      </c>
      <c r="E3562" t="str">
        <f>VLOOKUP(D3562,TRAENE_tech_groups!A:B,2,FALSE)</f>
        <v>TRAENE-INDBDG</v>
      </c>
      <c r="F3562" s="3" t="e">
        <f>VLOOKUP(D3562,'Energy Target'!B:D,3,FALSE)</f>
        <v>#N/A</v>
      </c>
    </row>
    <row r="3563" spans="1:6" hidden="1" x14ac:dyDescent="0.3">
      <c r="A3563">
        <f>IF(_xlfn.IFNA(VLOOKUP(LEFT(RIGHT(D3563,LEN(D3563)-6),LEN(RIGHT(D3563,LEN(D3563)-6))-3),'Filter Fuel'!$A$3:$I$31,HLOOKUP(LEFT(D3563,6),'Filter Fuel'!$B$1:$I$2,2,FALSE),FALSE),1)=1,0,1)</f>
        <v>0</v>
      </c>
      <c r="B3563" t="s">
        <v>2</v>
      </c>
      <c r="C3563">
        <f t="shared" si="100"/>
        <v>2033</v>
      </c>
      <c r="D3563" t="str">
        <f t="shared" si="101"/>
        <v>INDBDGELCIMP49</v>
      </c>
      <c r="E3563" t="str">
        <f>VLOOKUP(D3563,TRAENE_tech_groups!A:B,2,FALSE)</f>
        <v>TRAENE-INDBDG</v>
      </c>
      <c r="F3563" s="3" t="e">
        <f>VLOOKUP(D3563,'Energy Target'!B:D,3,FALSE)</f>
        <v>#N/A</v>
      </c>
    </row>
    <row r="3564" spans="1:6" hidden="1" x14ac:dyDescent="0.3">
      <c r="A3564">
        <f>IF(_xlfn.IFNA(VLOOKUP(LEFT(RIGHT(D3564,LEN(D3564)-6),LEN(RIGHT(D3564,LEN(D3564)-6))-3),'Filter Fuel'!$A$3:$I$31,HLOOKUP(LEFT(D3564,6),'Filter Fuel'!$B$1:$I$2,2,FALSE),FALSE),1)=1,0,1)</f>
        <v>0</v>
      </c>
      <c r="B3564" t="s">
        <v>2</v>
      </c>
      <c r="C3564">
        <f t="shared" si="100"/>
        <v>2033</v>
      </c>
      <c r="D3564" t="str">
        <f t="shared" si="101"/>
        <v>INDBDGELCIMP50</v>
      </c>
      <c r="E3564" t="str">
        <f>VLOOKUP(D3564,TRAENE_tech_groups!A:B,2,FALSE)</f>
        <v>TRAENE-INDBDG</v>
      </c>
      <c r="F3564" s="3" t="e">
        <f>VLOOKUP(D3564,'Energy Target'!B:D,3,FALSE)</f>
        <v>#N/A</v>
      </c>
    </row>
    <row r="3565" spans="1:6" hidden="1" x14ac:dyDescent="0.3">
      <c r="A3565">
        <f>IF(_xlfn.IFNA(VLOOKUP(LEFT(RIGHT(D3565,LEN(D3565)-6),LEN(RIGHT(D3565,LEN(D3565)-6))-3),'Filter Fuel'!$A$3:$I$31,HLOOKUP(LEFT(D3565,6),'Filter Fuel'!$B$1:$I$2,2,FALSE),FALSE),1)=1,0,1)</f>
        <v>0</v>
      </c>
      <c r="B3565" t="s">
        <v>2</v>
      </c>
      <c r="C3565">
        <f t="shared" si="100"/>
        <v>2033</v>
      </c>
      <c r="D3565" t="str">
        <f t="shared" si="101"/>
        <v>PASTRAELCIMP16</v>
      </c>
      <c r="E3565" t="str">
        <f>VLOOKUP(D3565,TRAENE_tech_groups!A:B,2,FALSE)</f>
        <v>TRAENE-PASTRA</v>
      </c>
      <c r="F3565" s="3" t="e">
        <f>VLOOKUP(D3565,'Energy Target'!B:D,3,FALSE)</f>
        <v>#N/A</v>
      </c>
    </row>
    <row r="3566" spans="1:6" hidden="1" x14ac:dyDescent="0.3">
      <c r="A3566">
        <f>IF(_xlfn.IFNA(VLOOKUP(LEFT(RIGHT(D3566,LEN(D3566)-6),LEN(RIGHT(D3566,LEN(D3566)-6))-3),'Filter Fuel'!$A$3:$I$31,HLOOKUP(LEFT(D3566,6),'Filter Fuel'!$B$1:$I$2,2,FALSE),FALSE),1)=1,0,1)</f>
        <v>0</v>
      </c>
      <c r="B3566" t="s">
        <v>2</v>
      </c>
      <c r="C3566">
        <f t="shared" si="100"/>
        <v>2033</v>
      </c>
      <c r="D3566" t="str">
        <f t="shared" si="101"/>
        <v>PASTRAELCIMP17</v>
      </c>
      <c r="E3566" t="str">
        <f>VLOOKUP(D3566,TRAENE_tech_groups!A:B,2,FALSE)</f>
        <v>TRAENE-PASTRA</v>
      </c>
      <c r="F3566" s="3" t="e">
        <f>VLOOKUP(D3566,'Energy Target'!B:D,3,FALSE)</f>
        <v>#N/A</v>
      </c>
    </row>
    <row r="3567" spans="1:6" hidden="1" x14ac:dyDescent="0.3">
      <c r="A3567">
        <f>IF(_xlfn.IFNA(VLOOKUP(LEFT(RIGHT(D3567,LEN(D3567)-6),LEN(RIGHT(D3567,LEN(D3567)-6))-3),'Filter Fuel'!$A$3:$I$31,HLOOKUP(LEFT(D3567,6),'Filter Fuel'!$B$1:$I$2,2,FALSE),FALSE),1)=1,0,1)</f>
        <v>0</v>
      </c>
      <c r="B3567" t="s">
        <v>2</v>
      </c>
      <c r="C3567">
        <f t="shared" si="100"/>
        <v>2033</v>
      </c>
      <c r="D3567" t="str">
        <f t="shared" si="101"/>
        <v>PASTRAELCIMP18</v>
      </c>
      <c r="E3567" t="str">
        <f>VLOOKUP(D3567,TRAENE_tech_groups!A:B,2,FALSE)</f>
        <v>TRAENE-PASTRA</v>
      </c>
      <c r="F3567" s="3" t="e">
        <f>VLOOKUP(D3567,'Energy Target'!B:D,3,FALSE)</f>
        <v>#N/A</v>
      </c>
    </row>
    <row r="3568" spans="1:6" hidden="1" x14ac:dyDescent="0.3">
      <c r="A3568">
        <f>IF(_xlfn.IFNA(VLOOKUP(LEFT(RIGHT(D3568,LEN(D3568)-6),LEN(RIGHT(D3568,LEN(D3568)-6))-3),'Filter Fuel'!$A$3:$I$31,HLOOKUP(LEFT(D3568,6),'Filter Fuel'!$B$1:$I$2,2,FALSE),FALSE),1)=1,0,1)</f>
        <v>0</v>
      </c>
      <c r="B3568" t="s">
        <v>2</v>
      </c>
      <c r="C3568">
        <f t="shared" si="100"/>
        <v>2033</v>
      </c>
      <c r="D3568" t="str">
        <f t="shared" si="101"/>
        <v>PASTRAELCIMP19</v>
      </c>
      <c r="E3568" t="str">
        <f>VLOOKUP(D3568,TRAENE_tech_groups!A:B,2,FALSE)</f>
        <v>TRAENE-PASTRA</v>
      </c>
      <c r="F3568" s="3" t="e">
        <f>VLOOKUP(D3568,'Energy Target'!B:D,3,FALSE)</f>
        <v>#N/A</v>
      </c>
    </row>
    <row r="3569" spans="1:6" hidden="1" x14ac:dyDescent="0.3">
      <c r="A3569">
        <f>IF(_xlfn.IFNA(VLOOKUP(LEFT(RIGHT(D3569,LEN(D3569)-6),LEN(RIGHT(D3569,LEN(D3569)-6))-3),'Filter Fuel'!$A$3:$I$31,HLOOKUP(LEFT(D3569,6),'Filter Fuel'!$B$1:$I$2,2,FALSE),FALSE),1)=1,0,1)</f>
        <v>0</v>
      </c>
      <c r="B3569" t="s">
        <v>2</v>
      </c>
      <c r="C3569">
        <f t="shared" si="100"/>
        <v>2033</v>
      </c>
      <c r="D3569" t="str">
        <f t="shared" si="101"/>
        <v>PASTRAELCIMP20</v>
      </c>
      <c r="E3569" t="str">
        <f>VLOOKUP(D3569,TRAENE_tech_groups!A:B,2,FALSE)</f>
        <v>TRAENE-PASTRA</v>
      </c>
      <c r="F3569" s="3" t="e">
        <f>VLOOKUP(D3569,'Energy Target'!B:D,3,FALSE)</f>
        <v>#N/A</v>
      </c>
    </row>
    <row r="3570" spans="1:6" hidden="1" x14ac:dyDescent="0.3">
      <c r="A3570">
        <f>IF(_xlfn.IFNA(VLOOKUP(LEFT(RIGHT(D3570,LEN(D3570)-6),LEN(RIGHT(D3570,LEN(D3570)-6))-3),'Filter Fuel'!$A$3:$I$31,HLOOKUP(LEFT(D3570,6),'Filter Fuel'!$B$1:$I$2,2,FALSE),FALSE),1)=1,0,1)</f>
        <v>0</v>
      </c>
      <c r="B3570" t="s">
        <v>2</v>
      </c>
      <c r="C3570">
        <f t="shared" si="100"/>
        <v>2033</v>
      </c>
      <c r="D3570" t="str">
        <f t="shared" si="101"/>
        <v>PASTRAELCIMP21</v>
      </c>
      <c r="E3570" t="str">
        <f>VLOOKUP(D3570,TRAENE_tech_groups!A:B,2,FALSE)</f>
        <v>TRAENE-PASTRA</v>
      </c>
      <c r="F3570" s="3" t="e">
        <f>VLOOKUP(D3570,'Energy Target'!B:D,3,FALSE)</f>
        <v>#N/A</v>
      </c>
    </row>
    <row r="3571" spans="1:6" hidden="1" x14ac:dyDescent="0.3">
      <c r="A3571">
        <f>IF(_xlfn.IFNA(VLOOKUP(LEFT(RIGHT(D3571,LEN(D3571)-6),LEN(RIGHT(D3571,LEN(D3571)-6))-3),'Filter Fuel'!$A$3:$I$31,HLOOKUP(LEFT(D3571,6),'Filter Fuel'!$B$1:$I$2,2,FALSE),FALSE),1)=1,0,1)</f>
        <v>0</v>
      </c>
      <c r="B3571" t="s">
        <v>2</v>
      </c>
      <c r="C3571">
        <f t="shared" si="100"/>
        <v>2033</v>
      </c>
      <c r="D3571" t="str">
        <f t="shared" si="101"/>
        <v>PASTRAELCIMP22</v>
      </c>
      <c r="E3571" t="str">
        <f>VLOOKUP(D3571,TRAENE_tech_groups!A:B,2,FALSE)</f>
        <v>TRAENE-PASTRA</v>
      </c>
      <c r="F3571" s="3" t="e">
        <f>VLOOKUP(D3571,'Energy Target'!B:D,3,FALSE)</f>
        <v>#N/A</v>
      </c>
    </row>
    <row r="3572" spans="1:6" hidden="1" x14ac:dyDescent="0.3">
      <c r="A3572">
        <f>IF(_xlfn.IFNA(VLOOKUP(LEFT(RIGHT(D3572,LEN(D3572)-6),LEN(RIGHT(D3572,LEN(D3572)-6))-3),'Filter Fuel'!$A$3:$I$31,HLOOKUP(LEFT(D3572,6),'Filter Fuel'!$B$1:$I$2,2,FALSE),FALSE),1)=1,0,1)</f>
        <v>0</v>
      </c>
      <c r="B3572" t="s">
        <v>2</v>
      </c>
      <c r="C3572">
        <f t="shared" si="100"/>
        <v>2033</v>
      </c>
      <c r="D3572" t="str">
        <f t="shared" si="101"/>
        <v>PASTRAELCIMP23</v>
      </c>
      <c r="E3572" t="str">
        <f>VLOOKUP(D3572,TRAENE_tech_groups!A:B,2,FALSE)</f>
        <v>TRAENE-PASTRA</v>
      </c>
      <c r="F3572" s="3" t="e">
        <f>VLOOKUP(D3572,'Energy Target'!B:D,3,FALSE)</f>
        <v>#N/A</v>
      </c>
    </row>
    <row r="3573" spans="1:6" hidden="1" x14ac:dyDescent="0.3">
      <c r="A3573">
        <f>IF(_xlfn.IFNA(VLOOKUP(LEFT(RIGHT(D3573,LEN(D3573)-6),LEN(RIGHT(D3573,LEN(D3573)-6))-3),'Filter Fuel'!$A$3:$I$31,HLOOKUP(LEFT(D3573,6),'Filter Fuel'!$B$1:$I$2,2,FALSE),FALSE),1)=1,0,1)</f>
        <v>0</v>
      </c>
      <c r="B3573" t="s">
        <v>2</v>
      </c>
      <c r="C3573">
        <f t="shared" si="100"/>
        <v>2033</v>
      </c>
      <c r="D3573" t="str">
        <f t="shared" si="101"/>
        <v>PASTRAELCIMP24</v>
      </c>
      <c r="E3573" t="str">
        <f>VLOOKUP(D3573,TRAENE_tech_groups!A:B,2,FALSE)</f>
        <v>TRAENE-PASTRA</v>
      </c>
      <c r="F3573" s="3" t="e">
        <f>VLOOKUP(D3573,'Energy Target'!B:D,3,FALSE)</f>
        <v>#N/A</v>
      </c>
    </row>
    <row r="3574" spans="1:6" hidden="1" x14ac:dyDescent="0.3">
      <c r="A3574">
        <f>IF(_xlfn.IFNA(VLOOKUP(LEFT(RIGHT(D3574,LEN(D3574)-6),LEN(RIGHT(D3574,LEN(D3574)-6))-3),'Filter Fuel'!$A$3:$I$31,HLOOKUP(LEFT(D3574,6),'Filter Fuel'!$B$1:$I$2,2,FALSE),FALSE),1)=1,0,1)</f>
        <v>0</v>
      </c>
      <c r="B3574" t="s">
        <v>2</v>
      </c>
      <c r="C3574">
        <f t="shared" si="100"/>
        <v>2033</v>
      </c>
      <c r="D3574" t="str">
        <f t="shared" si="101"/>
        <v>PASTRAELCIMP25</v>
      </c>
      <c r="E3574" t="str">
        <f>VLOOKUP(D3574,TRAENE_tech_groups!A:B,2,FALSE)</f>
        <v>TRAENE-PASTRA</v>
      </c>
      <c r="F3574" s="3" t="e">
        <f>VLOOKUP(D3574,'Energy Target'!B:D,3,FALSE)</f>
        <v>#N/A</v>
      </c>
    </row>
    <row r="3575" spans="1:6" hidden="1" x14ac:dyDescent="0.3">
      <c r="A3575">
        <f>IF(_xlfn.IFNA(VLOOKUP(LEFT(RIGHT(D3575,LEN(D3575)-6),LEN(RIGHT(D3575,LEN(D3575)-6))-3),'Filter Fuel'!$A$3:$I$31,HLOOKUP(LEFT(D3575,6),'Filter Fuel'!$B$1:$I$2,2,FALSE),FALSE),1)=1,0,1)</f>
        <v>0</v>
      </c>
      <c r="B3575" t="s">
        <v>2</v>
      </c>
      <c r="C3575">
        <f t="shared" si="100"/>
        <v>2033</v>
      </c>
      <c r="D3575" t="str">
        <f t="shared" si="101"/>
        <v>PASTRAELCIMP26</v>
      </c>
      <c r="E3575" t="str">
        <f>VLOOKUP(D3575,TRAENE_tech_groups!A:B,2,FALSE)</f>
        <v>TRAENE-PASTRA</v>
      </c>
      <c r="F3575" s="3" t="e">
        <f>VLOOKUP(D3575,'Energy Target'!B:D,3,FALSE)</f>
        <v>#N/A</v>
      </c>
    </row>
    <row r="3576" spans="1:6" hidden="1" x14ac:dyDescent="0.3">
      <c r="A3576">
        <f>IF(_xlfn.IFNA(VLOOKUP(LEFT(RIGHT(D3576,LEN(D3576)-6),LEN(RIGHT(D3576,LEN(D3576)-6))-3),'Filter Fuel'!$A$3:$I$31,HLOOKUP(LEFT(D3576,6),'Filter Fuel'!$B$1:$I$2,2,FALSE),FALSE),1)=1,0,1)</f>
        <v>0</v>
      </c>
      <c r="B3576" t="s">
        <v>2</v>
      </c>
      <c r="C3576">
        <f t="shared" si="100"/>
        <v>2033</v>
      </c>
      <c r="D3576" t="str">
        <f t="shared" si="101"/>
        <v>PASTRAELCIMP27</v>
      </c>
      <c r="E3576" t="str">
        <f>VLOOKUP(D3576,TRAENE_tech_groups!A:B,2,FALSE)</f>
        <v>TRAENE-PASTRA</v>
      </c>
      <c r="F3576" s="3" t="e">
        <f>VLOOKUP(D3576,'Energy Target'!B:D,3,FALSE)</f>
        <v>#N/A</v>
      </c>
    </row>
    <row r="3577" spans="1:6" hidden="1" x14ac:dyDescent="0.3">
      <c r="A3577">
        <f>IF(_xlfn.IFNA(VLOOKUP(LEFT(RIGHT(D3577,LEN(D3577)-6),LEN(RIGHT(D3577,LEN(D3577)-6))-3),'Filter Fuel'!$A$3:$I$31,HLOOKUP(LEFT(D3577,6),'Filter Fuel'!$B$1:$I$2,2,FALSE),FALSE),1)=1,0,1)</f>
        <v>0</v>
      </c>
      <c r="B3577" t="s">
        <v>2</v>
      </c>
      <c r="C3577">
        <f t="shared" si="100"/>
        <v>2033</v>
      </c>
      <c r="D3577" t="str">
        <f t="shared" si="101"/>
        <v>PASTRAELCIMP28</v>
      </c>
      <c r="E3577" t="str">
        <f>VLOOKUP(D3577,TRAENE_tech_groups!A:B,2,FALSE)</f>
        <v>TRAENE-PASTRA</v>
      </c>
      <c r="F3577" s="3" t="e">
        <f>VLOOKUP(D3577,'Energy Target'!B:D,3,FALSE)</f>
        <v>#N/A</v>
      </c>
    </row>
    <row r="3578" spans="1:6" hidden="1" x14ac:dyDescent="0.3">
      <c r="A3578">
        <f>IF(_xlfn.IFNA(VLOOKUP(LEFT(RIGHT(D3578,LEN(D3578)-6),LEN(RIGHT(D3578,LEN(D3578)-6))-3),'Filter Fuel'!$A$3:$I$31,HLOOKUP(LEFT(D3578,6),'Filter Fuel'!$B$1:$I$2,2,FALSE),FALSE),1)=1,0,1)</f>
        <v>0</v>
      </c>
      <c r="B3578" t="s">
        <v>2</v>
      </c>
      <c r="C3578">
        <f t="shared" si="100"/>
        <v>2033</v>
      </c>
      <c r="D3578" t="str">
        <f t="shared" si="101"/>
        <v>PASTRAELCIMP29</v>
      </c>
      <c r="E3578" t="str">
        <f>VLOOKUP(D3578,TRAENE_tech_groups!A:B,2,FALSE)</f>
        <v>TRAENE-PASTRA</v>
      </c>
      <c r="F3578" s="3" t="e">
        <f>VLOOKUP(D3578,'Energy Target'!B:D,3,FALSE)</f>
        <v>#N/A</v>
      </c>
    </row>
    <row r="3579" spans="1:6" hidden="1" x14ac:dyDescent="0.3">
      <c r="A3579">
        <f>IF(_xlfn.IFNA(VLOOKUP(LEFT(RIGHT(D3579,LEN(D3579)-6),LEN(RIGHT(D3579,LEN(D3579)-6))-3),'Filter Fuel'!$A$3:$I$31,HLOOKUP(LEFT(D3579,6),'Filter Fuel'!$B$1:$I$2,2,FALSE),FALSE),1)=1,0,1)</f>
        <v>0</v>
      </c>
      <c r="B3579" t="s">
        <v>2</v>
      </c>
      <c r="C3579">
        <f t="shared" si="100"/>
        <v>2033</v>
      </c>
      <c r="D3579" t="str">
        <f t="shared" si="101"/>
        <v>PASTRAELCIMP30</v>
      </c>
      <c r="E3579" t="str">
        <f>VLOOKUP(D3579,TRAENE_tech_groups!A:B,2,FALSE)</f>
        <v>TRAENE-PASTRA</v>
      </c>
      <c r="F3579" s="3" t="e">
        <f>VLOOKUP(D3579,'Energy Target'!B:D,3,FALSE)</f>
        <v>#N/A</v>
      </c>
    </row>
    <row r="3580" spans="1:6" hidden="1" x14ac:dyDescent="0.3">
      <c r="A3580">
        <f>IF(_xlfn.IFNA(VLOOKUP(LEFT(RIGHT(D3580,LEN(D3580)-6),LEN(RIGHT(D3580,LEN(D3580)-6))-3),'Filter Fuel'!$A$3:$I$31,HLOOKUP(LEFT(D3580,6),'Filter Fuel'!$B$1:$I$2,2,FALSE),FALSE),1)=1,0,1)</f>
        <v>0</v>
      </c>
      <c r="B3580" t="s">
        <v>2</v>
      </c>
      <c r="C3580">
        <f t="shared" si="100"/>
        <v>2033</v>
      </c>
      <c r="D3580" t="str">
        <f t="shared" si="101"/>
        <v>PASTRAELCIMP31</v>
      </c>
      <c r="E3580" t="str">
        <f>VLOOKUP(D3580,TRAENE_tech_groups!A:B,2,FALSE)</f>
        <v>TRAENE-PASTRA</v>
      </c>
      <c r="F3580" s="3" t="e">
        <f>VLOOKUP(D3580,'Energy Target'!B:D,3,FALSE)</f>
        <v>#N/A</v>
      </c>
    </row>
    <row r="3581" spans="1:6" hidden="1" x14ac:dyDescent="0.3">
      <c r="A3581">
        <f>IF(_xlfn.IFNA(VLOOKUP(LEFT(RIGHT(D3581,LEN(D3581)-6),LEN(RIGHT(D3581,LEN(D3581)-6))-3),'Filter Fuel'!$A$3:$I$31,HLOOKUP(LEFT(D3581,6),'Filter Fuel'!$B$1:$I$2,2,FALSE),FALSE),1)=1,0,1)</f>
        <v>0</v>
      </c>
      <c r="B3581" t="s">
        <v>2</v>
      </c>
      <c r="C3581">
        <f t="shared" si="100"/>
        <v>2033</v>
      </c>
      <c r="D3581" t="str">
        <f t="shared" si="101"/>
        <v>PASTRAELCIMP32</v>
      </c>
      <c r="E3581" t="str">
        <f>VLOOKUP(D3581,TRAENE_tech_groups!A:B,2,FALSE)</f>
        <v>TRAENE-PASTRA</v>
      </c>
      <c r="F3581" s="3" t="e">
        <f>VLOOKUP(D3581,'Energy Target'!B:D,3,FALSE)</f>
        <v>#N/A</v>
      </c>
    </row>
    <row r="3582" spans="1:6" hidden="1" x14ac:dyDescent="0.3">
      <c r="A3582">
        <f>IF(_xlfn.IFNA(VLOOKUP(LEFT(RIGHT(D3582,LEN(D3582)-6),LEN(RIGHT(D3582,LEN(D3582)-6))-3),'Filter Fuel'!$A$3:$I$31,HLOOKUP(LEFT(D3582,6),'Filter Fuel'!$B$1:$I$2,2,FALSE),FALSE),1)=1,0,1)</f>
        <v>0</v>
      </c>
      <c r="B3582" t="s">
        <v>2</v>
      </c>
      <c r="C3582">
        <f t="shared" si="100"/>
        <v>2033</v>
      </c>
      <c r="D3582" t="str">
        <f t="shared" si="101"/>
        <v>PASTRAELCIMP33</v>
      </c>
      <c r="E3582" t="str">
        <f>VLOOKUP(D3582,TRAENE_tech_groups!A:B,2,FALSE)</f>
        <v>TRAENE-PASTRA</v>
      </c>
      <c r="F3582" s="3" t="e">
        <f>VLOOKUP(D3582,'Energy Target'!B:D,3,FALSE)</f>
        <v>#N/A</v>
      </c>
    </row>
    <row r="3583" spans="1:6" hidden="1" x14ac:dyDescent="0.3">
      <c r="A3583">
        <f>IF(_xlfn.IFNA(VLOOKUP(LEFT(RIGHT(D3583,LEN(D3583)-6),LEN(RIGHT(D3583,LEN(D3583)-6))-3),'Filter Fuel'!$A$3:$I$31,HLOOKUP(LEFT(D3583,6),'Filter Fuel'!$B$1:$I$2,2,FALSE),FALSE),1)=1,0,1)</f>
        <v>0</v>
      </c>
      <c r="B3583" t="s">
        <v>2</v>
      </c>
      <c r="C3583">
        <f t="shared" si="100"/>
        <v>2033</v>
      </c>
      <c r="D3583" t="str">
        <f t="shared" si="101"/>
        <v>PASTRAELCIMP34</v>
      </c>
      <c r="E3583" t="str">
        <f>VLOOKUP(D3583,TRAENE_tech_groups!A:B,2,FALSE)</f>
        <v>TRAENE-PASTRA</v>
      </c>
      <c r="F3583" s="3" t="e">
        <f>VLOOKUP(D3583,'Energy Target'!B:D,3,FALSE)</f>
        <v>#N/A</v>
      </c>
    </row>
    <row r="3584" spans="1:6" hidden="1" x14ac:dyDescent="0.3">
      <c r="A3584">
        <f>IF(_xlfn.IFNA(VLOOKUP(LEFT(RIGHT(D3584,LEN(D3584)-6),LEN(RIGHT(D3584,LEN(D3584)-6))-3),'Filter Fuel'!$A$3:$I$31,HLOOKUP(LEFT(D3584,6),'Filter Fuel'!$B$1:$I$2,2,FALSE),FALSE),1)=1,0,1)</f>
        <v>0</v>
      </c>
      <c r="B3584" t="s">
        <v>2</v>
      </c>
      <c r="C3584">
        <f t="shared" si="100"/>
        <v>2033</v>
      </c>
      <c r="D3584" t="str">
        <f t="shared" si="101"/>
        <v>PASTRAELCIMP35</v>
      </c>
      <c r="E3584" t="str">
        <f>VLOOKUP(D3584,TRAENE_tech_groups!A:B,2,FALSE)</f>
        <v>TRAENE-PASTRA</v>
      </c>
      <c r="F3584" s="3" t="e">
        <f>VLOOKUP(D3584,'Energy Target'!B:D,3,FALSE)</f>
        <v>#N/A</v>
      </c>
    </row>
    <row r="3585" spans="1:6" hidden="1" x14ac:dyDescent="0.3">
      <c r="A3585">
        <f>IF(_xlfn.IFNA(VLOOKUP(LEFT(RIGHT(D3585,LEN(D3585)-6),LEN(RIGHT(D3585,LEN(D3585)-6))-3),'Filter Fuel'!$A$3:$I$31,HLOOKUP(LEFT(D3585,6),'Filter Fuel'!$B$1:$I$2,2,FALSE),FALSE),1)=1,0,1)</f>
        <v>0</v>
      </c>
      <c r="B3585" t="s">
        <v>2</v>
      </c>
      <c r="C3585">
        <f t="shared" si="100"/>
        <v>2033</v>
      </c>
      <c r="D3585" t="str">
        <f t="shared" si="101"/>
        <v>PASTRAELCIMP36</v>
      </c>
      <c r="E3585" t="str">
        <f>VLOOKUP(D3585,TRAENE_tech_groups!A:B,2,FALSE)</f>
        <v>TRAENE-PASTRA</v>
      </c>
      <c r="F3585" s="3" t="e">
        <f>VLOOKUP(D3585,'Energy Target'!B:D,3,FALSE)</f>
        <v>#N/A</v>
      </c>
    </row>
    <row r="3586" spans="1:6" hidden="1" x14ac:dyDescent="0.3">
      <c r="A3586">
        <f>IF(_xlfn.IFNA(VLOOKUP(LEFT(RIGHT(D3586,LEN(D3586)-6),LEN(RIGHT(D3586,LEN(D3586)-6))-3),'Filter Fuel'!$A$3:$I$31,HLOOKUP(LEFT(D3586,6),'Filter Fuel'!$B$1:$I$2,2,FALSE),FALSE),1)=1,0,1)</f>
        <v>0</v>
      </c>
      <c r="B3586" t="s">
        <v>2</v>
      </c>
      <c r="C3586">
        <f t="shared" si="100"/>
        <v>2033</v>
      </c>
      <c r="D3586" t="str">
        <f t="shared" si="101"/>
        <v>PASTRAELCIMP37</v>
      </c>
      <c r="E3586" t="str">
        <f>VLOOKUP(D3586,TRAENE_tech_groups!A:B,2,FALSE)</f>
        <v>TRAENE-PASTRA</v>
      </c>
      <c r="F3586" s="3" t="e">
        <f>VLOOKUP(D3586,'Energy Target'!B:D,3,FALSE)</f>
        <v>#N/A</v>
      </c>
    </row>
    <row r="3587" spans="1:6" hidden="1" x14ac:dyDescent="0.3">
      <c r="A3587">
        <f>IF(_xlfn.IFNA(VLOOKUP(LEFT(RIGHT(D3587,LEN(D3587)-6),LEN(RIGHT(D3587,LEN(D3587)-6))-3),'Filter Fuel'!$A$3:$I$31,HLOOKUP(LEFT(D3587,6),'Filter Fuel'!$B$1:$I$2,2,FALSE),FALSE),1)=1,0,1)</f>
        <v>0</v>
      </c>
      <c r="B3587" t="s">
        <v>2</v>
      </c>
      <c r="C3587">
        <f t="shared" si="100"/>
        <v>2033</v>
      </c>
      <c r="D3587" t="str">
        <f t="shared" si="101"/>
        <v>PASTRAELCIMP38</v>
      </c>
      <c r="E3587" t="str">
        <f>VLOOKUP(D3587,TRAENE_tech_groups!A:B,2,FALSE)</f>
        <v>TRAENE-PASTRA</v>
      </c>
      <c r="F3587" s="3" t="e">
        <f>VLOOKUP(D3587,'Energy Target'!B:D,3,FALSE)</f>
        <v>#N/A</v>
      </c>
    </row>
    <row r="3588" spans="1:6" hidden="1" x14ac:dyDescent="0.3">
      <c r="A3588">
        <f>IF(_xlfn.IFNA(VLOOKUP(LEFT(RIGHT(D3588,LEN(D3588)-6),LEN(RIGHT(D3588,LEN(D3588)-6))-3),'Filter Fuel'!$A$3:$I$31,HLOOKUP(LEFT(D3588,6),'Filter Fuel'!$B$1:$I$2,2,FALSE),FALSE),1)=1,0,1)</f>
        <v>0</v>
      </c>
      <c r="B3588" t="s">
        <v>2</v>
      </c>
      <c r="C3588">
        <f t="shared" si="100"/>
        <v>2033</v>
      </c>
      <c r="D3588" t="str">
        <f t="shared" si="101"/>
        <v>PASTRAELCIMP39</v>
      </c>
      <c r="E3588" t="str">
        <f>VLOOKUP(D3588,TRAENE_tech_groups!A:B,2,FALSE)</f>
        <v>TRAENE-PASTRA</v>
      </c>
      <c r="F3588" s="3" t="e">
        <f>VLOOKUP(D3588,'Energy Target'!B:D,3,FALSE)</f>
        <v>#N/A</v>
      </c>
    </row>
    <row r="3589" spans="1:6" hidden="1" x14ac:dyDescent="0.3">
      <c r="A3589">
        <f>IF(_xlfn.IFNA(VLOOKUP(LEFT(RIGHT(D3589,LEN(D3589)-6),LEN(RIGHT(D3589,LEN(D3589)-6))-3),'Filter Fuel'!$A$3:$I$31,HLOOKUP(LEFT(D3589,6),'Filter Fuel'!$B$1:$I$2,2,FALSE),FALSE),1)=1,0,1)</f>
        <v>0</v>
      </c>
      <c r="B3589" t="s">
        <v>2</v>
      </c>
      <c r="C3589">
        <f t="shared" si="100"/>
        <v>2033</v>
      </c>
      <c r="D3589" t="str">
        <f t="shared" si="101"/>
        <v>PASTRAELCIMP40</v>
      </c>
      <c r="E3589" t="str">
        <f>VLOOKUP(D3589,TRAENE_tech_groups!A:B,2,FALSE)</f>
        <v>TRAENE-PASTRA</v>
      </c>
      <c r="F3589" s="3" t="e">
        <f>VLOOKUP(D3589,'Energy Target'!B:D,3,FALSE)</f>
        <v>#N/A</v>
      </c>
    </row>
    <row r="3590" spans="1:6" hidden="1" x14ac:dyDescent="0.3">
      <c r="A3590">
        <f>IF(_xlfn.IFNA(VLOOKUP(LEFT(RIGHT(D3590,LEN(D3590)-6),LEN(RIGHT(D3590,LEN(D3590)-6))-3),'Filter Fuel'!$A$3:$I$31,HLOOKUP(LEFT(D3590,6),'Filter Fuel'!$B$1:$I$2,2,FALSE),FALSE),1)=1,0,1)</f>
        <v>0</v>
      </c>
      <c r="B3590" t="s">
        <v>2</v>
      </c>
      <c r="C3590">
        <f t="shared" si="100"/>
        <v>2033</v>
      </c>
      <c r="D3590" t="str">
        <f t="shared" si="101"/>
        <v>PASTRAELCIMP41</v>
      </c>
      <c r="E3590" t="str">
        <f>VLOOKUP(D3590,TRAENE_tech_groups!A:B,2,FALSE)</f>
        <v>TRAENE-PASTRA</v>
      </c>
      <c r="F3590" s="3" t="e">
        <f>VLOOKUP(D3590,'Energy Target'!B:D,3,FALSE)</f>
        <v>#N/A</v>
      </c>
    </row>
    <row r="3591" spans="1:6" hidden="1" x14ac:dyDescent="0.3">
      <c r="A3591">
        <f>IF(_xlfn.IFNA(VLOOKUP(LEFT(RIGHT(D3591,LEN(D3591)-6),LEN(RIGHT(D3591,LEN(D3591)-6))-3),'Filter Fuel'!$A$3:$I$31,HLOOKUP(LEFT(D3591,6),'Filter Fuel'!$B$1:$I$2,2,FALSE),FALSE),1)=1,0,1)</f>
        <v>0</v>
      </c>
      <c r="B3591" t="s">
        <v>2</v>
      </c>
      <c r="C3591">
        <f t="shared" si="100"/>
        <v>2033</v>
      </c>
      <c r="D3591" t="str">
        <f t="shared" si="101"/>
        <v>PASTRAELCIMP42</v>
      </c>
      <c r="E3591" t="str">
        <f>VLOOKUP(D3591,TRAENE_tech_groups!A:B,2,FALSE)</f>
        <v>TRAENE-PASTRA</v>
      </c>
      <c r="F3591" s="3" t="e">
        <f>VLOOKUP(D3591,'Energy Target'!B:D,3,FALSE)</f>
        <v>#N/A</v>
      </c>
    </row>
    <row r="3592" spans="1:6" hidden="1" x14ac:dyDescent="0.3">
      <c r="A3592">
        <f>IF(_xlfn.IFNA(VLOOKUP(LEFT(RIGHT(D3592,LEN(D3592)-6),LEN(RIGHT(D3592,LEN(D3592)-6))-3),'Filter Fuel'!$A$3:$I$31,HLOOKUP(LEFT(D3592,6),'Filter Fuel'!$B$1:$I$2,2,FALSE),FALSE),1)=1,0,1)</f>
        <v>0</v>
      </c>
      <c r="B3592" t="s">
        <v>2</v>
      </c>
      <c r="C3592">
        <f t="shared" si="100"/>
        <v>2033</v>
      </c>
      <c r="D3592" t="str">
        <f t="shared" si="101"/>
        <v>PASTRAELCIMP43</v>
      </c>
      <c r="E3592" t="str">
        <f>VLOOKUP(D3592,TRAENE_tech_groups!A:B,2,FALSE)</f>
        <v>TRAENE-PASTRA</v>
      </c>
      <c r="F3592" s="3" t="e">
        <f>VLOOKUP(D3592,'Energy Target'!B:D,3,FALSE)</f>
        <v>#N/A</v>
      </c>
    </row>
    <row r="3593" spans="1:6" hidden="1" x14ac:dyDescent="0.3">
      <c r="A3593">
        <f>IF(_xlfn.IFNA(VLOOKUP(LEFT(RIGHT(D3593,LEN(D3593)-6),LEN(RIGHT(D3593,LEN(D3593)-6))-3),'Filter Fuel'!$A$3:$I$31,HLOOKUP(LEFT(D3593,6),'Filter Fuel'!$B$1:$I$2,2,FALSE),FALSE),1)=1,0,1)</f>
        <v>0</v>
      </c>
      <c r="B3593" t="s">
        <v>2</v>
      </c>
      <c r="C3593">
        <f t="shared" si="100"/>
        <v>2033</v>
      </c>
      <c r="D3593" t="str">
        <f t="shared" si="101"/>
        <v>PASTRAELCIMP44</v>
      </c>
      <c r="E3593" t="str">
        <f>VLOOKUP(D3593,TRAENE_tech_groups!A:B,2,FALSE)</f>
        <v>TRAENE-PASTRA</v>
      </c>
      <c r="F3593" s="3" t="e">
        <f>VLOOKUP(D3593,'Energy Target'!B:D,3,FALSE)</f>
        <v>#N/A</v>
      </c>
    </row>
    <row r="3594" spans="1:6" hidden="1" x14ac:dyDescent="0.3">
      <c r="A3594">
        <f>IF(_xlfn.IFNA(VLOOKUP(LEFT(RIGHT(D3594,LEN(D3594)-6),LEN(RIGHT(D3594,LEN(D3594)-6))-3),'Filter Fuel'!$A$3:$I$31,HLOOKUP(LEFT(D3594,6),'Filter Fuel'!$B$1:$I$2,2,FALSE),FALSE),1)=1,0,1)</f>
        <v>0</v>
      </c>
      <c r="B3594" t="s">
        <v>2</v>
      </c>
      <c r="C3594">
        <f t="shared" si="100"/>
        <v>2033</v>
      </c>
      <c r="D3594" t="str">
        <f t="shared" si="101"/>
        <v>PASTRAELCIMP45</v>
      </c>
      <c r="E3594" t="str">
        <f>VLOOKUP(D3594,TRAENE_tech_groups!A:B,2,FALSE)</f>
        <v>TRAENE-PASTRA</v>
      </c>
      <c r="F3594" s="3" t="e">
        <f>VLOOKUP(D3594,'Energy Target'!B:D,3,FALSE)</f>
        <v>#N/A</v>
      </c>
    </row>
    <row r="3595" spans="1:6" hidden="1" x14ac:dyDescent="0.3">
      <c r="A3595">
        <f>IF(_xlfn.IFNA(VLOOKUP(LEFT(RIGHT(D3595,LEN(D3595)-6),LEN(RIGHT(D3595,LEN(D3595)-6))-3),'Filter Fuel'!$A$3:$I$31,HLOOKUP(LEFT(D3595,6),'Filter Fuel'!$B$1:$I$2,2,FALSE),FALSE),1)=1,0,1)</f>
        <v>0</v>
      </c>
      <c r="B3595" t="s">
        <v>2</v>
      </c>
      <c r="C3595">
        <f t="shared" si="100"/>
        <v>2033</v>
      </c>
      <c r="D3595" t="str">
        <f t="shared" si="101"/>
        <v>PASTRAELCIMP46</v>
      </c>
      <c r="E3595" t="str">
        <f>VLOOKUP(D3595,TRAENE_tech_groups!A:B,2,FALSE)</f>
        <v>TRAENE-PASTRA</v>
      </c>
      <c r="F3595" s="3" t="e">
        <f>VLOOKUP(D3595,'Energy Target'!B:D,3,FALSE)</f>
        <v>#N/A</v>
      </c>
    </row>
    <row r="3596" spans="1:6" hidden="1" x14ac:dyDescent="0.3">
      <c r="A3596">
        <f>IF(_xlfn.IFNA(VLOOKUP(LEFT(RIGHT(D3596,LEN(D3596)-6),LEN(RIGHT(D3596,LEN(D3596)-6))-3),'Filter Fuel'!$A$3:$I$31,HLOOKUP(LEFT(D3596,6),'Filter Fuel'!$B$1:$I$2,2,FALSE),FALSE),1)=1,0,1)</f>
        <v>0</v>
      </c>
      <c r="B3596" t="s">
        <v>2</v>
      </c>
      <c r="C3596">
        <f t="shared" si="100"/>
        <v>2033</v>
      </c>
      <c r="D3596" t="str">
        <f t="shared" si="101"/>
        <v>PASTRAELCIMP47</v>
      </c>
      <c r="E3596" t="str">
        <f>VLOOKUP(D3596,TRAENE_tech_groups!A:B,2,FALSE)</f>
        <v>TRAENE-PASTRA</v>
      </c>
      <c r="F3596" s="3" t="e">
        <f>VLOOKUP(D3596,'Energy Target'!B:D,3,FALSE)</f>
        <v>#N/A</v>
      </c>
    </row>
    <row r="3597" spans="1:6" hidden="1" x14ac:dyDescent="0.3">
      <c r="A3597">
        <f>IF(_xlfn.IFNA(VLOOKUP(LEFT(RIGHT(D3597,LEN(D3597)-6),LEN(RIGHT(D3597,LEN(D3597)-6))-3),'Filter Fuel'!$A$3:$I$31,HLOOKUP(LEFT(D3597,6),'Filter Fuel'!$B$1:$I$2,2,FALSE),FALSE),1)=1,0,1)</f>
        <v>0</v>
      </c>
      <c r="B3597" t="s">
        <v>2</v>
      </c>
      <c r="C3597">
        <f t="shared" si="100"/>
        <v>2033</v>
      </c>
      <c r="D3597" t="str">
        <f t="shared" si="101"/>
        <v>PASTRAELCIMP48</v>
      </c>
      <c r="E3597" t="str">
        <f>VLOOKUP(D3597,TRAENE_tech_groups!A:B,2,FALSE)</f>
        <v>TRAENE-PASTRA</v>
      </c>
      <c r="F3597" s="3" t="e">
        <f>VLOOKUP(D3597,'Energy Target'!B:D,3,FALSE)</f>
        <v>#N/A</v>
      </c>
    </row>
    <row r="3598" spans="1:6" hidden="1" x14ac:dyDescent="0.3">
      <c r="A3598">
        <f>IF(_xlfn.IFNA(VLOOKUP(LEFT(RIGHT(D3598,LEN(D3598)-6),LEN(RIGHT(D3598,LEN(D3598)-6))-3),'Filter Fuel'!$A$3:$I$31,HLOOKUP(LEFT(D3598,6),'Filter Fuel'!$B$1:$I$2,2,FALSE),FALSE),1)=1,0,1)</f>
        <v>0</v>
      </c>
      <c r="B3598" t="s">
        <v>2</v>
      </c>
      <c r="C3598">
        <f t="shared" si="100"/>
        <v>2033</v>
      </c>
      <c r="D3598" t="str">
        <f t="shared" si="101"/>
        <v>PASTRAELCIMP49</v>
      </c>
      <c r="E3598" t="str">
        <f>VLOOKUP(D3598,TRAENE_tech_groups!A:B,2,FALSE)</f>
        <v>TRAENE-PASTRA</v>
      </c>
      <c r="F3598" s="3" t="e">
        <f>VLOOKUP(D3598,'Energy Target'!B:D,3,FALSE)</f>
        <v>#N/A</v>
      </c>
    </row>
    <row r="3599" spans="1:6" hidden="1" x14ac:dyDescent="0.3">
      <c r="A3599">
        <f>IF(_xlfn.IFNA(VLOOKUP(LEFT(RIGHT(D3599,LEN(D3599)-6),LEN(RIGHT(D3599,LEN(D3599)-6))-3),'Filter Fuel'!$A$3:$I$31,HLOOKUP(LEFT(D3599,6),'Filter Fuel'!$B$1:$I$2,2,FALSE),FALSE),1)=1,0,1)</f>
        <v>0</v>
      </c>
      <c r="B3599" t="s">
        <v>2</v>
      </c>
      <c r="C3599">
        <f t="shared" si="100"/>
        <v>2033</v>
      </c>
      <c r="D3599" t="str">
        <f t="shared" si="101"/>
        <v>PASTRAELCIMP50</v>
      </c>
      <c r="E3599" t="str">
        <f>VLOOKUP(D3599,TRAENE_tech_groups!A:B,2,FALSE)</f>
        <v>TRAENE-PASTRA</v>
      </c>
      <c r="F3599" s="3" t="e">
        <f>VLOOKUP(D3599,'Energy Target'!B:D,3,FALSE)</f>
        <v>#N/A</v>
      </c>
    </row>
    <row r="3600" spans="1:6" hidden="1" x14ac:dyDescent="0.3">
      <c r="A3600">
        <f>IF(_xlfn.IFNA(VLOOKUP(LEFT(RIGHT(D3600,LEN(D3600)-6),LEN(RIGHT(D3600,LEN(D3600)-6))-3),'Filter Fuel'!$A$3:$I$31,HLOOKUP(LEFT(D3600,6),'Filter Fuel'!$B$1:$I$2,2,FALSE),FALSE),1)=1,0,1)</f>
        <v>0</v>
      </c>
      <c r="B3600" t="s">
        <v>2</v>
      </c>
      <c r="C3600">
        <f t="shared" si="100"/>
        <v>2033</v>
      </c>
      <c r="D3600" t="str">
        <f t="shared" si="101"/>
        <v>PUBBDGELCIMP16</v>
      </c>
      <c r="E3600" t="str">
        <f>VLOOKUP(D3600,TRAENE_tech_groups!A:B,2,FALSE)</f>
        <v>TRAENE-PUBBDG</v>
      </c>
      <c r="F3600" s="3" t="e">
        <f>VLOOKUP(D3600,'Energy Target'!B:D,3,FALSE)</f>
        <v>#N/A</v>
      </c>
    </row>
    <row r="3601" spans="1:6" hidden="1" x14ac:dyDescent="0.3">
      <c r="A3601">
        <f>IF(_xlfn.IFNA(VLOOKUP(LEFT(RIGHT(D3601,LEN(D3601)-6),LEN(RIGHT(D3601,LEN(D3601)-6))-3),'Filter Fuel'!$A$3:$I$31,HLOOKUP(LEFT(D3601,6),'Filter Fuel'!$B$1:$I$2,2,FALSE),FALSE),1)=1,0,1)</f>
        <v>0</v>
      </c>
      <c r="B3601" t="s">
        <v>2</v>
      </c>
      <c r="C3601">
        <f t="shared" si="100"/>
        <v>2033</v>
      </c>
      <c r="D3601" t="str">
        <f t="shared" si="101"/>
        <v>PUBBDGELCIMP17</v>
      </c>
      <c r="E3601" t="str">
        <f>VLOOKUP(D3601,TRAENE_tech_groups!A:B,2,FALSE)</f>
        <v>TRAENE-PUBBDG</v>
      </c>
      <c r="F3601" s="3" t="e">
        <f>VLOOKUP(D3601,'Energy Target'!B:D,3,FALSE)</f>
        <v>#N/A</v>
      </c>
    </row>
    <row r="3602" spans="1:6" hidden="1" x14ac:dyDescent="0.3">
      <c r="A3602">
        <f>IF(_xlfn.IFNA(VLOOKUP(LEFT(RIGHT(D3602,LEN(D3602)-6),LEN(RIGHT(D3602,LEN(D3602)-6))-3),'Filter Fuel'!$A$3:$I$31,HLOOKUP(LEFT(D3602,6),'Filter Fuel'!$B$1:$I$2,2,FALSE),FALSE),1)=1,0,1)</f>
        <v>0</v>
      </c>
      <c r="B3602" t="s">
        <v>2</v>
      </c>
      <c r="C3602">
        <f t="shared" si="100"/>
        <v>2033</v>
      </c>
      <c r="D3602" t="str">
        <f t="shared" si="101"/>
        <v>PUBBDGELCIMP18</v>
      </c>
      <c r="E3602" t="str">
        <f>VLOOKUP(D3602,TRAENE_tech_groups!A:B,2,FALSE)</f>
        <v>TRAENE-PUBBDG</v>
      </c>
      <c r="F3602" s="3" t="e">
        <f>VLOOKUP(D3602,'Energy Target'!B:D,3,FALSE)</f>
        <v>#N/A</v>
      </c>
    </row>
    <row r="3603" spans="1:6" hidden="1" x14ac:dyDescent="0.3">
      <c r="A3603">
        <f>IF(_xlfn.IFNA(VLOOKUP(LEFT(RIGHT(D3603,LEN(D3603)-6),LEN(RIGHT(D3603,LEN(D3603)-6))-3),'Filter Fuel'!$A$3:$I$31,HLOOKUP(LEFT(D3603,6),'Filter Fuel'!$B$1:$I$2,2,FALSE),FALSE),1)=1,0,1)</f>
        <v>0</v>
      </c>
      <c r="B3603" t="s">
        <v>2</v>
      </c>
      <c r="C3603">
        <f t="shared" si="100"/>
        <v>2033</v>
      </c>
      <c r="D3603" t="str">
        <f t="shared" si="101"/>
        <v>PUBBDGELCIMP19</v>
      </c>
      <c r="E3603" t="str">
        <f>VLOOKUP(D3603,TRAENE_tech_groups!A:B,2,FALSE)</f>
        <v>TRAENE-PUBBDG</v>
      </c>
      <c r="F3603" s="3" t="e">
        <f>VLOOKUP(D3603,'Energy Target'!B:D,3,FALSE)</f>
        <v>#N/A</v>
      </c>
    </row>
    <row r="3604" spans="1:6" hidden="1" x14ac:dyDescent="0.3">
      <c r="A3604">
        <f>IF(_xlfn.IFNA(VLOOKUP(LEFT(RIGHT(D3604,LEN(D3604)-6),LEN(RIGHT(D3604,LEN(D3604)-6))-3),'Filter Fuel'!$A$3:$I$31,HLOOKUP(LEFT(D3604,6),'Filter Fuel'!$B$1:$I$2,2,FALSE),FALSE),1)=1,0,1)</f>
        <v>0</v>
      </c>
      <c r="B3604" t="s">
        <v>2</v>
      </c>
      <c r="C3604">
        <f t="shared" si="100"/>
        <v>2033</v>
      </c>
      <c r="D3604" t="str">
        <f t="shared" si="101"/>
        <v>PUBBDGELCIMP20</v>
      </c>
      <c r="E3604" t="str">
        <f>VLOOKUP(D3604,TRAENE_tech_groups!A:B,2,FALSE)</f>
        <v>TRAENE-PUBBDG</v>
      </c>
      <c r="F3604" s="3" t="e">
        <f>VLOOKUP(D3604,'Energy Target'!B:D,3,FALSE)</f>
        <v>#N/A</v>
      </c>
    </row>
    <row r="3605" spans="1:6" hidden="1" x14ac:dyDescent="0.3">
      <c r="A3605">
        <f>IF(_xlfn.IFNA(VLOOKUP(LEFT(RIGHT(D3605,LEN(D3605)-6),LEN(RIGHT(D3605,LEN(D3605)-6))-3),'Filter Fuel'!$A$3:$I$31,HLOOKUP(LEFT(D3605,6),'Filter Fuel'!$B$1:$I$2,2,FALSE),FALSE),1)=1,0,1)</f>
        <v>0</v>
      </c>
      <c r="B3605" t="s">
        <v>2</v>
      </c>
      <c r="C3605">
        <f t="shared" si="100"/>
        <v>2033</v>
      </c>
      <c r="D3605" t="str">
        <f t="shared" si="101"/>
        <v>PUBBDGELCIMP21</v>
      </c>
      <c r="E3605" t="str">
        <f>VLOOKUP(D3605,TRAENE_tech_groups!A:B,2,FALSE)</f>
        <v>TRAENE-PUBBDG</v>
      </c>
      <c r="F3605" s="3" t="e">
        <f>VLOOKUP(D3605,'Energy Target'!B:D,3,FALSE)</f>
        <v>#N/A</v>
      </c>
    </row>
    <row r="3606" spans="1:6" hidden="1" x14ac:dyDescent="0.3">
      <c r="A3606">
        <f>IF(_xlfn.IFNA(VLOOKUP(LEFT(RIGHT(D3606,LEN(D3606)-6),LEN(RIGHT(D3606,LEN(D3606)-6))-3),'Filter Fuel'!$A$3:$I$31,HLOOKUP(LEFT(D3606,6),'Filter Fuel'!$B$1:$I$2,2,FALSE),FALSE),1)=1,0,1)</f>
        <v>0</v>
      </c>
      <c r="B3606" t="s">
        <v>2</v>
      </c>
      <c r="C3606">
        <f t="shared" si="100"/>
        <v>2033</v>
      </c>
      <c r="D3606" t="str">
        <f t="shared" si="101"/>
        <v>PUBBDGELCIMP22</v>
      </c>
      <c r="E3606" t="str">
        <f>VLOOKUP(D3606,TRAENE_tech_groups!A:B,2,FALSE)</f>
        <v>TRAENE-PUBBDG</v>
      </c>
      <c r="F3606" s="3" t="e">
        <f>VLOOKUP(D3606,'Energy Target'!B:D,3,FALSE)</f>
        <v>#N/A</v>
      </c>
    </row>
    <row r="3607" spans="1:6" hidden="1" x14ac:dyDescent="0.3">
      <c r="A3607">
        <f>IF(_xlfn.IFNA(VLOOKUP(LEFT(RIGHT(D3607,LEN(D3607)-6),LEN(RIGHT(D3607,LEN(D3607)-6))-3),'Filter Fuel'!$A$3:$I$31,HLOOKUP(LEFT(D3607,6),'Filter Fuel'!$B$1:$I$2,2,FALSE),FALSE),1)=1,0,1)</f>
        <v>0</v>
      </c>
      <c r="B3607" t="s">
        <v>2</v>
      </c>
      <c r="C3607">
        <f t="shared" si="100"/>
        <v>2033</v>
      </c>
      <c r="D3607" t="str">
        <f t="shared" si="101"/>
        <v>PUBBDGELCIMP23</v>
      </c>
      <c r="E3607" t="str">
        <f>VLOOKUP(D3607,TRAENE_tech_groups!A:B,2,FALSE)</f>
        <v>TRAENE-PUBBDG</v>
      </c>
      <c r="F3607" s="3" t="e">
        <f>VLOOKUP(D3607,'Energy Target'!B:D,3,FALSE)</f>
        <v>#N/A</v>
      </c>
    </row>
    <row r="3608" spans="1:6" hidden="1" x14ac:dyDescent="0.3">
      <c r="A3608">
        <f>IF(_xlfn.IFNA(VLOOKUP(LEFT(RIGHT(D3608,LEN(D3608)-6),LEN(RIGHT(D3608,LEN(D3608)-6))-3),'Filter Fuel'!$A$3:$I$31,HLOOKUP(LEFT(D3608,6),'Filter Fuel'!$B$1:$I$2,2,FALSE),FALSE),1)=1,0,1)</f>
        <v>0</v>
      </c>
      <c r="B3608" t="s">
        <v>2</v>
      </c>
      <c r="C3608">
        <f t="shared" si="100"/>
        <v>2033</v>
      </c>
      <c r="D3608" t="str">
        <f t="shared" si="101"/>
        <v>PUBBDGELCIMP24</v>
      </c>
      <c r="E3608" t="str">
        <f>VLOOKUP(D3608,TRAENE_tech_groups!A:B,2,FALSE)</f>
        <v>TRAENE-PUBBDG</v>
      </c>
      <c r="F3608" s="3" t="e">
        <f>VLOOKUP(D3608,'Energy Target'!B:D,3,FALSE)</f>
        <v>#N/A</v>
      </c>
    </row>
    <row r="3609" spans="1:6" hidden="1" x14ac:dyDescent="0.3">
      <c r="A3609">
        <f>IF(_xlfn.IFNA(VLOOKUP(LEFT(RIGHT(D3609,LEN(D3609)-6),LEN(RIGHT(D3609,LEN(D3609)-6))-3),'Filter Fuel'!$A$3:$I$31,HLOOKUP(LEFT(D3609,6),'Filter Fuel'!$B$1:$I$2,2,FALSE),FALSE),1)=1,0,1)</f>
        <v>0</v>
      </c>
      <c r="B3609" t="s">
        <v>2</v>
      </c>
      <c r="C3609">
        <f t="shared" ref="C3609:C3672" si="102">C3266+1</f>
        <v>2033</v>
      </c>
      <c r="D3609" t="str">
        <f t="shared" si="101"/>
        <v>PUBBDGELCIMP25</v>
      </c>
      <c r="E3609" t="str">
        <f>VLOOKUP(D3609,TRAENE_tech_groups!A:B,2,FALSE)</f>
        <v>TRAENE-PUBBDG</v>
      </c>
      <c r="F3609" s="3" t="e">
        <f>VLOOKUP(D3609,'Energy Target'!B:D,3,FALSE)</f>
        <v>#N/A</v>
      </c>
    </row>
    <row r="3610" spans="1:6" hidden="1" x14ac:dyDescent="0.3">
      <c r="A3610">
        <f>IF(_xlfn.IFNA(VLOOKUP(LEFT(RIGHT(D3610,LEN(D3610)-6),LEN(RIGHT(D3610,LEN(D3610)-6))-3),'Filter Fuel'!$A$3:$I$31,HLOOKUP(LEFT(D3610,6),'Filter Fuel'!$B$1:$I$2,2,FALSE),FALSE),1)=1,0,1)</f>
        <v>0</v>
      </c>
      <c r="B3610" t="s">
        <v>2</v>
      </c>
      <c r="C3610">
        <f t="shared" si="102"/>
        <v>2033</v>
      </c>
      <c r="D3610" t="str">
        <f t="shared" ref="D3610:D3673" si="103">D3267</f>
        <v>PUBBDGELCIMP26</v>
      </c>
      <c r="E3610" t="str">
        <f>VLOOKUP(D3610,TRAENE_tech_groups!A:B,2,FALSE)</f>
        <v>TRAENE-PUBBDG</v>
      </c>
      <c r="F3610" s="3" t="e">
        <f>VLOOKUP(D3610,'Energy Target'!B:D,3,FALSE)</f>
        <v>#N/A</v>
      </c>
    </row>
    <row r="3611" spans="1:6" hidden="1" x14ac:dyDescent="0.3">
      <c r="A3611">
        <f>IF(_xlfn.IFNA(VLOOKUP(LEFT(RIGHT(D3611,LEN(D3611)-6),LEN(RIGHT(D3611,LEN(D3611)-6))-3),'Filter Fuel'!$A$3:$I$31,HLOOKUP(LEFT(D3611,6),'Filter Fuel'!$B$1:$I$2,2,FALSE),FALSE),1)=1,0,1)</f>
        <v>0</v>
      </c>
      <c r="B3611" t="s">
        <v>2</v>
      </c>
      <c r="C3611">
        <f t="shared" si="102"/>
        <v>2033</v>
      </c>
      <c r="D3611" t="str">
        <f t="shared" si="103"/>
        <v>PUBBDGELCIMP27</v>
      </c>
      <c r="E3611" t="str">
        <f>VLOOKUP(D3611,TRAENE_tech_groups!A:B,2,FALSE)</f>
        <v>TRAENE-PUBBDG</v>
      </c>
      <c r="F3611" s="3" t="e">
        <f>VLOOKUP(D3611,'Energy Target'!B:D,3,FALSE)</f>
        <v>#N/A</v>
      </c>
    </row>
    <row r="3612" spans="1:6" hidden="1" x14ac:dyDescent="0.3">
      <c r="A3612">
        <f>IF(_xlfn.IFNA(VLOOKUP(LEFT(RIGHT(D3612,LEN(D3612)-6),LEN(RIGHT(D3612,LEN(D3612)-6))-3),'Filter Fuel'!$A$3:$I$31,HLOOKUP(LEFT(D3612,6),'Filter Fuel'!$B$1:$I$2,2,FALSE),FALSE),1)=1,0,1)</f>
        <v>0</v>
      </c>
      <c r="B3612" t="s">
        <v>2</v>
      </c>
      <c r="C3612">
        <f t="shared" si="102"/>
        <v>2033</v>
      </c>
      <c r="D3612" t="str">
        <f t="shared" si="103"/>
        <v>PUBBDGELCIMP28</v>
      </c>
      <c r="E3612" t="str">
        <f>VLOOKUP(D3612,TRAENE_tech_groups!A:B,2,FALSE)</f>
        <v>TRAENE-PUBBDG</v>
      </c>
      <c r="F3612" s="3" t="e">
        <f>VLOOKUP(D3612,'Energy Target'!B:D,3,FALSE)</f>
        <v>#N/A</v>
      </c>
    </row>
    <row r="3613" spans="1:6" hidden="1" x14ac:dyDescent="0.3">
      <c r="A3613">
        <f>IF(_xlfn.IFNA(VLOOKUP(LEFT(RIGHT(D3613,LEN(D3613)-6),LEN(RIGHT(D3613,LEN(D3613)-6))-3),'Filter Fuel'!$A$3:$I$31,HLOOKUP(LEFT(D3613,6),'Filter Fuel'!$B$1:$I$2,2,FALSE),FALSE),1)=1,0,1)</f>
        <v>0</v>
      </c>
      <c r="B3613" t="s">
        <v>2</v>
      </c>
      <c r="C3613">
        <f t="shared" si="102"/>
        <v>2033</v>
      </c>
      <c r="D3613" t="str">
        <f t="shared" si="103"/>
        <v>PUBBDGELCIMP29</v>
      </c>
      <c r="E3613" t="str">
        <f>VLOOKUP(D3613,TRAENE_tech_groups!A:B,2,FALSE)</f>
        <v>TRAENE-PUBBDG</v>
      </c>
      <c r="F3613" s="3" t="e">
        <f>VLOOKUP(D3613,'Energy Target'!B:D,3,FALSE)</f>
        <v>#N/A</v>
      </c>
    </row>
    <row r="3614" spans="1:6" hidden="1" x14ac:dyDescent="0.3">
      <c r="A3614">
        <f>IF(_xlfn.IFNA(VLOOKUP(LEFT(RIGHT(D3614,LEN(D3614)-6),LEN(RIGHT(D3614,LEN(D3614)-6))-3),'Filter Fuel'!$A$3:$I$31,HLOOKUP(LEFT(D3614,6),'Filter Fuel'!$B$1:$I$2,2,FALSE),FALSE),1)=1,0,1)</f>
        <v>0</v>
      </c>
      <c r="B3614" t="s">
        <v>2</v>
      </c>
      <c r="C3614">
        <f t="shared" si="102"/>
        <v>2033</v>
      </c>
      <c r="D3614" t="str">
        <f t="shared" si="103"/>
        <v>PUBBDGELCIMP30</v>
      </c>
      <c r="E3614" t="str">
        <f>VLOOKUP(D3614,TRAENE_tech_groups!A:B,2,FALSE)</f>
        <v>TRAENE-PUBBDG</v>
      </c>
      <c r="F3614" s="3" t="e">
        <f>VLOOKUP(D3614,'Energy Target'!B:D,3,FALSE)</f>
        <v>#N/A</v>
      </c>
    </row>
    <row r="3615" spans="1:6" hidden="1" x14ac:dyDescent="0.3">
      <c r="A3615">
        <f>IF(_xlfn.IFNA(VLOOKUP(LEFT(RIGHT(D3615,LEN(D3615)-6),LEN(RIGHT(D3615,LEN(D3615)-6))-3),'Filter Fuel'!$A$3:$I$31,HLOOKUP(LEFT(D3615,6),'Filter Fuel'!$B$1:$I$2,2,FALSE),FALSE),1)=1,0,1)</f>
        <v>0</v>
      </c>
      <c r="B3615" t="s">
        <v>2</v>
      </c>
      <c r="C3615">
        <f t="shared" si="102"/>
        <v>2033</v>
      </c>
      <c r="D3615" t="str">
        <f t="shared" si="103"/>
        <v>PUBBDGELCIMP31</v>
      </c>
      <c r="E3615" t="str">
        <f>VLOOKUP(D3615,TRAENE_tech_groups!A:B,2,FALSE)</f>
        <v>TRAENE-PUBBDG</v>
      </c>
      <c r="F3615" s="3" t="e">
        <f>VLOOKUP(D3615,'Energy Target'!B:D,3,FALSE)</f>
        <v>#N/A</v>
      </c>
    </row>
    <row r="3616" spans="1:6" hidden="1" x14ac:dyDescent="0.3">
      <c r="A3616">
        <f>IF(_xlfn.IFNA(VLOOKUP(LEFT(RIGHT(D3616,LEN(D3616)-6),LEN(RIGHT(D3616,LEN(D3616)-6))-3),'Filter Fuel'!$A$3:$I$31,HLOOKUP(LEFT(D3616,6),'Filter Fuel'!$B$1:$I$2,2,FALSE),FALSE),1)=1,0,1)</f>
        <v>0</v>
      </c>
      <c r="B3616" t="s">
        <v>2</v>
      </c>
      <c r="C3616">
        <f t="shared" si="102"/>
        <v>2033</v>
      </c>
      <c r="D3616" t="str">
        <f t="shared" si="103"/>
        <v>PUBBDGELCIMP32</v>
      </c>
      <c r="E3616" t="str">
        <f>VLOOKUP(D3616,TRAENE_tech_groups!A:B,2,FALSE)</f>
        <v>TRAENE-PUBBDG</v>
      </c>
      <c r="F3616" s="3" t="e">
        <f>VLOOKUP(D3616,'Energy Target'!B:D,3,FALSE)</f>
        <v>#N/A</v>
      </c>
    </row>
    <row r="3617" spans="1:6" hidden="1" x14ac:dyDescent="0.3">
      <c r="A3617">
        <f>IF(_xlfn.IFNA(VLOOKUP(LEFT(RIGHT(D3617,LEN(D3617)-6),LEN(RIGHT(D3617,LEN(D3617)-6))-3),'Filter Fuel'!$A$3:$I$31,HLOOKUP(LEFT(D3617,6),'Filter Fuel'!$B$1:$I$2,2,FALSE),FALSE),1)=1,0,1)</f>
        <v>0</v>
      </c>
      <c r="B3617" t="s">
        <v>2</v>
      </c>
      <c r="C3617">
        <f t="shared" si="102"/>
        <v>2033</v>
      </c>
      <c r="D3617" t="str">
        <f t="shared" si="103"/>
        <v>PUBBDGELCIMP33</v>
      </c>
      <c r="E3617" t="str">
        <f>VLOOKUP(D3617,TRAENE_tech_groups!A:B,2,FALSE)</f>
        <v>TRAENE-PUBBDG</v>
      </c>
      <c r="F3617" s="3" t="e">
        <f>VLOOKUP(D3617,'Energy Target'!B:D,3,FALSE)</f>
        <v>#N/A</v>
      </c>
    </row>
    <row r="3618" spans="1:6" hidden="1" x14ac:dyDescent="0.3">
      <c r="A3618">
        <f>IF(_xlfn.IFNA(VLOOKUP(LEFT(RIGHT(D3618,LEN(D3618)-6),LEN(RIGHT(D3618,LEN(D3618)-6))-3),'Filter Fuel'!$A$3:$I$31,HLOOKUP(LEFT(D3618,6),'Filter Fuel'!$B$1:$I$2,2,FALSE),FALSE),1)=1,0,1)</f>
        <v>0</v>
      </c>
      <c r="B3618" t="s">
        <v>2</v>
      </c>
      <c r="C3618">
        <f t="shared" si="102"/>
        <v>2033</v>
      </c>
      <c r="D3618" t="str">
        <f t="shared" si="103"/>
        <v>PUBBDGELCIMP34</v>
      </c>
      <c r="E3618" t="str">
        <f>VLOOKUP(D3618,TRAENE_tech_groups!A:B,2,FALSE)</f>
        <v>TRAENE-PUBBDG</v>
      </c>
      <c r="F3618" s="3" t="e">
        <f>VLOOKUP(D3618,'Energy Target'!B:D,3,FALSE)</f>
        <v>#N/A</v>
      </c>
    </row>
    <row r="3619" spans="1:6" hidden="1" x14ac:dyDescent="0.3">
      <c r="A3619">
        <f>IF(_xlfn.IFNA(VLOOKUP(LEFT(RIGHT(D3619,LEN(D3619)-6),LEN(RIGHT(D3619,LEN(D3619)-6))-3),'Filter Fuel'!$A$3:$I$31,HLOOKUP(LEFT(D3619,6),'Filter Fuel'!$B$1:$I$2,2,FALSE),FALSE),1)=1,0,1)</f>
        <v>0</v>
      </c>
      <c r="B3619" t="s">
        <v>2</v>
      </c>
      <c r="C3619">
        <f t="shared" si="102"/>
        <v>2033</v>
      </c>
      <c r="D3619" t="str">
        <f t="shared" si="103"/>
        <v>PUBBDGELCIMP35</v>
      </c>
      <c r="E3619" t="str">
        <f>VLOOKUP(D3619,TRAENE_tech_groups!A:B,2,FALSE)</f>
        <v>TRAENE-PUBBDG</v>
      </c>
      <c r="F3619" s="3" t="e">
        <f>VLOOKUP(D3619,'Energy Target'!B:D,3,FALSE)</f>
        <v>#N/A</v>
      </c>
    </row>
    <row r="3620" spans="1:6" hidden="1" x14ac:dyDescent="0.3">
      <c r="A3620">
        <f>IF(_xlfn.IFNA(VLOOKUP(LEFT(RIGHT(D3620,LEN(D3620)-6),LEN(RIGHT(D3620,LEN(D3620)-6))-3),'Filter Fuel'!$A$3:$I$31,HLOOKUP(LEFT(D3620,6),'Filter Fuel'!$B$1:$I$2,2,FALSE),FALSE),1)=1,0,1)</f>
        <v>0</v>
      </c>
      <c r="B3620" t="s">
        <v>2</v>
      </c>
      <c r="C3620">
        <f t="shared" si="102"/>
        <v>2033</v>
      </c>
      <c r="D3620" t="str">
        <f t="shared" si="103"/>
        <v>PUBBDGELCIMP36</v>
      </c>
      <c r="E3620" t="str">
        <f>VLOOKUP(D3620,TRAENE_tech_groups!A:B,2,FALSE)</f>
        <v>TRAENE-PUBBDG</v>
      </c>
      <c r="F3620" s="3" t="e">
        <f>VLOOKUP(D3620,'Energy Target'!B:D,3,FALSE)</f>
        <v>#N/A</v>
      </c>
    </row>
    <row r="3621" spans="1:6" hidden="1" x14ac:dyDescent="0.3">
      <c r="A3621">
        <f>IF(_xlfn.IFNA(VLOOKUP(LEFT(RIGHT(D3621,LEN(D3621)-6),LEN(RIGHT(D3621,LEN(D3621)-6))-3),'Filter Fuel'!$A$3:$I$31,HLOOKUP(LEFT(D3621,6),'Filter Fuel'!$B$1:$I$2,2,FALSE),FALSE),1)=1,0,1)</f>
        <v>0</v>
      </c>
      <c r="B3621" t="s">
        <v>2</v>
      </c>
      <c r="C3621">
        <f t="shared" si="102"/>
        <v>2033</v>
      </c>
      <c r="D3621" t="str">
        <f t="shared" si="103"/>
        <v>PUBBDGELCIMP37</v>
      </c>
      <c r="E3621" t="str">
        <f>VLOOKUP(D3621,TRAENE_tech_groups!A:B,2,FALSE)</f>
        <v>TRAENE-PUBBDG</v>
      </c>
      <c r="F3621" s="3" t="e">
        <f>VLOOKUP(D3621,'Energy Target'!B:D,3,FALSE)</f>
        <v>#N/A</v>
      </c>
    </row>
    <row r="3622" spans="1:6" hidden="1" x14ac:dyDescent="0.3">
      <c r="A3622">
        <f>IF(_xlfn.IFNA(VLOOKUP(LEFT(RIGHT(D3622,LEN(D3622)-6),LEN(RIGHT(D3622,LEN(D3622)-6))-3),'Filter Fuel'!$A$3:$I$31,HLOOKUP(LEFT(D3622,6),'Filter Fuel'!$B$1:$I$2,2,FALSE),FALSE),1)=1,0,1)</f>
        <v>0</v>
      </c>
      <c r="B3622" t="s">
        <v>2</v>
      </c>
      <c r="C3622">
        <f t="shared" si="102"/>
        <v>2033</v>
      </c>
      <c r="D3622" t="str">
        <f t="shared" si="103"/>
        <v>PUBBDGELCIMP38</v>
      </c>
      <c r="E3622" t="str">
        <f>VLOOKUP(D3622,TRAENE_tech_groups!A:B,2,FALSE)</f>
        <v>TRAENE-PUBBDG</v>
      </c>
      <c r="F3622" s="3" t="e">
        <f>VLOOKUP(D3622,'Energy Target'!B:D,3,FALSE)</f>
        <v>#N/A</v>
      </c>
    </row>
    <row r="3623" spans="1:6" hidden="1" x14ac:dyDescent="0.3">
      <c r="A3623">
        <f>IF(_xlfn.IFNA(VLOOKUP(LEFT(RIGHT(D3623,LEN(D3623)-6),LEN(RIGHT(D3623,LEN(D3623)-6))-3),'Filter Fuel'!$A$3:$I$31,HLOOKUP(LEFT(D3623,6),'Filter Fuel'!$B$1:$I$2,2,FALSE),FALSE),1)=1,0,1)</f>
        <v>0</v>
      </c>
      <c r="B3623" t="s">
        <v>2</v>
      </c>
      <c r="C3623">
        <f t="shared" si="102"/>
        <v>2033</v>
      </c>
      <c r="D3623" t="str">
        <f t="shared" si="103"/>
        <v>PUBBDGELCIMP39</v>
      </c>
      <c r="E3623" t="str">
        <f>VLOOKUP(D3623,TRAENE_tech_groups!A:B,2,FALSE)</f>
        <v>TRAENE-PUBBDG</v>
      </c>
      <c r="F3623" s="3" t="e">
        <f>VLOOKUP(D3623,'Energy Target'!B:D,3,FALSE)</f>
        <v>#N/A</v>
      </c>
    </row>
    <row r="3624" spans="1:6" hidden="1" x14ac:dyDescent="0.3">
      <c r="A3624">
        <f>IF(_xlfn.IFNA(VLOOKUP(LEFT(RIGHT(D3624,LEN(D3624)-6),LEN(RIGHT(D3624,LEN(D3624)-6))-3),'Filter Fuel'!$A$3:$I$31,HLOOKUP(LEFT(D3624,6),'Filter Fuel'!$B$1:$I$2,2,FALSE),FALSE),1)=1,0,1)</f>
        <v>0</v>
      </c>
      <c r="B3624" t="s">
        <v>2</v>
      </c>
      <c r="C3624">
        <f t="shared" si="102"/>
        <v>2033</v>
      </c>
      <c r="D3624" t="str">
        <f t="shared" si="103"/>
        <v>PUBBDGELCIMP40</v>
      </c>
      <c r="E3624" t="str">
        <f>VLOOKUP(D3624,TRAENE_tech_groups!A:B,2,FALSE)</f>
        <v>TRAENE-PUBBDG</v>
      </c>
      <c r="F3624" s="3" t="e">
        <f>VLOOKUP(D3624,'Energy Target'!B:D,3,FALSE)</f>
        <v>#N/A</v>
      </c>
    </row>
    <row r="3625" spans="1:6" hidden="1" x14ac:dyDescent="0.3">
      <c r="A3625">
        <f>IF(_xlfn.IFNA(VLOOKUP(LEFT(RIGHT(D3625,LEN(D3625)-6),LEN(RIGHT(D3625,LEN(D3625)-6))-3),'Filter Fuel'!$A$3:$I$31,HLOOKUP(LEFT(D3625,6),'Filter Fuel'!$B$1:$I$2,2,FALSE),FALSE),1)=1,0,1)</f>
        <v>0</v>
      </c>
      <c r="B3625" t="s">
        <v>2</v>
      </c>
      <c r="C3625">
        <f t="shared" si="102"/>
        <v>2033</v>
      </c>
      <c r="D3625" t="str">
        <f t="shared" si="103"/>
        <v>PUBBDGELCIMP41</v>
      </c>
      <c r="E3625" t="str">
        <f>VLOOKUP(D3625,TRAENE_tech_groups!A:B,2,FALSE)</f>
        <v>TRAENE-PUBBDG</v>
      </c>
      <c r="F3625" s="3" t="e">
        <f>VLOOKUP(D3625,'Energy Target'!B:D,3,FALSE)</f>
        <v>#N/A</v>
      </c>
    </row>
    <row r="3626" spans="1:6" hidden="1" x14ac:dyDescent="0.3">
      <c r="A3626">
        <f>IF(_xlfn.IFNA(VLOOKUP(LEFT(RIGHT(D3626,LEN(D3626)-6),LEN(RIGHT(D3626,LEN(D3626)-6))-3),'Filter Fuel'!$A$3:$I$31,HLOOKUP(LEFT(D3626,6),'Filter Fuel'!$B$1:$I$2,2,FALSE),FALSE),1)=1,0,1)</f>
        <v>0</v>
      </c>
      <c r="B3626" t="s">
        <v>2</v>
      </c>
      <c r="C3626">
        <f t="shared" si="102"/>
        <v>2033</v>
      </c>
      <c r="D3626" t="str">
        <f t="shared" si="103"/>
        <v>PUBBDGELCIMP42</v>
      </c>
      <c r="E3626" t="str">
        <f>VLOOKUP(D3626,TRAENE_tech_groups!A:B,2,FALSE)</f>
        <v>TRAENE-PUBBDG</v>
      </c>
      <c r="F3626" s="3" t="e">
        <f>VLOOKUP(D3626,'Energy Target'!B:D,3,FALSE)</f>
        <v>#N/A</v>
      </c>
    </row>
    <row r="3627" spans="1:6" hidden="1" x14ac:dyDescent="0.3">
      <c r="A3627">
        <f>IF(_xlfn.IFNA(VLOOKUP(LEFT(RIGHT(D3627,LEN(D3627)-6),LEN(RIGHT(D3627,LEN(D3627)-6))-3),'Filter Fuel'!$A$3:$I$31,HLOOKUP(LEFT(D3627,6),'Filter Fuel'!$B$1:$I$2,2,FALSE),FALSE),1)=1,0,1)</f>
        <v>0</v>
      </c>
      <c r="B3627" t="s">
        <v>2</v>
      </c>
      <c r="C3627">
        <f t="shared" si="102"/>
        <v>2033</v>
      </c>
      <c r="D3627" t="str">
        <f t="shared" si="103"/>
        <v>PUBBDGELCIMP43</v>
      </c>
      <c r="E3627" t="str">
        <f>VLOOKUP(D3627,TRAENE_tech_groups!A:B,2,FALSE)</f>
        <v>TRAENE-PUBBDG</v>
      </c>
      <c r="F3627" s="3" t="e">
        <f>VLOOKUP(D3627,'Energy Target'!B:D,3,FALSE)</f>
        <v>#N/A</v>
      </c>
    </row>
    <row r="3628" spans="1:6" hidden="1" x14ac:dyDescent="0.3">
      <c r="A3628">
        <f>IF(_xlfn.IFNA(VLOOKUP(LEFT(RIGHT(D3628,LEN(D3628)-6),LEN(RIGHT(D3628,LEN(D3628)-6))-3),'Filter Fuel'!$A$3:$I$31,HLOOKUP(LEFT(D3628,6),'Filter Fuel'!$B$1:$I$2,2,FALSE),FALSE),1)=1,0,1)</f>
        <v>0</v>
      </c>
      <c r="B3628" t="s">
        <v>2</v>
      </c>
      <c r="C3628">
        <f t="shared" si="102"/>
        <v>2033</v>
      </c>
      <c r="D3628" t="str">
        <f t="shared" si="103"/>
        <v>PUBBDGELCIMP44</v>
      </c>
      <c r="E3628" t="str">
        <f>VLOOKUP(D3628,TRAENE_tech_groups!A:B,2,FALSE)</f>
        <v>TRAENE-PUBBDG</v>
      </c>
      <c r="F3628" s="3" t="e">
        <f>VLOOKUP(D3628,'Energy Target'!B:D,3,FALSE)</f>
        <v>#N/A</v>
      </c>
    </row>
    <row r="3629" spans="1:6" hidden="1" x14ac:dyDescent="0.3">
      <c r="A3629">
        <f>IF(_xlfn.IFNA(VLOOKUP(LEFT(RIGHT(D3629,LEN(D3629)-6),LEN(RIGHT(D3629,LEN(D3629)-6))-3),'Filter Fuel'!$A$3:$I$31,HLOOKUP(LEFT(D3629,6),'Filter Fuel'!$B$1:$I$2,2,FALSE),FALSE),1)=1,0,1)</f>
        <v>0</v>
      </c>
      <c r="B3629" t="s">
        <v>2</v>
      </c>
      <c r="C3629">
        <f t="shared" si="102"/>
        <v>2033</v>
      </c>
      <c r="D3629" t="str">
        <f t="shared" si="103"/>
        <v>PUBBDGELCIMP45</v>
      </c>
      <c r="E3629" t="str">
        <f>VLOOKUP(D3629,TRAENE_tech_groups!A:B,2,FALSE)</f>
        <v>TRAENE-PUBBDG</v>
      </c>
      <c r="F3629" s="3" t="e">
        <f>VLOOKUP(D3629,'Energy Target'!B:D,3,FALSE)</f>
        <v>#N/A</v>
      </c>
    </row>
    <row r="3630" spans="1:6" hidden="1" x14ac:dyDescent="0.3">
      <c r="A3630">
        <f>IF(_xlfn.IFNA(VLOOKUP(LEFT(RIGHT(D3630,LEN(D3630)-6),LEN(RIGHT(D3630,LEN(D3630)-6))-3),'Filter Fuel'!$A$3:$I$31,HLOOKUP(LEFT(D3630,6),'Filter Fuel'!$B$1:$I$2,2,FALSE),FALSE),1)=1,0,1)</f>
        <v>0</v>
      </c>
      <c r="B3630" t="s">
        <v>2</v>
      </c>
      <c r="C3630">
        <f t="shared" si="102"/>
        <v>2033</v>
      </c>
      <c r="D3630" t="str">
        <f t="shared" si="103"/>
        <v>PUBBDGELCIMP46</v>
      </c>
      <c r="E3630" t="str">
        <f>VLOOKUP(D3630,TRAENE_tech_groups!A:B,2,FALSE)</f>
        <v>TRAENE-PUBBDG</v>
      </c>
      <c r="F3630" s="3" t="e">
        <f>VLOOKUP(D3630,'Energy Target'!B:D,3,FALSE)</f>
        <v>#N/A</v>
      </c>
    </row>
    <row r="3631" spans="1:6" hidden="1" x14ac:dyDescent="0.3">
      <c r="A3631">
        <f>IF(_xlfn.IFNA(VLOOKUP(LEFT(RIGHT(D3631,LEN(D3631)-6),LEN(RIGHT(D3631,LEN(D3631)-6))-3),'Filter Fuel'!$A$3:$I$31,HLOOKUP(LEFT(D3631,6),'Filter Fuel'!$B$1:$I$2,2,FALSE),FALSE),1)=1,0,1)</f>
        <v>0</v>
      </c>
      <c r="B3631" t="s">
        <v>2</v>
      </c>
      <c r="C3631">
        <f t="shared" si="102"/>
        <v>2033</v>
      </c>
      <c r="D3631" t="str">
        <f t="shared" si="103"/>
        <v>PUBBDGELCIMP47</v>
      </c>
      <c r="E3631" t="str">
        <f>VLOOKUP(D3631,TRAENE_tech_groups!A:B,2,FALSE)</f>
        <v>TRAENE-PUBBDG</v>
      </c>
      <c r="F3631" s="3" t="e">
        <f>VLOOKUP(D3631,'Energy Target'!B:D,3,FALSE)</f>
        <v>#N/A</v>
      </c>
    </row>
    <row r="3632" spans="1:6" hidden="1" x14ac:dyDescent="0.3">
      <c r="A3632">
        <f>IF(_xlfn.IFNA(VLOOKUP(LEFT(RIGHT(D3632,LEN(D3632)-6),LEN(RIGHT(D3632,LEN(D3632)-6))-3),'Filter Fuel'!$A$3:$I$31,HLOOKUP(LEFT(D3632,6),'Filter Fuel'!$B$1:$I$2,2,FALSE),FALSE),1)=1,0,1)</f>
        <v>0</v>
      </c>
      <c r="B3632" t="s">
        <v>2</v>
      </c>
      <c r="C3632">
        <f t="shared" si="102"/>
        <v>2033</v>
      </c>
      <c r="D3632" t="str">
        <f t="shared" si="103"/>
        <v>PUBBDGELCIMP48</v>
      </c>
      <c r="E3632" t="str">
        <f>VLOOKUP(D3632,TRAENE_tech_groups!A:B,2,FALSE)</f>
        <v>TRAENE-PUBBDG</v>
      </c>
      <c r="F3632" s="3" t="e">
        <f>VLOOKUP(D3632,'Energy Target'!B:D,3,FALSE)</f>
        <v>#N/A</v>
      </c>
    </row>
    <row r="3633" spans="1:6" hidden="1" x14ac:dyDescent="0.3">
      <c r="A3633">
        <f>IF(_xlfn.IFNA(VLOOKUP(LEFT(RIGHT(D3633,LEN(D3633)-6),LEN(RIGHT(D3633,LEN(D3633)-6))-3),'Filter Fuel'!$A$3:$I$31,HLOOKUP(LEFT(D3633,6),'Filter Fuel'!$B$1:$I$2,2,FALSE),FALSE),1)=1,0,1)</f>
        <v>0</v>
      </c>
      <c r="B3633" t="s">
        <v>2</v>
      </c>
      <c r="C3633">
        <f t="shared" si="102"/>
        <v>2033</v>
      </c>
      <c r="D3633" t="str">
        <f t="shared" si="103"/>
        <v>PUBBDGELCIMP49</v>
      </c>
      <c r="E3633" t="str">
        <f>VLOOKUP(D3633,TRAENE_tech_groups!A:B,2,FALSE)</f>
        <v>TRAENE-PUBBDG</v>
      </c>
      <c r="F3633" s="3" t="e">
        <f>VLOOKUP(D3633,'Energy Target'!B:D,3,FALSE)</f>
        <v>#N/A</v>
      </c>
    </row>
    <row r="3634" spans="1:6" hidden="1" x14ac:dyDescent="0.3">
      <c r="A3634">
        <f>IF(_xlfn.IFNA(VLOOKUP(LEFT(RIGHT(D3634,LEN(D3634)-6),LEN(RIGHT(D3634,LEN(D3634)-6))-3),'Filter Fuel'!$A$3:$I$31,HLOOKUP(LEFT(D3634,6),'Filter Fuel'!$B$1:$I$2,2,FALSE),FALSE),1)=1,0,1)</f>
        <v>0</v>
      </c>
      <c r="B3634" t="s">
        <v>2</v>
      </c>
      <c r="C3634">
        <f t="shared" si="102"/>
        <v>2033</v>
      </c>
      <c r="D3634" t="str">
        <f t="shared" si="103"/>
        <v>PUBBDGELCIMP50</v>
      </c>
      <c r="E3634" t="str">
        <f>VLOOKUP(D3634,TRAENE_tech_groups!A:B,2,FALSE)</f>
        <v>TRAENE-PUBBDG</v>
      </c>
      <c r="F3634" s="3" t="e">
        <f>VLOOKUP(D3634,'Energy Target'!B:D,3,FALSE)</f>
        <v>#N/A</v>
      </c>
    </row>
    <row r="3635" spans="1:6" hidden="1" x14ac:dyDescent="0.3">
      <c r="A3635">
        <f>IF(_xlfn.IFNA(VLOOKUP(LEFT(RIGHT(D3635,LEN(D3635)-6),LEN(RIGHT(D3635,LEN(D3635)-6))-3),'Filter Fuel'!$A$3:$I$31,HLOOKUP(LEFT(D3635,6),'Filter Fuel'!$B$1:$I$2,2,FALSE),FALSE),1)=1,0,1)</f>
        <v>0</v>
      </c>
      <c r="B3635" t="s">
        <v>2</v>
      </c>
      <c r="C3635">
        <f t="shared" si="102"/>
        <v>2033</v>
      </c>
      <c r="D3635" t="str">
        <f t="shared" si="103"/>
        <v>PUBTRAELCIMP16</v>
      </c>
      <c r="E3635" t="str">
        <f>VLOOKUP(D3635,TRAENE_tech_groups!A:B,2,FALSE)</f>
        <v>TRAENE-PUBTRA</v>
      </c>
      <c r="F3635" s="3" t="e">
        <f>VLOOKUP(D3635,'Energy Target'!B:D,3,FALSE)</f>
        <v>#N/A</v>
      </c>
    </row>
    <row r="3636" spans="1:6" hidden="1" x14ac:dyDescent="0.3">
      <c r="A3636">
        <f>IF(_xlfn.IFNA(VLOOKUP(LEFT(RIGHT(D3636,LEN(D3636)-6),LEN(RIGHT(D3636,LEN(D3636)-6))-3),'Filter Fuel'!$A$3:$I$31,HLOOKUP(LEFT(D3636,6),'Filter Fuel'!$B$1:$I$2,2,FALSE),FALSE),1)=1,0,1)</f>
        <v>0</v>
      </c>
      <c r="B3636" t="s">
        <v>2</v>
      </c>
      <c r="C3636">
        <f t="shared" si="102"/>
        <v>2033</v>
      </c>
      <c r="D3636" t="str">
        <f t="shared" si="103"/>
        <v>PUBTRAELCIMP17</v>
      </c>
      <c r="E3636" t="str">
        <f>VLOOKUP(D3636,TRAENE_tech_groups!A:B,2,FALSE)</f>
        <v>TRAENE-PUBTRA</v>
      </c>
      <c r="F3636" s="3" t="e">
        <f>VLOOKUP(D3636,'Energy Target'!B:D,3,FALSE)</f>
        <v>#N/A</v>
      </c>
    </row>
    <row r="3637" spans="1:6" hidden="1" x14ac:dyDescent="0.3">
      <c r="A3637">
        <f>IF(_xlfn.IFNA(VLOOKUP(LEFT(RIGHT(D3637,LEN(D3637)-6),LEN(RIGHT(D3637,LEN(D3637)-6))-3),'Filter Fuel'!$A$3:$I$31,HLOOKUP(LEFT(D3637,6),'Filter Fuel'!$B$1:$I$2,2,FALSE),FALSE),1)=1,0,1)</f>
        <v>0</v>
      </c>
      <c r="B3637" t="s">
        <v>2</v>
      </c>
      <c r="C3637">
        <f t="shared" si="102"/>
        <v>2033</v>
      </c>
      <c r="D3637" t="str">
        <f t="shared" si="103"/>
        <v>PUBTRAELCIMP18</v>
      </c>
      <c r="E3637" t="str">
        <f>VLOOKUP(D3637,TRAENE_tech_groups!A:B,2,FALSE)</f>
        <v>TRAENE-PUBTRA</v>
      </c>
      <c r="F3637" s="3" t="e">
        <f>VLOOKUP(D3637,'Energy Target'!B:D,3,FALSE)</f>
        <v>#N/A</v>
      </c>
    </row>
    <row r="3638" spans="1:6" hidden="1" x14ac:dyDescent="0.3">
      <c r="A3638">
        <f>IF(_xlfn.IFNA(VLOOKUP(LEFT(RIGHT(D3638,LEN(D3638)-6),LEN(RIGHT(D3638,LEN(D3638)-6))-3),'Filter Fuel'!$A$3:$I$31,HLOOKUP(LEFT(D3638,6),'Filter Fuel'!$B$1:$I$2,2,FALSE),FALSE),1)=1,0,1)</f>
        <v>0</v>
      </c>
      <c r="B3638" t="s">
        <v>2</v>
      </c>
      <c r="C3638">
        <f t="shared" si="102"/>
        <v>2033</v>
      </c>
      <c r="D3638" t="str">
        <f t="shared" si="103"/>
        <v>PUBTRAELCIMP19</v>
      </c>
      <c r="E3638" t="str">
        <f>VLOOKUP(D3638,TRAENE_tech_groups!A:B,2,FALSE)</f>
        <v>TRAENE-PUBTRA</v>
      </c>
      <c r="F3638" s="3" t="e">
        <f>VLOOKUP(D3638,'Energy Target'!B:D,3,FALSE)</f>
        <v>#N/A</v>
      </c>
    </row>
    <row r="3639" spans="1:6" hidden="1" x14ac:dyDescent="0.3">
      <c r="A3639">
        <f>IF(_xlfn.IFNA(VLOOKUP(LEFT(RIGHT(D3639,LEN(D3639)-6),LEN(RIGHT(D3639,LEN(D3639)-6))-3),'Filter Fuel'!$A$3:$I$31,HLOOKUP(LEFT(D3639,6),'Filter Fuel'!$B$1:$I$2,2,FALSE),FALSE),1)=1,0,1)</f>
        <v>0</v>
      </c>
      <c r="B3639" t="s">
        <v>2</v>
      </c>
      <c r="C3639">
        <f t="shared" si="102"/>
        <v>2033</v>
      </c>
      <c r="D3639" t="str">
        <f t="shared" si="103"/>
        <v>PUBTRAELCIMP20</v>
      </c>
      <c r="E3639" t="str">
        <f>VLOOKUP(D3639,TRAENE_tech_groups!A:B,2,FALSE)</f>
        <v>TRAENE-PUBTRA</v>
      </c>
      <c r="F3639" s="3" t="e">
        <f>VLOOKUP(D3639,'Energy Target'!B:D,3,FALSE)</f>
        <v>#N/A</v>
      </c>
    </row>
    <row r="3640" spans="1:6" hidden="1" x14ac:dyDescent="0.3">
      <c r="A3640">
        <f>IF(_xlfn.IFNA(VLOOKUP(LEFT(RIGHT(D3640,LEN(D3640)-6),LEN(RIGHT(D3640,LEN(D3640)-6))-3),'Filter Fuel'!$A$3:$I$31,HLOOKUP(LEFT(D3640,6),'Filter Fuel'!$B$1:$I$2,2,FALSE),FALSE),1)=1,0,1)</f>
        <v>0</v>
      </c>
      <c r="B3640" t="s">
        <v>2</v>
      </c>
      <c r="C3640">
        <f t="shared" si="102"/>
        <v>2033</v>
      </c>
      <c r="D3640" t="str">
        <f t="shared" si="103"/>
        <v>PUBTRAELCIMP21</v>
      </c>
      <c r="E3640" t="str">
        <f>VLOOKUP(D3640,TRAENE_tech_groups!A:B,2,FALSE)</f>
        <v>TRAENE-PUBTRA</v>
      </c>
      <c r="F3640" s="3" t="e">
        <f>VLOOKUP(D3640,'Energy Target'!B:D,3,FALSE)</f>
        <v>#N/A</v>
      </c>
    </row>
    <row r="3641" spans="1:6" hidden="1" x14ac:dyDescent="0.3">
      <c r="A3641">
        <f>IF(_xlfn.IFNA(VLOOKUP(LEFT(RIGHT(D3641,LEN(D3641)-6),LEN(RIGHT(D3641,LEN(D3641)-6))-3),'Filter Fuel'!$A$3:$I$31,HLOOKUP(LEFT(D3641,6),'Filter Fuel'!$B$1:$I$2,2,FALSE),FALSE),1)=1,0,1)</f>
        <v>0</v>
      </c>
      <c r="B3641" t="s">
        <v>2</v>
      </c>
      <c r="C3641">
        <f t="shared" si="102"/>
        <v>2033</v>
      </c>
      <c r="D3641" t="str">
        <f t="shared" si="103"/>
        <v>PUBTRAELCIMP22</v>
      </c>
      <c r="E3641" t="str">
        <f>VLOOKUP(D3641,TRAENE_tech_groups!A:B,2,FALSE)</f>
        <v>TRAENE-PUBTRA</v>
      </c>
      <c r="F3641" s="3" t="e">
        <f>VLOOKUP(D3641,'Energy Target'!B:D,3,FALSE)</f>
        <v>#N/A</v>
      </c>
    </row>
    <row r="3642" spans="1:6" hidden="1" x14ac:dyDescent="0.3">
      <c r="A3642">
        <f>IF(_xlfn.IFNA(VLOOKUP(LEFT(RIGHT(D3642,LEN(D3642)-6),LEN(RIGHT(D3642,LEN(D3642)-6))-3),'Filter Fuel'!$A$3:$I$31,HLOOKUP(LEFT(D3642,6),'Filter Fuel'!$B$1:$I$2,2,FALSE),FALSE),1)=1,0,1)</f>
        <v>0</v>
      </c>
      <c r="B3642" t="s">
        <v>2</v>
      </c>
      <c r="C3642">
        <f t="shared" si="102"/>
        <v>2033</v>
      </c>
      <c r="D3642" t="str">
        <f t="shared" si="103"/>
        <v>PUBTRAELCIMP23</v>
      </c>
      <c r="E3642" t="str">
        <f>VLOOKUP(D3642,TRAENE_tech_groups!A:B,2,FALSE)</f>
        <v>TRAENE-PUBTRA</v>
      </c>
      <c r="F3642" s="3" t="e">
        <f>VLOOKUP(D3642,'Energy Target'!B:D,3,FALSE)</f>
        <v>#N/A</v>
      </c>
    </row>
    <row r="3643" spans="1:6" hidden="1" x14ac:dyDescent="0.3">
      <c r="A3643">
        <f>IF(_xlfn.IFNA(VLOOKUP(LEFT(RIGHT(D3643,LEN(D3643)-6),LEN(RIGHT(D3643,LEN(D3643)-6))-3),'Filter Fuel'!$A$3:$I$31,HLOOKUP(LEFT(D3643,6),'Filter Fuel'!$B$1:$I$2,2,FALSE),FALSE),1)=1,0,1)</f>
        <v>0</v>
      </c>
      <c r="B3643" t="s">
        <v>2</v>
      </c>
      <c r="C3643">
        <f t="shared" si="102"/>
        <v>2033</v>
      </c>
      <c r="D3643" t="str">
        <f t="shared" si="103"/>
        <v>PUBTRAELCIMP24</v>
      </c>
      <c r="E3643" t="str">
        <f>VLOOKUP(D3643,TRAENE_tech_groups!A:B,2,FALSE)</f>
        <v>TRAENE-PUBTRA</v>
      </c>
      <c r="F3643" s="3" t="e">
        <f>VLOOKUP(D3643,'Energy Target'!B:D,3,FALSE)</f>
        <v>#N/A</v>
      </c>
    </row>
    <row r="3644" spans="1:6" hidden="1" x14ac:dyDescent="0.3">
      <c r="A3644">
        <f>IF(_xlfn.IFNA(VLOOKUP(LEFT(RIGHT(D3644,LEN(D3644)-6),LEN(RIGHT(D3644,LEN(D3644)-6))-3),'Filter Fuel'!$A$3:$I$31,HLOOKUP(LEFT(D3644,6),'Filter Fuel'!$B$1:$I$2,2,FALSE),FALSE),1)=1,0,1)</f>
        <v>0</v>
      </c>
      <c r="B3644" t="s">
        <v>2</v>
      </c>
      <c r="C3644">
        <f t="shared" si="102"/>
        <v>2033</v>
      </c>
      <c r="D3644" t="str">
        <f t="shared" si="103"/>
        <v>PUBTRAELCIMP25</v>
      </c>
      <c r="E3644" t="str">
        <f>VLOOKUP(D3644,TRAENE_tech_groups!A:B,2,FALSE)</f>
        <v>TRAENE-PUBTRA</v>
      </c>
      <c r="F3644" s="3" t="e">
        <f>VLOOKUP(D3644,'Energy Target'!B:D,3,FALSE)</f>
        <v>#N/A</v>
      </c>
    </row>
    <row r="3645" spans="1:6" hidden="1" x14ac:dyDescent="0.3">
      <c r="A3645">
        <f>IF(_xlfn.IFNA(VLOOKUP(LEFT(RIGHT(D3645,LEN(D3645)-6),LEN(RIGHT(D3645,LEN(D3645)-6))-3),'Filter Fuel'!$A$3:$I$31,HLOOKUP(LEFT(D3645,6),'Filter Fuel'!$B$1:$I$2,2,FALSE),FALSE),1)=1,0,1)</f>
        <v>0</v>
      </c>
      <c r="B3645" t="s">
        <v>2</v>
      </c>
      <c r="C3645">
        <f t="shared" si="102"/>
        <v>2033</v>
      </c>
      <c r="D3645" t="str">
        <f t="shared" si="103"/>
        <v>PUBTRAELCIMP26</v>
      </c>
      <c r="E3645" t="str">
        <f>VLOOKUP(D3645,TRAENE_tech_groups!A:B,2,FALSE)</f>
        <v>TRAENE-PUBTRA</v>
      </c>
      <c r="F3645" s="3" t="e">
        <f>VLOOKUP(D3645,'Energy Target'!B:D,3,FALSE)</f>
        <v>#N/A</v>
      </c>
    </row>
    <row r="3646" spans="1:6" hidden="1" x14ac:dyDescent="0.3">
      <c r="A3646">
        <f>IF(_xlfn.IFNA(VLOOKUP(LEFT(RIGHT(D3646,LEN(D3646)-6),LEN(RIGHT(D3646,LEN(D3646)-6))-3),'Filter Fuel'!$A$3:$I$31,HLOOKUP(LEFT(D3646,6),'Filter Fuel'!$B$1:$I$2,2,FALSE),FALSE),1)=1,0,1)</f>
        <v>0</v>
      </c>
      <c r="B3646" t="s">
        <v>2</v>
      </c>
      <c r="C3646">
        <f t="shared" si="102"/>
        <v>2033</v>
      </c>
      <c r="D3646" t="str">
        <f t="shared" si="103"/>
        <v>PUBTRAELCIMP27</v>
      </c>
      <c r="E3646" t="str">
        <f>VLOOKUP(D3646,TRAENE_tech_groups!A:B,2,FALSE)</f>
        <v>TRAENE-PUBTRA</v>
      </c>
      <c r="F3646" s="3" t="e">
        <f>VLOOKUP(D3646,'Energy Target'!B:D,3,FALSE)</f>
        <v>#N/A</v>
      </c>
    </row>
    <row r="3647" spans="1:6" hidden="1" x14ac:dyDescent="0.3">
      <c r="A3647">
        <f>IF(_xlfn.IFNA(VLOOKUP(LEFT(RIGHT(D3647,LEN(D3647)-6),LEN(RIGHT(D3647,LEN(D3647)-6))-3),'Filter Fuel'!$A$3:$I$31,HLOOKUP(LEFT(D3647,6),'Filter Fuel'!$B$1:$I$2,2,FALSE),FALSE),1)=1,0,1)</f>
        <v>0</v>
      </c>
      <c r="B3647" t="s">
        <v>2</v>
      </c>
      <c r="C3647">
        <f t="shared" si="102"/>
        <v>2033</v>
      </c>
      <c r="D3647" t="str">
        <f t="shared" si="103"/>
        <v>PUBTRAELCIMP28</v>
      </c>
      <c r="E3647" t="str">
        <f>VLOOKUP(D3647,TRAENE_tech_groups!A:B,2,FALSE)</f>
        <v>TRAENE-PUBTRA</v>
      </c>
      <c r="F3647" s="3" t="e">
        <f>VLOOKUP(D3647,'Energy Target'!B:D,3,FALSE)</f>
        <v>#N/A</v>
      </c>
    </row>
    <row r="3648" spans="1:6" hidden="1" x14ac:dyDescent="0.3">
      <c r="A3648">
        <f>IF(_xlfn.IFNA(VLOOKUP(LEFT(RIGHT(D3648,LEN(D3648)-6),LEN(RIGHT(D3648,LEN(D3648)-6))-3),'Filter Fuel'!$A$3:$I$31,HLOOKUP(LEFT(D3648,6),'Filter Fuel'!$B$1:$I$2,2,FALSE),FALSE),1)=1,0,1)</f>
        <v>0</v>
      </c>
      <c r="B3648" t="s">
        <v>2</v>
      </c>
      <c r="C3648">
        <f t="shared" si="102"/>
        <v>2033</v>
      </c>
      <c r="D3648" t="str">
        <f t="shared" si="103"/>
        <v>PUBTRAELCIMP29</v>
      </c>
      <c r="E3648" t="str">
        <f>VLOOKUP(D3648,TRAENE_tech_groups!A:B,2,FALSE)</f>
        <v>TRAENE-PUBTRA</v>
      </c>
      <c r="F3648" s="3" t="e">
        <f>VLOOKUP(D3648,'Energy Target'!B:D,3,FALSE)</f>
        <v>#N/A</v>
      </c>
    </row>
    <row r="3649" spans="1:6" hidden="1" x14ac:dyDescent="0.3">
      <c r="A3649">
        <f>IF(_xlfn.IFNA(VLOOKUP(LEFT(RIGHT(D3649,LEN(D3649)-6),LEN(RIGHT(D3649,LEN(D3649)-6))-3),'Filter Fuel'!$A$3:$I$31,HLOOKUP(LEFT(D3649,6),'Filter Fuel'!$B$1:$I$2,2,FALSE),FALSE),1)=1,0,1)</f>
        <v>0</v>
      </c>
      <c r="B3649" t="s">
        <v>2</v>
      </c>
      <c r="C3649">
        <f t="shared" si="102"/>
        <v>2033</v>
      </c>
      <c r="D3649" t="str">
        <f t="shared" si="103"/>
        <v>PUBTRAELCIMP30</v>
      </c>
      <c r="E3649" t="str">
        <f>VLOOKUP(D3649,TRAENE_tech_groups!A:B,2,FALSE)</f>
        <v>TRAENE-PUBTRA</v>
      </c>
      <c r="F3649" s="3" t="e">
        <f>VLOOKUP(D3649,'Energy Target'!B:D,3,FALSE)</f>
        <v>#N/A</v>
      </c>
    </row>
    <row r="3650" spans="1:6" hidden="1" x14ac:dyDescent="0.3">
      <c r="A3650">
        <f>IF(_xlfn.IFNA(VLOOKUP(LEFT(RIGHT(D3650,LEN(D3650)-6),LEN(RIGHT(D3650,LEN(D3650)-6))-3),'Filter Fuel'!$A$3:$I$31,HLOOKUP(LEFT(D3650,6),'Filter Fuel'!$B$1:$I$2,2,FALSE),FALSE),1)=1,0,1)</f>
        <v>0</v>
      </c>
      <c r="B3650" t="s">
        <v>2</v>
      </c>
      <c r="C3650">
        <f t="shared" si="102"/>
        <v>2033</v>
      </c>
      <c r="D3650" t="str">
        <f t="shared" si="103"/>
        <v>PUBTRAELCIMP31</v>
      </c>
      <c r="E3650" t="str">
        <f>VLOOKUP(D3650,TRAENE_tech_groups!A:B,2,FALSE)</f>
        <v>TRAENE-PUBTRA</v>
      </c>
      <c r="F3650" s="3" t="e">
        <f>VLOOKUP(D3650,'Energy Target'!B:D,3,FALSE)</f>
        <v>#N/A</v>
      </c>
    </row>
    <row r="3651" spans="1:6" hidden="1" x14ac:dyDescent="0.3">
      <c r="A3651">
        <f>IF(_xlfn.IFNA(VLOOKUP(LEFT(RIGHT(D3651,LEN(D3651)-6),LEN(RIGHT(D3651,LEN(D3651)-6))-3),'Filter Fuel'!$A$3:$I$31,HLOOKUP(LEFT(D3651,6),'Filter Fuel'!$B$1:$I$2,2,FALSE),FALSE),1)=1,0,1)</f>
        <v>0</v>
      </c>
      <c r="B3651" t="s">
        <v>2</v>
      </c>
      <c r="C3651">
        <f t="shared" si="102"/>
        <v>2033</v>
      </c>
      <c r="D3651" t="str">
        <f t="shared" si="103"/>
        <v>PUBTRAELCIMP32</v>
      </c>
      <c r="E3651" t="str">
        <f>VLOOKUP(D3651,TRAENE_tech_groups!A:B,2,FALSE)</f>
        <v>TRAENE-PUBTRA</v>
      </c>
      <c r="F3651" s="3" t="e">
        <f>VLOOKUP(D3651,'Energy Target'!B:D,3,FALSE)</f>
        <v>#N/A</v>
      </c>
    </row>
    <row r="3652" spans="1:6" hidden="1" x14ac:dyDescent="0.3">
      <c r="A3652">
        <f>IF(_xlfn.IFNA(VLOOKUP(LEFT(RIGHT(D3652,LEN(D3652)-6),LEN(RIGHT(D3652,LEN(D3652)-6))-3),'Filter Fuel'!$A$3:$I$31,HLOOKUP(LEFT(D3652,6),'Filter Fuel'!$B$1:$I$2,2,FALSE),FALSE),1)=1,0,1)</f>
        <v>0</v>
      </c>
      <c r="B3652" t="s">
        <v>2</v>
      </c>
      <c r="C3652">
        <f t="shared" si="102"/>
        <v>2033</v>
      </c>
      <c r="D3652" t="str">
        <f t="shared" si="103"/>
        <v>PUBTRAELCIMP33</v>
      </c>
      <c r="E3652" t="str">
        <f>VLOOKUP(D3652,TRAENE_tech_groups!A:B,2,FALSE)</f>
        <v>TRAENE-PUBTRA</v>
      </c>
      <c r="F3652" s="3" t="e">
        <f>VLOOKUP(D3652,'Energy Target'!B:D,3,FALSE)</f>
        <v>#N/A</v>
      </c>
    </row>
    <row r="3653" spans="1:6" hidden="1" x14ac:dyDescent="0.3">
      <c r="A3653">
        <f>IF(_xlfn.IFNA(VLOOKUP(LEFT(RIGHT(D3653,LEN(D3653)-6),LEN(RIGHT(D3653,LEN(D3653)-6))-3),'Filter Fuel'!$A$3:$I$31,HLOOKUP(LEFT(D3653,6),'Filter Fuel'!$B$1:$I$2,2,FALSE),FALSE),1)=1,0,1)</f>
        <v>0</v>
      </c>
      <c r="B3653" t="s">
        <v>2</v>
      </c>
      <c r="C3653">
        <f t="shared" si="102"/>
        <v>2033</v>
      </c>
      <c r="D3653" t="str">
        <f t="shared" si="103"/>
        <v>PUBTRAELCIMP34</v>
      </c>
      <c r="E3653" t="str">
        <f>VLOOKUP(D3653,TRAENE_tech_groups!A:B,2,FALSE)</f>
        <v>TRAENE-PUBTRA</v>
      </c>
      <c r="F3653" s="3" t="e">
        <f>VLOOKUP(D3653,'Energy Target'!B:D,3,FALSE)</f>
        <v>#N/A</v>
      </c>
    </row>
    <row r="3654" spans="1:6" hidden="1" x14ac:dyDescent="0.3">
      <c r="A3654">
        <f>IF(_xlfn.IFNA(VLOOKUP(LEFT(RIGHT(D3654,LEN(D3654)-6),LEN(RIGHT(D3654,LEN(D3654)-6))-3),'Filter Fuel'!$A$3:$I$31,HLOOKUP(LEFT(D3654,6),'Filter Fuel'!$B$1:$I$2,2,FALSE),FALSE),1)=1,0,1)</f>
        <v>0</v>
      </c>
      <c r="B3654" t="s">
        <v>2</v>
      </c>
      <c r="C3654">
        <f t="shared" si="102"/>
        <v>2033</v>
      </c>
      <c r="D3654" t="str">
        <f t="shared" si="103"/>
        <v>PUBTRAELCIMP35</v>
      </c>
      <c r="E3654" t="str">
        <f>VLOOKUP(D3654,TRAENE_tech_groups!A:B,2,FALSE)</f>
        <v>TRAENE-PUBTRA</v>
      </c>
      <c r="F3654" s="3" t="e">
        <f>VLOOKUP(D3654,'Energy Target'!B:D,3,FALSE)</f>
        <v>#N/A</v>
      </c>
    </row>
    <row r="3655" spans="1:6" hidden="1" x14ac:dyDescent="0.3">
      <c r="A3655">
        <f>IF(_xlfn.IFNA(VLOOKUP(LEFT(RIGHT(D3655,LEN(D3655)-6),LEN(RIGHT(D3655,LEN(D3655)-6))-3),'Filter Fuel'!$A$3:$I$31,HLOOKUP(LEFT(D3655,6),'Filter Fuel'!$B$1:$I$2,2,FALSE),FALSE),1)=1,0,1)</f>
        <v>0</v>
      </c>
      <c r="B3655" t="s">
        <v>2</v>
      </c>
      <c r="C3655">
        <f t="shared" si="102"/>
        <v>2033</v>
      </c>
      <c r="D3655" t="str">
        <f t="shared" si="103"/>
        <v>PUBTRAELCIMP36</v>
      </c>
      <c r="E3655" t="str">
        <f>VLOOKUP(D3655,TRAENE_tech_groups!A:B,2,FALSE)</f>
        <v>TRAENE-PUBTRA</v>
      </c>
      <c r="F3655" s="3" t="e">
        <f>VLOOKUP(D3655,'Energy Target'!B:D,3,FALSE)</f>
        <v>#N/A</v>
      </c>
    </row>
    <row r="3656" spans="1:6" hidden="1" x14ac:dyDescent="0.3">
      <c r="A3656">
        <f>IF(_xlfn.IFNA(VLOOKUP(LEFT(RIGHT(D3656,LEN(D3656)-6),LEN(RIGHT(D3656,LEN(D3656)-6))-3),'Filter Fuel'!$A$3:$I$31,HLOOKUP(LEFT(D3656,6),'Filter Fuel'!$B$1:$I$2,2,FALSE),FALSE),1)=1,0,1)</f>
        <v>0</v>
      </c>
      <c r="B3656" t="s">
        <v>2</v>
      </c>
      <c r="C3656">
        <f t="shared" si="102"/>
        <v>2033</v>
      </c>
      <c r="D3656" t="str">
        <f t="shared" si="103"/>
        <v>PUBTRAELCIMP37</v>
      </c>
      <c r="E3656" t="str">
        <f>VLOOKUP(D3656,TRAENE_tech_groups!A:B,2,FALSE)</f>
        <v>TRAENE-PUBTRA</v>
      </c>
      <c r="F3656" s="3" t="e">
        <f>VLOOKUP(D3656,'Energy Target'!B:D,3,FALSE)</f>
        <v>#N/A</v>
      </c>
    </row>
    <row r="3657" spans="1:6" hidden="1" x14ac:dyDescent="0.3">
      <c r="A3657">
        <f>IF(_xlfn.IFNA(VLOOKUP(LEFT(RIGHT(D3657,LEN(D3657)-6),LEN(RIGHT(D3657,LEN(D3657)-6))-3),'Filter Fuel'!$A$3:$I$31,HLOOKUP(LEFT(D3657,6),'Filter Fuel'!$B$1:$I$2,2,FALSE),FALSE),1)=1,0,1)</f>
        <v>0</v>
      </c>
      <c r="B3657" t="s">
        <v>2</v>
      </c>
      <c r="C3657">
        <f t="shared" si="102"/>
        <v>2033</v>
      </c>
      <c r="D3657" t="str">
        <f t="shared" si="103"/>
        <v>PUBTRAELCIMP38</v>
      </c>
      <c r="E3657" t="str">
        <f>VLOOKUP(D3657,TRAENE_tech_groups!A:B,2,FALSE)</f>
        <v>TRAENE-PUBTRA</v>
      </c>
      <c r="F3657" s="3" t="e">
        <f>VLOOKUP(D3657,'Energy Target'!B:D,3,FALSE)</f>
        <v>#N/A</v>
      </c>
    </row>
    <row r="3658" spans="1:6" hidden="1" x14ac:dyDescent="0.3">
      <c r="A3658">
        <f>IF(_xlfn.IFNA(VLOOKUP(LEFT(RIGHT(D3658,LEN(D3658)-6),LEN(RIGHT(D3658,LEN(D3658)-6))-3),'Filter Fuel'!$A$3:$I$31,HLOOKUP(LEFT(D3658,6),'Filter Fuel'!$B$1:$I$2,2,FALSE),FALSE),1)=1,0,1)</f>
        <v>0</v>
      </c>
      <c r="B3658" t="s">
        <v>2</v>
      </c>
      <c r="C3658">
        <f t="shared" si="102"/>
        <v>2033</v>
      </c>
      <c r="D3658" t="str">
        <f t="shared" si="103"/>
        <v>PUBTRAELCIMP39</v>
      </c>
      <c r="E3658" t="str">
        <f>VLOOKUP(D3658,TRAENE_tech_groups!A:B,2,FALSE)</f>
        <v>TRAENE-PUBTRA</v>
      </c>
      <c r="F3658" s="3" t="e">
        <f>VLOOKUP(D3658,'Energy Target'!B:D,3,FALSE)</f>
        <v>#N/A</v>
      </c>
    </row>
    <row r="3659" spans="1:6" hidden="1" x14ac:dyDescent="0.3">
      <c r="A3659">
        <f>IF(_xlfn.IFNA(VLOOKUP(LEFT(RIGHT(D3659,LEN(D3659)-6),LEN(RIGHT(D3659,LEN(D3659)-6))-3),'Filter Fuel'!$A$3:$I$31,HLOOKUP(LEFT(D3659,6),'Filter Fuel'!$B$1:$I$2,2,FALSE),FALSE),1)=1,0,1)</f>
        <v>0</v>
      </c>
      <c r="B3659" t="s">
        <v>2</v>
      </c>
      <c r="C3659">
        <f t="shared" si="102"/>
        <v>2033</v>
      </c>
      <c r="D3659" t="str">
        <f t="shared" si="103"/>
        <v>PUBTRAELCIMP40</v>
      </c>
      <c r="E3659" t="str">
        <f>VLOOKUP(D3659,TRAENE_tech_groups!A:B,2,FALSE)</f>
        <v>TRAENE-PUBTRA</v>
      </c>
      <c r="F3659" s="3" t="e">
        <f>VLOOKUP(D3659,'Energy Target'!B:D,3,FALSE)</f>
        <v>#N/A</v>
      </c>
    </row>
    <row r="3660" spans="1:6" hidden="1" x14ac:dyDescent="0.3">
      <c r="A3660">
        <f>IF(_xlfn.IFNA(VLOOKUP(LEFT(RIGHT(D3660,LEN(D3660)-6),LEN(RIGHT(D3660,LEN(D3660)-6))-3),'Filter Fuel'!$A$3:$I$31,HLOOKUP(LEFT(D3660,6),'Filter Fuel'!$B$1:$I$2,2,FALSE),FALSE),1)=1,0,1)</f>
        <v>0</v>
      </c>
      <c r="B3660" t="s">
        <v>2</v>
      </c>
      <c r="C3660">
        <f t="shared" si="102"/>
        <v>2033</v>
      </c>
      <c r="D3660" t="str">
        <f t="shared" si="103"/>
        <v>PUBTRAELCIMP41</v>
      </c>
      <c r="E3660" t="str">
        <f>VLOOKUP(D3660,TRAENE_tech_groups!A:B,2,FALSE)</f>
        <v>TRAENE-PUBTRA</v>
      </c>
      <c r="F3660" s="3" t="e">
        <f>VLOOKUP(D3660,'Energy Target'!B:D,3,FALSE)</f>
        <v>#N/A</v>
      </c>
    </row>
    <row r="3661" spans="1:6" hidden="1" x14ac:dyDescent="0.3">
      <c r="A3661">
        <f>IF(_xlfn.IFNA(VLOOKUP(LEFT(RIGHT(D3661,LEN(D3661)-6),LEN(RIGHT(D3661,LEN(D3661)-6))-3),'Filter Fuel'!$A$3:$I$31,HLOOKUP(LEFT(D3661,6),'Filter Fuel'!$B$1:$I$2,2,FALSE),FALSE),1)=1,0,1)</f>
        <v>0</v>
      </c>
      <c r="B3661" t="s">
        <v>2</v>
      </c>
      <c r="C3661">
        <f t="shared" si="102"/>
        <v>2033</v>
      </c>
      <c r="D3661" t="str">
        <f t="shared" si="103"/>
        <v>PUBTRAELCIMP42</v>
      </c>
      <c r="E3661" t="str">
        <f>VLOOKUP(D3661,TRAENE_tech_groups!A:B,2,FALSE)</f>
        <v>TRAENE-PUBTRA</v>
      </c>
      <c r="F3661" s="3" t="e">
        <f>VLOOKUP(D3661,'Energy Target'!B:D,3,FALSE)</f>
        <v>#N/A</v>
      </c>
    </row>
    <row r="3662" spans="1:6" hidden="1" x14ac:dyDescent="0.3">
      <c r="A3662">
        <f>IF(_xlfn.IFNA(VLOOKUP(LEFT(RIGHT(D3662,LEN(D3662)-6),LEN(RIGHT(D3662,LEN(D3662)-6))-3),'Filter Fuel'!$A$3:$I$31,HLOOKUP(LEFT(D3662,6),'Filter Fuel'!$B$1:$I$2,2,FALSE),FALSE),1)=1,0,1)</f>
        <v>0</v>
      </c>
      <c r="B3662" t="s">
        <v>2</v>
      </c>
      <c r="C3662">
        <f t="shared" si="102"/>
        <v>2033</v>
      </c>
      <c r="D3662" t="str">
        <f t="shared" si="103"/>
        <v>PUBTRAELCIMP43</v>
      </c>
      <c r="E3662" t="str">
        <f>VLOOKUP(D3662,TRAENE_tech_groups!A:B,2,FALSE)</f>
        <v>TRAENE-PUBTRA</v>
      </c>
      <c r="F3662" s="3" t="e">
        <f>VLOOKUP(D3662,'Energy Target'!B:D,3,FALSE)</f>
        <v>#N/A</v>
      </c>
    </row>
    <row r="3663" spans="1:6" hidden="1" x14ac:dyDescent="0.3">
      <c r="A3663">
        <f>IF(_xlfn.IFNA(VLOOKUP(LEFT(RIGHT(D3663,LEN(D3663)-6),LEN(RIGHT(D3663,LEN(D3663)-6))-3),'Filter Fuel'!$A$3:$I$31,HLOOKUP(LEFT(D3663,6),'Filter Fuel'!$B$1:$I$2,2,FALSE),FALSE),1)=1,0,1)</f>
        <v>0</v>
      </c>
      <c r="B3663" t="s">
        <v>2</v>
      </c>
      <c r="C3663">
        <f t="shared" si="102"/>
        <v>2033</v>
      </c>
      <c r="D3663" t="str">
        <f t="shared" si="103"/>
        <v>PUBTRAELCIMP44</v>
      </c>
      <c r="E3663" t="str">
        <f>VLOOKUP(D3663,TRAENE_tech_groups!A:B,2,FALSE)</f>
        <v>TRAENE-PUBTRA</v>
      </c>
      <c r="F3663" s="3" t="e">
        <f>VLOOKUP(D3663,'Energy Target'!B:D,3,FALSE)</f>
        <v>#N/A</v>
      </c>
    </row>
    <row r="3664" spans="1:6" hidden="1" x14ac:dyDescent="0.3">
      <c r="A3664">
        <f>IF(_xlfn.IFNA(VLOOKUP(LEFT(RIGHT(D3664,LEN(D3664)-6),LEN(RIGHT(D3664,LEN(D3664)-6))-3),'Filter Fuel'!$A$3:$I$31,HLOOKUP(LEFT(D3664,6),'Filter Fuel'!$B$1:$I$2,2,FALSE),FALSE),1)=1,0,1)</f>
        <v>0</v>
      </c>
      <c r="B3664" t="s">
        <v>2</v>
      </c>
      <c r="C3664">
        <f t="shared" si="102"/>
        <v>2033</v>
      </c>
      <c r="D3664" t="str">
        <f t="shared" si="103"/>
        <v>PUBTRAELCIMP45</v>
      </c>
      <c r="E3664" t="str">
        <f>VLOOKUP(D3664,TRAENE_tech_groups!A:B,2,FALSE)</f>
        <v>TRAENE-PUBTRA</v>
      </c>
      <c r="F3664" s="3" t="e">
        <f>VLOOKUP(D3664,'Energy Target'!B:D,3,FALSE)</f>
        <v>#N/A</v>
      </c>
    </row>
    <row r="3665" spans="1:6" hidden="1" x14ac:dyDescent="0.3">
      <c r="A3665">
        <f>IF(_xlfn.IFNA(VLOOKUP(LEFT(RIGHT(D3665,LEN(D3665)-6),LEN(RIGHT(D3665,LEN(D3665)-6))-3),'Filter Fuel'!$A$3:$I$31,HLOOKUP(LEFT(D3665,6),'Filter Fuel'!$B$1:$I$2,2,FALSE),FALSE),1)=1,0,1)</f>
        <v>0</v>
      </c>
      <c r="B3665" t="s">
        <v>2</v>
      </c>
      <c r="C3665">
        <f t="shared" si="102"/>
        <v>2033</v>
      </c>
      <c r="D3665" t="str">
        <f t="shared" si="103"/>
        <v>PUBTRAELCIMP46</v>
      </c>
      <c r="E3665" t="str">
        <f>VLOOKUP(D3665,TRAENE_tech_groups!A:B,2,FALSE)</f>
        <v>TRAENE-PUBTRA</v>
      </c>
      <c r="F3665" s="3" t="e">
        <f>VLOOKUP(D3665,'Energy Target'!B:D,3,FALSE)</f>
        <v>#N/A</v>
      </c>
    </row>
    <row r="3666" spans="1:6" hidden="1" x14ac:dyDescent="0.3">
      <c r="A3666">
        <f>IF(_xlfn.IFNA(VLOOKUP(LEFT(RIGHT(D3666,LEN(D3666)-6),LEN(RIGHT(D3666,LEN(D3666)-6))-3),'Filter Fuel'!$A$3:$I$31,HLOOKUP(LEFT(D3666,6),'Filter Fuel'!$B$1:$I$2,2,FALSE),FALSE),1)=1,0,1)</f>
        <v>0</v>
      </c>
      <c r="B3666" t="s">
        <v>2</v>
      </c>
      <c r="C3666">
        <f t="shared" si="102"/>
        <v>2033</v>
      </c>
      <c r="D3666" t="str">
        <f t="shared" si="103"/>
        <v>PUBTRAELCIMP47</v>
      </c>
      <c r="E3666" t="str">
        <f>VLOOKUP(D3666,TRAENE_tech_groups!A:B,2,FALSE)</f>
        <v>TRAENE-PUBTRA</v>
      </c>
      <c r="F3666" s="3" t="e">
        <f>VLOOKUP(D3666,'Energy Target'!B:D,3,FALSE)</f>
        <v>#N/A</v>
      </c>
    </row>
    <row r="3667" spans="1:6" hidden="1" x14ac:dyDescent="0.3">
      <c r="A3667">
        <f>IF(_xlfn.IFNA(VLOOKUP(LEFT(RIGHT(D3667,LEN(D3667)-6),LEN(RIGHT(D3667,LEN(D3667)-6))-3),'Filter Fuel'!$A$3:$I$31,HLOOKUP(LEFT(D3667,6),'Filter Fuel'!$B$1:$I$2,2,FALSE),FALSE),1)=1,0,1)</f>
        <v>0</v>
      </c>
      <c r="B3667" t="s">
        <v>2</v>
      </c>
      <c r="C3667">
        <f t="shared" si="102"/>
        <v>2033</v>
      </c>
      <c r="D3667" t="str">
        <f t="shared" si="103"/>
        <v>PUBTRAELCIMP48</v>
      </c>
      <c r="E3667" t="str">
        <f>VLOOKUP(D3667,TRAENE_tech_groups!A:B,2,FALSE)</f>
        <v>TRAENE-PUBTRA</v>
      </c>
      <c r="F3667" s="3" t="e">
        <f>VLOOKUP(D3667,'Energy Target'!B:D,3,FALSE)</f>
        <v>#N/A</v>
      </c>
    </row>
    <row r="3668" spans="1:6" hidden="1" x14ac:dyDescent="0.3">
      <c r="A3668">
        <f>IF(_xlfn.IFNA(VLOOKUP(LEFT(RIGHT(D3668,LEN(D3668)-6),LEN(RIGHT(D3668,LEN(D3668)-6))-3),'Filter Fuel'!$A$3:$I$31,HLOOKUP(LEFT(D3668,6),'Filter Fuel'!$B$1:$I$2,2,FALSE),FALSE),1)=1,0,1)</f>
        <v>0</v>
      </c>
      <c r="B3668" t="s">
        <v>2</v>
      </c>
      <c r="C3668">
        <f t="shared" si="102"/>
        <v>2033</v>
      </c>
      <c r="D3668" t="str">
        <f t="shared" si="103"/>
        <v>PUBTRAELCIMP49</v>
      </c>
      <c r="E3668" t="str">
        <f>VLOOKUP(D3668,TRAENE_tech_groups!A:B,2,FALSE)</f>
        <v>TRAENE-PUBTRA</v>
      </c>
      <c r="F3668" s="3" t="e">
        <f>VLOOKUP(D3668,'Energy Target'!B:D,3,FALSE)</f>
        <v>#N/A</v>
      </c>
    </row>
    <row r="3669" spans="1:6" hidden="1" x14ac:dyDescent="0.3">
      <c r="A3669">
        <f>IF(_xlfn.IFNA(VLOOKUP(LEFT(RIGHT(D3669,LEN(D3669)-6),LEN(RIGHT(D3669,LEN(D3669)-6))-3),'Filter Fuel'!$A$3:$I$31,HLOOKUP(LEFT(D3669,6),'Filter Fuel'!$B$1:$I$2,2,FALSE),FALSE),1)=1,0,1)</f>
        <v>0</v>
      </c>
      <c r="B3669" t="s">
        <v>2</v>
      </c>
      <c r="C3669">
        <f t="shared" si="102"/>
        <v>2033</v>
      </c>
      <c r="D3669" t="str">
        <f t="shared" si="103"/>
        <v>PUBTRAELCIMP50</v>
      </c>
      <c r="E3669" t="str">
        <f>VLOOKUP(D3669,TRAENE_tech_groups!A:B,2,FALSE)</f>
        <v>TRAENE-PUBTRA</v>
      </c>
      <c r="F3669" s="3" t="e">
        <f>VLOOKUP(D3669,'Energy Target'!B:D,3,FALSE)</f>
        <v>#N/A</v>
      </c>
    </row>
    <row r="3670" spans="1:6" hidden="1" x14ac:dyDescent="0.3">
      <c r="A3670">
        <f>IF(_xlfn.IFNA(VLOOKUP(LEFT(RIGHT(D3670,LEN(D3670)-6),LEN(RIGHT(D3670,LEN(D3670)-6))-3),'Filter Fuel'!$A$3:$I$31,HLOOKUP(LEFT(D3670,6),'Filter Fuel'!$B$1:$I$2,2,FALSE),FALSE),1)=1,0,1)</f>
        <v>0</v>
      </c>
      <c r="B3670" t="s">
        <v>2</v>
      </c>
      <c r="C3670">
        <f t="shared" si="102"/>
        <v>2033</v>
      </c>
      <c r="D3670" t="str">
        <f t="shared" si="103"/>
        <v>RESBDGELCIMP16</v>
      </c>
      <c r="E3670" t="str">
        <f>VLOOKUP(D3670,TRAENE_tech_groups!A:B,2,FALSE)</f>
        <v>TRAENE-RESBDG</v>
      </c>
      <c r="F3670" s="3" t="e">
        <f>VLOOKUP(D3670,'Energy Target'!B:D,3,FALSE)</f>
        <v>#N/A</v>
      </c>
    </row>
    <row r="3671" spans="1:6" hidden="1" x14ac:dyDescent="0.3">
      <c r="A3671">
        <f>IF(_xlfn.IFNA(VLOOKUP(LEFT(RIGHT(D3671,LEN(D3671)-6),LEN(RIGHT(D3671,LEN(D3671)-6))-3),'Filter Fuel'!$A$3:$I$31,HLOOKUP(LEFT(D3671,6),'Filter Fuel'!$B$1:$I$2,2,FALSE),FALSE),1)=1,0,1)</f>
        <v>0</v>
      </c>
      <c r="B3671" t="s">
        <v>2</v>
      </c>
      <c r="C3671">
        <f t="shared" si="102"/>
        <v>2033</v>
      </c>
      <c r="D3671" t="str">
        <f t="shared" si="103"/>
        <v>RESBDGELCIMP17</v>
      </c>
      <c r="E3671" t="str">
        <f>VLOOKUP(D3671,TRAENE_tech_groups!A:B,2,FALSE)</f>
        <v>TRAENE-RESBDG</v>
      </c>
      <c r="F3671" s="3" t="e">
        <f>VLOOKUP(D3671,'Energy Target'!B:D,3,FALSE)</f>
        <v>#N/A</v>
      </c>
    </row>
    <row r="3672" spans="1:6" hidden="1" x14ac:dyDescent="0.3">
      <c r="A3672">
        <f>IF(_xlfn.IFNA(VLOOKUP(LEFT(RIGHT(D3672,LEN(D3672)-6),LEN(RIGHT(D3672,LEN(D3672)-6))-3),'Filter Fuel'!$A$3:$I$31,HLOOKUP(LEFT(D3672,6),'Filter Fuel'!$B$1:$I$2,2,FALSE),FALSE),1)=1,0,1)</f>
        <v>0</v>
      </c>
      <c r="B3672" t="s">
        <v>2</v>
      </c>
      <c r="C3672">
        <f t="shared" si="102"/>
        <v>2033</v>
      </c>
      <c r="D3672" t="str">
        <f t="shared" si="103"/>
        <v>RESBDGELCIMP18</v>
      </c>
      <c r="E3672" t="str">
        <f>VLOOKUP(D3672,TRAENE_tech_groups!A:B,2,FALSE)</f>
        <v>TRAENE-RESBDG</v>
      </c>
      <c r="F3672" s="3" t="e">
        <f>VLOOKUP(D3672,'Energy Target'!B:D,3,FALSE)</f>
        <v>#N/A</v>
      </c>
    </row>
    <row r="3673" spans="1:6" hidden="1" x14ac:dyDescent="0.3">
      <c r="A3673">
        <f>IF(_xlfn.IFNA(VLOOKUP(LEFT(RIGHT(D3673,LEN(D3673)-6),LEN(RIGHT(D3673,LEN(D3673)-6))-3),'Filter Fuel'!$A$3:$I$31,HLOOKUP(LEFT(D3673,6),'Filter Fuel'!$B$1:$I$2,2,FALSE),FALSE),1)=1,0,1)</f>
        <v>0</v>
      </c>
      <c r="B3673" t="s">
        <v>2</v>
      </c>
      <c r="C3673">
        <f t="shared" ref="C3673:C3736" si="104">C3330+1</f>
        <v>2033</v>
      </c>
      <c r="D3673" t="str">
        <f t="shared" si="103"/>
        <v>RESBDGELCIMP19</v>
      </c>
      <c r="E3673" t="str">
        <f>VLOOKUP(D3673,TRAENE_tech_groups!A:B,2,FALSE)</f>
        <v>TRAENE-RESBDG</v>
      </c>
      <c r="F3673" s="3" t="e">
        <f>VLOOKUP(D3673,'Energy Target'!B:D,3,FALSE)</f>
        <v>#N/A</v>
      </c>
    </row>
    <row r="3674" spans="1:6" hidden="1" x14ac:dyDescent="0.3">
      <c r="A3674">
        <f>IF(_xlfn.IFNA(VLOOKUP(LEFT(RIGHT(D3674,LEN(D3674)-6),LEN(RIGHT(D3674,LEN(D3674)-6))-3),'Filter Fuel'!$A$3:$I$31,HLOOKUP(LEFT(D3674,6),'Filter Fuel'!$B$1:$I$2,2,FALSE),FALSE),1)=1,0,1)</f>
        <v>0</v>
      </c>
      <c r="B3674" t="s">
        <v>2</v>
      </c>
      <c r="C3674">
        <f t="shared" si="104"/>
        <v>2033</v>
      </c>
      <c r="D3674" t="str">
        <f t="shared" ref="D3674:D3737" si="105">D3331</f>
        <v>RESBDGELCIMP20</v>
      </c>
      <c r="E3674" t="str">
        <f>VLOOKUP(D3674,TRAENE_tech_groups!A:B,2,FALSE)</f>
        <v>TRAENE-RESBDG</v>
      </c>
      <c r="F3674" s="3" t="e">
        <f>VLOOKUP(D3674,'Energy Target'!B:D,3,FALSE)</f>
        <v>#N/A</v>
      </c>
    </row>
    <row r="3675" spans="1:6" hidden="1" x14ac:dyDescent="0.3">
      <c r="A3675">
        <f>IF(_xlfn.IFNA(VLOOKUP(LEFT(RIGHT(D3675,LEN(D3675)-6),LEN(RIGHT(D3675,LEN(D3675)-6))-3),'Filter Fuel'!$A$3:$I$31,HLOOKUP(LEFT(D3675,6),'Filter Fuel'!$B$1:$I$2,2,FALSE),FALSE),1)=1,0,1)</f>
        <v>0</v>
      </c>
      <c r="B3675" t="s">
        <v>2</v>
      </c>
      <c r="C3675">
        <f t="shared" si="104"/>
        <v>2033</v>
      </c>
      <c r="D3675" t="str">
        <f t="shared" si="105"/>
        <v>RESBDGELCIMP21</v>
      </c>
      <c r="E3675" t="str">
        <f>VLOOKUP(D3675,TRAENE_tech_groups!A:B,2,FALSE)</f>
        <v>TRAENE-RESBDG</v>
      </c>
      <c r="F3675" s="3" t="e">
        <f>VLOOKUP(D3675,'Energy Target'!B:D,3,FALSE)</f>
        <v>#N/A</v>
      </c>
    </row>
    <row r="3676" spans="1:6" hidden="1" x14ac:dyDescent="0.3">
      <c r="A3676">
        <f>IF(_xlfn.IFNA(VLOOKUP(LEFT(RIGHT(D3676,LEN(D3676)-6),LEN(RIGHT(D3676,LEN(D3676)-6))-3),'Filter Fuel'!$A$3:$I$31,HLOOKUP(LEFT(D3676,6),'Filter Fuel'!$B$1:$I$2,2,FALSE),FALSE),1)=1,0,1)</f>
        <v>0</v>
      </c>
      <c r="B3676" t="s">
        <v>2</v>
      </c>
      <c r="C3676">
        <f t="shared" si="104"/>
        <v>2033</v>
      </c>
      <c r="D3676" t="str">
        <f t="shared" si="105"/>
        <v>RESBDGELCIMP22</v>
      </c>
      <c r="E3676" t="str">
        <f>VLOOKUP(D3676,TRAENE_tech_groups!A:B,2,FALSE)</f>
        <v>TRAENE-RESBDG</v>
      </c>
      <c r="F3676" s="3" t="e">
        <f>VLOOKUP(D3676,'Energy Target'!B:D,3,FALSE)</f>
        <v>#N/A</v>
      </c>
    </row>
    <row r="3677" spans="1:6" hidden="1" x14ac:dyDescent="0.3">
      <c r="A3677">
        <f>IF(_xlfn.IFNA(VLOOKUP(LEFT(RIGHT(D3677,LEN(D3677)-6),LEN(RIGHT(D3677,LEN(D3677)-6))-3),'Filter Fuel'!$A$3:$I$31,HLOOKUP(LEFT(D3677,6),'Filter Fuel'!$B$1:$I$2,2,FALSE),FALSE),1)=1,0,1)</f>
        <v>0</v>
      </c>
      <c r="B3677" t="s">
        <v>2</v>
      </c>
      <c r="C3677">
        <f t="shared" si="104"/>
        <v>2033</v>
      </c>
      <c r="D3677" t="str">
        <f t="shared" si="105"/>
        <v>RESBDGELCIMP23</v>
      </c>
      <c r="E3677" t="str">
        <f>VLOOKUP(D3677,TRAENE_tech_groups!A:B,2,FALSE)</f>
        <v>TRAENE-RESBDG</v>
      </c>
      <c r="F3677" s="3" t="e">
        <f>VLOOKUP(D3677,'Energy Target'!B:D,3,FALSE)</f>
        <v>#N/A</v>
      </c>
    </row>
    <row r="3678" spans="1:6" hidden="1" x14ac:dyDescent="0.3">
      <c r="A3678">
        <f>IF(_xlfn.IFNA(VLOOKUP(LEFT(RIGHT(D3678,LEN(D3678)-6),LEN(RIGHT(D3678,LEN(D3678)-6))-3),'Filter Fuel'!$A$3:$I$31,HLOOKUP(LEFT(D3678,6),'Filter Fuel'!$B$1:$I$2,2,FALSE),FALSE),1)=1,0,1)</f>
        <v>0</v>
      </c>
      <c r="B3678" t="s">
        <v>2</v>
      </c>
      <c r="C3678">
        <f t="shared" si="104"/>
        <v>2033</v>
      </c>
      <c r="D3678" t="str">
        <f t="shared" si="105"/>
        <v>RESBDGELCIMP24</v>
      </c>
      <c r="E3678" t="str">
        <f>VLOOKUP(D3678,TRAENE_tech_groups!A:B,2,FALSE)</f>
        <v>TRAENE-RESBDG</v>
      </c>
      <c r="F3678" s="3" t="e">
        <f>VLOOKUP(D3678,'Energy Target'!B:D,3,FALSE)</f>
        <v>#N/A</v>
      </c>
    </row>
    <row r="3679" spans="1:6" hidden="1" x14ac:dyDescent="0.3">
      <c r="A3679">
        <f>IF(_xlfn.IFNA(VLOOKUP(LEFT(RIGHT(D3679,LEN(D3679)-6),LEN(RIGHT(D3679,LEN(D3679)-6))-3),'Filter Fuel'!$A$3:$I$31,HLOOKUP(LEFT(D3679,6),'Filter Fuel'!$B$1:$I$2,2,FALSE),FALSE),1)=1,0,1)</f>
        <v>0</v>
      </c>
      <c r="B3679" t="s">
        <v>2</v>
      </c>
      <c r="C3679">
        <f t="shared" si="104"/>
        <v>2033</v>
      </c>
      <c r="D3679" t="str">
        <f t="shared" si="105"/>
        <v>RESBDGELCIMP25</v>
      </c>
      <c r="E3679" t="str">
        <f>VLOOKUP(D3679,TRAENE_tech_groups!A:B,2,FALSE)</f>
        <v>TRAENE-RESBDG</v>
      </c>
      <c r="F3679" s="3" t="e">
        <f>VLOOKUP(D3679,'Energy Target'!B:D,3,FALSE)</f>
        <v>#N/A</v>
      </c>
    </row>
    <row r="3680" spans="1:6" hidden="1" x14ac:dyDescent="0.3">
      <c r="A3680">
        <f>IF(_xlfn.IFNA(VLOOKUP(LEFT(RIGHT(D3680,LEN(D3680)-6),LEN(RIGHT(D3680,LEN(D3680)-6))-3),'Filter Fuel'!$A$3:$I$31,HLOOKUP(LEFT(D3680,6),'Filter Fuel'!$B$1:$I$2,2,FALSE),FALSE),1)=1,0,1)</f>
        <v>0</v>
      </c>
      <c r="B3680" t="s">
        <v>2</v>
      </c>
      <c r="C3680">
        <f t="shared" si="104"/>
        <v>2033</v>
      </c>
      <c r="D3680" t="str">
        <f t="shared" si="105"/>
        <v>RESBDGELCIMP26</v>
      </c>
      <c r="E3680" t="str">
        <f>VLOOKUP(D3680,TRAENE_tech_groups!A:B,2,FALSE)</f>
        <v>TRAENE-RESBDG</v>
      </c>
      <c r="F3680" s="3" t="e">
        <f>VLOOKUP(D3680,'Energy Target'!B:D,3,FALSE)</f>
        <v>#N/A</v>
      </c>
    </row>
    <row r="3681" spans="1:6" hidden="1" x14ac:dyDescent="0.3">
      <c r="A3681">
        <f>IF(_xlfn.IFNA(VLOOKUP(LEFT(RIGHT(D3681,LEN(D3681)-6),LEN(RIGHT(D3681,LEN(D3681)-6))-3),'Filter Fuel'!$A$3:$I$31,HLOOKUP(LEFT(D3681,6),'Filter Fuel'!$B$1:$I$2,2,FALSE),FALSE),1)=1,0,1)</f>
        <v>0</v>
      </c>
      <c r="B3681" t="s">
        <v>2</v>
      </c>
      <c r="C3681">
        <f t="shared" si="104"/>
        <v>2033</v>
      </c>
      <c r="D3681" t="str">
        <f t="shared" si="105"/>
        <v>RESBDGELCIMP27</v>
      </c>
      <c r="E3681" t="str">
        <f>VLOOKUP(D3681,TRAENE_tech_groups!A:B,2,FALSE)</f>
        <v>TRAENE-RESBDG</v>
      </c>
      <c r="F3681" s="3" t="e">
        <f>VLOOKUP(D3681,'Energy Target'!B:D,3,FALSE)</f>
        <v>#N/A</v>
      </c>
    </row>
    <row r="3682" spans="1:6" hidden="1" x14ac:dyDescent="0.3">
      <c r="A3682">
        <f>IF(_xlfn.IFNA(VLOOKUP(LEFT(RIGHT(D3682,LEN(D3682)-6),LEN(RIGHT(D3682,LEN(D3682)-6))-3),'Filter Fuel'!$A$3:$I$31,HLOOKUP(LEFT(D3682,6),'Filter Fuel'!$B$1:$I$2,2,FALSE),FALSE),1)=1,0,1)</f>
        <v>0</v>
      </c>
      <c r="B3682" t="s">
        <v>2</v>
      </c>
      <c r="C3682">
        <f t="shared" si="104"/>
        <v>2033</v>
      </c>
      <c r="D3682" t="str">
        <f t="shared" si="105"/>
        <v>RESBDGELCIMP28</v>
      </c>
      <c r="E3682" t="str">
        <f>VLOOKUP(D3682,TRAENE_tech_groups!A:B,2,FALSE)</f>
        <v>TRAENE-RESBDG</v>
      </c>
      <c r="F3682" s="3" t="e">
        <f>VLOOKUP(D3682,'Energy Target'!B:D,3,FALSE)</f>
        <v>#N/A</v>
      </c>
    </row>
    <row r="3683" spans="1:6" hidden="1" x14ac:dyDescent="0.3">
      <c r="A3683">
        <f>IF(_xlfn.IFNA(VLOOKUP(LEFT(RIGHT(D3683,LEN(D3683)-6),LEN(RIGHT(D3683,LEN(D3683)-6))-3),'Filter Fuel'!$A$3:$I$31,HLOOKUP(LEFT(D3683,6),'Filter Fuel'!$B$1:$I$2,2,FALSE),FALSE),1)=1,0,1)</f>
        <v>0</v>
      </c>
      <c r="B3683" t="s">
        <v>2</v>
      </c>
      <c r="C3683">
        <f t="shared" si="104"/>
        <v>2033</v>
      </c>
      <c r="D3683" t="str">
        <f t="shared" si="105"/>
        <v>RESBDGELCIMP29</v>
      </c>
      <c r="E3683" t="str">
        <f>VLOOKUP(D3683,TRAENE_tech_groups!A:B,2,FALSE)</f>
        <v>TRAENE-RESBDG</v>
      </c>
      <c r="F3683" s="3" t="e">
        <f>VLOOKUP(D3683,'Energy Target'!B:D,3,FALSE)</f>
        <v>#N/A</v>
      </c>
    </row>
    <row r="3684" spans="1:6" hidden="1" x14ac:dyDescent="0.3">
      <c r="A3684">
        <f>IF(_xlfn.IFNA(VLOOKUP(LEFT(RIGHT(D3684,LEN(D3684)-6),LEN(RIGHT(D3684,LEN(D3684)-6))-3),'Filter Fuel'!$A$3:$I$31,HLOOKUP(LEFT(D3684,6),'Filter Fuel'!$B$1:$I$2,2,FALSE),FALSE),1)=1,0,1)</f>
        <v>0</v>
      </c>
      <c r="B3684" t="s">
        <v>2</v>
      </c>
      <c r="C3684">
        <f t="shared" si="104"/>
        <v>2033</v>
      </c>
      <c r="D3684" t="str">
        <f t="shared" si="105"/>
        <v>RESBDGELCIMP30</v>
      </c>
      <c r="E3684" t="str">
        <f>VLOOKUP(D3684,TRAENE_tech_groups!A:B,2,FALSE)</f>
        <v>TRAENE-RESBDG</v>
      </c>
      <c r="F3684" s="3" t="e">
        <f>VLOOKUP(D3684,'Energy Target'!B:D,3,FALSE)</f>
        <v>#N/A</v>
      </c>
    </row>
    <row r="3685" spans="1:6" hidden="1" x14ac:dyDescent="0.3">
      <c r="A3685">
        <f>IF(_xlfn.IFNA(VLOOKUP(LEFT(RIGHT(D3685,LEN(D3685)-6),LEN(RIGHT(D3685,LEN(D3685)-6))-3),'Filter Fuel'!$A$3:$I$31,HLOOKUP(LEFT(D3685,6),'Filter Fuel'!$B$1:$I$2,2,FALSE),FALSE),1)=1,0,1)</f>
        <v>0</v>
      </c>
      <c r="B3685" t="s">
        <v>2</v>
      </c>
      <c r="C3685">
        <f t="shared" si="104"/>
        <v>2033</v>
      </c>
      <c r="D3685" t="str">
        <f t="shared" si="105"/>
        <v>RESBDGELCIMP31</v>
      </c>
      <c r="E3685" t="str">
        <f>VLOOKUP(D3685,TRAENE_tech_groups!A:B,2,FALSE)</f>
        <v>TRAENE-RESBDG</v>
      </c>
      <c r="F3685" s="3" t="e">
        <f>VLOOKUP(D3685,'Energy Target'!B:D,3,FALSE)</f>
        <v>#N/A</v>
      </c>
    </row>
    <row r="3686" spans="1:6" hidden="1" x14ac:dyDescent="0.3">
      <c r="A3686">
        <f>IF(_xlfn.IFNA(VLOOKUP(LEFT(RIGHT(D3686,LEN(D3686)-6),LEN(RIGHT(D3686,LEN(D3686)-6))-3),'Filter Fuel'!$A$3:$I$31,HLOOKUP(LEFT(D3686,6),'Filter Fuel'!$B$1:$I$2,2,FALSE),FALSE),1)=1,0,1)</f>
        <v>0</v>
      </c>
      <c r="B3686" t="s">
        <v>2</v>
      </c>
      <c r="C3686">
        <f t="shared" si="104"/>
        <v>2033</v>
      </c>
      <c r="D3686" t="str">
        <f t="shared" si="105"/>
        <v>RESBDGELCIMP32</v>
      </c>
      <c r="E3686" t="str">
        <f>VLOOKUP(D3686,TRAENE_tech_groups!A:B,2,FALSE)</f>
        <v>TRAENE-RESBDG</v>
      </c>
      <c r="F3686" s="3" t="e">
        <f>VLOOKUP(D3686,'Energy Target'!B:D,3,FALSE)</f>
        <v>#N/A</v>
      </c>
    </row>
    <row r="3687" spans="1:6" hidden="1" x14ac:dyDescent="0.3">
      <c r="A3687">
        <f>IF(_xlfn.IFNA(VLOOKUP(LEFT(RIGHT(D3687,LEN(D3687)-6),LEN(RIGHT(D3687,LEN(D3687)-6))-3),'Filter Fuel'!$A$3:$I$31,HLOOKUP(LEFT(D3687,6),'Filter Fuel'!$B$1:$I$2,2,FALSE),FALSE),1)=1,0,1)</f>
        <v>0</v>
      </c>
      <c r="B3687" t="s">
        <v>2</v>
      </c>
      <c r="C3687">
        <f t="shared" si="104"/>
        <v>2033</v>
      </c>
      <c r="D3687" t="str">
        <f t="shared" si="105"/>
        <v>RESBDGELCIMP33</v>
      </c>
      <c r="E3687" t="str">
        <f>VLOOKUP(D3687,TRAENE_tech_groups!A:B,2,FALSE)</f>
        <v>TRAENE-RESBDG</v>
      </c>
      <c r="F3687" s="3" t="e">
        <f>VLOOKUP(D3687,'Energy Target'!B:D,3,FALSE)</f>
        <v>#N/A</v>
      </c>
    </row>
    <row r="3688" spans="1:6" hidden="1" x14ac:dyDescent="0.3">
      <c r="A3688">
        <f>IF(_xlfn.IFNA(VLOOKUP(LEFT(RIGHT(D3688,LEN(D3688)-6),LEN(RIGHT(D3688,LEN(D3688)-6))-3),'Filter Fuel'!$A$3:$I$31,HLOOKUP(LEFT(D3688,6),'Filter Fuel'!$B$1:$I$2,2,FALSE),FALSE),1)=1,0,1)</f>
        <v>0</v>
      </c>
      <c r="B3688" t="s">
        <v>2</v>
      </c>
      <c r="C3688">
        <f t="shared" si="104"/>
        <v>2033</v>
      </c>
      <c r="D3688" t="str">
        <f t="shared" si="105"/>
        <v>RESBDGELCIMP34</v>
      </c>
      <c r="E3688" t="str">
        <f>VLOOKUP(D3688,TRAENE_tech_groups!A:B,2,FALSE)</f>
        <v>TRAENE-RESBDG</v>
      </c>
      <c r="F3688" s="3" t="e">
        <f>VLOOKUP(D3688,'Energy Target'!B:D,3,FALSE)</f>
        <v>#N/A</v>
      </c>
    </row>
    <row r="3689" spans="1:6" hidden="1" x14ac:dyDescent="0.3">
      <c r="A3689">
        <f>IF(_xlfn.IFNA(VLOOKUP(LEFT(RIGHT(D3689,LEN(D3689)-6),LEN(RIGHT(D3689,LEN(D3689)-6))-3),'Filter Fuel'!$A$3:$I$31,HLOOKUP(LEFT(D3689,6),'Filter Fuel'!$B$1:$I$2,2,FALSE),FALSE),1)=1,0,1)</f>
        <v>0</v>
      </c>
      <c r="B3689" t="s">
        <v>2</v>
      </c>
      <c r="C3689">
        <f t="shared" si="104"/>
        <v>2033</v>
      </c>
      <c r="D3689" t="str">
        <f t="shared" si="105"/>
        <v>RESBDGELCIMP35</v>
      </c>
      <c r="E3689" t="str">
        <f>VLOOKUP(D3689,TRAENE_tech_groups!A:B,2,FALSE)</f>
        <v>TRAENE-RESBDG</v>
      </c>
      <c r="F3689" s="3" t="e">
        <f>VLOOKUP(D3689,'Energy Target'!B:D,3,FALSE)</f>
        <v>#N/A</v>
      </c>
    </row>
    <row r="3690" spans="1:6" hidden="1" x14ac:dyDescent="0.3">
      <c r="A3690">
        <f>IF(_xlfn.IFNA(VLOOKUP(LEFT(RIGHT(D3690,LEN(D3690)-6),LEN(RIGHT(D3690,LEN(D3690)-6))-3),'Filter Fuel'!$A$3:$I$31,HLOOKUP(LEFT(D3690,6),'Filter Fuel'!$B$1:$I$2,2,FALSE),FALSE),1)=1,0,1)</f>
        <v>0</v>
      </c>
      <c r="B3690" t="s">
        <v>2</v>
      </c>
      <c r="C3690">
        <f t="shared" si="104"/>
        <v>2033</v>
      </c>
      <c r="D3690" t="str">
        <f t="shared" si="105"/>
        <v>RESBDGELCIMP36</v>
      </c>
      <c r="E3690" t="str">
        <f>VLOOKUP(D3690,TRAENE_tech_groups!A:B,2,FALSE)</f>
        <v>TRAENE-RESBDG</v>
      </c>
      <c r="F3690" s="3" t="e">
        <f>VLOOKUP(D3690,'Energy Target'!B:D,3,FALSE)</f>
        <v>#N/A</v>
      </c>
    </row>
    <row r="3691" spans="1:6" hidden="1" x14ac:dyDescent="0.3">
      <c r="A3691">
        <f>IF(_xlfn.IFNA(VLOOKUP(LEFT(RIGHT(D3691,LEN(D3691)-6),LEN(RIGHT(D3691,LEN(D3691)-6))-3),'Filter Fuel'!$A$3:$I$31,HLOOKUP(LEFT(D3691,6),'Filter Fuel'!$B$1:$I$2,2,FALSE),FALSE),1)=1,0,1)</f>
        <v>0</v>
      </c>
      <c r="B3691" t="s">
        <v>2</v>
      </c>
      <c r="C3691">
        <f t="shared" si="104"/>
        <v>2033</v>
      </c>
      <c r="D3691" t="str">
        <f t="shared" si="105"/>
        <v>RESBDGELCIMP37</v>
      </c>
      <c r="E3691" t="str">
        <f>VLOOKUP(D3691,TRAENE_tech_groups!A:B,2,FALSE)</f>
        <v>TRAENE-RESBDG</v>
      </c>
      <c r="F3691" s="3" t="e">
        <f>VLOOKUP(D3691,'Energy Target'!B:D,3,FALSE)</f>
        <v>#N/A</v>
      </c>
    </row>
    <row r="3692" spans="1:6" hidden="1" x14ac:dyDescent="0.3">
      <c r="A3692">
        <f>IF(_xlfn.IFNA(VLOOKUP(LEFT(RIGHT(D3692,LEN(D3692)-6),LEN(RIGHT(D3692,LEN(D3692)-6))-3),'Filter Fuel'!$A$3:$I$31,HLOOKUP(LEFT(D3692,6),'Filter Fuel'!$B$1:$I$2,2,FALSE),FALSE),1)=1,0,1)</f>
        <v>0</v>
      </c>
      <c r="B3692" t="s">
        <v>2</v>
      </c>
      <c r="C3692">
        <f t="shared" si="104"/>
        <v>2033</v>
      </c>
      <c r="D3692" t="str">
        <f t="shared" si="105"/>
        <v>RESBDGELCIMP38</v>
      </c>
      <c r="E3692" t="str">
        <f>VLOOKUP(D3692,TRAENE_tech_groups!A:B,2,FALSE)</f>
        <v>TRAENE-RESBDG</v>
      </c>
      <c r="F3692" s="3" t="e">
        <f>VLOOKUP(D3692,'Energy Target'!B:D,3,FALSE)</f>
        <v>#N/A</v>
      </c>
    </row>
    <row r="3693" spans="1:6" hidden="1" x14ac:dyDescent="0.3">
      <c r="A3693">
        <f>IF(_xlfn.IFNA(VLOOKUP(LEFT(RIGHT(D3693,LEN(D3693)-6),LEN(RIGHT(D3693,LEN(D3693)-6))-3),'Filter Fuel'!$A$3:$I$31,HLOOKUP(LEFT(D3693,6),'Filter Fuel'!$B$1:$I$2,2,FALSE),FALSE),1)=1,0,1)</f>
        <v>0</v>
      </c>
      <c r="B3693" t="s">
        <v>2</v>
      </c>
      <c r="C3693">
        <f t="shared" si="104"/>
        <v>2033</v>
      </c>
      <c r="D3693" t="str">
        <f t="shared" si="105"/>
        <v>RESBDGELCIMP39</v>
      </c>
      <c r="E3693" t="str">
        <f>VLOOKUP(D3693,TRAENE_tech_groups!A:B,2,FALSE)</f>
        <v>TRAENE-RESBDG</v>
      </c>
      <c r="F3693" s="3" t="e">
        <f>VLOOKUP(D3693,'Energy Target'!B:D,3,FALSE)</f>
        <v>#N/A</v>
      </c>
    </row>
    <row r="3694" spans="1:6" hidden="1" x14ac:dyDescent="0.3">
      <c r="A3694">
        <f>IF(_xlfn.IFNA(VLOOKUP(LEFT(RIGHT(D3694,LEN(D3694)-6),LEN(RIGHT(D3694,LEN(D3694)-6))-3),'Filter Fuel'!$A$3:$I$31,HLOOKUP(LEFT(D3694,6),'Filter Fuel'!$B$1:$I$2,2,FALSE),FALSE),1)=1,0,1)</f>
        <v>0</v>
      </c>
      <c r="B3694" t="s">
        <v>2</v>
      </c>
      <c r="C3694">
        <f t="shared" si="104"/>
        <v>2033</v>
      </c>
      <c r="D3694" t="str">
        <f t="shared" si="105"/>
        <v>RESBDGELCIMP40</v>
      </c>
      <c r="E3694" t="str">
        <f>VLOOKUP(D3694,TRAENE_tech_groups!A:B,2,FALSE)</f>
        <v>TRAENE-RESBDG</v>
      </c>
      <c r="F3694" s="3" t="e">
        <f>VLOOKUP(D3694,'Energy Target'!B:D,3,FALSE)</f>
        <v>#N/A</v>
      </c>
    </row>
    <row r="3695" spans="1:6" hidden="1" x14ac:dyDescent="0.3">
      <c r="A3695">
        <f>IF(_xlfn.IFNA(VLOOKUP(LEFT(RIGHT(D3695,LEN(D3695)-6),LEN(RIGHT(D3695,LEN(D3695)-6))-3),'Filter Fuel'!$A$3:$I$31,HLOOKUP(LEFT(D3695,6),'Filter Fuel'!$B$1:$I$2,2,FALSE),FALSE),1)=1,0,1)</f>
        <v>0</v>
      </c>
      <c r="B3695" t="s">
        <v>2</v>
      </c>
      <c r="C3695">
        <f t="shared" si="104"/>
        <v>2033</v>
      </c>
      <c r="D3695" t="str">
        <f t="shared" si="105"/>
        <v>RESBDGELCIMP41</v>
      </c>
      <c r="E3695" t="str">
        <f>VLOOKUP(D3695,TRAENE_tech_groups!A:B,2,FALSE)</f>
        <v>TRAENE-RESBDG</v>
      </c>
      <c r="F3695" s="3" t="e">
        <f>VLOOKUP(D3695,'Energy Target'!B:D,3,FALSE)</f>
        <v>#N/A</v>
      </c>
    </row>
    <row r="3696" spans="1:6" hidden="1" x14ac:dyDescent="0.3">
      <c r="A3696">
        <f>IF(_xlfn.IFNA(VLOOKUP(LEFT(RIGHT(D3696,LEN(D3696)-6),LEN(RIGHT(D3696,LEN(D3696)-6))-3),'Filter Fuel'!$A$3:$I$31,HLOOKUP(LEFT(D3696,6),'Filter Fuel'!$B$1:$I$2,2,FALSE),FALSE),1)=1,0,1)</f>
        <v>0</v>
      </c>
      <c r="B3696" t="s">
        <v>2</v>
      </c>
      <c r="C3696">
        <f t="shared" si="104"/>
        <v>2033</v>
      </c>
      <c r="D3696" t="str">
        <f t="shared" si="105"/>
        <v>RESBDGELCIMP42</v>
      </c>
      <c r="E3696" t="str">
        <f>VLOOKUP(D3696,TRAENE_tech_groups!A:B,2,FALSE)</f>
        <v>TRAENE-RESBDG</v>
      </c>
      <c r="F3696" s="3" t="e">
        <f>VLOOKUP(D3696,'Energy Target'!B:D,3,FALSE)</f>
        <v>#N/A</v>
      </c>
    </row>
    <row r="3697" spans="1:6" hidden="1" x14ac:dyDescent="0.3">
      <c r="A3697">
        <f>IF(_xlfn.IFNA(VLOOKUP(LEFT(RIGHT(D3697,LEN(D3697)-6),LEN(RIGHT(D3697,LEN(D3697)-6))-3),'Filter Fuel'!$A$3:$I$31,HLOOKUP(LEFT(D3697,6),'Filter Fuel'!$B$1:$I$2,2,FALSE),FALSE),1)=1,0,1)</f>
        <v>0</v>
      </c>
      <c r="B3697" t="s">
        <v>2</v>
      </c>
      <c r="C3697">
        <f t="shared" si="104"/>
        <v>2033</v>
      </c>
      <c r="D3697" t="str">
        <f t="shared" si="105"/>
        <v>RESBDGELCIMP43</v>
      </c>
      <c r="E3697" t="str">
        <f>VLOOKUP(D3697,TRAENE_tech_groups!A:B,2,FALSE)</f>
        <v>TRAENE-RESBDG</v>
      </c>
      <c r="F3697" s="3" t="e">
        <f>VLOOKUP(D3697,'Energy Target'!B:D,3,FALSE)</f>
        <v>#N/A</v>
      </c>
    </row>
    <row r="3698" spans="1:6" hidden="1" x14ac:dyDescent="0.3">
      <c r="A3698">
        <f>IF(_xlfn.IFNA(VLOOKUP(LEFT(RIGHT(D3698,LEN(D3698)-6),LEN(RIGHT(D3698,LEN(D3698)-6))-3),'Filter Fuel'!$A$3:$I$31,HLOOKUP(LEFT(D3698,6),'Filter Fuel'!$B$1:$I$2,2,FALSE),FALSE),1)=1,0,1)</f>
        <v>0</v>
      </c>
      <c r="B3698" t="s">
        <v>2</v>
      </c>
      <c r="C3698">
        <f t="shared" si="104"/>
        <v>2033</v>
      </c>
      <c r="D3698" t="str">
        <f t="shared" si="105"/>
        <v>RESBDGELCIMP44</v>
      </c>
      <c r="E3698" t="str">
        <f>VLOOKUP(D3698,TRAENE_tech_groups!A:B,2,FALSE)</f>
        <v>TRAENE-RESBDG</v>
      </c>
      <c r="F3698" s="3" t="e">
        <f>VLOOKUP(D3698,'Energy Target'!B:D,3,FALSE)</f>
        <v>#N/A</v>
      </c>
    </row>
    <row r="3699" spans="1:6" hidden="1" x14ac:dyDescent="0.3">
      <c r="A3699">
        <f>IF(_xlfn.IFNA(VLOOKUP(LEFT(RIGHT(D3699,LEN(D3699)-6),LEN(RIGHT(D3699,LEN(D3699)-6))-3),'Filter Fuel'!$A$3:$I$31,HLOOKUP(LEFT(D3699,6),'Filter Fuel'!$B$1:$I$2,2,FALSE),FALSE),1)=1,0,1)</f>
        <v>0</v>
      </c>
      <c r="B3699" t="s">
        <v>2</v>
      </c>
      <c r="C3699">
        <f t="shared" si="104"/>
        <v>2033</v>
      </c>
      <c r="D3699" t="str">
        <f t="shared" si="105"/>
        <v>RESBDGELCIMP45</v>
      </c>
      <c r="E3699" t="str">
        <f>VLOOKUP(D3699,TRAENE_tech_groups!A:B,2,FALSE)</f>
        <v>TRAENE-RESBDG</v>
      </c>
      <c r="F3699" s="3" t="e">
        <f>VLOOKUP(D3699,'Energy Target'!B:D,3,FALSE)</f>
        <v>#N/A</v>
      </c>
    </row>
    <row r="3700" spans="1:6" hidden="1" x14ac:dyDescent="0.3">
      <c r="A3700">
        <f>IF(_xlfn.IFNA(VLOOKUP(LEFT(RIGHT(D3700,LEN(D3700)-6),LEN(RIGHT(D3700,LEN(D3700)-6))-3),'Filter Fuel'!$A$3:$I$31,HLOOKUP(LEFT(D3700,6),'Filter Fuel'!$B$1:$I$2,2,FALSE),FALSE),1)=1,0,1)</f>
        <v>0</v>
      </c>
      <c r="B3700" t="s">
        <v>2</v>
      </c>
      <c r="C3700">
        <f t="shared" si="104"/>
        <v>2033</v>
      </c>
      <c r="D3700" t="str">
        <f t="shared" si="105"/>
        <v>RESBDGELCIMP46</v>
      </c>
      <c r="E3700" t="str">
        <f>VLOOKUP(D3700,TRAENE_tech_groups!A:B,2,FALSE)</f>
        <v>TRAENE-RESBDG</v>
      </c>
      <c r="F3700" s="3" t="e">
        <f>VLOOKUP(D3700,'Energy Target'!B:D,3,FALSE)</f>
        <v>#N/A</v>
      </c>
    </row>
    <row r="3701" spans="1:6" hidden="1" x14ac:dyDescent="0.3">
      <c r="A3701">
        <f>IF(_xlfn.IFNA(VLOOKUP(LEFT(RIGHT(D3701,LEN(D3701)-6),LEN(RIGHT(D3701,LEN(D3701)-6))-3),'Filter Fuel'!$A$3:$I$31,HLOOKUP(LEFT(D3701,6),'Filter Fuel'!$B$1:$I$2,2,FALSE),FALSE),1)=1,0,1)</f>
        <v>0</v>
      </c>
      <c r="B3701" t="s">
        <v>2</v>
      </c>
      <c r="C3701">
        <f t="shared" si="104"/>
        <v>2033</v>
      </c>
      <c r="D3701" t="str">
        <f t="shared" si="105"/>
        <v>RESBDGELCIMP47</v>
      </c>
      <c r="E3701" t="str">
        <f>VLOOKUP(D3701,TRAENE_tech_groups!A:B,2,FALSE)</f>
        <v>TRAENE-RESBDG</v>
      </c>
      <c r="F3701" s="3" t="e">
        <f>VLOOKUP(D3701,'Energy Target'!B:D,3,FALSE)</f>
        <v>#N/A</v>
      </c>
    </row>
    <row r="3702" spans="1:6" hidden="1" x14ac:dyDescent="0.3">
      <c r="A3702">
        <f>IF(_xlfn.IFNA(VLOOKUP(LEFT(RIGHT(D3702,LEN(D3702)-6),LEN(RIGHT(D3702,LEN(D3702)-6))-3),'Filter Fuel'!$A$3:$I$31,HLOOKUP(LEFT(D3702,6),'Filter Fuel'!$B$1:$I$2,2,FALSE),FALSE),1)=1,0,1)</f>
        <v>0</v>
      </c>
      <c r="B3702" t="s">
        <v>2</v>
      </c>
      <c r="C3702">
        <f t="shared" si="104"/>
        <v>2033</v>
      </c>
      <c r="D3702" t="str">
        <f t="shared" si="105"/>
        <v>RESBDGELCIMP48</v>
      </c>
      <c r="E3702" t="str">
        <f>VLOOKUP(D3702,TRAENE_tech_groups!A:B,2,FALSE)</f>
        <v>TRAENE-RESBDG</v>
      </c>
      <c r="F3702" s="3" t="e">
        <f>VLOOKUP(D3702,'Energy Target'!B:D,3,FALSE)</f>
        <v>#N/A</v>
      </c>
    </row>
    <row r="3703" spans="1:6" hidden="1" x14ac:dyDescent="0.3">
      <c r="A3703">
        <f>IF(_xlfn.IFNA(VLOOKUP(LEFT(RIGHT(D3703,LEN(D3703)-6),LEN(RIGHT(D3703,LEN(D3703)-6))-3),'Filter Fuel'!$A$3:$I$31,HLOOKUP(LEFT(D3703,6),'Filter Fuel'!$B$1:$I$2,2,FALSE),FALSE),1)=1,0,1)</f>
        <v>0</v>
      </c>
      <c r="B3703" t="s">
        <v>2</v>
      </c>
      <c r="C3703">
        <f t="shared" si="104"/>
        <v>2033</v>
      </c>
      <c r="D3703" t="str">
        <f t="shared" si="105"/>
        <v>RESBDGELCIMP49</v>
      </c>
      <c r="E3703" t="str">
        <f>VLOOKUP(D3703,TRAENE_tech_groups!A:B,2,FALSE)</f>
        <v>TRAENE-RESBDG</v>
      </c>
      <c r="F3703" s="3" t="e">
        <f>VLOOKUP(D3703,'Energy Target'!B:D,3,FALSE)</f>
        <v>#N/A</v>
      </c>
    </row>
    <row r="3704" spans="1:6" hidden="1" x14ac:dyDescent="0.3">
      <c r="A3704">
        <f>IF(_xlfn.IFNA(VLOOKUP(LEFT(RIGHT(D3704,LEN(D3704)-6),LEN(RIGHT(D3704,LEN(D3704)-6))-3),'Filter Fuel'!$A$3:$I$31,HLOOKUP(LEFT(D3704,6),'Filter Fuel'!$B$1:$I$2,2,FALSE),FALSE),1)=1,0,1)</f>
        <v>0</v>
      </c>
      <c r="B3704" t="s">
        <v>2</v>
      </c>
      <c r="C3704">
        <f t="shared" si="104"/>
        <v>2033</v>
      </c>
      <c r="D3704" t="str">
        <f t="shared" si="105"/>
        <v>RESBDGELCIMP50</v>
      </c>
      <c r="E3704" t="str">
        <f>VLOOKUP(D3704,TRAENE_tech_groups!A:B,2,FALSE)</f>
        <v>TRAENE-RESBDG</v>
      </c>
      <c r="F3704" s="3" t="e">
        <f>VLOOKUP(D3704,'Energy Target'!B:D,3,FALSE)</f>
        <v>#N/A</v>
      </c>
    </row>
    <row r="3705" spans="1:6" hidden="1" x14ac:dyDescent="0.3">
      <c r="A3705">
        <f>IF(_xlfn.IFNA(VLOOKUP(LEFT(RIGHT(D3705,LEN(D3705)-6),LEN(RIGHT(D3705,LEN(D3705)-6))-3),'Filter Fuel'!$A$3:$I$31,HLOOKUP(LEFT(D3705,6),'Filter Fuel'!$B$1:$I$2,2,FALSE),FALSE),1)=1,0,1)</f>
        <v>0</v>
      </c>
      <c r="B3705" t="s">
        <v>2</v>
      </c>
      <c r="C3705">
        <f t="shared" si="104"/>
        <v>2033</v>
      </c>
      <c r="D3705" t="str">
        <f t="shared" si="105"/>
        <v>FRETRAETHIMP</v>
      </c>
      <c r="E3705" t="str">
        <f>VLOOKUP(D3705,TRAENE_tech_groups!A:B,2,FALSE)</f>
        <v>TRAENE-FRETRA</v>
      </c>
      <c r="F3705" s="3">
        <f>VLOOKUP(D3705,'Energy Target'!B:D,3,FALSE)</f>
        <v>1.8627326783439022E-2</v>
      </c>
    </row>
    <row r="3706" spans="1:6" hidden="1" x14ac:dyDescent="0.3">
      <c r="A3706">
        <f>IF(_xlfn.IFNA(VLOOKUP(LEFT(RIGHT(D3706,LEN(D3706)-6),LEN(RIGHT(D3706,LEN(D3706)-6))-3),'Filter Fuel'!$A$3:$I$31,HLOOKUP(LEFT(D3706,6),'Filter Fuel'!$B$1:$I$2,2,FALSE),FALSE),1)=1,0,1)</f>
        <v>0</v>
      </c>
      <c r="B3706" t="s">
        <v>2</v>
      </c>
      <c r="C3706">
        <f t="shared" si="104"/>
        <v>2033</v>
      </c>
      <c r="D3706" t="str">
        <f t="shared" si="105"/>
        <v>PASTRAETHIMP</v>
      </c>
      <c r="E3706" t="str">
        <f>VLOOKUP(D3706,TRAENE_tech_groups!A:B,2,FALSE)</f>
        <v>TRAENE-PASTRA</v>
      </c>
      <c r="F3706" s="3">
        <f>VLOOKUP(D3706,'Energy Target'!B:D,3,FALSE)</f>
        <v>9.7084258537211707E-5</v>
      </c>
    </row>
    <row r="3707" spans="1:6" hidden="1" x14ac:dyDescent="0.3">
      <c r="A3707">
        <f>IF(_xlfn.IFNA(VLOOKUP(LEFT(RIGHT(D3707,LEN(D3707)-6),LEN(RIGHT(D3707,LEN(D3707)-6))-3),'Filter Fuel'!$A$3:$I$31,HLOOKUP(LEFT(D3707,6),'Filter Fuel'!$B$1:$I$2,2,FALSE),FALSE),1)=1,0,1)</f>
        <v>0</v>
      </c>
      <c r="B3707" t="s">
        <v>2</v>
      </c>
      <c r="C3707">
        <f t="shared" si="104"/>
        <v>2033</v>
      </c>
      <c r="D3707" t="str">
        <f t="shared" si="105"/>
        <v>PUBTRAETHIMP</v>
      </c>
      <c r="E3707" t="str">
        <f>VLOOKUP(D3707,TRAENE_tech_groups!A:B,2,FALSE)</f>
        <v>TRAENE-PUBTRA</v>
      </c>
      <c r="F3707" s="3">
        <f>VLOOKUP(D3707,'Energy Target'!B:D,3,FALSE)</f>
        <v>2.1713053821548697E-2</v>
      </c>
    </row>
    <row r="3708" spans="1:6" hidden="1" x14ac:dyDescent="0.3">
      <c r="A3708">
        <f>IF(_xlfn.IFNA(VLOOKUP(LEFT(RIGHT(D3708,LEN(D3708)-6),LEN(RIGHT(D3708,LEN(D3708)-6))-3),'Filter Fuel'!$A$3:$I$31,HLOOKUP(LEFT(D3708,6),'Filter Fuel'!$B$1:$I$2,2,FALSE),FALSE),1)=1,0,1)</f>
        <v>0</v>
      </c>
      <c r="B3708" t="s">
        <v>2</v>
      </c>
      <c r="C3708">
        <f t="shared" si="104"/>
        <v>2033</v>
      </c>
      <c r="D3708" t="str">
        <f t="shared" si="105"/>
        <v>COMBDGETHOSIMP</v>
      </c>
      <c r="E3708" t="str">
        <f>VLOOKUP(D3708,TRAENE_tech_groups!A:B,2,FALSE)</f>
        <v>TRAENE-COMBDG</v>
      </c>
      <c r="F3708" s="3">
        <f>VLOOKUP(D3708,'Energy Target'!B:D,3,FALSE)</f>
        <v>4.3285640694516588E-5</v>
      </c>
    </row>
    <row r="3709" spans="1:6" hidden="1" x14ac:dyDescent="0.3">
      <c r="A3709">
        <f>IF(_xlfn.IFNA(VLOOKUP(LEFT(RIGHT(D3709,LEN(D3709)-6),LEN(RIGHT(D3709,LEN(D3709)-6))-3),'Filter Fuel'!$A$3:$I$31,HLOOKUP(LEFT(D3709,6),'Filter Fuel'!$B$1:$I$2,2,FALSE),FALSE),1)=1,0,1)</f>
        <v>0</v>
      </c>
      <c r="B3709" t="s">
        <v>2</v>
      </c>
      <c r="C3709">
        <f t="shared" si="104"/>
        <v>2033</v>
      </c>
      <c r="D3709" t="str">
        <f t="shared" si="105"/>
        <v>INDBDGETHOSIMP</v>
      </c>
      <c r="E3709" t="str">
        <f>VLOOKUP(D3709,TRAENE_tech_groups!A:B,2,FALSE)</f>
        <v>TRAENE-INDBDG</v>
      </c>
      <c r="F3709" s="3">
        <f>VLOOKUP(D3709,'Energy Target'!B:D,3,FALSE)</f>
        <v>0</v>
      </c>
    </row>
    <row r="3710" spans="1:6" hidden="1" x14ac:dyDescent="0.3">
      <c r="A3710">
        <f>IF(_xlfn.IFNA(VLOOKUP(LEFT(RIGHT(D3710,LEN(D3710)-6),LEN(RIGHT(D3710,LEN(D3710)-6))-3),'Filter Fuel'!$A$3:$I$31,HLOOKUP(LEFT(D3710,6),'Filter Fuel'!$B$1:$I$2,2,FALSE),FALSE),1)=1,0,1)</f>
        <v>0</v>
      </c>
      <c r="B3710" t="s">
        <v>2</v>
      </c>
      <c r="C3710">
        <f t="shared" si="104"/>
        <v>2033</v>
      </c>
      <c r="D3710" t="str">
        <f t="shared" si="105"/>
        <v>PUBBDGETHOSIMP</v>
      </c>
      <c r="E3710" t="str">
        <f>VLOOKUP(D3710,TRAENE_tech_groups!A:B,2,FALSE)</f>
        <v>TRAENE-PUBBDG</v>
      </c>
      <c r="F3710" s="3">
        <f>VLOOKUP(D3710,'Energy Target'!B:D,3,FALSE)</f>
        <v>0</v>
      </c>
    </row>
    <row r="3711" spans="1:6" hidden="1" x14ac:dyDescent="0.3">
      <c r="A3711">
        <f>IF(_xlfn.IFNA(VLOOKUP(LEFT(RIGHT(D3711,LEN(D3711)-6),LEN(RIGHT(D3711,LEN(D3711)-6))-3),'Filter Fuel'!$A$3:$I$31,HLOOKUP(LEFT(D3711,6),'Filter Fuel'!$B$1:$I$2,2,FALSE),FALSE),1)=1,0,1)</f>
        <v>0</v>
      </c>
      <c r="B3711" t="s">
        <v>2</v>
      </c>
      <c r="C3711">
        <f t="shared" si="104"/>
        <v>2033</v>
      </c>
      <c r="D3711" t="str">
        <f t="shared" si="105"/>
        <v>RESBDGETHOSIMP</v>
      </c>
      <c r="E3711" t="str">
        <f>VLOOKUP(D3711,TRAENE_tech_groups!A:B,2,FALSE)</f>
        <v>TRAENE-RESBDG</v>
      </c>
      <c r="F3711" s="3">
        <f>VLOOKUP(D3711,'Energy Target'!B:D,3,FALSE)</f>
        <v>2.1485902707032564E-6</v>
      </c>
    </row>
    <row r="3712" spans="1:6" x14ac:dyDescent="0.3">
      <c r="A3712">
        <f>IF(_xlfn.IFNA(VLOOKUP(LEFT(RIGHT(D3712,LEN(D3712)-6),LEN(RIGHT(D3712,LEN(D3712)-6))-3),'Filter Fuel'!$A$3:$I$31,HLOOKUP(LEFT(D3712,6),'Filter Fuel'!$B$1:$I$2,2,FALSE),FALSE),1)=1,0,1)</f>
        <v>1</v>
      </c>
      <c r="B3712" t="s">
        <v>2</v>
      </c>
      <c r="C3712">
        <f t="shared" si="104"/>
        <v>2033</v>
      </c>
      <c r="D3712" t="str">
        <f t="shared" si="105"/>
        <v>FRETRAFTDSLIMP</v>
      </c>
      <c r="E3712" t="str">
        <f>VLOOKUP(D3712,TRAENE_tech_groups!A:B,2,FALSE)</f>
        <v>TRAENE-FRETRA</v>
      </c>
      <c r="F3712" s="3">
        <f>VLOOKUP(D3712,'Energy Target'!B:D,3,FALSE)</f>
        <v>1.4015276140026594E-4</v>
      </c>
    </row>
    <row r="3713" spans="1:6" x14ac:dyDescent="0.3">
      <c r="A3713">
        <f>IF(_xlfn.IFNA(VLOOKUP(LEFT(RIGHT(D3713,LEN(D3713)-6),LEN(RIGHT(D3713,LEN(D3713)-6))-3),'Filter Fuel'!$A$3:$I$31,HLOOKUP(LEFT(D3713,6),'Filter Fuel'!$B$1:$I$2,2,FALSE),FALSE),1)=1,0,1)</f>
        <v>1</v>
      </c>
      <c r="B3713" t="s">
        <v>2</v>
      </c>
      <c r="C3713">
        <f t="shared" si="104"/>
        <v>2033</v>
      </c>
      <c r="D3713" t="str">
        <f t="shared" si="105"/>
        <v>PUBTRAFTDSLIMP</v>
      </c>
      <c r="E3713" t="str">
        <f>VLOOKUP(D3713,TRAENE_tech_groups!A:B,2,FALSE)</f>
        <v>TRAENE-PUBTRA</v>
      </c>
      <c r="F3713" s="3">
        <f>VLOOKUP(D3713,'Energy Target'!B:D,3,FALSE)</f>
        <v>2.5288312628816783E-3</v>
      </c>
    </row>
    <row r="3714" spans="1:6" hidden="1" x14ac:dyDescent="0.3">
      <c r="A3714">
        <f>IF(_xlfn.IFNA(VLOOKUP(LEFT(RIGHT(D3714,LEN(D3714)-6),LEN(RIGHT(D3714,LEN(D3714)-6))-3),'Filter Fuel'!$A$3:$I$31,HLOOKUP(LEFT(D3714,6),'Filter Fuel'!$B$1:$I$2,2,FALSE),FALSE),1)=1,0,1)</f>
        <v>0</v>
      </c>
      <c r="B3714" t="s">
        <v>2</v>
      </c>
      <c r="C3714">
        <f t="shared" si="104"/>
        <v>2033</v>
      </c>
      <c r="D3714" t="str">
        <f t="shared" si="105"/>
        <v>FRETRAGASIMP</v>
      </c>
      <c r="E3714" t="str">
        <f>VLOOKUP(D3714,TRAENE_tech_groups!A:B,2,FALSE)</f>
        <v>TRAENE-FRETRA</v>
      </c>
      <c r="F3714" s="3">
        <f>VLOOKUP(D3714,'Energy Target'!B:D,3,FALSE)</f>
        <v>0.44542598846417158</v>
      </c>
    </row>
    <row r="3715" spans="1:6" hidden="1" x14ac:dyDescent="0.3">
      <c r="A3715">
        <f>IF(_xlfn.IFNA(VLOOKUP(LEFT(RIGHT(D3715,LEN(D3715)-6),LEN(RIGHT(D3715,LEN(D3715)-6))-3),'Filter Fuel'!$A$3:$I$31,HLOOKUP(LEFT(D3715,6),'Filter Fuel'!$B$1:$I$2,2,FALSE),FALSE),1)=1,0,1)</f>
        <v>0</v>
      </c>
      <c r="B3715" t="s">
        <v>2</v>
      </c>
      <c r="C3715">
        <f t="shared" si="104"/>
        <v>2033</v>
      </c>
      <c r="D3715" t="str">
        <f t="shared" si="105"/>
        <v>PASTRAGASIMP</v>
      </c>
      <c r="E3715" t="str">
        <f>VLOOKUP(D3715,TRAENE_tech_groups!A:B,2,FALSE)</f>
        <v>TRAENE-PASTRA</v>
      </c>
      <c r="F3715" s="3">
        <f>VLOOKUP(D3715,'Energy Target'!B:D,3,FALSE)</f>
        <v>0.8866116123219443</v>
      </c>
    </row>
    <row r="3716" spans="1:6" hidden="1" x14ac:dyDescent="0.3">
      <c r="A3716">
        <f>IF(_xlfn.IFNA(VLOOKUP(LEFT(RIGHT(D3716,LEN(D3716)-6),LEN(RIGHT(D3716,LEN(D3716)-6))-3),'Filter Fuel'!$A$3:$I$31,HLOOKUP(LEFT(D3716,6),'Filter Fuel'!$B$1:$I$2,2,FALSE),FALSE),1)=1,0,1)</f>
        <v>0</v>
      </c>
      <c r="B3716" t="s">
        <v>2</v>
      </c>
      <c r="C3716">
        <f t="shared" si="104"/>
        <v>2033</v>
      </c>
      <c r="D3716" t="str">
        <f t="shared" si="105"/>
        <v>PUBTRAGASIMP</v>
      </c>
      <c r="E3716" t="str">
        <f>VLOOKUP(D3716,TRAENE_tech_groups!A:B,2,FALSE)</f>
        <v>TRAENE-PUBTRA</v>
      </c>
      <c r="F3716" s="3">
        <f>VLOOKUP(D3716,'Energy Target'!B:D,3,FALSE)</f>
        <v>0.53033885515507739</v>
      </c>
    </row>
    <row r="3717" spans="1:6" hidden="1" x14ac:dyDescent="0.3">
      <c r="A3717">
        <f>IF(_xlfn.IFNA(VLOOKUP(LEFT(RIGHT(D3717,LEN(D3717)-6),LEN(RIGHT(D3717,LEN(D3717)-6))-3),'Filter Fuel'!$A$3:$I$31,HLOOKUP(LEFT(D3717,6),'Filter Fuel'!$B$1:$I$2,2,FALSE),FALSE),1)=1,0,1)</f>
        <v>0</v>
      </c>
      <c r="B3717" t="s">
        <v>2</v>
      </c>
      <c r="C3717">
        <f t="shared" si="104"/>
        <v>2033</v>
      </c>
      <c r="D3717" t="str">
        <f t="shared" si="105"/>
        <v>COMBDGGEOIMP</v>
      </c>
      <c r="E3717" t="str">
        <f>VLOOKUP(D3717,TRAENE_tech_groups!A:B,2,FALSE)</f>
        <v>TRAENE-COMBDG</v>
      </c>
      <c r="F3717" s="3">
        <f>VLOOKUP(D3717,'Energy Target'!B:D,3,FALSE)</f>
        <v>0</v>
      </c>
    </row>
    <row r="3718" spans="1:6" hidden="1" x14ac:dyDescent="0.3">
      <c r="A3718">
        <f>IF(_xlfn.IFNA(VLOOKUP(LEFT(RIGHT(D3718,LEN(D3718)-6),LEN(RIGHT(D3718,LEN(D3718)-6))-3),'Filter Fuel'!$A$3:$I$31,HLOOKUP(LEFT(D3718,6),'Filter Fuel'!$B$1:$I$2,2,FALSE),FALSE),1)=1,0,1)</f>
        <v>0</v>
      </c>
      <c r="B3718" t="s">
        <v>2</v>
      </c>
      <c r="C3718">
        <f t="shared" si="104"/>
        <v>2033</v>
      </c>
      <c r="D3718" t="str">
        <f t="shared" si="105"/>
        <v>PUBBDGGEOIMP</v>
      </c>
      <c r="E3718" t="str">
        <f>VLOOKUP(D3718,TRAENE_tech_groups!A:B,2,FALSE)</f>
        <v>TRAENE-PUBBDG</v>
      </c>
      <c r="F3718" s="3">
        <f>VLOOKUP(D3718,'Energy Target'!B:D,3,FALSE)</f>
        <v>0</v>
      </c>
    </row>
    <row r="3719" spans="1:6" hidden="1" x14ac:dyDescent="0.3">
      <c r="A3719">
        <f>IF(_xlfn.IFNA(VLOOKUP(LEFT(RIGHT(D3719,LEN(D3719)-6),LEN(RIGHT(D3719,LEN(D3719)-6))-3),'Filter Fuel'!$A$3:$I$31,HLOOKUP(LEFT(D3719,6),'Filter Fuel'!$B$1:$I$2,2,FALSE),FALSE),1)=1,0,1)</f>
        <v>0</v>
      </c>
      <c r="B3719" t="s">
        <v>2</v>
      </c>
      <c r="C3719">
        <f t="shared" si="104"/>
        <v>2033</v>
      </c>
      <c r="D3719" t="str">
        <f t="shared" si="105"/>
        <v>RESBDGGEOIMP</v>
      </c>
      <c r="E3719" t="str">
        <f>VLOOKUP(D3719,TRAENE_tech_groups!A:B,2,FALSE)</f>
        <v>TRAENE-RESBDG</v>
      </c>
      <c r="F3719" s="3">
        <f>VLOOKUP(D3719,'Energy Target'!B:D,3,FALSE)</f>
        <v>0</v>
      </c>
    </row>
    <row r="3720" spans="1:6" x14ac:dyDescent="0.3">
      <c r="A3720">
        <f>IF(_xlfn.IFNA(VLOOKUP(LEFT(RIGHT(D3720,LEN(D3720)-6),LEN(RIGHT(D3720,LEN(D3720)-6))-3),'Filter Fuel'!$A$3:$I$31,HLOOKUP(LEFT(D3720,6),'Filter Fuel'!$B$1:$I$2,2,FALSE),FALSE),1)=1,0,1)</f>
        <v>1</v>
      </c>
      <c r="B3720" t="s">
        <v>2</v>
      </c>
      <c r="C3720">
        <f t="shared" si="104"/>
        <v>2033</v>
      </c>
      <c r="D3720" t="str">
        <f t="shared" si="105"/>
        <v>COMBDGHFOIMP</v>
      </c>
      <c r="E3720" t="str">
        <f>VLOOKUP(D3720,TRAENE_tech_groups!A:B,2,FALSE)</f>
        <v>TRAENE-COMBDG</v>
      </c>
      <c r="F3720" s="3">
        <f>VLOOKUP(D3720,'Energy Target'!B:D,3,FALSE)</f>
        <v>2.357796384397884E-4</v>
      </c>
    </row>
    <row r="3721" spans="1:6" x14ac:dyDescent="0.3">
      <c r="A3721">
        <f>IF(_xlfn.IFNA(VLOOKUP(LEFT(RIGHT(D3721,LEN(D3721)-6),LEN(RIGHT(D3721,LEN(D3721)-6))-3),'Filter Fuel'!$A$3:$I$31,HLOOKUP(LEFT(D3721,6),'Filter Fuel'!$B$1:$I$2,2,FALSE),FALSE),1)=1,0,1)</f>
        <v>1</v>
      </c>
      <c r="B3721" t="s">
        <v>2</v>
      </c>
      <c r="C3721">
        <f t="shared" si="104"/>
        <v>2033</v>
      </c>
      <c r="D3721" t="str">
        <f t="shared" si="105"/>
        <v>FRETRAHFOIMP</v>
      </c>
      <c r="E3721" t="str">
        <f>VLOOKUP(D3721,TRAENE_tech_groups!A:B,2,FALSE)</f>
        <v>TRAENE-FRETRA</v>
      </c>
      <c r="F3721" s="3">
        <f>VLOOKUP(D3721,'Energy Target'!B:D,3,FALSE)</f>
        <v>6.1851941352505805E-3</v>
      </c>
    </row>
    <row r="3722" spans="1:6" x14ac:dyDescent="0.3">
      <c r="A3722">
        <f>IF(_xlfn.IFNA(VLOOKUP(LEFT(RIGHT(D3722,LEN(D3722)-6),LEN(RIGHT(D3722,LEN(D3722)-6))-3),'Filter Fuel'!$A$3:$I$31,HLOOKUP(LEFT(D3722,6),'Filter Fuel'!$B$1:$I$2,2,FALSE),FALSE),1)=1,0,1)</f>
        <v>1</v>
      </c>
      <c r="B3722" t="s">
        <v>2</v>
      </c>
      <c r="C3722">
        <f t="shared" si="104"/>
        <v>2033</v>
      </c>
      <c r="D3722" t="str">
        <f t="shared" si="105"/>
        <v>INDBDGHFOIMP</v>
      </c>
      <c r="E3722" t="str">
        <f>VLOOKUP(D3722,TRAENE_tech_groups!A:B,2,FALSE)</f>
        <v>TRAENE-INDBDG</v>
      </c>
      <c r="F3722" s="3">
        <f>VLOOKUP(D3722,'Energy Target'!B:D,3,FALSE)</f>
        <v>5.8588921829478618E-3</v>
      </c>
    </row>
    <row r="3723" spans="1:6" x14ac:dyDescent="0.3">
      <c r="A3723">
        <f>IF(_xlfn.IFNA(VLOOKUP(LEFT(RIGHT(D3723,LEN(D3723)-6),LEN(RIGHT(D3723,LEN(D3723)-6))-3),'Filter Fuel'!$A$3:$I$31,HLOOKUP(LEFT(D3723,6),'Filter Fuel'!$B$1:$I$2,2,FALSE),FALSE),1)=1,0,1)</f>
        <v>1</v>
      </c>
      <c r="B3723" t="s">
        <v>2</v>
      </c>
      <c r="C3723">
        <f t="shared" si="104"/>
        <v>2033</v>
      </c>
      <c r="D3723" t="str">
        <f t="shared" si="105"/>
        <v>PUBBDGHFOIMP</v>
      </c>
      <c r="E3723" t="str">
        <f>VLOOKUP(D3723,TRAENE_tech_groups!A:B,2,FALSE)</f>
        <v>TRAENE-PUBBDG</v>
      </c>
      <c r="F3723" s="3">
        <f>VLOOKUP(D3723,'Energy Target'!B:D,3,FALSE)</f>
        <v>6.2111349105021748E-5</v>
      </c>
    </row>
    <row r="3724" spans="1:6" x14ac:dyDescent="0.3">
      <c r="A3724">
        <f>IF(_xlfn.IFNA(VLOOKUP(LEFT(RIGHT(D3724,LEN(D3724)-6),LEN(RIGHT(D3724,LEN(D3724)-6))-3),'Filter Fuel'!$A$3:$I$31,HLOOKUP(LEFT(D3724,6),'Filter Fuel'!$B$1:$I$2,2,FALSE),FALSE),1)=1,0,1)</f>
        <v>1</v>
      </c>
      <c r="B3724" t="s">
        <v>2</v>
      </c>
      <c r="C3724">
        <f t="shared" si="104"/>
        <v>2033</v>
      </c>
      <c r="D3724" t="str">
        <f t="shared" si="105"/>
        <v>PUBTRAHFOIMP</v>
      </c>
      <c r="E3724" t="str">
        <f>VLOOKUP(D3724,TRAENE_tech_groups!A:B,2,FALSE)</f>
        <v>TRAENE-PUBTRA</v>
      </c>
      <c r="F3724" s="3">
        <f>VLOOKUP(D3724,'Energy Target'!B:D,3,FALSE)</f>
        <v>0</v>
      </c>
    </row>
    <row r="3725" spans="1:6" hidden="1" x14ac:dyDescent="0.3">
      <c r="A3725">
        <f>IF(_xlfn.IFNA(VLOOKUP(LEFT(RIGHT(D3725,LEN(D3725)-6),LEN(RIGHT(D3725,LEN(D3725)-6))-3),'Filter Fuel'!$A$3:$I$31,HLOOKUP(LEFT(D3725,6),'Filter Fuel'!$B$1:$I$2,2,FALSE),FALSE),1)=1,0,1)</f>
        <v>0</v>
      </c>
      <c r="B3725" t="s">
        <v>2</v>
      </c>
      <c r="C3725">
        <f t="shared" si="104"/>
        <v>2033</v>
      </c>
      <c r="D3725" t="str">
        <f t="shared" si="105"/>
        <v>COMBDGHH2IMP</v>
      </c>
      <c r="E3725" t="str">
        <f>VLOOKUP(D3725,TRAENE_tech_groups!A:B,2,FALSE)</f>
        <v>TRAENE-COMBDG</v>
      </c>
      <c r="F3725" s="3">
        <f>VLOOKUP(D3725,'Energy Target'!B:D,3,FALSE)</f>
        <v>0</v>
      </c>
    </row>
    <row r="3726" spans="1:6" hidden="1" x14ac:dyDescent="0.3">
      <c r="A3726">
        <f>IF(_xlfn.IFNA(VLOOKUP(LEFT(RIGHT(D3726,LEN(D3726)-6),LEN(RIGHT(D3726,LEN(D3726)-6))-3),'Filter Fuel'!$A$3:$I$31,HLOOKUP(LEFT(D3726,6),'Filter Fuel'!$B$1:$I$2,2,FALSE),FALSE),1)=1,0,1)</f>
        <v>0</v>
      </c>
      <c r="B3726" t="s">
        <v>2</v>
      </c>
      <c r="C3726">
        <f t="shared" si="104"/>
        <v>2033</v>
      </c>
      <c r="D3726" t="str">
        <f t="shared" si="105"/>
        <v>FRETRAHH2IMP</v>
      </c>
      <c r="E3726" t="str">
        <f>VLOOKUP(D3726,TRAENE_tech_groups!A:B,2,FALSE)</f>
        <v>TRAENE-FRETRA</v>
      </c>
      <c r="F3726" s="3">
        <f>VLOOKUP(D3726,'Energy Target'!B:D,3,FALSE)</f>
        <v>0</v>
      </c>
    </row>
    <row r="3727" spans="1:6" hidden="1" x14ac:dyDescent="0.3">
      <c r="A3727">
        <f>IF(_xlfn.IFNA(VLOOKUP(LEFT(RIGHT(D3727,LEN(D3727)-6),LEN(RIGHT(D3727,LEN(D3727)-6))-3),'Filter Fuel'!$A$3:$I$31,HLOOKUP(LEFT(D3727,6),'Filter Fuel'!$B$1:$I$2,2,FALSE),FALSE),1)=1,0,1)</f>
        <v>0</v>
      </c>
      <c r="B3727" t="s">
        <v>2</v>
      </c>
      <c r="C3727">
        <f t="shared" si="104"/>
        <v>2033</v>
      </c>
      <c r="D3727" t="str">
        <f t="shared" si="105"/>
        <v>INDBDGHH2IMP</v>
      </c>
      <c r="E3727" t="str">
        <f>VLOOKUP(D3727,TRAENE_tech_groups!A:B,2,FALSE)</f>
        <v>TRAENE-INDBDG</v>
      </c>
      <c r="F3727" s="3">
        <f>VLOOKUP(D3727,'Energy Target'!B:D,3,FALSE)</f>
        <v>0</v>
      </c>
    </row>
    <row r="3728" spans="1:6" hidden="1" x14ac:dyDescent="0.3">
      <c r="A3728">
        <f>IF(_xlfn.IFNA(VLOOKUP(LEFT(RIGHT(D3728,LEN(D3728)-6),LEN(RIGHT(D3728,LEN(D3728)-6))-3),'Filter Fuel'!$A$3:$I$31,HLOOKUP(LEFT(D3728,6),'Filter Fuel'!$B$1:$I$2,2,FALSE),FALSE),1)=1,0,1)</f>
        <v>0</v>
      </c>
      <c r="B3728" t="s">
        <v>2</v>
      </c>
      <c r="C3728">
        <f t="shared" si="104"/>
        <v>2033</v>
      </c>
      <c r="D3728" t="str">
        <f t="shared" si="105"/>
        <v>PASTRAHH2IMP</v>
      </c>
      <c r="E3728" t="str">
        <f>VLOOKUP(D3728,TRAENE_tech_groups!A:B,2,FALSE)</f>
        <v>TRAENE-PASTRA</v>
      </c>
      <c r="F3728" s="3">
        <f>VLOOKUP(D3728,'Energy Target'!B:D,3,FALSE)</f>
        <v>0</v>
      </c>
    </row>
    <row r="3729" spans="1:6" hidden="1" x14ac:dyDescent="0.3">
      <c r="A3729">
        <f>IF(_xlfn.IFNA(VLOOKUP(LEFT(RIGHT(D3729,LEN(D3729)-6),LEN(RIGHT(D3729,LEN(D3729)-6))-3),'Filter Fuel'!$A$3:$I$31,HLOOKUP(LEFT(D3729,6),'Filter Fuel'!$B$1:$I$2,2,FALSE),FALSE),1)=1,0,1)</f>
        <v>0</v>
      </c>
      <c r="B3729" t="s">
        <v>2</v>
      </c>
      <c r="C3729">
        <f t="shared" si="104"/>
        <v>2033</v>
      </c>
      <c r="D3729" t="str">
        <f t="shared" si="105"/>
        <v>PUBBDGHH2IMP</v>
      </c>
      <c r="E3729" t="str">
        <f>VLOOKUP(D3729,TRAENE_tech_groups!A:B,2,FALSE)</f>
        <v>TRAENE-PUBBDG</v>
      </c>
      <c r="F3729" s="3">
        <f>VLOOKUP(D3729,'Energy Target'!B:D,3,FALSE)</f>
        <v>0</v>
      </c>
    </row>
    <row r="3730" spans="1:6" hidden="1" x14ac:dyDescent="0.3">
      <c r="A3730">
        <f>IF(_xlfn.IFNA(VLOOKUP(LEFT(RIGHT(D3730,LEN(D3730)-6),LEN(RIGHT(D3730,LEN(D3730)-6))-3),'Filter Fuel'!$A$3:$I$31,HLOOKUP(LEFT(D3730,6),'Filter Fuel'!$B$1:$I$2,2,FALSE),FALSE),1)=1,0,1)</f>
        <v>0</v>
      </c>
      <c r="B3730" t="s">
        <v>2</v>
      </c>
      <c r="C3730">
        <f t="shared" si="104"/>
        <v>2033</v>
      </c>
      <c r="D3730" t="str">
        <f t="shared" si="105"/>
        <v>PUBTRAHH2IMP</v>
      </c>
      <c r="E3730" t="str">
        <f>VLOOKUP(D3730,TRAENE_tech_groups!A:B,2,FALSE)</f>
        <v>TRAENE-PUBTRA</v>
      </c>
      <c r="F3730" s="3">
        <f>VLOOKUP(D3730,'Energy Target'!B:D,3,FALSE)</f>
        <v>0</v>
      </c>
    </row>
    <row r="3731" spans="1:6" hidden="1" x14ac:dyDescent="0.3">
      <c r="A3731">
        <f>IF(_xlfn.IFNA(VLOOKUP(LEFT(RIGHT(D3731,LEN(D3731)-6),LEN(RIGHT(D3731,LEN(D3731)-6))-3),'Filter Fuel'!$A$3:$I$31,HLOOKUP(LEFT(D3731,6),'Filter Fuel'!$B$1:$I$2,2,FALSE),FALSE),1)=1,0,1)</f>
        <v>0</v>
      </c>
      <c r="B3731" t="s">
        <v>2</v>
      </c>
      <c r="C3731">
        <f t="shared" si="104"/>
        <v>2033</v>
      </c>
      <c r="D3731" t="str">
        <f t="shared" si="105"/>
        <v>RESBDGHH2IMP</v>
      </c>
      <c r="E3731" t="str">
        <f>VLOOKUP(D3731,TRAENE_tech_groups!A:B,2,FALSE)</f>
        <v>TRAENE-RESBDG</v>
      </c>
      <c r="F3731" s="3">
        <f>VLOOKUP(D3731,'Energy Target'!B:D,3,FALSE)</f>
        <v>8.4076836539171612E-6</v>
      </c>
    </row>
    <row r="3732" spans="1:6" x14ac:dyDescent="0.3">
      <c r="A3732">
        <f>IF(_xlfn.IFNA(VLOOKUP(LEFT(RIGHT(D3732,LEN(D3732)-6),LEN(RIGHT(D3732,LEN(D3732)-6))-3),'Filter Fuel'!$A$3:$I$31,HLOOKUP(LEFT(D3732,6),'Filter Fuel'!$B$1:$I$2,2,FALSE),FALSE),1)=1,0,1)</f>
        <v>1</v>
      </c>
      <c r="B3732" t="s">
        <v>2</v>
      </c>
      <c r="C3732">
        <f t="shared" si="104"/>
        <v>2033</v>
      </c>
      <c r="D3732" t="str">
        <f t="shared" si="105"/>
        <v>COMBDGKERIMP</v>
      </c>
      <c r="E3732" t="str">
        <f>VLOOKUP(D3732,TRAENE_tech_groups!A:B,2,FALSE)</f>
        <v>TRAENE-COMBDG</v>
      </c>
      <c r="F3732" s="3">
        <f>VLOOKUP(D3732,'Energy Target'!B:D,3,FALSE)</f>
        <v>2.3779758058365015E-4</v>
      </c>
    </row>
    <row r="3733" spans="1:6" x14ac:dyDescent="0.3">
      <c r="A3733">
        <f>IF(_xlfn.IFNA(VLOOKUP(LEFT(RIGHT(D3733,LEN(D3733)-6),LEN(RIGHT(D3733,LEN(D3733)-6))-3),'Filter Fuel'!$A$3:$I$31,HLOOKUP(LEFT(D3733,6),'Filter Fuel'!$B$1:$I$2,2,FALSE),FALSE),1)=1,0,1)</f>
        <v>1</v>
      </c>
      <c r="B3733" t="s">
        <v>2</v>
      </c>
      <c r="C3733">
        <f t="shared" si="104"/>
        <v>2033</v>
      </c>
      <c r="D3733" t="str">
        <f t="shared" si="105"/>
        <v>FRETRAKERIMP</v>
      </c>
      <c r="E3733" t="str">
        <f>VLOOKUP(D3733,TRAENE_tech_groups!A:B,2,FALSE)</f>
        <v>TRAENE-FRETRA</v>
      </c>
      <c r="F3733" s="3">
        <f>VLOOKUP(D3733,'Energy Target'!B:D,3,FALSE)</f>
        <v>0</v>
      </c>
    </row>
    <row r="3734" spans="1:6" x14ac:dyDescent="0.3">
      <c r="A3734">
        <f>IF(_xlfn.IFNA(VLOOKUP(LEFT(RIGHT(D3734,LEN(D3734)-6),LEN(RIGHT(D3734,LEN(D3734)-6))-3),'Filter Fuel'!$A$3:$I$31,HLOOKUP(LEFT(D3734,6),'Filter Fuel'!$B$1:$I$2,2,FALSE),FALSE),1)=1,0,1)</f>
        <v>1</v>
      </c>
      <c r="B3734" t="s">
        <v>2</v>
      </c>
      <c r="C3734">
        <f t="shared" si="104"/>
        <v>2033</v>
      </c>
      <c r="D3734" t="str">
        <f t="shared" si="105"/>
        <v>PUBBDGKERIMP</v>
      </c>
      <c r="E3734" t="str">
        <f>VLOOKUP(D3734,TRAENE_tech_groups!A:B,2,FALSE)</f>
        <v>TRAENE-PUBBDG</v>
      </c>
      <c r="F3734" s="3">
        <f>VLOOKUP(D3734,'Energy Target'!B:D,3,FALSE)</f>
        <v>6.2121083712890078E-5</v>
      </c>
    </row>
    <row r="3735" spans="1:6" x14ac:dyDescent="0.3">
      <c r="A3735">
        <f>IF(_xlfn.IFNA(VLOOKUP(LEFT(RIGHT(D3735,LEN(D3735)-6),LEN(RIGHT(D3735,LEN(D3735)-6))-3),'Filter Fuel'!$A$3:$I$31,HLOOKUP(LEFT(D3735,6),'Filter Fuel'!$B$1:$I$2,2,FALSE),FALSE),1)=1,0,1)</f>
        <v>1</v>
      </c>
      <c r="B3735" t="s">
        <v>2</v>
      </c>
      <c r="C3735">
        <f t="shared" si="104"/>
        <v>2033</v>
      </c>
      <c r="D3735" t="str">
        <f t="shared" si="105"/>
        <v>PUBTRAKERIMP</v>
      </c>
      <c r="E3735" t="str">
        <f>VLOOKUP(D3735,TRAENE_tech_groups!A:B,2,FALSE)</f>
        <v>TRAENE-PUBTRA</v>
      </c>
      <c r="F3735" s="3">
        <f>VLOOKUP(D3735,'Energy Target'!B:D,3,FALSE)</f>
        <v>0</v>
      </c>
    </row>
    <row r="3736" spans="1:6" x14ac:dyDescent="0.3">
      <c r="A3736">
        <f>IF(_xlfn.IFNA(VLOOKUP(LEFT(RIGHT(D3736,LEN(D3736)-6),LEN(RIGHT(D3736,LEN(D3736)-6))-3),'Filter Fuel'!$A$3:$I$31,HLOOKUP(LEFT(D3736,6),'Filter Fuel'!$B$1:$I$2,2,FALSE),FALSE),1)=1,0,1)</f>
        <v>1</v>
      </c>
      <c r="B3736" t="s">
        <v>2</v>
      </c>
      <c r="C3736">
        <f t="shared" si="104"/>
        <v>2033</v>
      </c>
      <c r="D3736" t="str">
        <f t="shared" si="105"/>
        <v>RESBDGKERIMP</v>
      </c>
      <c r="E3736" t="str">
        <f>VLOOKUP(D3736,TRAENE_tech_groups!A:B,2,FALSE)</f>
        <v>TRAENE-RESBDG</v>
      </c>
      <c r="F3736" s="3">
        <f>VLOOKUP(D3736,'Energy Target'!B:D,3,FALSE)</f>
        <v>7.7431150606407006E-4</v>
      </c>
    </row>
    <row r="3737" spans="1:6" x14ac:dyDescent="0.3">
      <c r="A3737">
        <f>IF(_xlfn.IFNA(VLOOKUP(LEFT(RIGHT(D3737,LEN(D3737)-6),LEN(RIGHT(D3737,LEN(D3737)-6))-3),'Filter Fuel'!$A$3:$I$31,HLOOKUP(LEFT(D3737,6),'Filter Fuel'!$B$1:$I$2,2,FALSE),FALSE),1)=1,0,1)</f>
        <v>1</v>
      </c>
      <c r="B3737" t="s">
        <v>2</v>
      </c>
      <c r="C3737">
        <f t="shared" ref="C3737:C3800" si="106">C3394+1</f>
        <v>2033</v>
      </c>
      <c r="D3737" t="str">
        <f t="shared" si="105"/>
        <v>COMBDGLFOIMP</v>
      </c>
      <c r="E3737" t="str">
        <f>VLOOKUP(D3737,TRAENE_tech_groups!A:B,2,FALSE)</f>
        <v>TRAENE-COMBDG</v>
      </c>
      <c r="F3737" s="3">
        <f>VLOOKUP(D3737,'Energy Target'!B:D,3,FALSE)</f>
        <v>1.5764764758673978E-3</v>
      </c>
    </row>
    <row r="3738" spans="1:6" x14ac:dyDescent="0.3">
      <c r="A3738">
        <f>IF(_xlfn.IFNA(VLOOKUP(LEFT(RIGHT(D3738,LEN(D3738)-6),LEN(RIGHT(D3738,LEN(D3738)-6))-3),'Filter Fuel'!$A$3:$I$31,HLOOKUP(LEFT(D3738,6),'Filter Fuel'!$B$1:$I$2,2,FALSE),FALSE),1)=1,0,1)</f>
        <v>1</v>
      </c>
      <c r="B3738" t="s">
        <v>2</v>
      </c>
      <c r="C3738">
        <f t="shared" si="106"/>
        <v>2033</v>
      </c>
      <c r="D3738" t="str">
        <f t="shared" ref="D3738:D3801" si="107">D3395</f>
        <v>FRETRALFOIMP</v>
      </c>
      <c r="E3738" t="str">
        <f>VLOOKUP(D3738,TRAENE_tech_groups!A:B,2,FALSE)</f>
        <v>TRAENE-FRETRA</v>
      </c>
      <c r="F3738" s="3">
        <f>VLOOKUP(D3738,'Energy Target'!B:D,3,FALSE)</f>
        <v>0</v>
      </c>
    </row>
    <row r="3739" spans="1:6" x14ac:dyDescent="0.3">
      <c r="A3739">
        <f>IF(_xlfn.IFNA(VLOOKUP(LEFT(RIGHT(D3739,LEN(D3739)-6),LEN(RIGHT(D3739,LEN(D3739)-6))-3),'Filter Fuel'!$A$3:$I$31,HLOOKUP(LEFT(D3739,6),'Filter Fuel'!$B$1:$I$2,2,FALSE),FALSE),1)=1,0,1)</f>
        <v>1</v>
      </c>
      <c r="B3739" t="s">
        <v>2</v>
      </c>
      <c r="C3739">
        <f t="shared" si="106"/>
        <v>2033</v>
      </c>
      <c r="D3739" t="str">
        <f t="shared" si="107"/>
        <v>INDBDGLFOIMP</v>
      </c>
      <c r="E3739" t="str">
        <f>VLOOKUP(D3739,TRAENE_tech_groups!A:B,2,FALSE)</f>
        <v>TRAENE-INDBDG</v>
      </c>
      <c r="F3739" s="3">
        <f>VLOOKUP(D3739,'Energy Target'!B:D,3,FALSE)</f>
        <v>2.4953589584888237E-2</v>
      </c>
    </row>
    <row r="3740" spans="1:6" x14ac:dyDescent="0.3">
      <c r="A3740">
        <f>IF(_xlfn.IFNA(VLOOKUP(LEFT(RIGHT(D3740,LEN(D3740)-6),LEN(RIGHT(D3740,LEN(D3740)-6))-3),'Filter Fuel'!$A$3:$I$31,HLOOKUP(LEFT(D3740,6),'Filter Fuel'!$B$1:$I$2,2,FALSE),FALSE),1)=1,0,1)</f>
        <v>1</v>
      </c>
      <c r="B3740" t="s">
        <v>2</v>
      </c>
      <c r="C3740">
        <f t="shared" si="106"/>
        <v>2033</v>
      </c>
      <c r="D3740" t="str">
        <f t="shared" si="107"/>
        <v>PUBBDGLFOIMP</v>
      </c>
      <c r="E3740" t="str">
        <f>VLOOKUP(D3740,TRAENE_tech_groups!A:B,2,FALSE)</f>
        <v>TRAENE-PUBBDG</v>
      </c>
      <c r="F3740" s="3">
        <f>VLOOKUP(D3740,'Energy Target'!B:D,3,FALSE)</f>
        <v>2.1710056570948173E-2</v>
      </c>
    </row>
    <row r="3741" spans="1:6" x14ac:dyDescent="0.3">
      <c r="A3741">
        <f>IF(_xlfn.IFNA(VLOOKUP(LEFT(RIGHT(D3741,LEN(D3741)-6),LEN(RIGHT(D3741,LEN(D3741)-6))-3),'Filter Fuel'!$A$3:$I$31,HLOOKUP(LEFT(D3741,6),'Filter Fuel'!$B$1:$I$2,2,FALSE),FALSE),1)=1,0,1)</f>
        <v>1</v>
      </c>
      <c r="B3741" t="s">
        <v>2</v>
      </c>
      <c r="C3741">
        <f t="shared" si="106"/>
        <v>2033</v>
      </c>
      <c r="D3741" t="str">
        <f t="shared" si="107"/>
        <v>PUBTRALFOIMP</v>
      </c>
      <c r="E3741" t="str">
        <f>VLOOKUP(D3741,TRAENE_tech_groups!A:B,2,FALSE)</f>
        <v>TRAENE-PUBTRA</v>
      </c>
      <c r="F3741" s="3">
        <f>VLOOKUP(D3741,'Energy Target'!B:D,3,FALSE)</f>
        <v>0</v>
      </c>
    </row>
    <row r="3742" spans="1:6" x14ac:dyDescent="0.3">
      <c r="A3742">
        <f>IF(_xlfn.IFNA(VLOOKUP(LEFT(RIGHT(D3742,LEN(D3742)-6),LEN(RIGHT(D3742,LEN(D3742)-6))-3),'Filter Fuel'!$A$3:$I$31,HLOOKUP(LEFT(D3742,6),'Filter Fuel'!$B$1:$I$2,2,FALSE),FALSE),1)=1,0,1)</f>
        <v>1</v>
      </c>
      <c r="B3742" t="s">
        <v>2</v>
      </c>
      <c r="C3742">
        <f t="shared" si="106"/>
        <v>2033</v>
      </c>
      <c r="D3742" t="str">
        <f t="shared" si="107"/>
        <v>RESBDGLFOIMP</v>
      </c>
      <c r="E3742" t="str">
        <f>VLOOKUP(D3742,TRAENE_tech_groups!A:B,2,FALSE)</f>
        <v>TRAENE-RESBDG</v>
      </c>
      <c r="F3742" s="3">
        <f>VLOOKUP(D3742,'Energy Target'!B:D,3,FALSE)</f>
        <v>3.4088797045001974E-3</v>
      </c>
    </row>
    <row r="3743" spans="1:6" hidden="1" x14ac:dyDescent="0.3">
      <c r="A3743">
        <f>IF(_xlfn.IFNA(VLOOKUP(LEFT(RIGHT(D3743,LEN(D3743)-6),LEN(RIGHT(D3743,LEN(D3743)-6))-3),'Filter Fuel'!$A$3:$I$31,HLOOKUP(LEFT(D3743,6),'Filter Fuel'!$B$1:$I$2,2,FALSE),FALSE),1)=1,0,1)</f>
        <v>0</v>
      </c>
      <c r="B3743" t="s">
        <v>2</v>
      </c>
      <c r="C3743">
        <f t="shared" si="106"/>
        <v>2033</v>
      </c>
      <c r="D3743" t="str">
        <f t="shared" si="107"/>
        <v>COMBDGNGAIMP</v>
      </c>
      <c r="E3743" t="str">
        <f>VLOOKUP(D3743,TRAENE_tech_groups!A:B,2,FALSE)</f>
        <v>TRAENE-COMBDG</v>
      </c>
      <c r="F3743" s="3">
        <f>VLOOKUP(D3743,'Energy Target'!B:D,3,FALSE)</f>
        <v>0.449672381751126</v>
      </c>
    </row>
    <row r="3744" spans="1:6" x14ac:dyDescent="0.3">
      <c r="A3744">
        <f>IF(_xlfn.IFNA(VLOOKUP(LEFT(RIGHT(D3744,LEN(D3744)-6),LEN(RIGHT(D3744,LEN(D3744)-6))-3),'Filter Fuel'!$A$3:$I$31,HLOOKUP(LEFT(D3744,6),'Filter Fuel'!$B$1:$I$2,2,FALSE),FALSE),1)=1,0,1)</f>
        <v>1</v>
      </c>
      <c r="B3744" t="s">
        <v>2</v>
      </c>
      <c r="C3744">
        <f t="shared" si="106"/>
        <v>2033</v>
      </c>
      <c r="D3744" t="str">
        <f t="shared" si="107"/>
        <v>FRETRANGAIMP</v>
      </c>
      <c r="E3744" t="str">
        <f>VLOOKUP(D3744,TRAENE_tech_groups!A:B,2,FALSE)</f>
        <v>TRAENE-FRETRA</v>
      </c>
      <c r="F3744" s="3">
        <f>VLOOKUP(D3744,'Energy Target'!B:D,3,FALSE)</f>
        <v>0</v>
      </c>
    </row>
    <row r="3745" spans="1:6" hidden="1" x14ac:dyDescent="0.3">
      <c r="A3745">
        <f>IF(_xlfn.IFNA(VLOOKUP(LEFT(RIGHT(D3745,LEN(D3745)-6),LEN(RIGHT(D3745,LEN(D3745)-6))-3),'Filter Fuel'!$A$3:$I$31,HLOOKUP(LEFT(D3745,6),'Filter Fuel'!$B$1:$I$2,2,FALSE),FALSE),1)=1,0,1)</f>
        <v>0</v>
      </c>
      <c r="B3745" t="s">
        <v>2</v>
      </c>
      <c r="C3745">
        <f t="shared" si="106"/>
        <v>2033</v>
      </c>
      <c r="D3745" t="str">
        <f t="shared" si="107"/>
        <v>INDBDGNGAIMP</v>
      </c>
      <c r="E3745" t="str">
        <f>VLOOKUP(D3745,TRAENE_tech_groups!A:B,2,FALSE)</f>
        <v>TRAENE-INDBDG</v>
      </c>
      <c r="F3745" s="3">
        <f>VLOOKUP(D3745,'Energy Target'!B:D,3,FALSE)</f>
        <v>0.69658446262471141</v>
      </c>
    </row>
    <row r="3746" spans="1:6" x14ac:dyDescent="0.3">
      <c r="A3746">
        <f>IF(_xlfn.IFNA(VLOOKUP(LEFT(RIGHT(D3746,LEN(D3746)-6),LEN(RIGHT(D3746,LEN(D3746)-6))-3),'Filter Fuel'!$A$3:$I$31,HLOOKUP(LEFT(D3746,6),'Filter Fuel'!$B$1:$I$2,2,FALSE),FALSE),1)=1,0,1)</f>
        <v>1</v>
      </c>
      <c r="B3746" t="s">
        <v>2</v>
      </c>
      <c r="C3746">
        <f t="shared" si="106"/>
        <v>2033</v>
      </c>
      <c r="D3746" t="str">
        <f t="shared" si="107"/>
        <v>PASTRANGAIMP</v>
      </c>
      <c r="E3746" t="str">
        <f>VLOOKUP(D3746,TRAENE_tech_groups!A:B,2,FALSE)</f>
        <v>TRAENE-PASTRA</v>
      </c>
      <c r="F3746" s="3">
        <f>VLOOKUP(D3746,'Energy Target'!B:D,3,FALSE)</f>
        <v>9.1205234984592012E-3</v>
      </c>
    </row>
    <row r="3747" spans="1:6" hidden="1" x14ac:dyDescent="0.3">
      <c r="A3747">
        <f>IF(_xlfn.IFNA(VLOOKUP(LEFT(RIGHT(D3747,LEN(D3747)-6),LEN(RIGHT(D3747,LEN(D3747)-6))-3),'Filter Fuel'!$A$3:$I$31,HLOOKUP(LEFT(D3747,6),'Filter Fuel'!$B$1:$I$2,2,FALSE),FALSE),1)=1,0,1)</f>
        <v>0</v>
      </c>
      <c r="B3747" t="s">
        <v>2</v>
      </c>
      <c r="C3747">
        <f t="shared" si="106"/>
        <v>2033</v>
      </c>
      <c r="D3747" t="str">
        <f t="shared" si="107"/>
        <v>PUBBDGNGAIMP</v>
      </c>
      <c r="E3747" t="str">
        <f>VLOOKUP(D3747,TRAENE_tech_groups!A:B,2,FALSE)</f>
        <v>TRAENE-PUBBDG</v>
      </c>
      <c r="F3747" s="3">
        <f>VLOOKUP(D3747,'Energy Target'!B:D,3,FALSE)</f>
        <v>0.59076443001691803</v>
      </c>
    </row>
    <row r="3748" spans="1:6" x14ac:dyDescent="0.3">
      <c r="A3748">
        <f>IF(_xlfn.IFNA(VLOOKUP(LEFT(RIGHT(D3748,LEN(D3748)-6),LEN(RIGHT(D3748,LEN(D3748)-6))-3),'Filter Fuel'!$A$3:$I$31,HLOOKUP(LEFT(D3748,6),'Filter Fuel'!$B$1:$I$2,2,FALSE),FALSE),1)=1,0,1)</f>
        <v>1</v>
      </c>
      <c r="B3748" t="s">
        <v>2</v>
      </c>
      <c r="C3748">
        <f t="shared" si="106"/>
        <v>2033</v>
      </c>
      <c r="D3748" t="str">
        <f t="shared" si="107"/>
        <v>PUBTRANGAIMP</v>
      </c>
      <c r="E3748" t="str">
        <f>VLOOKUP(D3748,TRAENE_tech_groups!A:B,2,FALSE)</f>
        <v>TRAENE-PUBTRA</v>
      </c>
      <c r="F3748" s="3">
        <f>VLOOKUP(D3748,'Energy Target'!B:D,3,FALSE)</f>
        <v>0</v>
      </c>
    </row>
    <row r="3749" spans="1:6" hidden="1" x14ac:dyDescent="0.3">
      <c r="A3749">
        <f>IF(_xlfn.IFNA(VLOOKUP(LEFT(RIGHT(D3749,LEN(D3749)-6),LEN(RIGHT(D3749,LEN(D3749)-6))-3),'Filter Fuel'!$A$3:$I$31,HLOOKUP(LEFT(D3749,6),'Filter Fuel'!$B$1:$I$2,2,FALSE),FALSE),1)=1,0,1)</f>
        <v>0</v>
      </c>
      <c r="B3749" t="s">
        <v>2</v>
      </c>
      <c r="C3749">
        <f t="shared" si="106"/>
        <v>2033</v>
      </c>
      <c r="D3749" t="str">
        <f t="shared" si="107"/>
        <v>RESBDGNGAIMP</v>
      </c>
      <c r="E3749" t="str">
        <f>VLOOKUP(D3749,TRAENE_tech_groups!A:B,2,FALSE)</f>
        <v>TRAENE-RESBDG</v>
      </c>
      <c r="F3749" s="3">
        <f>VLOOKUP(D3749,'Energy Target'!B:D,3,FALSE)</f>
        <v>0.75567968288414245</v>
      </c>
    </row>
    <row r="3750" spans="1:6" x14ac:dyDescent="0.3">
      <c r="A3750">
        <f>IF(_xlfn.IFNA(VLOOKUP(LEFT(RIGHT(D3750,LEN(D3750)-6),LEN(RIGHT(D3750,LEN(D3750)-6))-3),'Filter Fuel'!$A$3:$I$31,HLOOKUP(LEFT(D3750,6),'Filter Fuel'!$B$1:$I$2,2,FALSE),FALSE),1)=1,0,1)</f>
        <v>1</v>
      </c>
      <c r="B3750" t="s">
        <v>2</v>
      </c>
      <c r="C3750">
        <f t="shared" si="106"/>
        <v>2033</v>
      </c>
      <c r="D3750" t="str">
        <f t="shared" si="107"/>
        <v>INDBDGPCOKIMP</v>
      </c>
      <c r="E3750" t="str">
        <f>VLOOKUP(D3750,TRAENE_tech_groups!A:B,2,FALSE)</f>
        <v>TRAENE-INDBDG</v>
      </c>
      <c r="F3750" s="3">
        <f>VLOOKUP(D3750,'Energy Target'!B:D,3,FALSE)</f>
        <v>1.0795979700196839E-2</v>
      </c>
    </row>
    <row r="3751" spans="1:6" hidden="1" x14ac:dyDescent="0.3">
      <c r="A3751">
        <f>IF(_xlfn.IFNA(VLOOKUP(LEFT(RIGHT(D3751,LEN(D3751)-6),LEN(RIGHT(D3751,LEN(D3751)-6))-3),'Filter Fuel'!$A$3:$I$31,HLOOKUP(LEFT(D3751,6),'Filter Fuel'!$B$1:$I$2,2,FALSE),FALSE),1)=1,0,1)</f>
        <v>0</v>
      </c>
      <c r="B3751" t="s">
        <v>2</v>
      </c>
      <c r="C3751">
        <f t="shared" si="106"/>
        <v>2033</v>
      </c>
      <c r="D3751" t="str">
        <f t="shared" si="107"/>
        <v>COMBDGPROIMP</v>
      </c>
      <c r="E3751" t="str">
        <f>VLOOKUP(D3751,TRAENE_tech_groups!A:B,2,FALSE)</f>
        <v>TRAENE-COMBDG</v>
      </c>
      <c r="F3751" s="3">
        <f>VLOOKUP(D3751,'Energy Target'!B:D,3,FALSE)</f>
        <v>2.7940471123664108E-2</v>
      </c>
    </row>
    <row r="3752" spans="1:6" x14ac:dyDescent="0.3">
      <c r="A3752">
        <f>IF(_xlfn.IFNA(VLOOKUP(LEFT(RIGHT(D3752,LEN(D3752)-6),LEN(RIGHT(D3752,LEN(D3752)-6))-3),'Filter Fuel'!$A$3:$I$31,HLOOKUP(LEFT(D3752,6),'Filter Fuel'!$B$1:$I$2,2,FALSE),FALSE),1)=1,0,1)</f>
        <v>1</v>
      </c>
      <c r="B3752" t="s">
        <v>2</v>
      </c>
      <c r="C3752">
        <f t="shared" si="106"/>
        <v>2033</v>
      </c>
      <c r="D3752" t="str">
        <f t="shared" si="107"/>
        <v>FRETRAPROIMP</v>
      </c>
      <c r="E3752" t="str">
        <f>VLOOKUP(D3752,TRAENE_tech_groups!A:B,2,FALSE)</f>
        <v>TRAENE-FRETRA</v>
      </c>
      <c r="F3752" s="3">
        <f>VLOOKUP(D3752,'Energy Target'!B:D,3,FALSE)</f>
        <v>2.8983075162098994E-2</v>
      </c>
    </row>
    <row r="3753" spans="1:6" hidden="1" x14ac:dyDescent="0.3">
      <c r="A3753">
        <f>IF(_xlfn.IFNA(VLOOKUP(LEFT(RIGHT(D3753,LEN(D3753)-6),LEN(RIGHT(D3753,LEN(D3753)-6))-3),'Filter Fuel'!$A$3:$I$31,HLOOKUP(LEFT(D3753,6),'Filter Fuel'!$B$1:$I$2,2,FALSE),FALSE),1)=1,0,1)</f>
        <v>0</v>
      </c>
      <c r="B3753" t="s">
        <v>2</v>
      </c>
      <c r="C3753">
        <f t="shared" si="106"/>
        <v>2033</v>
      </c>
      <c r="D3753" t="str">
        <f t="shared" si="107"/>
        <v>INDBDGPROIMP</v>
      </c>
      <c r="E3753" t="str">
        <f>VLOOKUP(D3753,TRAENE_tech_groups!A:B,2,FALSE)</f>
        <v>TRAENE-INDBDG</v>
      </c>
      <c r="F3753" s="3">
        <f>VLOOKUP(D3753,'Energy Target'!B:D,3,FALSE)</f>
        <v>5.3823937651539472E-3</v>
      </c>
    </row>
    <row r="3754" spans="1:6" x14ac:dyDescent="0.3">
      <c r="A3754">
        <f>IF(_xlfn.IFNA(VLOOKUP(LEFT(RIGHT(D3754,LEN(D3754)-6),LEN(RIGHT(D3754,LEN(D3754)-6))-3),'Filter Fuel'!$A$3:$I$31,HLOOKUP(LEFT(D3754,6),'Filter Fuel'!$B$1:$I$2,2,FALSE),FALSE),1)=1,0,1)</f>
        <v>1</v>
      </c>
      <c r="B3754" t="s">
        <v>2</v>
      </c>
      <c r="C3754">
        <f t="shared" si="106"/>
        <v>2033</v>
      </c>
      <c r="D3754" t="str">
        <f t="shared" si="107"/>
        <v>PASTRAPROIMP</v>
      </c>
      <c r="E3754" t="str">
        <f>VLOOKUP(D3754,TRAENE_tech_groups!A:B,2,FALSE)</f>
        <v>TRAENE-PASTRA</v>
      </c>
      <c r="F3754" s="3">
        <f>VLOOKUP(D3754,'Energy Target'!B:D,3,FALSE)</f>
        <v>5.4585577681693009E-3</v>
      </c>
    </row>
    <row r="3755" spans="1:6" hidden="1" x14ac:dyDescent="0.3">
      <c r="A3755">
        <f>IF(_xlfn.IFNA(VLOOKUP(LEFT(RIGHT(D3755,LEN(D3755)-6),LEN(RIGHT(D3755,LEN(D3755)-6))-3),'Filter Fuel'!$A$3:$I$31,HLOOKUP(LEFT(D3755,6),'Filter Fuel'!$B$1:$I$2,2,FALSE),FALSE),1)=1,0,1)</f>
        <v>0</v>
      </c>
      <c r="B3755" t="s">
        <v>2</v>
      </c>
      <c r="C3755">
        <f t="shared" si="106"/>
        <v>2033</v>
      </c>
      <c r="D3755" t="str">
        <f t="shared" si="107"/>
        <v>PUBBDGPROIMP</v>
      </c>
      <c r="E3755" t="str">
        <f>VLOOKUP(D3755,TRAENE_tech_groups!A:B,2,FALSE)</f>
        <v>TRAENE-PUBBDG</v>
      </c>
      <c r="F3755" s="3">
        <f>VLOOKUP(D3755,'Energy Target'!B:D,3,FALSE)</f>
        <v>3.2507248517802428E-6</v>
      </c>
    </row>
    <row r="3756" spans="1:6" x14ac:dyDescent="0.3">
      <c r="A3756">
        <f>IF(_xlfn.IFNA(VLOOKUP(LEFT(RIGHT(D3756,LEN(D3756)-6),LEN(RIGHT(D3756,LEN(D3756)-6))-3),'Filter Fuel'!$A$3:$I$31,HLOOKUP(LEFT(D3756,6),'Filter Fuel'!$B$1:$I$2,2,FALSE),FALSE),1)=1,0,1)</f>
        <v>1</v>
      </c>
      <c r="B3756" t="s">
        <v>2</v>
      </c>
      <c r="C3756">
        <f t="shared" si="106"/>
        <v>2033</v>
      </c>
      <c r="D3756" t="str">
        <f t="shared" si="107"/>
        <v>PUBTRAPROIMP</v>
      </c>
      <c r="E3756" t="str">
        <f>VLOOKUP(D3756,TRAENE_tech_groups!A:B,2,FALSE)</f>
        <v>TRAENE-PUBTRA</v>
      </c>
      <c r="F3756" s="3">
        <f>VLOOKUP(D3756,'Energy Target'!B:D,3,FALSE)</f>
        <v>0</v>
      </c>
    </row>
    <row r="3757" spans="1:6" hidden="1" x14ac:dyDescent="0.3">
      <c r="A3757">
        <f>IF(_xlfn.IFNA(VLOOKUP(LEFT(RIGHT(D3757,LEN(D3757)-6),LEN(RIGHT(D3757,LEN(D3757)-6))-3),'Filter Fuel'!$A$3:$I$31,HLOOKUP(LEFT(D3757,6),'Filter Fuel'!$B$1:$I$2,2,FALSE),FALSE),1)=1,0,1)</f>
        <v>0</v>
      </c>
      <c r="B3757" t="s">
        <v>2</v>
      </c>
      <c r="C3757">
        <f t="shared" si="106"/>
        <v>2033</v>
      </c>
      <c r="D3757" t="str">
        <f t="shared" si="107"/>
        <v>RESBDGPROIMP</v>
      </c>
      <c r="E3757" t="str">
        <f>VLOOKUP(D3757,TRAENE_tech_groups!A:B,2,FALSE)</f>
        <v>TRAENE-RESBDG</v>
      </c>
      <c r="F3757" s="3">
        <f>VLOOKUP(D3757,'Energy Target'!B:D,3,FALSE)</f>
        <v>6.4154620489387604E-3</v>
      </c>
    </row>
    <row r="3758" spans="1:6" x14ac:dyDescent="0.3">
      <c r="A3758">
        <f>IF(_xlfn.IFNA(VLOOKUP(LEFT(RIGHT(D3758,LEN(D3758)-6),LEN(RIGHT(D3758,LEN(D3758)-6))-3),'Filter Fuel'!$A$3:$I$31,HLOOKUP(LEFT(D3758,6),'Filter Fuel'!$B$1:$I$2,2,FALSE),FALSE),1)=1,0,1)</f>
        <v>1</v>
      </c>
      <c r="B3758" t="s">
        <v>2</v>
      </c>
      <c r="C3758">
        <f t="shared" si="106"/>
        <v>2033</v>
      </c>
      <c r="D3758" t="str">
        <f t="shared" si="107"/>
        <v>FRETRARDSLIMP</v>
      </c>
      <c r="E3758" t="str">
        <f>VLOOKUP(D3758,TRAENE_tech_groups!A:B,2,FALSE)</f>
        <v>TRAENE-FRETRA</v>
      </c>
      <c r="F3758" s="3">
        <f>VLOOKUP(D3758,'Energy Target'!B:D,3,FALSE)</f>
        <v>3.54547531439402E-6</v>
      </c>
    </row>
    <row r="3759" spans="1:6" x14ac:dyDescent="0.3">
      <c r="A3759">
        <f>IF(_xlfn.IFNA(VLOOKUP(LEFT(RIGHT(D3759,LEN(D3759)-6),LEN(RIGHT(D3759,LEN(D3759)-6))-3),'Filter Fuel'!$A$3:$I$31,HLOOKUP(LEFT(D3759,6),'Filter Fuel'!$B$1:$I$2,2,FALSE),FALSE),1)=1,0,1)</f>
        <v>1</v>
      </c>
      <c r="B3759" t="s">
        <v>2</v>
      </c>
      <c r="C3759">
        <f t="shared" si="106"/>
        <v>2033</v>
      </c>
      <c r="D3759" t="str">
        <f t="shared" si="107"/>
        <v>PASTRARDSLIMP</v>
      </c>
      <c r="E3759" t="str">
        <f>VLOOKUP(D3759,TRAENE_tech_groups!A:B,2,FALSE)</f>
        <v>TRAENE-PASTRA</v>
      </c>
      <c r="F3759" s="3">
        <f>VLOOKUP(D3759,'Energy Target'!B:D,3,FALSE)</f>
        <v>1.3537579227076909E-5</v>
      </c>
    </row>
    <row r="3760" spans="1:6" hidden="1" x14ac:dyDescent="0.3">
      <c r="A3760">
        <f>IF(_xlfn.IFNA(VLOOKUP(LEFT(RIGHT(D3760,LEN(D3760)-6),LEN(RIGHT(D3760,LEN(D3760)-6))-3),'Filter Fuel'!$A$3:$I$31,HLOOKUP(LEFT(D3760,6),'Filter Fuel'!$B$1:$I$2,2,FALSE),FALSE),1)=1,0,1)</f>
        <v>0</v>
      </c>
      <c r="B3760" t="s">
        <v>2</v>
      </c>
      <c r="C3760">
        <f t="shared" si="106"/>
        <v>2033</v>
      </c>
      <c r="D3760" t="str">
        <f t="shared" si="107"/>
        <v>PUBTRARDSLIMP</v>
      </c>
      <c r="E3760" t="str">
        <f>VLOOKUP(D3760,TRAENE_tech_groups!A:B,2,FALSE)</f>
        <v>TRAENE-PUBTRA</v>
      </c>
      <c r="F3760" s="3">
        <f>VLOOKUP(D3760,'Energy Target'!B:D,3,FALSE)</f>
        <v>0</v>
      </c>
    </row>
    <row r="3761" spans="1:6" x14ac:dyDescent="0.3">
      <c r="A3761">
        <f>IF(_xlfn.IFNA(VLOOKUP(LEFT(RIGHT(D3761,LEN(D3761)-6),LEN(RIGHT(D3761,LEN(D3761)-6))-3),'Filter Fuel'!$A$3:$I$31,HLOOKUP(LEFT(D3761,6),'Filter Fuel'!$B$1:$I$2,2,FALSE),FALSE),1)=1,0,1)</f>
        <v>1</v>
      </c>
      <c r="B3761" t="s">
        <v>2</v>
      </c>
      <c r="C3761">
        <f t="shared" si="106"/>
        <v>2033</v>
      </c>
      <c r="D3761" t="str">
        <f t="shared" si="107"/>
        <v>COMBDGSGAIMP</v>
      </c>
      <c r="E3761" t="str">
        <f>VLOOKUP(D3761,TRAENE_tech_groups!A:B,2,FALSE)</f>
        <v>TRAENE-COMBDG</v>
      </c>
      <c r="F3761" s="3">
        <f>VLOOKUP(D3761,'Energy Target'!B:D,3,FALSE)</f>
        <v>2.4984651353410854E-4</v>
      </c>
    </row>
    <row r="3762" spans="1:6" x14ac:dyDescent="0.3">
      <c r="A3762">
        <f>IF(_xlfn.IFNA(VLOOKUP(LEFT(RIGHT(D3762,LEN(D3762)-6),LEN(RIGHT(D3762,LEN(D3762)-6))-3),'Filter Fuel'!$A$3:$I$31,HLOOKUP(LEFT(D3762,6),'Filter Fuel'!$B$1:$I$2,2,FALSE),FALSE),1)=1,0,1)</f>
        <v>1</v>
      </c>
      <c r="B3762" t="s">
        <v>2</v>
      </c>
      <c r="C3762">
        <f t="shared" si="106"/>
        <v>2033</v>
      </c>
      <c r="D3762" t="str">
        <f t="shared" si="107"/>
        <v>FRETRASGAIMP</v>
      </c>
      <c r="E3762" t="str">
        <f>VLOOKUP(D3762,TRAENE_tech_groups!A:B,2,FALSE)</f>
        <v>TRAENE-FRETRA</v>
      </c>
      <c r="F3762" s="3">
        <f>VLOOKUP(D3762,'Energy Target'!B:D,3,FALSE)</f>
        <v>0</v>
      </c>
    </row>
    <row r="3763" spans="1:6" x14ac:dyDescent="0.3">
      <c r="A3763">
        <f>IF(_xlfn.IFNA(VLOOKUP(LEFT(RIGHT(D3763,LEN(D3763)-6),LEN(RIGHT(D3763,LEN(D3763)-6))-3),'Filter Fuel'!$A$3:$I$31,HLOOKUP(LEFT(D3763,6),'Filter Fuel'!$B$1:$I$2,2,FALSE),FALSE),1)=1,0,1)</f>
        <v>1</v>
      </c>
      <c r="B3763" t="s">
        <v>2</v>
      </c>
      <c r="C3763">
        <f t="shared" si="106"/>
        <v>2033</v>
      </c>
      <c r="D3763" t="str">
        <f t="shared" si="107"/>
        <v>PASTRASGAIMP</v>
      </c>
      <c r="E3763" t="str">
        <f>VLOOKUP(D3763,TRAENE_tech_groups!A:B,2,FALSE)</f>
        <v>TRAENE-PASTRA</v>
      </c>
      <c r="F3763" s="3">
        <f>VLOOKUP(D3763,'Energy Target'!B:D,3,FALSE)</f>
        <v>1.2235620921966952E-5</v>
      </c>
    </row>
    <row r="3764" spans="1:6" x14ac:dyDescent="0.3">
      <c r="A3764">
        <f>IF(_xlfn.IFNA(VLOOKUP(LEFT(RIGHT(D3764,LEN(D3764)-6),LEN(RIGHT(D3764,LEN(D3764)-6))-3),'Filter Fuel'!$A$3:$I$31,HLOOKUP(LEFT(D3764,6),'Filter Fuel'!$B$1:$I$2,2,FALSE),FALSE),1)=1,0,1)</f>
        <v>1</v>
      </c>
      <c r="B3764" t="s">
        <v>2</v>
      </c>
      <c r="C3764">
        <f t="shared" si="106"/>
        <v>2033</v>
      </c>
      <c r="D3764" t="str">
        <f t="shared" si="107"/>
        <v>PUBBDGSGAIMP</v>
      </c>
      <c r="E3764" t="str">
        <f>VLOOKUP(D3764,TRAENE_tech_groups!A:B,2,FALSE)</f>
        <v>TRAENE-PUBBDG</v>
      </c>
      <c r="F3764" s="3">
        <f>VLOOKUP(D3764,'Energy Target'!B:D,3,FALSE)</f>
        <v>5.4411496021548747E-4</v>
      </c>
    </row>
    <row r="3765" spans="1:6" x14ac:dyDescent="0.3">
      <c r="A3765">
        <f>IF(_xlfn.IFNA(VLOOKUP(LEFT(RIGHT(D3765,LEN(D3765)-6),LEN(RIGHT(D3765,LEN(D3765)-6))-3),'Filter Fuel'!$A$3:$I$31,HLOOKUP(LEFT(D3765,6),'Filter Fuel'!$B$1:$I$2,2,FALSE),FALSE),1)=1,0,1)</f>
        <v>1</v>
      </c>
      <c r="B3765" t="s">
        <v>2</v>
      </c>
      <c r="C3765">
        <f t="shared" si="106"/>
        <v>2033</v>
      </c>
      <c r="D3765" t="str">
        <f t="shared" si="107"/>
        <v>PUBTRASGAIMP</v>
      </c>
      <c r="E3765" t="str">
        <f>VLOOKUP(D3765,TRAENE_tech_groups!A:B,2,FALSE)</f>
        <v>TRAENE-PUBTRA</v>
      </c>
      <c r="F3765" s="3">
        <f>VLOOKUP(D3765,'Energy Target'!B:D,3,FALSE)</f>
        <v>0</v>
      </c>
    </row>
    <row r="3766" spans="1:6" x14ac:dyDescent="0.3">
      <c r="A3766">
        <f>IF(_xlfn.IFNA(VLOOKUP(LEFT(RIGHT(D3766,LEN(D3766)-6),LEN(RIGHT(D3766,LEN(D3766)-6))-3),'Filter Fuel'!$A$3:$I$31,HLOOKUP(LEFT(D3766,6),'Filter Fuel'!$B$1:$I$2,2,FALSE),FALSE),1)=1,0,1)</f>
        <v>1</v>
      </c>
      <c r="B3766" t="s">
        <v>2</v>
      </c>
      <c r="C3766">
        <f t="shared" si="106"/>
        <v>2033</v>
      </c>
      <c r="D3766" t="str">
        <f t="shared" si="107"/>
        <v>RESBDGSGAIMP</v>
      </c>
      <c r="E3766" t="str">
        <f>VLOOKUP(D3766,TRAENE_tech_groups!A:B,2,FALSE)</f>
        <v>TRAENE-RESBDG</v>
      </c>
      <c r="F3766" s="3">
        <f>VLOOKUP(D3766,'Energy Target'!B:D,3,FALSE)</f>
        <v>7.3000385597215412E-5</v>
      </c>
    </row>
    <row r="3767" spans="1:6" hidden="1" x14ac:dyDescent="0.3">
      <c r="A3767">
        <f>IF(_xlfn.IFNA(VLOOKUP(LEFT(RIGHT(D3767,LEN(D3767)-6),LEN(RIGHT(D3767,LEN(D3767)-6))-3),'Filter Fuel'!$A$3:$I$31,HLOOKUP(LEFT(D3767,6),'Filter Fuel'!$B$1:$I$2,2,FALSE),FALSE),1)=1,0,1)</f>
        <v>0</v>
      </c>
      <c r="B3767" t="s">
        <v>2</v>
      </c>
      <c r="C3767">
        <f t="shared" si="106"/>
        <v>2033</v>
      </c>
      <c r="D3767" t="str">
        <f t="shared" si="107"/>
        <v>FRETRASJEIMP</v>
      </c>
      <c r="E3767" t="str">
        <f>VLOOKUP(D3767,TRAENE_tech_groups!A:B,2,FALSE)</f>
        <v>TRAENE-FRETRA</v>
      </c>
      <c r="F3767" s="3">
        <f>VLOOKUP(D3767,'Energy Target'!B:D,3,FALSE)</f>
        <v>0</v>
      </c>
    </row>
    <row r="3768" spans="1:6" x14ac:dyDescent="0.3">
      <c r="A3768">
        <f>IF(_xlfn.IFNA(VLOOKUP(LEFT(RIGHT(D3768,LEN(D3768)-6),LEN(RIGHT(D3768,LEN(D3768)-6))-3),'Filter Fuel'!$A$3:$I$31,HLOOKUP(LEFT(D3768,6),'Filter Fuel'!$B$1:$I$2,2,FALSE),FALSE),1)=1,0,1)</f>
        <v>1</v>
      </c>
      <c r="B3768" t="s">
        <v>2</v>
      </c>
      <c r="C3768">
        <f t="shared" si="106"/>
        <v>2033</v>
      </c>
      <c r="D3768" t="str">
        <f t="shared" si="107"/>
        <v>FRETRASMTNIMP</v>
      </c>
      <c r="E3768" t="str">
        <f>VLOOKUP(D3768,TRAENE_tech_groups!A:B,2,FALSE)</f>
        <v>TRAENE-FRETRA</v>
      </c>
      <c r="F3768" s="3">
        <f>VLOOKUP(D3768,'Energy Target'!B:D,3,FALSE)</f>
        <v>0</v>
      </c>
    </row>
    <row r="3769" spans="1:6" x14ac:dyDescent="0.3">
      <c r="A3769">
        <f>IF(_xlfn.IFNA(VLOOKUP(LEFT(RIGHT(D3769,LEN(D3769)-6),LEN(RIGHT(D3769,LEN(D3769)-6))-3),'Filter Fuel'!$A$3:$I$31,HLOOKUP(LEFT(D3769,6),'Filter Fuel'!$B$1:$I$2,2,FALSE),FALSE),1)=1,0,1)</f>
        <v>1</v>
      </c>
      <c r="B3769" t="s">
        <v>2</v>
      </c>
      <c r="C3769">
        <f t="shared" si="106"/>
        <v>2033</v>
      </c>
      <c r="D3769" t="str">
        <f t="shared" si="107"/>
        <v>PASTRASMTNIMP</v>
      </c>
      <c r="E3769" t="str">
        <f>VLOOKUP(D3769,TRAENE_tech_groups!A:B,2,FALSE)</f>
        <v>TRAENE-PASTRA</v>
      </c>
      <c r="F3769" s="3">
        <f>VLOOKUP(D3769,'Energy Target'!B:D,3,FALSE)</f>
        <v>1.223550334214596E-5</v>
      </c>
    </row>
    <row r="3770" spans="1:6" x14ac:dyDescent="0.3">
      <c r="A3770">
        <f>IF(_xlfn.IFNA(VLOOKUP(LEFT(RIGHT(D3770,LEN(D3770)-6),LEN(RIGHT(D3770,LEN(D3770)-6))-3),'Filter Fuel'!$A$3:$I$31,HLOOKUP(LEFT(D3770,6),'Filter Fuel'!$B$1:$I$2,2,FALSE),FALSE),1)=1,0,1)</f>
        <v>1</v>
      </c>
      <c r="B3770" t="s">
        <v>2</v>
      </c>
      <c r="C3770">
        <f t="shared" si="106"/>
        <v>2033</v>
      </c>
      <c r="D3770" t="str">
        <f t="shared" si="107"/>
        <v>PUBTRASMTNIMP</v>
      </c>
      <c r="E3770" t="str">
        <f>VLOOKUP(D3770,TRAENE_tech_groups!A:B,2,FALSE)</f>
        <v>TRAENE-PUBTRA</v>
      </c>
      <c r="F3770" s="3">
        <f>VLOOKUP(D3770,'Energy Target'!B:D,3,FALSE)</f>
        <v>0</v>
      </c>
    </row>
    <row r="3771" spans="1:6" x14ac:dyDescent="0.3">
      <c r="A3771">
        <f>IF(_xlfn.IFNA(VLOOKUP(LEFT(RIGHT(D3771,LEN(D3771)-6),LEN(RIGHT(D3771,LEN(D3771)-6))-3),'Filter Fuel'!$A$3:$I$31,HLOOKUP(LEFT(D3771,6),'Filter Fuel'!$B$1:$I$2,2,FALSE),FALSE),1)=1,0,1)</f>
        <v>1</v>
      </c>
      <c r="B3771" t="s">
        <v>2</v>
      </c>
      <c r="C3771">
        <f t="shared" si="106"/>
        <v>2033</v>
      </c>
      <c r="D3771" t="str">
        <f t="shared" si="107"/>
        <v>RESBDGSMTNIMP</v>
      </c>
      <c r="E3771" t="str">
        <f>VLOOKUP(D3771,TRAENE_tech_groups!A:B,2,FALSE)</f>
        <v>TRAENE-RESBDG</v>
      </c>
      <c r="F3771" s="3">
        <f>VLOOKUP(D3771,'Energy Target'!B:D,3,FALSE)</f>
        <v>0</v>
      </c>
    </row>
    <row r="3772" spans="1:6" hidden="1" x14ac:dyDescent="0.3">
      <c r="A3772">
        <f>IF(_xlfn.IFNA(VLOOKUP(LEFT(RIGHT(D3772,LEN(D3772)-6),LEN(RIGHT(D3772,LEN(D3772)-6))-3),'Filter Fuel'!$A$3:$I$31,HLOOKUP(LEFT(D3772,6),'Filter Fuel'!$B$1:$I$2,2,FALSE),FALSE),1)=1,0,1)</f>
        <v>0</v>
      </c>
      <c r="B3772" t="s">
        <v>2</v>
      </c>
      <c r="C3772">
        <f t="shared" si="106"/>
        <v>2033</v>
      </c>
      <c r="D3772" t="str">
        <f t="shared" si="107"/>
        <v>COMBDGSOLIMP</v>
      </c>
      <c r="E3772" t="str">
        <f>VLOOKUP(D3772,TRAENE_tech_groups!A:B,2,FALSE)</f>
        <v>TRAENE-COMBDG</v>
      </c>
      <c r="F3772" s="3">
        <f>VLOOKUP(D3772,'Energy Target'!B:D,3,FALSE)</f>
        <v>0</v>
      </c>
    </row>
    <row r="3773" spans="1:6" hidden="1" x14ac:dyDescent="0.3">
      <c r="A3773">
        <f>IF(_xlfn.IFNA(VLOOKUP(LEFT(RIGHT(D3773,LEN(D3773)-6),LEN(RIGHT(D3773,LEN(D3773)-6))-3),'Filter Fuel'!$A$3:$I$31,HLOOKUP(LEFT(D3773,6),'Filter Fuel'!$B$1:$I$2,2,FALSE),FALSE),1)=1,0,1)</f>
        <v>0</v>
      </c>
      <c r="B3773" t="s">
        <v>2</v>
      </c>
      <c r="C3773">
        <f t="shared" si="106"/>
        <v>2033</v>
      </c>
      <c r="D3773" t="str">
        <f t="shared" si="107"/>
        <v>PUBBDGSOLIMP</v>
      </c>
      <c r="E3773" t="str">
        <f>VLOOKUP(D3773,TRAENE_tech_groups!A:B,2,FALSE)</f>
        <v>TRAENE-PUBBDG</v>
      </c>
      <c r="F3773" s="3">
        <f>VLOOKUP(D3773,'Energy Target'!B:D,3,FALSE)</f>
        <v>0</v>
      </c>
    </row>
    <row r="3774" spans="1:6" hidden="1" x14ac:dyDescent="0.3">
      <c r="A3774">
        <f>IF(_xlfn.IFNA(VLOOKUP(LEFT(RIGHT(D3774,LEN(D3774)-6),LEN(RIGHT(D3774,LEN(D3774)-6))-3),'Filter Fuel'!$A$3:$I$31,HLOOKUP(LEFT(D3774,6),'Filter Fuel'!$B$1:$I$2,2,FALSE),FALSE),1)=1,0,1)</f>
        <v>0</v>
      </c>
      <c r="B3774" t="s">
        <v>2</v>
      </c>
      <c r="C3774">
        <f t="shared" si="106"/>
        <v>2033</v>
      </c>
      <c r="D3774" t="str">
        <f t="shared" si="107"/>
        <v>RESBDGSOLIMP</v>
      </c>
      <c r="E3774" t="str">
        <f>VLOOKUP(D3774,TRAENE_tech_groups!A:B,2,FALSE)</f>
        <v>TRAENE-RESBDG</v>
      </c>
      <c r="F3774" s="3">
        <f>VLOOKUP(D3774,'Energy Target'!B:D,3,FALSE)</f>
        <v>0</v>
      </c>
    </row>
    <row r="3775" spans="1:6" hidden="1" x14ac:dyDescent="0.3">
      <c r="A3775">
        <f>IF(_xlfn.IFNA(VLOOKUP(LEFT(RIGHT(D3775,LEN(D3775)-6),LEN(RIGHT(D3775,LEN(D3775)-6))-3),'Filter Fuel'!$A$3:$I$31,HLOOKUP(LEFT(D3775,6),'Filter Fuel'!$B$1:$I$2,2,FALSE),FALSE),1)=1,0,1)</f>
        <v>0</v>
      </c>
      <c r="B3775" t="s">
        <v>2</v>
      </c>
      <c r="C3775">
        <f t="shared" si="106"/>
        <v>2034</v>
      </c>
      <c r="D3775" t="str">
        <f t="shared" si="107"/>
        <v>FRETRAAGAIMP</v>
      </c>
      <c r="E3775" t="str">
        <f>VLOOKUP(D3775,TRAENE_tech_groups!A:B,2,FALSE)</f>
        <v>TRAENE-FRETRA</v>
      </c>
      <c r="F3775" s="3">
        <f>VLOOKUP(D3775,'Energy Target'!B:D,3,FALSE)</f>
        <v>1.2845460943059771E-5</v>
      </c>
    </row>
    <row r="3776" spans="1:6" hidden="1" x14ac:dyDescent="0.3">
      <c r="A3776">
        <f>IF(_xlfn.IFNA(VLOOKUP(LEFT(RIGHT(D3776,LEN(D3776)-6),LEN(RIGHT(D3776,LEN(D3776)-6))-3),'Filter Fuel'!$A$3:$I$31,HLOOKUP(LEFT(D3776,6),'Filter Fuel'!$B$1:$I$2,2,FALSE),FALSE),1)=1,0,1)</f>
        <v>0</v>
      </c>
      <c r="B3776" t="s">
        <v>2</v>
      </c>
      <c r="C3776">
        <f t="shared" si="106"/>
        <v>2034</v>
      </c>
      <c r="D3776" t="str">
        <f t="shared" si="107"/>
        <v>FRETRAATFIMP</v>
      </c>
      <c r="E3776" t="str">
        <f>VLOOKUP(D3776,TRAENE_tech_groups!A:B,2,FALSE)</f>
        <v>TRAENE-FRETRA</v>
      </c>
      <c r="F3776" s="3">
        <f>VLOOKUP(D3776,'Energy Target'!B:D,3,FALSE)</f>
        <v>5.8319521545729478E-3</v>
      </c>
    </row>
    <row r="3777" spans="1:6" hidden="1" x14ac:dyDescent="0.3">
      <c r="A3777">
        <f>IF(_xlfn.IFNA(VLOOKUP(LEFT(RIGHT(D3777,LEN(D3777)-6),LEN(RIGHT(D3777,LEN(D3777)-6))-3),'Filter Fuel'!$A$3:$I$31,HLOOKUP(LEFT(D3777,6),'Filter Fuel'!$B$1:$I$2,2,FALSE),FALSE),1)=1,0,1)</f>
        <v>0</v>
      </c>
      <c r="B3777" t="s">
        <v>2</v>
      </c>
      <c r="C3777">
        <f t="shared" si="106"/>
        <v>2034</v>
      </c>
      <c r="D3777" t="str">
        <f t="shared" si="107"/>
        <v>FRETRABDSLIMP</v>
      </c>
      <c r="E3777" t="str">
        <f>VLOOKUP(D3777,TRAENE_tech_groups!A:B,2,FALSE)</f>
        <v>TRAENE-FRETRA</v>
      </c>
      <c r="F3777" s="3">
        <f>VLOOKUP(D3777,'Energy Target'!B:D,3,FALSE)</f>
        <v>1.2298915449681133E-3</v>
      </c>
    </row>
    <row r="3778" spans="1:6" hidden="1" x14ac:dyDescent="0.3">
      <c r="A3778">
        <f>IF(_xlfn.IFNA(VLOOKUP(LEFT(RIGHT(D3778,LEN(D3778)-6),LEN(RIGHT(D3778,LEN(D3778)-6))-3),'Filter Fuel'!$A$3:$I$31,HLOOKUP(LEFT(D3778,6),'Filter Fuel'!$B$1:$I$2,2,FALSE),FALSE),1)=1,0,1)</f>
        <v>0</v>
      </c>
      <c r="B3778" t="s">
        <v>2</v>
      </c>
      <c r="C3778">
        <f t="shared" si="106"/>
        <v>2034</v>
      </c>
      <c r="D3778" t="str">
        <f t="shared" si="107"/>
        <v>PASTRABDSLIMP</v>
      </c>
      <c r="E3778" t="str">
        <f>VLOOKUP(D3778,TRAENE_tech_groups!A:B,2,FALSE)</f>
        <v>TRAENE-PASTRA</v>
      </c>
      <c r="F3778" s="3">
        <f>VLOOKUP(D3778,'Energy Target'!B:D,3,FALSE)</f>
        <v>3.0965192897727553E-6</v>
      </c>
    </row>
    <row r="3779" spans="1:6" hidden="1" x14ac:dyDescent="0.3">
      <c r="A3779">
        <f>IF(_xlfn.IFNA(VLOOKUP(LEFT(RIGHT(D3779,LEN(D3779)-6),LEN(RIGHT(D3779,LEN(D3779)-6))-3),'Filter Fuel'!$A$3:$I$31,HLOOKUP(LEFT(D3779,6),'Filter Fuel'!$B$1:$I$2,2,FALSE),FALSE),1)=1,0,1)</f>
        <v>0</v>
      </c>
      <c r="B3779" t="s">
        <v>2</v>
      </c>
      <c r="C3779">
        <f t="shared" si="106"/>
        <v>2034</v>
      </c>
      <c r="D3779" t="str">
        <f t="shared" si="107"/>
        <v>PUBTRABDSLIMP</v>
      </c>
      <c r="E3779" t="str">
        <f>VLOOKUP(D3779,TRAENE_tech_groups!A:B,2,FALSE)</f>
        <v>TRAENE-PUBTRA</v>
      </c>
      <c r="F3779" s="3">
        <f>VLOOKUP(D3779,'Energy Target'!B:D,3,FALSE)</f>
        <v>4.4871624766943457E-3</v>
      </c>
    </row>
    <row r="3780" spans="1:6" hidden="1" x14ac:dyDescent="0.3">
      <c r="A3780">
        <f>IF(_xlfn.IFNA(VLOOKUP(LEFT(RIGHT(D3780,LEN(D3780)-6),LEN(RIGHT(D3780,LEN(D3780)-6))-3),'Filter Fuel'!$A$3:$I$31,HLOOKUP(LEFT(D3780,6),'Filter Fuel'!$B$1:$I$2,2,FALSE),FALSE),1)=1,0,1)</f>
        <v>0</v>
      </c>
      <c r="B3780" t="s">
        <v>2</v>
      </c>
      <c r="C3780">
        <f t="shared" si="106"/>
        <v>2034</v>
      </c>
      <c r="D3780" t="str">
        <f t="shared" si="107"/>
        <v>FRETRABJEIMP</v>
      </c>
      <c r="E3780" t="str">
        <f>VLOOKUP(D3780,TRAENE_tech_groups!A:B,2,FALSE)</f>
        <v>TRAENE-FRETRA</v>
      </c>
      <c r="F3780" s="3">
        <f>VLOOKUP(D3780,'Energy Target'!B:D,3,FALSE)</f>
        <v>0</v>
      </c>
    </row>
    <row r="3781" spans="1:6" x14ac:dyDescent="0.3">
      <c r="A3781">
        <f>IF(_xlfn.IFNA(VLOOKUP(LEFT(RIGHT(D3781,LEN(D3781)-6),LEN(RIGHT(D3781,LEN(D3781)-6))-3),'Filter Fuel'!$A$3:$I$31,HLOOKUP(LEFT(D3781,6),'Filter Fuel'!$B$1:$I$2,2,FALSE),FALSE),1)=1,0,1)</f>
        <v>1</v>
      </c>
      <c r="B3781" t="s">
        <v>2</v>
      </c>
      <c r="C3781">
        <f t="shared" si="106"/>
        <v>2034</v>
      </c>
      <c r="D3781" t="str">
        <f t="shared" si="107"/>
        <v>COMBDGBMAIMP</v>
      </c>
      <c r="E3781" t="str">
        <f>VLOOKUP(D3781,TRAENE_tech_groups!A:B,2,FALSE)</f>
        <v>TRAENE-COMBDG</v>
      </c>
      <c r="F3781" s="3">
        <f>VLOOKUP(D3781,'Energy Target'!B:D,3,FALSE)</f>
        <v>0</v>
      </c>
    </row>
    <row r="3782" spans="1:6" hidden="1" x14ac:dyDescent="0.3">
      <c r="A3782">
        <f>IF(_xlfn.IFNA(VLOOKUP(LEFT(RIGHT(D3782,LEN(D3782)-6),LEN(RIGHT(D3782,LEN(D3782)-6))-3),'Filter Fuel'!$A$3:$I$31,HLOOKUP(LEFT(D3782,6),'Filter Fuel'!$B$1:$I$2,2,FALSE),FALSE),1)=1,0,1)</f>
        <v>0</v>
      </c>
      <c r="B3782" t="s">
        <v>2</v>
      </c>
      <c r="C3782">
        <f t="shared" si="106"/>
        <v>2034</v>
      </c>
      <c r="D3782" t="str">
        <f t="shared" si="107"/>
        <v>INDBDGBMAIMP</v>
      </c>
      <c r="E3782" t="str">
        <f>VLOOKUP(D3782,TRAENE_tech_groups!A:B,2,FALSE)</f>
        <v>TRAENE-INDBDG</v>
      </c>
      <c r="F3782" s="3">
        <f>VLOOKUP(D3782,'Energy Target'!B:D,3,FALSE)</f>
        <v>3.8817284581791926E-3</v>
      </c>
    </row>
    <row r="3783" spans="1:6" x14ac:dyDescent="0.3">
      <c r="A3783">
        <f>IF(_xlfn.IFNA(VLOOKUP(LEFT(RIGHT(D3783,LEN(D3783)-6),LEN(RIGHT(D3783,LEN(D3783)-6))-3),'Filter Fuel'!$A$3:$I$31,HLOOKUP(LEFT(D3783,6),'Filter Fuel'!$B$1:$I$2,2,FALSE),FALSE),1)=1,0,1)</f>
        <v>1</v>
      </c>
      <c r="B3783" t="s">
        <v>2</v>
      </c>
      <c r="C3783">
        <f t="shared" si="106"/>
        <v>2034</v>
      </c>
      <c r="D3783" t="str">
        <f t="shared" si="107"/>
        <v>PUBBDGBMAIMP</v>
      </c>
      <c r="E3783" t="str">
        <f>VLOOKUP(D3783,TRAENE_tech_groups!A:B,2,FALSE)</f>
        <v>TRAENE-PUBBDG</v>
      </c>
      <c r="F3783" s="3">
        <f>VLOOKUP(D3783,'Energy Target'!B:D,3,FALSE)</f>
        <v>0</v>
      </c>
    </row>
    <row r="3784" spans="1:6" x14ac:dyDescent="0.3">
      <c r="A3784">
        <f>IF(_xlfn.IFNA(VLOOKUP(LEFT(RIGHT(D3784,LEN(D3784)-6),LEN(RIGHT(D3784,LEN(D3784)-6))-3),'Filter Fuel'!$A$3:$I$31,HLOOKUP(LEFT(D3784,6),'Filter Fuel'!$B$1:$I$2,2,FALSE),FALSE),1)=1,0,1)</f>
        <v>1</v>
      </c>
      <c r="B3784" t="s">
        <v>2</v>
      </c>
      <c r="C3784">
        <f t="shared" si="106"/>
        <v>2034</v>
      </c>
      <c r="D3784" t="str">
        <f t="shared" si="107"/>
        <v>RESBDGBMAIMP</v>
      </c>
      <c r="E3784" t="str">
        <f>VLOOKUP(D3784,TRAENE_tech_groups!A:B,2,FALSE)</f>
        <v>TRAENE-RESBDG</v>
      </c>
      <c r="F3784" s="3">
        <f>VLOOKUP(D3784,'Energy Target'!B:D,3,FALSE)</f>
        <v>8.3184185260037086E-3</v>
      </c>
    </row>
    <row r="3785" spans="1:6" hidden="1" x14ac:dyDescent="0.3">
      <c r="A3785">
        <f>IF(_xlfn.IFNA(VLOOKUP(LEFT(RIGHT(D3785,LEN(D3785)-6),LEN(RIGHT(D3785,LEN(D3785)-6))-3),'Filter Fuel'!$A$3:$I$31,HLOOKUP(LEFT(D3785,6),'Filter Fuel'!$B$1:$I$2,2,FALSE),FALSE),1)=1,0,1)</f>
        <v>0</v>
      </c>
      <c r="B3785" t="s">
        <v>2</v>
      </c>
      <c r="C3785">
        <f t="shared" si="106"/>
        <v>2034</v>
      </c>
      <c r="D3785" t="str">
        <f t="shared" si="107"/>
        <v>COMBDGBMTNIMP</v>
      </c>
      <c r="E3785" t="str">
        <f>VLOOKUP(D3785,TRAENE_tech_groups!A:B,2,FALSE)</f>
        <v>TRAENE-COMBDG</v>
      </c>
      <c r="F3785" s="3">
        <f>VLOOKUP(D3785,'Energy Target'!B:D,3,FALSE)</f>
        <v>7.2609218769712854E-6</v>
      </c>
    </row>
    <row r="3786" spans="1:6" x14ac:dyDescent="0.3">
      <c r="A3786">
        <f>IF(_xlfn.IFNA(VLOOKUP(LEFT(RIGHT(D3786,LEN(D3786)-6),LEN(RIGHT(D3786,LEN(D3786)-6))-3),'Filter Fuel'!$A$3:$I$31,HLOOKUP(LEFT(D3786,6),'Filter Fuel'!$B$1:$I$2,2,FALSE),FALSE),1)=1,0,1)</f>
        <v>1</v>
      </c>
      <c r="B3786" t="s">
        <v>2</v>
      </c>
      <c r="C3786">
        <f t="shared" si="106"/>
        <v>2034</v>
      </c>
      <c r="D3786" t="str">
        <f t="shared" si="107"/>
        <v>FRETRABMTNIMP</v>
      </c>
      <c r="E3786" t="str">
        <f>VLOOKUP(D3786,TRAENE_tech_groups!A:B,2,FALSE)</f>
        <v>TRAENE-FRETRA</v>
      </c>
      <c r="F3786" s="3">
        <f>VLOOKUP(D3786,'Energy Target'!B:D,3,FALSE)</f>
        <v>0</v>
      </c>
    </row>
    <row r="3787" spans="1:6" hidden="1" x14ac:dyDescent="0.3">
      <c r="A3787">
        <f>IF(_xlfn.IFNA(VLOOKUP(LEFT(RIGHT(D3787,LEN(D3787)-6),LEN(RIGHT(D3787,LEN(D3787)-6))-3),'Filter Fuel'!$A$3:$I$31,HLOOKUP(LEFT(D3787,6),'Filter Fuel'!$B$1:$I$2,2,FALSE),FALSE),1)=1,0,1)</f>
        <v>0</v>
      </c>
      <c r="B3787" t="s">
        <v>2</v>
      </c>
      <c r="C3787">
        <f t="shared" si="106"/>
        <v>2034</v>
      </c>
      <c r="D3787" t="str">
        <f t="shared" si="107"/>
        <v>INDBDGBMTNIMP</v>
      </c>
      <c r="E3787" t="str">
        <f>VLOOKUP(D3787,TRAENE_tech_groups!A:B,2,FALSE)</f>
        <v>TRAENE-INDBDG</v>
      </c>
      <c r="F3787" s="3">
        <f>VLOOKUP(D3787,'Energy Target'!B:D,3,FALSE)</f>
        <v>0</v>
      </c>
    </row>
    <row r="3788" spans="1:6" x14ac:dyDescent="0.3">
      <c r="A3788">
        <f>IF(_xlfn.IFNA(VLOOKUP(LEFT(RIGHT(D3788,LEN(D3788)-6),LEN(RIGHT(D3788,LEN(D3788)-6))-3),'Filter Fuel'!$A$3:$I$31,HLOOKUP(LEFT(D3788,6),'Filter Fuel'!$B$1:$I$2,2,FALSE),FALSE),1)=1,0,1)</f>
        <v>1</v>
      </c>
      <c r="B3788" t="s">
        <v>2</v>
      </c>
      <c r="C3788">
        <f t="shared" si="106"/>
        <v>2034</v>
      </c>
      <c r="D3788" t="str">
        <f t="shared" si="107"/>
        <v>PASTRABMTNIMP</v>
      </c>
      <c r="E3788" t="str">
        <f>VLOOKUP(D3788,TRAENE_tech_groups!A:B,2,FALSE)</f>
        <v>TRAENE-PASTRA</v>
      </c>
      <c r="F3788" s="3">
        <f>VLOOKUP(D3788,'Energy Target'!B:D,3,FALSE)</f>
        <v>1.599697243147418E-6</v>
      </c>
    </row>
    <row r="3789" spans="1:6" hidden="1" x14ac:dyDescent="0.3">
      <c r="A3789">
        <f>IF(_xlfn.IFNA(VLOOKUP(LEFT(RIGHT(D3789,LEN(D3789)-6),LEN(RIGHT(D3789,LEN(D3789)-6))-3),'Filter Fuel'!$A$3:$I$31,HLOOKUP(LEFT(D3789,6),'Filter Fuel'!$B$1:$I$2,2,FALSE),FALSE),1)=1,0,1)</f>
        <v>0</v>
      </c>
      <c r="B3789" t="s">
        <v>2</v>
      </c>
      <c r="C3789">
        <f t="shared" si="106"/>
        <v>2034</v>
      </c>
      <c r="D3789" t="str">
        <f t="shared" si="107"/>
        <v>PUBBDGBMTNIMP</v>
      </c>
      <c r="E3789" t="str">
        <f>VLOOKUP(D3789,TRAENE_tech_groups!A:B,2,FALSE)</f>
        <v>TRAENE-PUBBDG</v>
      </c>
      <c r="F3789" s="3">
        <f>VLOOKUP(D3789,'Energy Target'!B:D,3,FALSE)</f>
        <v>2.1609412187440137E-5</v>
      </c>
    </row>
    <row r="3790" spans="1:6" x14ac:dyDescent="0.3">
      <c r="A3790">
        <f>IF(_xlfn.IFNA(VLOOKUP(LEFT(RIGHT(D3790,LEN(D3790)-6),LEN(RIGHT(D3790,LEN(D3790)-6))-3),'Filter Fuel'!$A$3:$I$31,HLOOKUP(LEFT(D3790,6),'Filter Fuel'!$B$1:$I$2,2,FALSE),FALSE),1)=1,0,1)</f>
        <v>1</v>
      </c>
      <c r="B3790" t="s">
        <v>2</v>
      </c>
      <c r="C3790">
        <f t="shared" si="106"/>
        <v>2034</v>
      </c>
      <c r="D3790" t="str">
        <f t="shared" si="107"/>
        <v>PUBTRABMTNIMP</v>
      </c>
      <c r="E3790" t="str">
        <f>VLOOKUP(D3790,TRAENE_tech_groups!A:B,2,FALSE)</f>
        <v>TRAENE-PUBTRA</v>
      </c>
      <c r="F3790" s="3">
        <f>VLOOKUP(D3790,'Energy Target'!B:D,3,FALSE)</f>
        <v>0</v>
      </c>
    </row>
    <row r="3791" spans="1:6" hidden="1" x14ac:dyDescent="0.3">
      <c r="A3791">
        <f>IF(_xlfn.IFNA(VLOOKUP(LEFT(RIGHT(D3791,LEN(D3791)-6),LEN(RIGHT(D3791,LEN(D3791)-6))-3),'Filter Fuel'!$A$3:$I$31,HLOOKUP(LEFT(D3791,6),'Filter Fuel'!$B$1:$I$2,2,FALSE),FALSE),1)=1,0,1)</f>
        <v>0</v>
      </c>
      <c r="B3791" t="s">
        <v>2</v>
      </c>
      <c r="C3791">
        <f t="shared" si="106"/>
        <v>2034</v>
      </c>
      <c r="D3791" t="str">
        <f t="shared" si="107"/>
        <v>RESBDGBMTNIMP</v>
      </c>
      <c r="E3791" t="str">
        <f>VLOOKUP(D3791,TRAENE_tech_groups!A:B,2,FALSE)</f>
        <v>TRAENE-RESBDG</v>
      </c>
      <c r="F3791" s="3">
        <f>VLOOKUP(D3791,'Energy Target'!B:D,3,FALSE)</f>
        <v>4.9651709850489513E-6</v>
      </c>
    </row>
    <row r="3792" spans="1:6" x14ac:dyDescent="0.3">
      <c r="A3792">
        <f>IF(_xlfn.IFNA(VLOOKUP(LEFT(RIGHT(D3792,LEN(D3792)-6),LEN(RIGHT(D3792,LEN(D3792)-6))-3),'Filter Fuel'!$A$3:$I$31,HLOOKUP(LEFT(D3792,6),'Filter Fuel'!$B$1:$I$2,2,FALSE),FALSE),1)=1,0,1)</f>
        <v>1</v>
      </c>
      <c r="B3792" t="s">
        <v>2</v>
      </c>
      <c r="C3792">
        <f t="shared" si="106"/>
        <v>2034</v>
      </c>
      <c r="D3792" t="str">
        <f t="shared" si="107"/>
        <v>COMBDGBWPIMP</v>
      </c>
      <c r="E3792" t="str">
        <f>VLOOKUP(D3792,TRAENE_tech_groups!A:B,2,FALSE)</f>
        <v>TRAENE-COMBDG</v>
      </c>
      <c r="F3792" s="3">
        <f>VLOOKUP(D3792,'Energy Target'!B:D,3,FALSE)</f>
        <v>0</v>
      </c>
    </row>
    <row r="3793" spans="1:6" x14ac:dyDescent="0.3">
      <c r="A3793">
        <f>IF(_xlfn.IFNA(VLOOKUP(LEFT(RIGHT(D3793,LEN(D3793)-6),LEN(RIGHT(D3793,LEN(D3793)-6))-3),'Filter Fuel'!$A$3:$I$31,HLOOKUP(LEFT(D3793,6),'Filter Fuel'!$B$1:$I$2,2,FALSE),FALSE),1)=1,0,1)</f>
        <v>1</v>
      </c>
      <c r="B3793" t="s">
        <v>2</v>
      </c>
      <c r="C3793">
        <f t="shared" si="106"/>
        <v>2034</v>
      </c>
      <c r="D3793" t="str">
        <f t="shared" si="107"/>
        <v>PUBBDGBWPIMP</v>
      </c>
      <c r="E3793" t="str">
        <f>VLOOKUP(D3793,TRAENE_tech_groups!A:B,2,FALSE)</f>
        <v>TRAENE-PUBBDG</v>
      </c>
      <c r="F3793" s="3">
        <f>VLOOKUP(D3793,'Energy Target'!B:D,3,FALSE)</f>
        <v>0</v>
      </c>
    </row>
    <row r="3794" spans="1:6" x14ac:dyDescent="0.3">
      <c r="A3794">
        <f>IF(_xlfn.IFNA(VLOOKUP(LEFT(RIGHT(D3794,LEN(D3794)-6),LEN(RIGHT(D3794,LEN(D3794)-6))-3),'Filter Fuel'!$A$3:$I$31,HLOOKUP(LEFT(D3794,6),'Filter Fuel'!$B$1:$I$2,2,FALSE),FALSE),1)=1,0,1)</f>
        <v>1</v>
      </c>
      <c r="B3794" t="s">
        <v>2</v>
      </c>
      <c r="C3794">
        <f t="shared" si="106"/>
        <v>2034</v>
      </c>
      <c r="D3794" t="str">
        <f t="shared" si="107"/>
        <v>RESBDGBWPIMP</v>
      </c>
      <c r="E3794" t="str">
        <f>VLOOKUP(D3794,TRAENE_tech_groups!A:B,2,FALSE)</f>
        <v>TRAENE-RESBDG</v>
      </c>
      <c r="F3794" s="3">
        <f>VLOOKUP(D3794,'Energy Target'!B:D,3,FALSE)</f>
        <v>6.4014607376384697E-3</v>
      </c>
    </row>
    <row r="3795" spans="1:6" x14ac:dyDescent="0.3">
      <c r="A3795">
        <f>IF(_xlfn.IFNA(VLOOKUP(LEFT(RIGHT(D3795,LEN(D3795)-6),LEN(RIGHT(D3795,LEN(D3795)-6))-3),'Filter Fuel'!$A$3:$I$31,HLOOKUP(LEFT(D3795,6),'Filter Fuel'!$B$1:$I$2,2,FALSE),FALSE),1)=1,0,1)</f>
        <v>1</v>
      </c>
      <c r="B3795" t="s">
        <v>2</v>
      </c>
      <c r="C3795">
        <f t="shared" si="106"/>
        <v>2034</v>
      </c>
      <c r="D3795" t="str">
        <f t="shared" si="107"/>
        <v>FRETRACETHIMP</v>
      </c>
      <c r="E3795" t="str">
        <f>VLOOKUP(D3795,TRAENE_tech_groups!A:B,2,FALSE)</f>
        <v>TRAENE-FRETRA</v>
      </c>
      <c r="F3795" s="3">
        <f>VLOOKUP(D3795,'Energy Target'!B:D,3,FALSE)</f>
        <v>2.1187195174887505E-5</v>
      </c>
    </row>
    <row r="3796" spans="1:6" hidden="1" x14ac:dyDescent="0.3">
      <c r="A3796">
        <f>IF(_xlfn.IFNA(VLOOKUP(LEFT(RIGHT(D3796,LEN(D3796)-6),LEN(RIGHT(D3796,LEN(D3796)-6))-3),'Filter Fuel'!$A$3:$I$31,HLOOKUP(LEFT(D3796,6),'Filter Fuel'!$B$1:$I$2,2,FALSE),FALSE),1)=1,0,1)</f>
        <v>0</v>
      </c>
      <c r="B3796" t="s">
        <v>2</v>
      </c>
      <c r="C3796">
        <f t="shared" si="106"/>
        <v>2034</v>
      </c>
      <c r="D3796" t="str">
        <f t="shared" si="107"/>
        <v>PASTRACETHIMP</v>
      </c>
      <c r="E3796" t="str">
        <f>VLOOKUP(D3796,TRAENE_tech_groups!A:B,2,FALSE)</f>
        <v>TRAENE-PASTRA</v>
      </c>
      <c r="F3796" s="3">
        <f>VLOOKUP(D3796,'Energy Target'!B:D,3,FALSE)</f>
        <v>6.1711994847116856E-5</v>
      </c>
    </row>
    <row r="3797" spans="1:6" hidden="1" x14ac:dyDescent="0.3">
      <c r="A3797">
        <f>IF(_xlfn.IFNA(VLOOKUP(LEFT(RIGHT(D3797,LEN(D3797)-6),LEN(RIGHT(D3797,LEN(D3797)-6))-3),'Filter Fuel'!$A$3:$I$31,HLOOKUP(LEFT(D3797,6),'Filter Fuel'!$B$1:$I$2,2,FALSE),FALSE),1)=1,0,1)</f>
        <v>0</v>
      </c>
      <c r="B3797" t="s">
        <v>2</v>
      </c>
      <c r="C3797">
        <f t="shared" si="106"/>
        <v>2034</v>
      </c>
      <c r="D3797" t="str">
        <f t="shared" si="107"/>
        <v>PUBTRACETHIMP</v>
      </c>
      <c r="E3797" t="str">
        <f>VLOOKUP(D3797,TRAENE_tech_groups!A:B,2,FALSE)</f>
        <v>TRAENE-PUBTRA</v>
      </c>
      <c r="F3797" s="3">
        <f>VLOOKUP(D3797,'Energy Target'!B:D,3,FALSE)</f>
        <v>9.562256845674946E-4</v>
      </c>
    </row>
    <row r="3798" spans="1:6" x14ac:dyDescent="0.3">
      <c r="A3798">
        <f>IF(_xlfn.IFNA(VLOOKUP(LEFT(RIGHT(D3798,LEN(D3798)-6),LEN(RIGHT(D3798,LEN(D3798)-6))-3),'Filter Fuel'!$A$3:$I$31,HLOOKUP(LEFT(D3798,6),'Filter Fuel'!$B$1:$I$2,2,FALSE),FALSE),1)=1,0,1)</f>
        <v>1</v>
      </c>
      <c r="B3798" t="s">
        <v>2</v>
      </c>
      <c r="C3798">
        <f t="shared" si="106"/>
        <v>2034</v>
      </c>
      <c r="D3798" t="str">
        <f t="shared" si="107"/>
        <v>INDBDGCOAIMP</v>
      </c>
      <c r="E3798" t="str">
        <f>VLOOKUP(D3798,TRAENE_tech_groups!A:B,2,FALSE)</f>
        <v>TRAENE-INDBDG</v>
      </c>
      <c r="F3798" s="3">
        <f>VLOOKUP(D3798,'Energy Target'!B:D,3,FALSE)</f>
        <v>4.4688909086456315E-3</v>
      </c>
    </row>
    <row r="3799" spans="1:6" x14ac:dyDescent="0.3">
      <c r="A3799">
        <f>IF(_xlfn.IFNA(VLOOKUP(LEFT(RIGHT(D3799,LEN(D3799)-6),LEN(RIGHT(D3799,LEN(D3799)-6))-3),'Filter Fuel'!$A$3:$I$31,HLOOKUP(LEFT(D3799,6),'Filter Fuel'!$B$1:$I$2,2,FALSE),FALSE),1)=1,0,1)</f>
        <v>1</v>
      </c>
      <c r="B3799" t="s">
        <v>2</v>
      </c>
      <c r="C3799">
        <f t="shared" si="106"/>
        <v>2034</v>
      </c>
      <c r="D3799" t="str">
        <f t="shared" si="107"/>
        <v>INDBDGCOKIMP</v>
      </c>
      <c r="E3799" t="str">
        <f>VLOOKUP(D3799,TRAENE_tech_groups!A:B,2,FALSE)</f>
        <v>TRAENE-INDBDG</v>
      </c>
      <c r="F3799" s="3">
        <f>VLOOKUP(D3799,'Energy Target'!B:D,3,FALSE)</f>
        <v>0</v>
      </c>
    </row>
    <row r="3800" spans="1:6" hidden="1" x14ac:dyDescent="0.3">
      <c r="A3800">
        <f>IF(_xlfn.IFNA(VLOOKUP(LEFT(RIGHT(D3800,LEN(D3800)-6),LEN(RIGHT(D3800,LEN(D3800)-6))-3),'Filter Fuel'!$A$3:$I$31,HLOOKUP(LEFT(D3800,6),'Filter Fuel'!$B$1:$I$2,2,FALSE),FALSE),1)=1,0,1)</f>
        <v>0</v>
      </c>
      <c r="B3800" t="s">
        <v>2</v>
      </c>
      <c r="C3800">
        <f t="shared" si="106"/>
        <v>2034</v>
      </c>
      <c r="D3800" t="str">
        <f t="shared" si="107"/>
        <v>FRETRADSLIMP</v>
      </c>
      <c r="E3800" t="str">
        <f>VLOOKUP(D3800,TRAENE_tech_groups!A:B,2,FALSE)</f>
        <v>TRAENE-FRETRA</v>
      </c>
      <c r="F3800" s="3">
        <f>VLOOKUP(D3800,'Energy Target'!B:D,3,FALSE)</f>
        <v>0.49353884086266619</v>
      </c>
    </row>
    <row r="3801" spans="1:6" hidden="1" x14ac:dyDescent="0.3">
      <c r="A3801">
        <f>IF(_xlfn.IFNA(VLOOKUP(LEFT(RIGHT(D3801,LEN(D3801)-6),LEN(RIGHT(D3801,LEN(D3801)-6))-3),'Filter Fuel'!$A$3:$I$31,HLOOKUP(LEFT(D3801,6),'Filter Fuel'!$B$1:$I$2,2,FALSE),FALSE),1)=1,0,1)</f>
        <v>0</v>
      </c>
      <c r="B3801" t="s">
        <v>2</v>
      </c>
      <c r="C3801">
        <f t="shared" ref="C3801:C3864" si="108">C3458+1</f>
        <v>2034</v>
      </c>
      <c r="D3801" t="str">
        <f t="shared" si="107"/>
        <v>PASTRADSLIMP</v>
      </c>
      <c r="E3801" t="str">
        <f>VLOOKUP(D3801,TRAENE_tech_groups!A:B,2,FALSE)</f>
        <v>TRAENE-PASTRA</v>
      </c>
      <c r="F3801" s="3">
        <f>VLOOKUP(D3801,'Energy Target'!B:D,3,FALSE)</f>
        <v>6.9783896256936595E-2</v>
      </c>
    </row>
    <row r="3802" spans="1:6" hidden="1" x14ac:dyDescent="0.3">
      <c r="A3802">
        <f>IF(_xlfn.IFNA(VLOOKUP(LEFT(RIGHT(D3802,LEN(D3802)-6),LEN(RIGHT(D3802,LEN(D3802)-6))-3),'Filter Fuel'!$A$3:$I$31,HLOOKUP(LEFT(D3802,6),'Filter Fuel'!$B$1:$I$2,2,FALSE),FALSE),1)=1,0,1)</f>
        <v>0</v>
      </c>
      <c r="B3802" t="s">
        <v>2</v>
      </c>
      <c r="C3802">
        <f t="shared" si="108"/>
        <v>2034</v>
      </c>
      <c r="D3802" t="str">
        <f t="shared" ref="D3802:D3865" si="109">D3459</f>
        <v>PUBTRADSLIMP</v>
      </c>
      <c r="E3802" t="str">
        <f>VLOOKUP(D3802,TRAENE_tech_groups!A:B,2,FALSE)</f>
        <v>TRAENE-PUBTRA</v>
      </c>
      <c r="F3802" s="3">
        <f>VLOOKUP(D3802,'Energy Target'!B:D,3,FALSE)</f>
        <v>0.43997587159923029</v>
      </c>
    </row>
    <row r="3803" spans="1:6" hidden="1" x14ac:dyDescent="0.3">
      <c r="A3803">
        <f>IF(_xlfn.IFNA(VLOOKUP(LEFT(RIGHT(D3803,LEN(D3803)-6),LEN(RIGHT(D3803,LEN(D3803)-6))-3),'Filter Fuel'!$A$3:$I$31,HLOOKUP(LEFT(D3803,6),'Filter Fuel'!$B$1:$I$2,2,FALSE),FALSE),1)=1,0,1)</f>
        <v>0</v>
      </c>
      <c r="B3803" t="s">
        <v>2</v>
      </c>
      <c r="C3803">
        <f t="shared" si="108"/>
        <v>2034</v>
      </c>
      <c r="D3803" t="str">
        <f t="shared" si="109"/>
        <v>COMBDGELCIMP16</v>
      </c>
      <c r="E3803" t="str">
        <f>VLOOKUP(D3803,TRAENE_tech_groups!A:B,2,FALSE)</f>
        <v>TRAENE-COMBDG</v>
      </c>
      <c r="F3803" s="3" t="e">
        <f>VLOOKUP(D3803,'Energy Target'!B:D,3,FALSE)</f>
        <v>#N/A</v>
      </c>
    </row>
    <row r="3804" spans="1:6" hidden="1" x14ac:dyDescent="0.3">
      <c r="A3804">
        <f>IF(_xlfn.IFNA(VLOOKUP(LEFT(RIGHT(D3804,LEN(D3804)-6),LEN(RIGHT(D3804,LEN(D3804)-6))-3),'Filter Fuel'!$A$3:$I$31,HLOOKUP(LEFT(D3804,6),'Filter Fuel'!$B$1:$I$2,2,FALSE),FALSE),1)=1,0,1)</f>
        <v>0</v>
      </c>
      <c r="B3804" t="s">
        <v>2</v>
      </c>
      <c r="C3804">
        <f t="shared" si="108"/>
        <v>2034</v>
      </c>
      <c r="D3804" t="str">
        <f t="shared" si="109"/>
        <v>COMBDGELCIMP17</v>
      </c>
      <c r="E3804" t="str">
        <f>VLOOKUP(D3804,TRAENE_tech_groups!A:B,2,FALSE)</f>
        <v>TRAENE-COMBDG</v>
      </c>
      <c r="F3804" s="3" t="e">
        <f>VLOOKUP(D3804,'Energy Target'!B:D,3,FALSE)</f>
        <v>#N/A</v>
      </c>
    </row>
    <row r="3805" spans="1:6" hidden="1" x14ac:dyDescent="0.3">
      <c r="A3805">
        <f>IF(_xlfn.IFNA(VLOOKUP(LEFT(RIGHT(D3805,LEN(D3805)-6),LEN(RIGHT(D3805,LEN(D3805)-6))-3),'Filter Fuel'!$A$3:$I$31,HLOOKUP(LEFT(D3805,6),'Filter Fuel'!$B$1:$I$2,2,FALSE),FALSE),1)=1,0,1)</f>
        <v>0</v>
      </c>
      <c r="B3805" t="s">
        <v>2</v>
      </c>
      <c r="C3805">
        <f t="shared" si="108"/>
        <v>2034</v>
      </c>
      <c r="D3805" t="str">
        <f t="shared" si="109"/>
        <v>COMBDGELCIMP18</v>
      </c>
      <c r="E3805" t="str">
        <f>VLOOKUP(D3805,TRAENE_tech_groups!A:B,2,FALSE)</f>
        <v>TRAENE-COMBDG</v>
      </c>
      <c r="F3805" s="3" t="e">
        <f>VLOOKUP(D3805,'Energy Target'!B:D,3,FALSE)</f>
        <v>#N/A</v>
      </c>
    </row>
    <row r="3806" spans="1:6" hidden="1" x14ac:dyDescent="0.3">
      <c r="A3806">
        <f>IF(_xlfn.IFNA(VLOOKUP(LEFT(RIGHT(D3806,LEN(D3806)-6),LEN(RIGHT(D3806,LEN(D3806)-6))-3),'Filter Fuel'!$A$3:$I$31,HLOOKUP(LEFT(D3806,6),'Filter Fuel'!$B$1:$I$2,2,FALSE),FALSE),1)=1,0,1)</f>
        <v>0</v>
      </c>
      <c r="B3806" t="s">
        <v>2</v>
      </c>
      <c r="C3806">
        <f t="shared" si="108"/>
        <v>2034</v>
      </c>
      <c r="D3806" t="str">
        <f t="shared" si="109"/>
        <v>COMBDGELCIMP19</v>
      </c>
      <c r="E3806" t="str">
        <f>VLOOKUP(D3806,TRAENE_tech_groups!A:B,2,FALSE)</f>
        <v>TRAENE-COMBDG</v>
      </c>
      <c r="F3806" s="3" t="e">
        <f>VLOOKUP(D3806,'Energy Target'!B:D,3,FALSE)</f>
        <v>#N/A</v>
      </c>
    </row>
    <row r="3807" spans="1:6" hidden="1" x14ac:dyDescent="0.3">
      <c r="A3807">
        <f>IF(_xlfn.IFNA(VLOOKUP(LEFT(RIGHT(D3807,LEN(D3807)-6),LEN(RIGHT(D3807,LEN(D3807)-6))-3),'Filter Fuel'!$A$3:$I$31,HLOOKUP(LEFT(D3807,6),'Filter Fuel'!$B$1:$I$2,2,FALSE),FALSE),1)=1,0,1)</f>
        <v>0</v>
      </c>
      <c r="B3807" t="s">
        <v>2</v>
      </c>
      <c r="C3807">
        <f t="shared" si="108"/>
        <v>2034</v>
      </c>
      <c r="D3807" t="str">
        <f t="shared" si="109"/>
        <v>COMBDGELCIMP20</v>
      </c>
      <c r="E3807" t="str">
        <f>VLOOKUP(D3807,TRAENE_tech_groups!A:B,2,FALSE)</f>
        <v>TRAENE-COMBDG</v>
      </c>
      <c r="F3807" s="3" t="e">
        <f>VLOOKUP(D3807,'Energy Target'!B:D,3,FALSE)</f>
        <v>#N/A</v>
      </c>
    </row>
    <row r="3808" spans="1:6" hidden="1" x14ac:dyDescent="0.3">
      <c r="A3808">
        <f>IF(_xlfn.IFNA(VLOOKUP(LEFT(RIGHT(D3808,LEN(D3808)-6),LEN(RIGHT(D3808,LEN(D3808)-6))-3),'Filter Fuel'!$A$3:$I$31,HLOOKUP(LEFT(D3808,6),'Filter Fuel'!$B$1:$I$2,2,FALSE),FALSE),1)=1,0,1)</f>
        <v>0</v>
      </c>
      <c r="B3808" t="s">
        <v>2</v>
      </c>
      <c r="C3808">
        <f t="shared" si="108"/>
        <v>2034</v>
      </c>
      <c r="D3808" t="str">
        <f t="shared" si="109"/>
        <v>COMBDGELCIMP21</v>
      </c>
      <c r="E3808" t="str">
        <f>VLOOKUP(D3808,TRAENE_tech_groups!A:B,2,FALSE)</f>
        <v>TRAENE-COMBDG</v>
      </c>
      <c r="F3808" s="3" t="e">
        <f>VLOOKUP(D3808,'Energy Target'!B:D,3,FALSE)</f>
        <v>#N/A</v>
      </c>
    </row>
    <row r="3809" spans="1:6" hidden="1" x14ac:dyDescent="0.3">
      <c r="A3809">
        <f>IF(_xlfn.IFNA(VLOOKUP(LEFT(RIGHT(D3809,LEN(D3809)-6),LEN(RIGHT(D3809,LEN(D3809)-6))-3),'Filter Fuel'!$A$3:$I$31,HLOOKUP(LEFT(D3809,6),'Filter Fuel'!$B$1:$I$2,2,FALSE),FALSE),1)=1,0,1)</f>
        <v>0</v>
      </c>
      <c r="B3809" t="s">
        <v>2</v>
      </c>
      <c r="C3809">
        <f t="shared" si="108"/>
        <v>2034</v>
      </c>
      <c r="D3809" t="str">
        <f t="shared" si="109"/>
        <v>COMBDGELCIMP22</v>
      </c>
      <c r="E3809" t="str">
        <f>VLOOKUP(D3809,TRAENE_tech_groups!A:B,2,FALSE)</f>
        <v>TRAENE-COMBDG</v>
      </c>
      <c r="F3809" s="3" t="e">
        <f>VLOOKUP(D3809,'Energy Target'!B:D,3,FALSE)</f>
        <v>#N/A</v>
      </c>
    </row>
    <row r="3810" spans="1:6" hidden="1" x14ac:dyDescent="0.3">
      <c r="A3810">
        <f>IF(_xlfn.IFNA(VLOOKUP(LEFT(RIGHT(D3810,LEN(D3810)-6),LEN(RIGHT(D3810,LEN(D3810)-6))-3),'Filter Fuel'!$A$3:$I$31,HLOOKUP(LEFT(D3810,6),'Filter Fuel'!$B$1:$I$2,2,FALSE),FALSE),1)=1,0,1)</f>
        <v>0</v>
      </c>
      <c r="B3810" t="s">
        <v>2</v>
      </c>
      <c r="C3810">
        <f t="shared" si="108"/>
        <v>2034</v>
      </c>
      <c r="D3810" t="str">
        <f t="shared" si="109"/>
        <v>COMBDGELCIMP23</v>
      </c>
      <c r="E3810" t="str">
        <f>VLOOKUP(D3810,TRAENE_tech_groups!A:B,2,FALSE)</f>
        <v>TRAENE-COMBDG</v>
      </c>
      <c r="F3810" s="3" t="e">
        <f>VLOOKUP(D3810,'Energy Target'!B:D,3,FALSE)</f>
        <v>#N/A</v>
      </c>
    </row>
    <row r="3811" spans="1:6" hidden="1" x14ac:dyDescent="0.3">
      <c r="A3811">
        <f>IF(_xlfn.IFNA(VLOOKUP(LEFT(RIGHT(D3811,LEN(D3811)-6),LEN(RIGHT(D3811,LEN(D3811)-6))-3),'Filter Fuel'!$A$3:$I$31,HLOOKUP(LEFT(D3811,6),'Filter Fuel'!$B$1:$I$2,2,FALSE),FALSE),1)=1,0,1)</f>
        <v>0</v>
      </c>
      <c r="B3811" t="s">
        <v>2</v>
      </c>
      <c r="C3811">
        <f t="shared" si="108"/>
        <v>2034</v>
      </c>
      <c r="D3811" t="str">
        <f t="shared" si="109"/>
        <v>COMBDGELCIMP24</v>
      </c>
      <c r="E3811" t="str">
        <f>VLOOKUP(D3811,TRAENE_tech_groups!A:B,2,FALSE)</f>
        <v>TRAENE-COMBDG</v>
      </c>
      <c r="F3811" s="3" t="e">
        <f>VLOOKUP(D3811,'Energy Target'!B:D,3,FALSE)</f>
        <v>#N/A</v>
      </c>
    </row>
    <row r="3812" spans="1:6" hidden="1" x14ac:dyDescent="0.3">
      <c r="A3812">
        <f>IF(_xlfn.IFNA(VLOOKUP(LEFT(RIGHT(D3812,LEN(D3812)-6),LEN(RIGHT(D3812,LEN(D3812)-6))-3),'Filter Fuel'!$A$3:$I$31,HLOOKUP(LEFT(D3812,6),'Filter Fuel'!$B$1:$I$2,2,FALSE),FALSE),1)=1,0,1)</f>
        <v>0</v>
      </c>
      <c r="B3812" t="s">
        <v>2</v>
      </c>
      <c r="C3812">
        <f t="shared" si="108"/>
        <v>2034</v>
      </c>
      <c r="D3812" t="str">
        <f t="shared" si="109"/>
        <v>COMBDGELCIMP25</v>
      </c>
      <c r="E3812" t="str">
        <f>VLOOKUP(D3812,TRAENE_tech_groups!A:B,2,FALSE)</f>
        <v>TRAENE-COMBDG</v>
      </c>
      <c r="F3812" s="3" t="e">
        <f>VLOOKUP(D3812,'Energy Target'!B:D,3,FALSE)</f>
        <v>#N/A</v>
      </c>
    </row>
    <row r="3813" spans="1:6" hidden="1" x14ac:dyDescent="0.3">
      <c r="A3813">
        <f>IF(_xlfn.IFNA(VLOOKUP(LEFT(RIGHT(D3813,LEN(D3813)-6),LEN(RIGHT(D3813,LEN(D3813)-6))-3),'Filter Fuel'!$A$3:$I$31,HLOOKUP(LEFT(D3813,6),'Filter Fuel'!$B$1:$I$2,2,FALSE),FALSE),1)=1,0,1)</f>
        <v>0</v>
      </c>
      <c r="B3813" t="s">
        <v>2</v>
      </c>
      <c r="C3813">
        <f t="shared" si="108"/>
        <v>2034</v>
      </c>
      <c r="D3813" t="str">
        <f t="shared" si="109"/>
        <v>COMBDGELCIMP26</v>
      </c>
      <c r="E3813" t="str">
        <f>VLOOKUP(D3813,TRAENE_tech_groups!A:B,2,FALSE)</f>
        <v>TRAENE-COMBDG</v>
      </c>
      <c r="F3813" s="3" t="e">
        <f>VLOOKUP(D3813,'Energy Target'!B:D,3,FALSE)</f>
        <v>#N/A</v>
      </c>
    </row>
    <row r="3814" spans="1:6" hidden="1" x14ac:dyDescent="0.3">
      <c r="A3814">
        <f>IF(_xlfn.IFNA(VLOOKUP(LEFT(RIGHT(D3814,LEN(D3814)-6),LEN(RIGHT(D3814,LEN(D3814)-6))-3),'Filter Fuel'!$A$3:$I$31,HLOOKUP(LEFT(D3814,6),'Filter Fuel'!$B$1:$I$2,2,FALSE),FALSE),1)=1,0,1)</f>
        <v>0</v>
      </c>
      <c r="B3814" t="s">
        <v>2</v>
      </c>
      <c r="C3814">
        <f t="shared" si="108"/>
        <v>2034</v>
      </c>
      <c r="D3814" t="str">
        <f t="shared" si="109"/>
        <v>COMBDGELCIMP27</v>
      </c>
      <c r="E3814" t="str">
        <f>VLOOKUP(D3814,TRAENE_tech_groups!A:B,2,FALSE)</f>
        <v>TRAENE-COMBDG</v>
      </c>
      <c r="F3814" s="3" t="e">
        <f>VLOOKUP(D3814,'Energy Target'!B:D,3,FALSE)</f>
        <v>#N/A</v>
      </c>
    </row>
    <row r="3815" spans="1:6" hidden="1" x14ac:dyDescent="0.3">
      <c r="A3815">
        <f>IF(_xlfn.IFNA(VLOOKUP(LEFT(RIGHT(D3815,LEN(D3815)-6),LEN(RIGHT(D3815,LEN(D3815)-6))-3),'Filter Fuel'!$A$3:$I$31,HLOOKUP(LEFT(D3815,6),'Filter Fuel'!$B$1:$I$2,2,FALSE),FALSE),1)=1,0,1)</f>
        <v>0</v>
      </c>
      <c r="B3815" t="s">
        <v>2</v>
      </c>
      <c r="C3815">
        <f t="shared" si="108"/>
        <v>2034</v>
      </c>
      <c r="D3815" t="str">
        <f t="shared" si="109"/>
        <v>COMBDGELCIMP28</v>
      </c>
      <c r="E3815" t="str">
        <f>VLOOKUP(D3815,TRAENE_tech_groups!A:B,2,FALSE)</f>
        <v>TRAENE-COMBDG</v>
      </c>
      <c r="F3815" s="3" t="e">
        <f>VLOOKUP(D3815,'Energy Target'!B:D,3,FALSE)</f>
        <v>#N/A</v>
      </c>
    </row>
    <row r="3816" spans="1:6" hidden="1" x14ac:dyDescent="0.3">
      <c r="A3816">
        <f>IF(_xlfn.IFNA(VLOOKUP(LEFT(RIGHT(D3816,LEN(D3816)-6),LEN(RIGHT(D3816,LEN(D3816)-6))-3),'Filter Fuel'!$A$3:$I$31,HLOOKUP(LEFT(D3816,6),'Filter Fuel'!$B$1:$I$2,2,FALSE),FALSE),1)=1,0,1)</f>
        <v>0</v>
      </c>
      <c r="B3816" t="s">
        <v>2</v>
      </c>
      <c r="C3816">
        <f t="shared" si="108"/>
        <v>2034</v>
      </c>
      <c r="D3816" t="str">
        <f t="shared" si="109"/>
        <v>COMBDGELCIMP29</v>
      </c>
      <c r="E3816" t="str">
        <f>VLOOKUP(D3816,TRAENE_tech_groups!A:B,2,FALSE)</f>
        <v>TRAENE-COMBDG</v>
      </c>
      <c r="F3816" s="3" t="e">
        <f>VLOOKUP(D3816,'Energy Target'!B:D,3,FALSE)</f>
        <v>#N/A</v>
      </c>
    </row>
    <row r="3817" spans="1:6" hidden="1" x14ac:dyDescent="0.3">
      <c r="A3817">
        <f>IF(_xlfn.IFNA(VLOOKUP(LEFT(RIGHT(D3817,LEN(D3817)-6),LEN(RIGHT(D3817,LEN(D3817)-6))-3),'Filter Fuel'!$A$3:$I$31,HLOOKUP(LEFT(D3817,6),'Filter Fuel'!$B$1:$I$2,2,FALSE),FALSE),1)=1,0,1)</f>
        <v>0</v>
      </c>
      <c r="B3817" t="s">
        <v>2</v>
      </c>
      <c r="C3817">
        <f t="shared" si="108"/>
        <v>2034</v>
      </c>
      <c r="D3817" t="str">
        <f t="shared" si="109"/>
        <v>COMBDGELCIMP30</v>
      </c>
      <c r="E3817" t="str">
        <f>VLOOKUP(D3817,TRAENE_tech_groups!A:B,2,FALSE)</f>
        <v>TRAENE-COMBDG</v>
      </c>
      <c r="F3817" s="3" t="e">
        <f>VLOOKUP(D3817,'Energy Target'!B:D,3,FALSE)</f>
        <v>#N/A</v>
      </c>
    </row>
    <row r="3818" spans="1:6" hidden="1" x14ac:dyDescent="0.3">
      <c r="A3818">
        <f>IF(_xlfn.IFNA(VLOOKUP(LEFT(RIGHT(D3818,LEN(D3818)-6),LEN(RIGHT(D3818,LEN(D3818)-6))-3),'Filter Fuel'!$A$3:$I$31,HLOOKUP(LEFT(D3818,6),'Filter Fuel'!$B$1:$I$2,2,FALSE),FALSE),1)=1,0,1)</f>
        <v>0</v>
      </c>
      <c r="B3818" t="s">
        <v>2</v>
      </c>
      <c r="C3818">
        <f t="shared" si="108"/>
        <v>2034</v>
      </c>
      <c r="D3818" t="str">
        <f t="shared" si="109"/>
        <v>COMBDGELCIMP31</v>
      </c>
      <c r="E3818" t="str">
        <f>VLOOKUP(D3818,TRAENE_tech_groups!A:B,2,FALSE)</f>
        <v>TRAENE-COMBDG</v>
      </c>
      <c r="F3818" s="3" t="e">
        <f>VLOOKUP(D3818,'Energy Target'!B:D,3,FALSE)</f>
        <v>#N/A</v>
      </c>
    </row>
    <row r="3819" spans="1:6" hidden="1" x14ac:dyDescent="0.3">
      <c r="A3819">
        <f>IF(_xlfn.IFNA(VLOOKUP(LEFT(RIGHT(D3819,LEN(D3819)-6),LEN(RIGHT(D3819,LEN(D3819)-6))-3),'Filter Fuel'!$A$3:$I$31,HLOOKUP(LEFT(D3819,6),'Filter Fuel'!$B$1:$I$2,2,FALSE),FALSE),1)=1,0,1)</f>
        <v>0</v>
      </c>
      <c r="B3819" t="s">
        <v>2</v>
      </c>
      <c r="C3819">
        <f t="shared" si="108"/>
        <v>2034</v>
      </c>
      <c r="D3819" t="str">
        <f t="shared" si="109"/>
        <v>COMBDGELCIMP32</v>
      </c>
      <c r="E3819" t="str">
        <f>VLOOKUP(D3819,TRAENE_tech_groups!A:B,2,FALSE)</f>
        <v>TRAENE-COMBDG</v>
      </c>
      <c r="F3819" s="3" t="e">
        <f>VLOOKUP(D3819,'Energy Target'!B:D,3,FALSE)</f>
        <v>#N/A</v>
      </c>
    </row>
    <row r="3820" spans="1:6" hidden="1" x14ac:dyDescent="0.3">
      <c r="A3820">
        <f>IF(_xlfn.IFNA(VLOOKUP(LEFT(RIGHT(D3820,LEN(D3820)-6),LEN(RIGHT(D3820,LEN(D3820)-6))-3),'Filter Fuel'!$A$3:$I$31,HLOOKUP(LEFT(D3820,6),'Filter Fuel'!$B$1:$I$2,2,FALSE),FALSE),1)=1,0,1)</f>
        <v>0</v>
      </c>
      <c r="B3820" t="s">
        <v>2</v>
      </c>
      <c r="C3820">
        <f t="shared" si="108"/>
        <v>2034</v>
      </c>
      <c r="D3820" t="str">
        <f t="shared" si="109"/>
        <v>COMBDGELCIMP33</v>
      </c>
      <c r="E3820" t="str">
        <f>VLOOKUP(D3820,TRAENE_tech_groups!A:B,2,FALSE)</f>
        <v>TRAENE-COMBDG</v>
      </c>
      <c r="F3820" s="3" t="e">
        <f>VLOOKUP(D3820,'Energy Target'!B:D,3,FALSE)</f>
        <v>#N/A</v>
      </c>
    </row>
    <row r="3821" spans="1:6" hidden="1" x14ac:dyDescent="0.3">
      <c r="A3821">
        <f>IF(_xlfn.IFNA(VLOOKUP(LEFT(RIGHT(D3821,LEN(D3821)-6),LEN(RIGHT(D3821,LEN(D3821)-6))-3),'Filter Fuel'!$A$3:$I$31,HLOOKUP(LEFT(D3821,6),'Filter Fuel'!$B$1:$I$2,2,FALSE),FALSE),1)=1,0,1)</f>
        <v>0</v>
      </c>
      <c r="B3821" t="s">
        <v>2</v>
      </c>
      <c r="C3821">
        <f t="shared" si="108"/>
        <v>2034</v>
      </c>
      <c r="D3821" t="str">
        <f t="shared" si="109"/>
        <v>COMBDGELCIMP34</v>
      </c>
      <c r="E3821" t="str">
        <f>VLOOKUP(D3821,TRAENE_tech_groups!A:B,2,FALSE)</f>
        <v>TRAENE-COMBDG</v>
      </c>
      <c r="F3821" s="3" t="e">
        <f>VLOOKUP(D3821,'Energy Target'!B:D,3,FALSE)</f>
        <v>#N/A</v>
      </c>
    </row>
    <row r="3822" spans="1:6" hidden="1" x14ac:dyDescent="0.3">
      <c r="A3822">
        <f>IF(_xlfn.IFNA(VLOOKUP(LEFT(RIGHT(D3822,LEN(D3822)-6),LEN(RIGHT(D3822,LEN(D3822)-6))-3),'Filter Fuel'!$A$3:$I$31,HLOOKUP(LEFT(D3822,6),'Filter Fuel'!$B$1:$I$2,2,FALSE),FALSE),1)=1,0,1)</f>
        <v>0</v>
      </c>
      <c r="B3822" t="s">
        <v>2</v>
      </c>
      <c r="C3822">
        <f t="shared" si="108"/>
        <v>2034</v>
      </c>
      <c r="D3822" t="str">
        <f t="shared" si="109"/>
        <v>COMBDGELCIMP35</v>
      </c>
      <c r="E3822" t="str">
        <f>VLOOKUP(D3822,TRAENE_tech_groups!A:B,2,FALSE)</f>
        <v>TRAENE-COMBDG</v>
      </c>
      <c r="F3822" s="3" t="e">
        <f>VLOOKUP(D3822,'Energy Target'!B:D,3,FALSE)</f>
        <v>#N/A</v>
      </c>
    </row>
    <row r="3823" spans="1:6" hidden="1" x14ac:dyDescent="0.3">
      <c r="A3823">
        <f>IF(_xlfn.IFNA(VLOOKUP(LEFT(RIGHT(D3823,LEN(D3823)-6),LEN(RIGHT(D3823,LEN(D3823)-6))-3),'Filter Fuel'!$A$3:$I$31,HLOOKUP(LEFT(D3823,6),'Filter Fuel'!$B$1:$I$2,2,FALSE),FALSE),1)=1,0,1)</f>
        <v>0</v>
      </c>
      <c r="B3823" t="s">
        <v>2</v>
      </c>
      <c r="C3823">
        <f t="shared" si="108"/>
        <v>2034</v>
      </c>
      <c r="D3823" t="str">
        <f t="shared" si="109"/>
        <v>COMBDGELCIMP36</v>
      </c>
      <c r="E3823" t="str">
        <f>VLOOKUP(D3823,TRAENE_tech_groups!A:B,2,FALSE)</f>
        <v>TRAENE-COMBDG</v>
      </c>
      <c r="F3823" s="3" t="e">
        <f>VLOOKUP(D3823,'Energy Target'!B:D,3,FALSE)</f>
        <v>#N/A</v>
      </c>
    </row>
    <row r="3824" spans="1:6" hidden="1" x14ac:dyDescent="0.3">
      <c r="A3824">
        <f>IF(_xlfn.IFNA(VLOOKUP(LEFT(RIGHT(D3824,LEN(D3824)-6),LEN(RIGHT(D3824,LEN(D3824)-6))-3),'Filter Fuel'!$A$3:$I$31,HLOOKUP(LEFT(D3824,6),'Filter Fuel'!$B$1:$I$2,2,FALSE),FALSE),1)=1,0,1)</f>
        <v>0</v>
      </c>
      <c r="B3824" t="s">
        <v>2</v>
      </c>
      <c r="C3824">
        <f t="shared" si="108"/>
        <v>2034</v>
      </c>
      <c r="D3824" t="str">
        <f t="shared" si="109"/>
        <v>COMBDGELCIMP37</v>
      </c>
      <c r="E3824" t="str">
        <f>VLOOKUP(D3824,TRAENE_tech_groups!A:B,2,FALSE)</f>
        <v>TRAENE-COMBDG</v>
      </c>
      <c r="F3824" s="3" t="e">
        <f>VLOOKUP(D3824,'Energy Target'!B:D,3,FALSE)</f>
        <v>#N/A</v>
      </c>
    </row>
    <row r="3825" spans="1:6" hidden="1" x14ac:dyDescent="0.3">
      <c r="A3825">
        <f>IF(_xlfn.IFNA(VLOOKUP(LEFT(RIGHT(D3825,LEN(D3825)-6),LEN(RIGHT(D3825,LEN(D3825)-6))-3),'Filter Fuel'!$A$3:$I$31,HLOOKUP(LEFT(D3825,6),'Filter Fuel'!$B$1:$I$2,2,FALSE),FALSE),1)=1,0,1)</f>
        <v>0</v>
      </c>
      <c r="B3825" t="s">
        <v>2</v>
      </c>
      <c r="C3825">
        <f t="shared" si="108"/>
        <v>2034</v>
      </c>
      <c r="D3825" t="str">
        <f t="shared" si="109"/>
        <v>COMBDGELCIMP38</v>
      </c>
      <c r="E3825" t="str">
        <f>VLOOKUP(D3825,TRAENE_tech_groups!A:B,2,FALSE)</f>
        <v>TRAENE-COMBDG</v>
      </c>
      <c r="F3825" s="3" t="e">
        <f>VLOOKUP(D3825,'Energy Target'!B:D,3,FALSE)</f>
        <v>#N/A</v>
      </c>
    </row>
    <row r="3826" spans="1:6" hidden="1" x14ac:dyDescent="0.3">
      <c r="A3826">
        <f>IF(_xlfn.IFNA(VLOOKUP(LEFT(RIGHT(D3826,LEN(D3826)-6),LEN(RIGHT(D3826,LEN(D3826)-6))-3),'Filter Fuel'!$A$3:$I$31,HLOOKUP(LEFT(D3826,6),'Filter Fuel'!$B$1:$I$2,2,FALSE),FALSE),1)=1,0,1)</f>
        <v>0</v>
      </c>
      <c r="B3826" t="s">
        <v>2</v>
      </c>
      <c r="C3826">
        <f t="shared" si="108"/>
        <v>2034</v>
      </c>
      <c r="D3826" t="str">
        <f t="shared" si="109"/>
        <v>COMBDGELCIMP39</v>
      </c>
      <c r="E3826" t="str">
        <f>VLOOKUP(D3826,TRAENE_tech_groups!A:B,2,FALSE)</f>
        <v>TRAENE-COMBDG</v>
      </c>
      <c r="F3826" s="3" t="e">
        <f>VLOOKUP(D3826,'Energy Target'!B:D,3,FALSE)</f>
        <v>#N/A</v>
      </c>
    </row>
    <row r="3827" spans="1:6" hidden="1" x14ac:dyDescent="0.3">
      <c r="A3827">
        <f>IF(_xlfn.IFNA(VLOOKUP(LEFT(RIGHT(D3827,LEN(D3827)-6),LEN(RIGHT(D3827,LEN(D3827)-6))-3),'Filter Fuel'!$A$3:$I$31,HLOOKUP(LEFT(D3827,6),'Filter Fuel'!$B$1:$I$2,2,FALSE),FALSE),1)=1,0,1)</f>
        <v>0</v>
      </c>
      <c r="B3827" t="s">
        <v>2</v>
      </c>
      <c r="C3827">
        <f t="shared" si="108"/>
        <v>2034</v>
      </c>
      <c r="D3827" t="str">
        <f t="shared" si="109"/>
        <v>COMBDGELCIMP40</v>
      </c>
      <c r="E3827" t="str">
        <f>VLOOKUP(D3827,TRAENE_tech_groups!A:B,2,FALSE)</f>
        <v>TRAENE-COMBDG</v>
      </c>
      <c r="F3827" s="3" t="e">
        <f>VLOOKUP(D3827,'Energy Target'!B:D,3,FALSE)</f>
        <v>#N/A</v>
      </c>
    </row>
    <row r="3828" spans="1:6" hidden="1" x14ac:dyDescent="0.3">
      <c r="A3828">
        <f>IF(_xlfn.IFNA(VLOOKUP(LEFT(RIGHT(D3828,LEN(D3828)-6),LEN(RIGHT(D3828,LEN(D3828)-6))-3),'Filter Fuel'!$A$3:$I$31,HLOOKUP(LEFT(D3828,6),'Filter Fuel'!$B$1:$I$2,2,FALSE),FALSE),1)=1,0,1)</f>
        <v>0</v>
      </c>
      <c r="B3828" t="s">
        <v>2</v>
      </c>
      <c r="C3828">
        <f t="shared" si="108"/>
        <v>2034</v>
      </c>
      <c r="D3828" t="str">
        <f t="shared" si="109"/>
        <v>COMBDGELCIMP41</v>
      </c>
      <c r="E3828" t="str">
        <f>VLOOKUP(D3828,TRAENE_tech_groups!A:B,2,FALSE)</f>
        <v>TRAENE-COMBDG</v>
      </c>
      <c r="F3828" s="3" t="e">
        <f>VLOOKUP(D3828,'Energy Target'!B:D,3,FALSE)</f>
        <v>#N/A</v>
      </c>
    </row>
    <row r="3829" spans="1:6" hidden="1" x14ac:dyDescent="0.3">
      <c r="A3829">
        <f>IF(_xlfn.IFNA(VLOOKUP(LEFT(RIGHT(D3829,LEN(D3829)-6),LEN(RIGHT(D3829,LEN(D3829)-6))-3),'Filter Fuel'!$A$3:$I$31,HLOOKUP(LEFT(D3829,6),'Filter Fuel'!$B$1:$I$2,2,FALSE),FALSE),1)=1,0,1)</f>
        <v>0</v>
      </c>
      <c r="B3829" t="s">
        <v>2</v>
      </c>
      <c r="C3829">
        <f t="shared" si="108"/>
        <v>2034</v>
      </c>
      <c r="D3829" t="str">
        <f t="shared" si="109"/>
        <v>COMBDGELCIMP42</v>
      </c>
      <c r="E3829" t="str">
        <f>VLOOKUP(D3829,TRAENE_tech_groups!A:B,2,FALSE)</f>
        <v>TRAENE-COMBDG</v>
      </c>
      <c r="F3829" s="3" t="e">
        <f>VLOOKUP(D3829,'Energy Target'!B:D,3,FALSE)</f>
        <v>#N/A</v>
      </c>
    </row>
    <row r="3830" spans="1:6" hidden="1" x14ac:dyDescent="0.3">
      <c r="A3830">
        <f>IF(_xlfn.IFNA(VLOOKUP(LEFT(RIGHT(D3830,LEN(D3830)-6),LEN(RIGHT(D3830,LEN(D3830)-6))-3),'Filter Fuel'!$A$3:$I$31,HLOOKUP(LEFT(D3830,6),'Filter Fuel'!$B$1:$I$2,2,FALSE),FALSE),1)=1,0,1)</f>
        <v>0</v>
      </c>
      <c r="B3830" t="s">
        <v>2</v>
      </c>
      <c r="C3830">
        <f t="shared" si="108"/>
        <v>2034</v>
      </c>
      <c r="D3830" t="str">
        <f t="shared" si="109"/>
        <v>COMBDGELCIMP43</v>
      </c>
      <c r="E3830" t="str">
        <f>VLOOKUP(D3830,TRAENE_tech_groups!A:B,2,FALSE)</f>
        <v>TRAENE-COMBDG</v>
      </c>
      <c r="F3830" s="3" t="e">
        <f>VLOOKUP(D3830,'Energy Target'!B:D,3,FALSE)</f>
        <v>#N/A</v>
      </c>
    </row>
    <row r="3831" spans="1:6" hidden="1" x14ac:dyDescent="0.3">
      <c r="A3831">
        <f>IF(_xlfn.IFNA(VLOOKUP(LEFT(RIGHT(D3831,LEN(D3831)-6),LEN(RIGHT(D3831,LEN(D3831)-6))-3),'Filter Fuel'!$A$3:$I$31,HLOOKUP(LEFT(D3831,6),'Filter Fuel'!$B$1:$I$2,2,FALSE),FALSE),1)=1,0,1)</f>
        <v>0</v>
      </c>
      <c r="B3831" t="s">
        <v>2</v>
      </c>
      <c r="C3831">
        <f t="shared" si="108"/>
        <v>2034</v>
      </c>
      <c r="D3831" t="str">
        <f t="shared" si="109"/>
        <v>COMBDGELCIMP44</v>
      </c>
      <c r="E3831" t="str">
        <f>VLOOKUP(D3831,TRAENE_tech_groups!A:B,2,FALSE)</f>
        <v>TRAENE-COMBDG</v>
      </c>
      <c r="F3831" s="3" t="e">
        <f>VLOOKUP(D3831,'Energy Target'!B:D,3,FALSE)</f>
        <v>#N/A</v>
      </c>
    </row>
    <row r="3832" spans="1:6" hidden="1" x14ac:dyDescent="0.3">
      <c r="A3832">
        <f>IF(_xlfn.IFNA(VLOOKUP(LEFT(RIGHT(D3832,LEN(D3832)-6),LEN(RIGHT(D3832,LEN(D3832)-6))-3),'Filter Fuel'!$A$3:$I$31,HLOOKUP(LEFT(D3832,6),'Filter Fuel'!$B$1:$I$2,2,FALSE),FALSE),1)=1,0,1)</f>
        <v>0</v>
      </c>
      <c r="B3832" t="s">
        <v>2</v>
      </c>
      <c r="C3832">
        <f t="shared" si="108"/>
        <v>2034</v>
      </c>
      <c r="D3832" t="str">
        <f t="shared" si="109"/>
        <v>COMBDGELCIMP45</v>
      </c>
      <c r="E3832" t="str">
        <f>VLOOKUP(D3832,TRAENE_tech_groups!A:B,2,FALSE)</f>
        <v>TRAENE-COMBDG</v>
      </c>
      <c r="F3832" s="3" t="e">
        <f>VLOOKUP(D3832,'Energy Target'!B:D,3,FALSE)</f>
        <v>#N/A</v>
      </c>
    </row>
    <row r="3833" spans="1:6" hidden="1" x14ac:dyDescent="0.3">
      <c r="A3833">
        <f>IF(_xlfn.IFNA(VLOOKUP(LEFT(RIGHT(D3833,LEN(D3833)-6),LEN(RIGHT(D3833,LEN(D3833)-6))-3),'Filter Fuel'!$A$3:$I$31,HLOOKUP(LEFT(D3833,6),'Filter Fuel'!$B$1:$I$2,2,FALSE),FALSE),1)=1,0,1)</f>
        <v>0</v>
      </c>
      <c r="B3833" t="s">
        <v>2</v>
      </c>
      <c r="C3833">
        <f t="shared" si="108"/>
        <v>2034</v>
      </c>
      <c r="D3833" t="str">
        <f t="shared" si="109"/>
        <v>COMBDGELCIMP46</v>
      </c>
      <c r="E3833" t="str">
        <f>VLOOKUP(D3833,TRAENE_tech_groups!A:B,2,FALSE)</f>
        <v>TRAENE-COMBDG</v>
      </c>
      <c r="F3833" s="3" t="e">
        <f>VLOOKUP(D3833,'Energy Target'!B:D,3,FALSE)</f>
        <v>#N/A</v>
      </c>
    </row>
    <row r="3834" spans="1:6" hidden="1" x14ac:dyDescent="0.3">
      <c r="A3834">
        <f>IF(_xlfn.IFNA(VLOOKUP(LEFT(RIGHT(D3834,LEN(D3834)-6),LEN(RIGHT(D3834,LEN(D3834)-6))-3),'Filter Fuel'!$A$3:$I$31,HLOOKUP(LEFT(D3834,6),'Filter Fuel'!$B$1:$I$2,2,FALSE),FALSE),1)=1,0,1)</f>
        <v>0</v>
      </c>
      <c r="B3834" t="s">
        <v>2</v>
      </c>
      <c r="C3834">
        <f t="shared" si="108"/>
        <v>2034</v>
      </c>
      <c r="D3834" t="str">
        <f t="shared" si="109"/>
        <v>COMBDGELCIMP47</v>
      </c>
      <c r="E3834" t="str">
        <f>VLOOKUP(D3834,TRAENE_tech_groups!A:B,2,FALSE)</f>
        <v>TRAENE-COMBDG</v>
      </c>
      <c r="F3834" s="3" t="e">
        <f>VLOOKUP(D3834,'Energy Target'!B:D,3,FALSE)</f>
        <v>#N/A</v>
      </c>
    </row>
    <row r="3835" spans="1:6" hidden="1" x14ac:dyDescent="0.3">
      <c r="A3835">
        <f>IF(_xlfn.IFNA(VLOOKUP(LEFT(RIGHT(D3835,LEN(D3835)-6),LEN(RIGHT(D3835,LEN(D3835)-6))-3),'Filter Fuel'!$A$3:$I$31,HLOOKUP(LEFT(D3835,6),'Filter Fuel'!$B$1:$I$2,2,FALSE),FALSE),1)=1,0,1)</f>
        <v>0</v>
      </c>
      <c r="B3835" t="s">
        <v>2</v>
      </c>
      <c r="C3835">
        <f t="shared" si="108"/>
        <v>2034</v>
      </c>
      <c r="D3835" t="str">
        <f t="shared" si="109"/>
        <v>COMBDGELCIMP48</v>
      </c>
      <c r="E3835" t="str">
        <f>VLOOKUP(D3835,TRAENE_tech_groups!A:B,2,FALSE)</f>
        <v>TRAENE-COMBDG</v>
      </c>
      <c r="F3835" s="3" t="e">
        <f>VLOOKUP(D3835,'Energy Target'!B:D,3,FALSE)</f>
        <v>#N/A</v>
      </c>
    </row>
    <row r="3836" spans="1:6" hidden="1" x14ac:dyDescent="0.3">
      <c r="A3836">
        <f>IF(_xlfn.IFNA(VLOOKUP(LEFT(RIGHT(D3836,LEN(D3836)-6),LEN(RIGHT(D3836,LEN(D3836)-6))-3),'Filter Fuel'!$A$3:$I$31,HLOOKUP(LEFT(D3836,6),'Filter Fuel'!$B$1:$I$2,2,FALSE),FALSE),1)=1,0,1)</f>
        <v>0</v>
      </c>
      <c r="B3836" t="s">
        <v>2</v>
      </c>
      <c r="C3836">
        <f t="shared" si="108"/>
        <v>2034</v>
      </c>
      <c r="D3836" t="str">
        <f t="shared" si="109"/>
        <v>COMBDGELCIMP49</v>
      </c>
      <c r="E3836" t="str">
        <f>VLOOKUP(D3836,TRAENE_tech_groups!A:B,2,FALSE)</f>
        <v>TRAENE-COMBDG</v>
      </c>
      <c r="F3836" s="3" t="e">
        <f>VLOOKUP(D3836,'Energy Target'!B:D,3,FALSE)</f>
        <v>#N/A</v>
      </c>
    </row>
    <row r="3837" spans="1:6" hidden="1" x14ac:dyDescent="0.3">
      <c r="A3837">
        <f>IF(_xlfn.IFNA(VLOOKUP(LEFT(RIGHT(D3837,LEN(D3837)-6),LEN(RIGHT(D3837,LEN(D3837)-6))-3),'Filter Fuel'!$A$3:$I$31,HLOOKUP(LEFT(D3837,6),'Filter Fuel'!$B$1:$I$2,2,FALSE),FALSE),1)=1,0,1)</f>
        <v>0</v>
      </c>
      <c r="B3837" t="s">
        <v>2</v>
      </c>
      <c r="C3837">
        <f t="shared" si="108"/>
        <v>2034</v>
      </c>
      <c r="D3837" t="str">
        <f t="shared" si="109"/>
        <v>COMBDGELCIMP50</v>
      </c>
      <c r="E3837" t="str">
        <f>VLOOKUP(D3837,TRAENE_tech_groups!A:B,2,FALSE)</f>
        <v>TRAENE-COMBDG</v>
      </c>
      <c r="F3837" s="3" t="e">
        <f>VLOOKUP(D3837,'Energy Target'!B:D,3,FALSE)</f>
        <v>#N/A</v>
      </c>
    </row>
    <row r="3838" spans="1:6" hidden="1" x14ac:dyDescent="0.3">
      <c r="A3838">
        <f>IF(_xlfn.IFNA(VLOOKUP(LEFT(RIGHT(D3838,LEN(D3838)-6),LEN(RIGHT(D3838,LEN(D3838)-6))-3),'Filter Fuel'!$A$3:$I$31,HLOOKUP(LEFT(D3838,6),'Filter Fuel'!$B$1:$I$2,2,FALSE),FALSE),1)=1,0,1)</f>
        <v>0</v>
      </c>
      <c r="B3838" t="s">
        <v>2</v>
      </c>
      <c r="C3838">
        <f t="shared" si="108"/>
        <v>2034</v>
      </c>
      <c r="D3838" t="str">
        <f t="shared" si="109"/>
        <v>FRETRAELCIMP16</v>
      </c>
      <c r="E3838" t="str">
        <f>VLOOKUP(D3838,TRAENE_tech_groups!A:B,2,FALSE)</f>
        <v>TRAENE-FRETRA</v>
      </c>
      <c r="F3838" s="3" t="e">
        <f>VLOOKUP(D3838,'Energy Target'!B:D,3,FALSE)</f>
        <v>#N/A</v>
      </c>
    </row>
    <row r="3839" spans="1:6" hidden="1" x14ac:dyDescent="0.3">
      <c r="A3839">
        <f>IF(_xlfn.IFNA(VLOOKUP(LEFT(RIGHT(D3839,LEN(D3839)-6),LEN(RIGHT(D3839,LEN(D3839)-6))-3),'Filter Fuel'!$A$3:$I$31,HLOOKUP(LEFT(D3839,6),'Filter Fuel'!$B$1:$I$2,2,FALSE),FALSE),1)=1,0,1)</f>
        <v>0</v>
      </c>
      <c r="B3839" t="s">
        <v>2</v>
      </c>
      <c r="C3839">
        <f t="shared" si="108"/>
        <v>2034</v>
      </c>
      <c r="D3839" t="str">
        <f t="shared" si="109"/>
        <v>FRETRAELCIMP17</v>
      </c>
      <c r="E3839" t="str">
        <f>VLOOKUP(D3839,TRAENE_tech_groups!A:B,2,FALSE)</f>
        <v>TRAENE-FRETRA</v>
      </c>
      <c r="F3839" s="3" t="e">
        <f>VLOOKUP(D3839,'Energy Target'!B:D,3,FALSE)</f>
        <v>#N/A</v>
      </c>
    </row>
    <row r="3840" spans="1:6" hidden="1" x14ac:dyDescent="0.3">
      <c r="A3840">
        <f>IF(_xlfn.IFNA(VLOOKUP(LEFT(RIGHT(D3840,LEN(D3840)-6),LEN(RIGHT(D3840,LEN(D3840)-6))-3),'Filter Fuel'!$A$3:$I$31,HLOOKUP(LEFT(D3840,6),'Filter Fuel'!$B$1:$I$2,2,FALSE),FALSE),1)=1,0,1)</f>
        <v>0</v>
      </c>
      <c r="B3840" t="s">
        <v>2</v>
      </c>
      <c r="C3840">
        <f t="shared" si="108"/>
        <v>2034</v>
      </c>
      <c r="D3840" t="str">
        <f t="shared" si="109"/>
        <v>FRETRAELCIMP18</v>
      </c>
      <c r="E3840" t="str">
        <f>VLOOKUP(D3840,TRAENE_tech_groups!A:B,2,FALSE)</f>
        <v>TRAENE-FRETRA</v>
      </c>
      <c r="F3840" s="3" t="e">
        <f>VLOOKUP(D3840,'Energy Target'!B:D,3,FALSE)</f>
        <v>#N/A</v>
      </c>
    </row>
    <row r="3841" spans="1:6" hidden="1" x14ac:dyDescent="0.3">
      <c r="A3841">
        <f>IF(_xlfn.IFNA(VLOOKUP(LEFT(RIGHT(D3841,LEN(D3841)-6),LEN(RIGHT(D3841,LEN(D3841)-6))-3),'Filter Fuel'!$A$3:$I$31,HLOOKUP(LEFT(D3841,6),'Filter Fuel'!$B$1:$I$2,2,FALSE),FALSE),1)=1,0,1)</f>
        <v>0</v>
      </c>
      <c r="B3841" t="s">
        <v>2</v>
      </c>
      <c r="C3841">
        <f t="shared" si="108"/>
        <v>2034</v>
      </c>
      <c r="D3841" t="str">
        <f t="shared" si="109"/>
        <v>FRETRAELCIMP19</v>
      </c>
      <c r="E3841" t="str">
        <f>VLOOKUP(D3841,TRAENE_tech_groups!A:B,2,FALSE)</f>
        <v>TRAENE-FRETRA</v>
      </c>
      <c r="F3841" s="3" t="e">
        <f>VLOOKUP(D3841,'Energy Target'!B:D,3,FALSE)</f>
        <v>#N/A</v>
      </c>
    </row>
    <row r="3842" spans="1:6" hidden="1" x14ac:dyDescent="0.3">
      <c r="A3842">
        <f>IF(_xlfn.IFNA(VLOOKUP(LEFT(RIGHT(D3842,LEN(D3842)-6),LEN(RIGHT(D3842,LEN(D3842)-6))-3),'Filter Fuel'!$A$3:$I$31,HLOOKUP(LEFT(D3842,6),'Filter Fuel'!$B$1:$I$2,2,FALSE),FALSE),1)=1,0,1)</f>
        <v>0</v>
      </c>
      <c r="B3842" t="s">
        <v>2</v>
      </c>
      <c r="C3842">
        <f t="shared" si="108"/>
        <v>2034</v>
      </c>
      <c r="D3842" t="str">
        <f t="shared" si="109"/>
        <v>FRETRAELCIMP20</v>
      </c>
      <c r="E3842" t="str">
        <f>VLOOKUP(D3842,TRAENE_tech_groups!A:B,2,FALSE)</f>
        <v>TRAENE-FRETRA</v>
      </c>
      <c r="F3842" s="3" t="e">
        <f>VLOOKUP(D3842,'Energy Target'!B:D,3,FALSE)</f>
        <v>#N/A</v>
      </c>
    </row>
    <row r="3843" spans="1:6" hidden="1" x14ac:dyDescent="0.3">
      <c r="A3843">
        <f>IF(_xlfn.IFNA(VLOOKUP(LEFT(RIGHT(D3843,LEN(D3843)-6),LEN(RIGHT(D3843,LEN(D3843)-6))-3),'Filter Fuel'!$A$3:$I$31,HLOOKUP(LEFT(D3843,6),'Filter Fuel'!$B$1:$I$2,2,FALSE),FALSE),1)=1,0,1)</f>
        <v>0</v>
      </c>
      <c r="B3843" t="s">
        <v>2</v>
      </c>
      <c r="C3843">
        <f t="shared" si="108"/>
        <v>2034</v>
      </c>
      <c r="D3843" t="str">
        <f t="shared" si="109"/>
        <v>FRETRAELCIMP21</v>
      </c>
      <c r="E3843" t="str">
        <f>VLOOKUP(D3843,TRAENE_tech_groups!A:B,2,FALSE)</f>
        <v>TRAENE-FRETRA</v>
      </c>
      <c r="F3843" s="3" t="e">
        <f>VLOOKUP(D3843,'Energy Target'!B:D,3,FALSE)</f>
        <v>#N/A</v>
      </c>
    </row>
    <row r="3844" spans="1:6" hidden="1" x14ac:dyDescent="0.3">
      <c r="A3844">
        <f>IF(_xlfn.IFNA(VLOOKUP(LEFT(RIGHT(D3844,LEN(D3844)-6),LEN(RIGHT(D3844,LEN(D3844)-6))-3),'Filter Fuel'!$A$3:$I$31,HLOOKUP(LEFT(D3844,6),'Filter Fuel'!$B$1:$I$2,2,FALSE),FALSE),1)=1,0,1)</f>
        <v>0</v>
      </c>
      <c r="B3844" t="s">
        <v>2</v>
      </c>
      <c r="C3844">
        <f t="shared" si="108"/>
        <v>2034</v>
      </c>
      <c r="D3844" t="str">
        <f t="shared" si="109"/>
        <v>FRETRAELCIMP22</v>
      </c>
      <c r="E3844" t="str">
        <f>VLOOKUP(D3844,TRAENE_tech_groups!A:B,2,FALSE)</f>
        <v>TRAENE-FRETRA</v>
      </c>
      <c r="F3844" s="3" t="e">
        <f>VLOOKUP(D3844,'Energy Target'!B:D,3,FALSE)</f>
        <v>#N/A</v>
      </c>
    </row>
    <row r="3845" spans="1:6" hidden="1" x14ac:dyDescent="0.3">
      <c r="A3845">
        <f>IF(_xlfn.IFNA(VLOOKUP(LEFT(RIGHT(D3845,LEN(D3845)-6),LEN(RIGHT(D3845,LEN(D3845)-6))-3),'Filter Fuel'!$A$3:$I$31,HLOOKUP(LEFT(D3845,6),'Filter Fuel'!$B$1:$I$2,2,FALSE),FALSE),1)=1,0,1)</f>
        <v>0</v>
      </c>
      <c r="B3845" t="s">
        <v>2</v>
      </c>
      <c r="C3845">
        <f t="shared" si="108"/>
        <v>2034</v>
      </c>
      <c r="D3845" t="str">
        <f t="shared" si="109"/>
        <v>FRETRAELCIMP23</v>
      </c>
      <c r="E3845" t="str">
        <f>VLOOKUP(D3845,TRAENE_tech_groups!A:B,2,FALSE)</f>
        <v>TRAENE-FRETRA</v>
      </c>
      <c r="F3845" s="3" t="e">
        <f>VLOOKUP(D3845,'Energy Target'!B:D,3,FALSE)</f>
        <v>#N/A</v>
      </c>
    </row>
    <row r="3846" spans="1:6" hidden="1" x14ac:dyDescent="0.3">
      <c r="A3846">
        <f>IF(_xlfn.IFNA(VLOOKUP(LEFT(RIGHT(D3846,LEN(D3846)-6),LEN(RIGHT(D3846,LEN(D3846)-6))-3),'Filter Fuel'!$A$3:$I$31,HLOOKUP(LEFT(D3846,6),'Filter Fuel'!$B$1:$I$2,2,FALSE),FALSE),1)=1,0,1)</f>
        <v>0</v>
      </c>
      <c r="B3846" t="s">
        <v>2</v>
      </c>
      <c r="C3846">
        <f t="shared" si="108"/>
        <v>2034</v>
      </c>
      <c r="D3846" t="str">
        <f t="shared" si="109"/>
        <v>FRETRAELCIMP24</v>
      </c>
      <c r="E3846" t="str">
        <f>VLOOKUP(D3846,TRAENE_tech_groups!A:B,2,FALSE)</f>
        <v>TRAENE-FRETRA</v>
      </c>
      <c r="F3846" s="3" t="e">
        <f>VLOOKUP(D3846,'Energy Target'!B:D,3,FALSE)</f>
        <v>#N/A</v>
      </c>
    </row>
    <row r="3847" spans="1:6" hidden="1" x14ac:dyDescent="0.3">
      <c r="A3847">
        <f>IF(_xlfn.IFNA(VLOOKUP(LEFT(RIGHT(D3847,LEN(D3847)-6),LEN(RIGHT(D3847,LEN(D3847)-6))-3),'Filter Fuel'!$A$3:$I$31,HLOOKUP(LEFT(D3847,6),'Filter Fuel'!$B$1:$I$2,2,FALSE),FALSE),1)=1,0,1)</f>
        <v>0</v>
      </c>
      <c r="B3847" t="s">
        <v>2</v>
      </c>
      <c r="C3847">
        <f t="shared" si="108"/>
        <v>2034</v>
      </c>
      <c r="D3847" t="str">
        <f t="shared" si="109"/>
        <v>FRETRAELCIMP25</v>
      </c>
      <c r="E3847" t="str">
        <f>VLOOKUP(D3847,TRAENE_tech_groups!A:B,2,FALSE)</f>
        <v>TRAENE-FRETRA</v>
      </c>
      <c r="F3847" s="3" t="e">
        <f>VLOOKUP(D3847,'Energy Target'!B:D,3,FALSE)</f>
        <v>#N/A</v>
      </c>
    </row>
    <row r="3848" spans="1:6" hidden="1" x14ac:dyDescent="0.3">
      <c r="A3848">
        <f>IF(_xlfn.IFNA(VLOOKUP(LEFT(RIGHT(D3848,LEN(D3848)-6),LEN(RIGHT(D3848,LEN(D3848)-6))-3),'Filter Fuel'!$A$3:$I$31,HLOOKUP(LEFT(D3848,6),'Filter Fuel'!$B$1:$I$2,2,FALSE),FALSE),1)=1,0,1)</f>
        <v>0</v>
      </c>
      <c r="B3848" t="s">
        <v>2</v>
      </c>
      <c r="C3848">
        <f t="shared" si="108"/>
        <v>2034</v>
      </c>
      <c r="D3848" t="str">
        <f t="shared" si="109"/>
        <v>FRETRAELCIMP26</v>
      </c>
      <c r="E3848" t="str">
        <f>VLOOKUP(D3848,TRAENE_tech_groups!A:B,2,FALSE)</f>
        <v>TRAENE-FRETRA</v>
      </c>
      <c r="F3848" s="3" t="e">
        <f>VLOOKUP(D3848,'Energy Target'!B:D,3,FALSE)</f>
        <v>#N/A</v>
      </c>
    </row>
    <row r="3849" spans="1:6" hidden="1" x14ac:dyDescent="0.3">
      <c r="A3849">
        <f>IF(_xlfn.IFNA(VLOOKUP(LEFT(RIGHT(D3849,LEN(D3849)-6),LEN(RIGHT(D3849,LEN(D3849)-6))-3),'Filter Fuel'!$A$3:$I$31,HLOOKUP(LEFT(D3849,6),'Filter Fuel'!$B$1:$I$2,2,FALSE),FALSE),1)=1,0,1)</f>
        <v>0</v>
      </c>
      <c r="B3849" t="s">
        <v>2</v>
      </c>
      <c r="C3849">
        <f t="shared" si="108"/>
        <v>2034</v>
      </c>
      <c r="D3849" t="str">
        <f t="shared" si="109"/>
        <v>FRETRAELCIMP27</v>
      </c>
      <c r="E3849" t="str">
        <f>VLOOKUP(D3849,TRAENE_tech_groups!A:B,2,FALSE)</f>
        <v>TRAENE-FRETRA</v>
      </c>
      <c r="F3849" s="3" t="e">
        <f>VLOOKUP(D3849,'Energy Target'!B:D,3,FALSE)</f>
        <v>#N/A</v>
      </c>
    </row>
    <row r="3850" spans="1:6" hidden="1" x14ac:dyDescent="0.3">
      <c r="A3850">
        <f>IF(_xlfn.IFNA(VLOOKUP(LEFT(RIGHT(D3850,LEN(D3850)-6),LEN(RIGHT(D3850,LEN(D3850)-6))-3),'Filter Fuel'!$A$3:$I$31,HLOOKUP(LEFT(D3850,6),'Filter Fuel'!$B$1:$I$2,2,FALSE),FALSE),1)=1,0,1)</f>
        <v>0</v>
      </c>
      <c r="B3850" t="s">
        <v>2</v>
      </c>
      <c r="C3850">
        <f t="shared" si="108"/>
        <v>2034</v>
      </c>
      <c r="D3850" t="str">
        <f t="shared" si="109"/>
        <v>FRETRAELCIMP28</v>
      </c>
      <c r="E3850" t="str">
        <f>VLOOKUP(D3850,TRAENE_tech_groups!A:B,2,FALSE)</f>
        <v>TRAENE-FRETRA</v>
      </c>
      <c r="F3850" s="3" t="e">
        <f>VLOOKUP(D3850,'Energy Target'!B:D,3,FALSE)</f>
        <v>#N/A</v>
      </c>
    </row>
    <row r="3851" spans="1:6" hidden="1" x14ac:dyDescent="0.3">
      <c r="A3851">
        <f>IF(_xlfn.IFNA(VLOOKUP(LEFT(RIGHT(D3851,LEN(D3851)-6),LEN(RIGHT(D3851,LEN(D3851)-6))-3),'Filter Fuel'!$A$3:$I$31,HLOOKUP(LEFT(D3851,6),'Filter Fuel'!$B$1:$I$2,2,FALSE),FALSE),1)=1,0,1)</f>
        <v>0</v>
      </c>
      <c r="B3851" t="s">
        <v>2</v>
      </c>
      <c r="C3851">
        <f t="shared" si="108"/>
        <v>2034</v>
      </c>
      <c r="D3851" t="str">
        <f t="shared" si="109"/>
        <v>FRETRAELCIMP29</v>
      </c>
      <c r="E3851" t="str">
        <f>VLOOKUP(D3851,TRAENE_tech_groups!A:B,2,FALSE)</f>
        <v>TRAENE-FRETRA</v>
      </c>
      <c r="F3851" s="3" t="e">
        <f>VLOOKUP(D3851,'Energy Target'!B:D,3,FALSE)</f>
        <v>#N/A</v>
      </c>
    </row>
    <row r="3852" spans="1:6" hidden="1" x14ac:dyDescent="0.3">
      <c r="A3852">
        <f>IF(_xlfn.IFNA(VLOOKUP(LEFT(RIGHT(D3852,LEN(D3852)-6),LEN(RIGHT(D3852,LEN(D3852)-6))-3),'Filter Fuel'!$A$3:$I$31,HLOOKUP(LEFT(D3852,6),'Filter Fuel'!$B$1:$I$2,2,FALSE),FALSE),1)=1,0,1)</f>
        <v>0</v>
      </c>
      <c r="B3852" t="s">
        <v>2</v>
      </c>
      <c r="C3852">
        <f t="shared" si="108"/>
        <v>2034</v>
      </c>
      <c r="D3852" t="str">
        <f t="shared" si="109"/>
        <v>FRETRAELCIMP30</v>
      </c>
      <c r="E3852" t="str">
        <f>VLOOKUP(D3852,TRAENE_tech_groups!A:B,2,FALSE)</f>
        <v>TRAENE-FRETRA</v>
      </c>
      <c r="F3852" s="3" t="e">
        <f>VLOOKUP(D3852,'Energy Target'!B:D,3,FALSE)</f>
        <v>#N/A</v>
      </c>
    </row>
    <row r="3853" spans="1:6" hidden="1" x14ac:dyDescent="0.3">
      <c r="A3853">
        <f>IF(_xlfn.IFNA(VLOOKUP(LEFT(RIGHT(D3853,LEN(D3853)-6),LEN(RIGHT(D3853,LEN(D3853)-6))-3),'Filter Fuel'!$A$3:$I$31,HLOOKUP(LEFT(D3853,6),'Filter Fuel'!$B$1:$I$2,2,FALSE),FALSE),1)=1,0,1)</f>
        <v>0</v>
      </c>
      <c r="B3853" t="s">
        <v>2</v>
      </c>
      <c r="C3853">
        <f t="shared" si="108"/>
        <v>2034</v>
      </c>
      <c r="D3853" t="str">
        <f t="shared" si="109"/>
        <v>FRETRAELCIMP31</v>
      </c>
      <c r="E3853" t="str">
        <f>VLOOKUP(D3853,TRAENE_tech_groups!A:B,2,FALSE)</f>
        <v>TRAENE-FRETRA</v>
      </c>
      <c r="F3853" s="3" t="e">
        <f>VLOOKUP(D3853,'Energy Target'!B:D,3,FALSE)</f>
        <v>#N/A</v>
      </c>
    </row>
    <row r="3854" spans="1:6" hidden="1" x14ac:dyDescent="0.3">
      <c r="A3854">
        <f>IF(_xlfn.IFNA(VLOOKUP(LEFT(RIGHT(D3854,LEN(D3854)-6),LEN(RIGHT(D3854,LEN(D3854)-6))-3),'Filter Fuel'!$A$3:$I$31,HLOOKUP(LEFT(D3854,6),'Filter Fuel'!$B$1:$I$2,2,FALSE),FALSE),1)=1,0,1)</f>
        <v>0</v>
      </c>
      <c r="B3854" t="s">
        <v>2</v>
      </c>
      <c r="C3854">
        <f t="shared" si="108"/>
        <v>2034</v>
      </c>
      <c r="D3854" t="str">
        <f t="shared" si="109"/>
        <v>FRETRAELCIMP32</v>
      </c>
      <c r="E3854" t="str">
        <f>VLOOKUP(D3854,TRAENE_tech_groups!A:B,2,FALSE)</f>
        <v>TRAENE-FRETRA</v>
      </c>
      <c r="F3854" s="3" t="e">
        <f>VLOOKUP(D3854,'Energy Target'!B:D,3,FALSE)</f>
        <v>#N/A</v>
      </c>
    </row>
    <row r="3855" spans="1:6" hidden="1" x14ac:dyDescent="0.3">
      <c r="A3855">
        <f>IF(_xlfn.IFNA(VLOOKUP(LEFT(RIGHT(D3855,LEN(D3855)-6),LEN(RIGHT(D3855,LEN(D3855)-6))-3),'Filter Fuel'!$A$3:$I$31,HLOOKUP(LEFT(D3855,6),'Filter Fuel'!$B$1:$I$2,2,FALSE),FALSE),1)=1,0,1)</f>
        <v>0</v>
      </c>
      <c r="B3855" t="s">
        <v>2</v>
      </c>
      <c r="C3855">
        <f t="shared" si="108"/>
        <v>2034</v>
      </c>
      <c r="D3855" t="str">
        <f t="shared" si="109"/>
        <v>FRETRAELCIMP33</v>
      </c>
      <c r="E3855" t="str">
        <f>VLOOKUP(D3855,TRAENE_tech_groups!A:B,2,FALSE)</f>
        <v>TRAENE-FRETRA</v>
      </c>
      <c r="F3855" s="3" t="e">
        <f>VLOOKUP(D3855,'Energy Target'!B:D,3,FALSE)</f>
        <v>#N/A</v>
      </c>
    </row>
    <row r="3856" spans="1:6" hidden="1" x14ac:dyDescent="0.3">
      <c r="A3856">
        <f>IF(_xlfn.IFNA(VLOOKUP(LEFT(RIGHT(D3856,LEN(D3856)-6),LEN(RIGHT(D3856,LEN(D3856)-6))-3),'Filter Fuel'!$A$3:$I$31,HLOOKUP(LEFT(D3856,6),'Filter Fuel'!$B$1:$I$2,2,FALSE),FALSE),1)=1,0,1)</f>
        <v>0</v>
      </c>
      <c r="B3856" t="s">
        <v>2</v>
      </c>
      <c r="C3856">
        <f t="shared" si="108"/>
        <v>2034</v>
      </c>
      <c r="D3856" t="str">
        <f t="shared" si="109"/>
        <v>FRETRAELCIMP34</v>
      </c>
      <c r="E3856" t="str">
        <f>VLOOKUP(D3856,TRAENE_tech_groups!A:B,2,FALSE)</f>
        <v>TRAENE-FRETRA</v>
      </c>
      <c r="F3856" s="3" t="e">
        <f>VLOOKUP(D3856,'Energy Target'!B:D,3,FALSE)</f>
        <v>#N/A</v>
      </c>
    </row>
    <row r="3857" spans="1:6" hidden="1" x14ac:dyDescent="0.3">
      <c r="A3857">
        <f>IF(_xlfn.IFNA(VLOOKUP(LEFT(RIGHT(D3857,LEN(D3857)-6),LEN(RIGHT(D3857,LEN(D3857)-6))-3),'Filter Fuel'!$A$3:$I$31,HLOOKUP(LEFT(D3857,6),'Filter Fuel'!$B$1:$I$2,2,FALSE),FALSE),1)=1,0,1)</f>
        <v>0</v>
      </c>
      <c r="B3857" t="s">
        <v>2</v>
      </c>
      <c r="C3857">
        <f t="shared" si="108"/>
        <v>2034</v>
      </c>
      <c r="D3857" t="str">
        <f t="shared" si="109"/>
        <v>FRETRAELCIMP35</v>
      </c>
      <c r="E3857" t="str">
        <f>VLOOKUP(D3857,TRAENE_tech_groups!A:B,2,FALSE)</f>
        <v>TRAENE-FRETRA</v>
      </c>
      <c r="F3857" s="3" t="e">
        <f>VLOOKUP(D3857,'Energy Target'!B:D,3,FALSE)</f>
        <v>#N/A</v>
      </c>
    </row>
    <row r="3858" spans="1:6" hidden="1" x14ac:dyDescent="0.3">
      <c r="A3858">
        <f>IF(_xlfn.IFNA(VLOOKUP(LEFT(RIGHT(D3858,LEN(D3858)-6),LEN(RIGHT(D3858,LEN(D3858)-6))-3),'Filter Fuel'!$A$3:$I$31,HLOOKUP(LEFT(D3858,6),'Filter Fuel'!$B$1:$I$2,2,FALSE),FALSE),1)=1,0,1)</f>
        <v>0</v>
      </c>
      <c r="B3858" t="s">
        <v>2</v>
      </c>
      <c r="C3858">
        <f t="shared" si="108"/>
        <v>2034</v>
      </c>
      <c r="D3858" t="str">
        <f t="shared" si="109"/>
        <v>FRETRAELCIMP36</v>
      </c>
      <c r="E3858" t="str">
        <f>VLOOKUP(D3858,TRAENE_tech_groups!A:B,2,FALSE)</f>
        <v>TRAENE-FRETRA</v>
      </c>
      <c r="F3858" s="3" t="e">
        <f>VLOOKUP(D3858,'Energy Target'!B:D,3,FALSE)</f>
        <v>#N/A</v>
      </c>
    </row>
    <row r="3859" spans="1:6" hidden="1" x14ac:dyDescent="0.3">
      <c r="A3859">
        <f>IF(_xlfn.IFNA(VLOOKUP(LEFT(RIGHT(D3859,LEN(D3859)-6),LEN(RIGHT(D3859,LEN(D3859)-6))-3),'Filter Fuel'!$A$3:$I$31,HLOOKUP(LEFT(D3859,6),'Filter Fuel'!$B$1:$I$2,2,FALSE),FALSE),1)=1,0,1)</f>
        <v>0</v>
      </c>
      <c r="B3859" t="s">
        <v>2</v>
      </c>
      <c r="C3859">
        <f t="shared" si="108"/>
        <v>2034</v>
      </c>
      <c r="D3859" t="str">
        <f t="shared" si="109"/>
        <v>FRETRAELCIMP37</v>
      </c>
      <c r="E3859" t="str">
        <f>VLOOKUP(D3859,TRAENE_tech_groups!A:B,2,FALSE)</f>
        <v>TRAENE-FRETRA</v>
      </c>
      <c r="F3859" s="3" t="e">
        <f>VLOOKUP(D3859,'Energy Target'!B:D,3,FALSE)</f>
        <v>#N/A</v>
      </c>
    </row>
    <row r="3860" spans="1:6" hidden="1" x14ac:dyDescent="0.3">
      <c r="A3860">
        <f>IF(_xlfn.IFNA(VLOOKUP(LEFT(RIGHT(D3860,LEN(D3860)-6),LEN(RIGHT(D3860,LEN(D3860)-6))-3),'Filter Fuel'!$A$3:$I$31,HLOOKUP(LEFT(D3860,6),'Filter Fuel'!$B$1:$I$2,2,FALSE),FALSE),1)=1,0,1)</f>
        <v>0</v>
      </c>
      <c r="B3860" t="s">
        <v>2</v>
      </c>
      <c r="C3860">
        <f t="shared" si="108"/>
        <v>2034</v>
      </c>
      <c r="D3860" t="str">
        <f t="shared" si="109"/>
        <v>FRETRAELCIMP38</v>
      </c>
      <c r="E3860" t="str">
        <f>VLOOKUP(D3860,TRAENE_tech_groups!A:B,2,FALSE)</f>
        <v>TRAENE-FRETRA</v>
      </c>
      <c r="F3860" s="3" t="e">
        <f>VLOOKUP(D3860,'Energy Target'!B:D,3,FALSE)</f>
        <v>#N/A</v>
      </c>
    </row>
    <row r="3861" spans="1:6" hidden="1" x14ac:dyDescent="0.3">
      <c r="A3861">
        <f>IF(_xlfn.IFNA(VLOOKUP(LEFT(RIGHT(D3861,LEN(D3861)-6),LEN(RIGHT(D3861,LEN(D3861)-6))-3),'Filter Fuel'!$A$3:$I$31,HLOOKUP(LEFT(D3861,6),'Filter Fuel'!$B$1:$I$2,2,FALSE),FALSE),1)=1,0,1)</f>
        <v>0</v>
      </c>
      <c r="B3861" t="s">
        <v>2</v>
      </c>
      <c r="C3861">
        <f t="shared" si="108"/>
        <v>2034</v>
      </c>
      <c r="D3861" t="str">
        <f t="shared" si="109"/>
        <v>FRETRAELCIMP39</v>
      </c>
      <c r="E3861" t="str">
        <f>VLOOKUP(D3861,TRAENE_tech_groups!A:B,2,FALSE)</f>
        <v>TRAENE-FRETRA</v>
      </c>
      <c r="F3861" s="3" t="e">
        <f>VLOOKUP(D3861,'Energy Target'!B:D,3,FALSE)</f>
        <v>#N/A</v>
      </c>
    </row>
    <row r="3862" spans="1:6" hidden="1" x14ac:dyDescent="0.3">
      <c r="A3862">
        <f>IF(_xlfn.IFNA(VLOOKUP(LEFT(RIGHT(D3862,LEN(D3862)-6),LEN(RIGHT(D3862,LEN(D3862)-6))-3),'Filter Fuel'!$A$3:$I$31,HLOOKUP(LEFT(D3862,6),'Filter Fuel'!$B$1:$I$2,2,FALSE),FALSE),1)=1,0,1)</f>
        <v>0</v>
      </c>
      <c r="B3862" t="s">
        <v>2</v>
      </c>
      <c r="C3862">
        <f t="shared" si="108"/>
        <v>2034</v>
      </c>
      <c r="D3862" t="str">
        <f t="shared" si="109"/>
        <v>FRETRAELCIMP40</v>
      </c>
      <c r="E3862" t="str">
        <f>VLOOKUP(D3862,TRAENE_tech_groups!A:B,2,FALSE)</f>
        <v>TRAENE-FRETRA</v>
      </c>
      <c r="F3862" s="3" t="e">
        <f>VLOOKUP(D3862,'Energy Target'!B:D,3,FALSE)</f>
        <v>#N/A</v>
      </c>
    </row>
    <row r="3863" spans="1:6" hidden="1" x14ac:dyDescent="0.3">
      <c r="A3863">
        <f>IF(_xlfn.IFNA(VLOOKUP(LEFT(RIGHT(D3863,LEN(D3863)-6),LEN(RIGHT(D3863,LEN(D3863)-6))-3),'Filter Fuel'!$A$3:$I$31,HLOOKUP(LEFT(D3863,6),'Filter Fuel'!$B$1:$I$2,2,FALSE),FALSE),1)=1,0,1)</f>
        <v>0</v>
      </c>
      <c r="B3863" t="s">
        <v>2</v>
      </c>
      <c r="C3863">
        <f t="shared" si="108"/>
        <v>2034</v>
      </c>
      <c r="D3863" t="str">
        <f t="shared" si="109"/>
        <v>FRETRAELCIMP41</v>
      </c>
      <c r="E3863" t="str">
        <f>VLOOKUP(D3863,TRAENE_tech_groups!A:B,2,FALSE)</f>
        <v>TRAENE-FRETRA</v>
      </c>
      <c r="F3863" s="3" t="e">
        <f>VLOOKUP(D3863,'Energy Target'!B:D,3,FALSE)</f>
        <v>#N/A</v>
      </c>
    </row>
    <row r="3864" spans="1:6" hidden="1" x14ac:dyDescent="0.3">
      <c r="A3864">
        <f>IF(_xlfn.IFNA(VLOOKUP(LEFT(RIGHT(D3864,LEN(D3864)-6),LEN(RIGHT(D3864,LEN(D3864)-6))-3),'Filter Fuel'!$A$3:$I$31,HLOOKUP(LEFT(D3864,6),'Filter Fuel'!$B$1:$I$2,2,FALSE),FALSE),1)=1,0,1)</f>
        <v>0</v>
      </c>
      <c r="B3864" t="s">
        <v>2</v>
      </c>
      <c r="C3864">
        <f t="shared" si="108"/>
        <v>2034</v>
      </c>
      <c r="D3864" t="str">
        <f t="shared" si="109"/>
        <v>FRETRAELCIMP42</v>
      </c>
      <c r="E3864" t="str">
        <f>VLOOKUP(D3864,TRAENE_tech_groups!A:B,2,FALSE)</f>
        <v>TRAENE-FRETRA</v>
      </c>
      <c r="F3864" s="3" t="e">
        <f>VLOOKUP(D3864,'Energy Target'!B:D,3,FALSE)</f>
        <v>#N/A</v>
      </c>
    </row>
    <row r="3865" spans="1:6" hidden="1" x14ac:dyDescent="0.3">
      <c r="A3865">
        <f>IF(_xlfn.IFNA(VLOOKUP(LEFT(RIGHT(D3865,LEN(D3865)-6),LEN(RIGHT(D3865,LEN(D3865)-6))-3),'Filter Fuel'!$A$3:$I$31,HLOOKUP(LEFT(D3865,6),'Filter Fuel'!$B$1:$I$2,2,FALSE),FALSE),1)=1,0,1)</f>
        <v>0</v>
      </c>
      <c r="B3865" t="s">
        <v>2</v>
      </c>
      <c r="C3865">
        <f t="shared" ref="C3865:C3928" si="110">C3522+1</f>
        <v>2034</v>
      </c>
      <c r="D3865" t="str">
        <f t="shared" si="109"/>
        <v>FRETRAELCIMP43</v>
      </c>
      <c r="E3865" t="str">
        <f>VLOOKUP(D3865,TRAENE_tech_groups!A:B,2,FALSE)</f>
        <v>TRAENE-FRETRA</v>
      </c>
      <c r="F3865" s="3" t="e">
        <f>VLOOKUP(D3865,'Energy Target'!B:D,3,FALSE)</f>
        <v>#N/A</v>
      </c>
    </row>
    <row r="3866" spans="1:6" hidden="1" x14ac:dyDescent="0.3">
      <c r="A3866">
        <f>IF(_xlfn.IFNA(VLOOKUP(LEFT(RIGHT(D3866,LEN(D3866)-6),LEN(RIGHT(D3866,LEN(D3866)-6))-3),'Filter Fuel'!$A$3:$I$31,HLOOKUP(LEFT(D3866,6),'Filter Fuel'!$B$1:$I$2,2,FALSE),FALSE),1)=1,0,1)</f>
        <v>0</v>
      </c>
      <c r="B3866" t="s">
        <v>2</v>
      </c>
      <c r="C3866">
        <f t="shared" si="110"/>
        <v>2034</v>
      </c>
      <c r="D3866" t="str">
        <f t="shared" ref="D3866:D3929" si="111">D3523</f>
        <v>FRETRAELCIMP44</v>
      </c>
      <c r="E3866" t="str">
        <f>VLOOKUP(D3866,TRAENE_tech_groups!A:B,2,FALSE)</f>
        <v>TRAENE-FRETRA</v>
      </c>
      <c r="F3866" s="3" t="e">
        <f>VLOOKUP(D3866,'Energy Target'!B:D,3,FALSE)</f>
        <v>#N/A</v>
      </c>
    </row>
    <row r="3867" spans="1:6" hidden="1" x14ac:dyDescent="0.3">
      <c r="A3867">
        <f>IF(_xlfn.IFNA(VLOOKUP(LEFT(RIGHT(D3867,LEN(D3867)-6),LEN(RIGHT(D3867,LEN(D3867)-6))-3),'Filter Fuel'!$A$3:$I$31,HLOOKUP(LEFT(D3867,6),'Filter Fuel'!$B$1:$I$2,2,FALSE),FALSE),1)=1,0,1)</f>
        <v>0</v>
      </c>
      <c r="B3867" t="s">
        <v>2</v>
      </c>
      <c r="C3867">
        <f t="shared" si="110"/>
        <v>2034</v>
      </c>
      <c r="D3867" t="str">
        <f t="shared" si="111"/>
        <v>FRETRAELCIMP45</v>
      </c>
      <c r="E3867" t="str">
        <f>VLOOKUP(D3867,TRAENE_tech_groups!A:B,2,FALSE)</f>
        <v>TRAENE-FRETRA</v>
      </c>
      <c r="F3867" s="3" t="e">
        <f>VLOOKUP(D3867,'Energy Target'!B:D,3,FALSE)</f>
        <v>#N/A</v>
      </c>
    </row>
    <row r="3868" spans="1:6" hidden="1" x14ac:dyDescent="0.3">
      <c r="A3868">
        <f>IF(_xlfn.IFNA(VLOOKUP(LEFT(RIGHT(D3868,LEN(D3868)-6),LEN(RIGHT(D3868,LEN(D3868)-6))-3),'Filter Fuel'!$A$3:$I$31,HLOOKUP(LEFT(D3868,6),'Filter Fuel'!$B$1:$I$2,2,FALSE),FALSE),1)=1,0,1)</f>
        <v>0</v>
      </c>
      <c r="B3868" t="s">
        <v>2</v>
      </c>
      <c r="C3868">
        <f t="shared" si="110"/>
        <v>2034</v>
      </c>
      <c r="D3868" t="str">
        <f t="shared" si="111"/>
        <v>FRETRAELCIMP46</v>
      </c>
      <c r="E3868" t="str">
        <f>VLOOKUP(D3868,TRAENE_tech_groups!A:B,2,FALSE)</f>
        <v>TRAENE-FRETRA</v>
      </c>
      <c r="F3868" s="3" t="e">
        <f>VLOOKUP(D3868,'Energy Target'!B:D,3,FALSE)</f>
        <v>#N/A</v>
      </c>
    </row>
    <row r="3869" spans="1:6" hidden="1" x14ac:dyDescent="0.3">
      <c r="A3869">
        <f>IF(_xlfn.IFNA(VLOOKUP(LEFT(RIGHT(D3869,LEN(D3869)-6),LEN(RIGHT(D3869,LEN(D3869)-6))-3),'Filter Fuel'!$A$3:$I$31,HLOOKUP(LEFT(D3869,6),'Filter Fuel'!$B$1:$I$2,2,FALSE),FALSE),1)=1,0,1)</f>
        <v>0</v>
      </c>
      <c r="B3869" t="s">
        <v>2</v>
      </c>
      <c r="C3869">
        <f t="shared" si="110"/>
        <v>2034</v>
      </c>
      <c r="D3869" t="str">
        <f t="shared" si="111"/>
        <v>FRETRAELCIMP47</v>
      </c>
      <c r="E3869" t="str">
        <f>VLOOKUP(D3869,TRAENE_tech_groups!A:B,2,FALSE)</f>
        <v>TRAENE-FRETRA</v>
      </c>
      <c r="F3869" s="3" t="e">
        <f>VLOOKUP(D3869,'Energy Target'!B:D,3,FALSE)</f>
        <v>#N/A</v>
      </c>
    </row>
    <row r="3870" spans="1:6" hidden="1" x14ac:dyDescent="0.3">
      <c r="A3870">
        <f>IF(_xlfn.IFNA(VLOOKUP(LEFT(RIGHT(D3870,LEN(D3870)-6),LEN(RIGHT(D3870,LEN(D3870)-6))-3),'Filter Fuel'!$A$3:$I$31,HLOOKUP(LEFT(D3870,6),'Filter Fuel'!$B$1:$I$2,2,FALSE),FALSE),1)=1,0,1)</f>
        <v>0</v>
      </c>
      <c r="B3870" t="s">
        <v>2</v>
      </c>
      <c r="C3870">
        <f t="shared" si="110"/>
        <v>2034</v>
      </c>
      <c r="D3870" t="str">
        <f t="shared" si="111"/>
        <v>FRETRAELCIMP48</v>
      </c>
      <c r="E3870" t="str">
        <f>VLOOKUP(D3870,TRAENE_tech_groups!A:B,2,FALSE)</f>
        <v>TRAENE-FRETRA</v>
      </c>
      <c r="F3870" s="3" t="e">
        <f>VLOOKUP(D3870,'Energy Target'!B:D,3,FALSE)</f>
        <v>#N/A</v>
      </c>
    </row>
    <row r="3871" spans="1:6" hidden="1" x14ac:dyDescent="0.3">
      <c r="A3871">
        <f>IF(_xlfn.IFNA(VLOOKUP(LEFT(RIGHT(D3871,LEN(D3871)-6),LEN(RIGHT(D3871,LEN(D3871)-6))-3),'Filter Fuel'!$A$3:$I$31,HLOOKUP(LEFT(D3871,6),'Filter Fuel'!$B$1:$I$2,2,FALSE),FALSE),1)=1,0,1)</f>
        <v>0</v>
      </c>
      <c r="B3871" t="s">
        <v>2</v>
      </c>
      <c r="C3871">
        <f t="shared" si="110"/>
        <v>2034</v>
      </c>
      <c r="D3871" t="str">
        <f t="shared" si="111"/>
        <v>FRETRAELCIMP49</v>
      </c>
      <c r="E3871" t="str">
        <f>VLOOKUP(D3871,TRAENE_tech_groups!A:B,2,FALSE)</f>
        <v>TRAENE-FRETRA</v>
      </c>
      <c r="F3871" s="3" t="e">
        <f>VLOOKUP(D3871,'Energy Target'!B:D,3,FALSE)</f>
        <v>#N/A</v>
      </c>
    </row>
    <row r="3872" spans="1:6" hidden="1" x14ac:dyDescent="0.3">
      <c r="A3872">
        <f>IF(_xlfn.IFNA(VLOOKUP(LEFT(RIGHT(D3872,LEN(D3872)-6),LEN(RIGHT(D3872,LEN(D3872)-6))-3),'Filter Fuel'!$A$3:$I$31,HLOOKUP(LEFT(D3872,6),'Filter Fuel'!$B$1:$I$2,2,FALSE),FALSE),1)=1,0,1)</f>
        <v>0</v>
      </c>
      <c r="B3872" t="s">
        <v>2</v>
      </c>
      <c r="C3872">
        <f t="shared" si="110"/>
        <v>2034</v>
      </c>
      <c r="D3872" t="str">
        <f t="shared" si="111"/>
        <v>FRETRAELCIMP50</v>
      </c>
      <c r="E3872" t="str">
        <f>VLOOKUP(D3872,TRAENE_tech_groups!A:B,2,FALSE)</f>
        <v>TRAENE-FRETRA</v>
      </c>
      <c r="F3872" s="3" t="e">
        <f>VLOOKUP(D3872,'Energy Target'!B:D,3,FALSE)</f>
        <v>#N/A</v>
      </c>
    </row>
    <row r="3873" spans="1:6" hidden="1" x14ac:dyDescent="0.3">
      <c r="A3873">
        <f>IF(_xlfn.IFNA(VLOOKUP(LEFT(RIGHT(D3873,LEN(D3873)-6),LEN(RIGHT(D3873,LEN(D3873)-6))-3),'Filter Fuel'!$A$3:$I$31,HLOOKUP(LEFT(D3873,6),'Filter Fuel'!$B$1:$I$2,2,FALSE),FALSE),1)=1,0,1)</f>
        <v>0</v>
      </c>
      <c r="B3873" t="s">
        <v>2</v>
      </c>
      <c r="C3873">
        <f t="shared" si="110"/>
        <v>2034</v>
      </c>
      <c r="D3873" t="str">
        <f t="shared" si="111"/>
        <v>INDBDGELCIMP16</v>
      </c>
      <c r="E3873" t="str">
        <f>VLOOKUP(D3873,TRAENE_tech_groups!A:B,2,FALSE)</f>
        <v>TRAENE-INDBDG</v>
      </c>
      <c r="F3873" s="3" t="e">
        <f>VLOOKUP(D3873,'Energy Target'!B:D,3,FALSE)</f>
        <v>#N/A</v>
      </c>
    </row>
    <row r="3874" spans="1:6" hidden="1" x14ac:dyDescent="0.3">
      <c r="A3874">
        <f>IF(_xlfn.IFNA(VLOOKUP(LEFT(RIGHT(D3874,LEN(D3874)-6),LEN(RIGHT(D3874,LEN(D3874)-6))-3),'Filter Fuel'!$A$3:$I$31,HLOOKUP(LEFT(D3874,6),'Filter Fuel'!$B$1:$I$2,2,FALSE),FALSE),1)=1,0,1)</f>
        <v>0</v>
      </c>
      <c r="B3874" t="s">
        <v>2</v>
      </c>
      <c r="C3874">
        <f t="shared" si="110"/>
        <v>2034</v>
      </c>
      <c r="D3874" t="str">
        <f t="shared" si="111"/>
        <v>INDBDGELCIMP17</v>
      </c>
      <c r="E3874" t="str">
        <f>VLOOKUP(D3874,TRAENE_tech_groups!A:B,2,FALSE)</f>
        <v>TRAENE-INDBDG</v>
      </c>
      <c r="F3874" s="3" t="e">
        <f>VLOOKUP(D3874,'Energy Target'!B:D,3,FALSE)</f>
        <v>#N/A</v>
      </c>
    </row>
    <row r="3875" spans="1:6" hidden="1" x14ac:dyDescent="0.3">
      <c r="A3875">
        <f>IF(_xlfn.IFNA(VLOOKUP(LEFT(RIGHT(D3875,LEN(D3875)-6),LEN(RIGHT(D3875,LEN(D3875)-6))-3),'Filter Fuel'!$A$3:$I$31,HLOOKUP(LEFT(D3875,6),'Filter Fuel'!$B$1:$I$2,2,FALSE),FALSE),1)=1,0,1)</f>
        <v>0</v>
      </c>
      <c r="B3875" t="s">
        <v>2</v>
      </c>
      <c r="C3875">
        <f t="shared" si="110"/>
        <v>2034</v>
      </c>
      <c r="D3875" t="str">
        <f t="shared" si="111"/>
        <v>INDBDGELCIMP18</v>
      </c>
      <c r="E3875" t="str">
        <f>VLOOKUP(D3875,TRAENE_tech_groups!A:B,2,FALSE)</f>
        <v>TRAENE-INDBDG</v>
      </c>
      <c r="F3875" s="3" t="e">
        <f>VLOOKUP(D3875,'Energy Target'!B:D,3,FALSE)</f>
        <v>#N/A</v>
      </c>
    </row>
    <row r="3876" spans="1:6" hidden="1" x14ac:dyDescent="0.3">
      <c r="A3876">
        <f>IF(_xlfn.IFNA(VLOOKUP(LEFT(RIGHT(D3876,LEN(D3876)-6),LEN(RIGHT(D3876,LEN(D3876)-6))-3),'Filter Fuel'!$A$3:$I$31,HLOOKUP(LEFT(D3876,6),'Filter Fuel'!$B$1:$I$2,2,FALSE),FALSE),1)=1,0,1)</f>
        <v>0</v>
      </c>
      <c r="B3876" t="s">
        <v>2</v>
      </c>
      <c r="C3876">
        <f t="shared" si="110"/>
        <v>2034</v>
      </c>
      <c r="D3876" t="str">
        <f t="shared" si="111"/>
        <v>INDBDGELCIMP19</v>
      </c>
      <c r="E3876" t="str">
        <f>VLOOKUP(D3876,TRAENE_tech_groups!A:B,2,FALSE)</f>
        <v>TRAENE-INDBDG</v>
      </c>
      <c r="F3876" s="3" t="e">
        <f>VLOOKUP(D3876,'Energy Target'!B:D,3,FALSE)</f>
        <v>#N/A</v>
      </c>
    </row>
    <row r="3877" spans="1:6" hidden="1" x14ac:dyDescent="0.3">
      <c r="A3877">
        <f>IF(_xlfn.IFNA(VLOOKUP(LEFT(RIGHT(D3877,LEN(D3877)-6),LEN(RIGHT(D3877,LEN(D3877)-6))-3),'Filter Fuel'!$A$3:$I$31,HLOOKUP(LEFT(D3877,6),'Filter Fuel'!$B$1:$I$2,2,FALSE),FALSE),1)=1,0,1)</f>
        <v>0</v>
      </c>
      <c r="B3877" t="s">
        <v>2</v>
      </c>
      <c r="C3877">
        <f t="shared" si="110"/>
        <v>2034</v>
      </c>
      <c r="D3877" t="str">
        <f t="shared" si="111"/>
        <v>INDBDGELCIMP20</v>
      </c>
      <c r="E3877" t="str">
        <f>VLOOKUP(D3877,TRAENE_tech_groups!A:B,2,FALSE)</f>
        <v>TRAENE-INDBDG</v>
      </c>
      <c r="F3877" s="3" t="e">
        <f>VLOOKUP(D3877,'Energy Target'!B:D,3,FALSE)</f>
        <v>#N/A</v>
      </c>
    </row>
    <row r="3878" spans="1:6" hidden="1" x14ac:dyDescent="0.3">
      <c r="A3878">
        <f>IF(_xlfn.IFNA(VLOOKUP(LEFT(RIGHT(D3878,LEN(D3878)-6),LEN(RIGHT(D3878,LEN(D3878)-6))-3),'Filter Fuel'!$A$3:$I$31,HLOOKUP(LEFT(D3878,6),'Filter Fuel'!$B$1:$I$2,2,FALSE),FALSE),1)=1,0,1)</f>
        <v>0</v>
      </c>
      <c r="B3878" t="s">
        <v>2</v>
      </c>
      <c r="C3878">
        <f t="shared" si="110"/>
        <v>2034</v>
      </c>
      <c r="D3878" t="str">
        <f t="shared" si="111"/>
        <v>INDBDGELCIMP21</v>
      </c>
      <c r="E3878" t="str">
        <f>VLOOKUP(D3878,TRAENE_tech_groups!A:B,2,FALSE)</f>
        <v>TRAENE-INDBDG</v>
      </c>
      <c r="F3878" s="3" t="e">
        <f>VLOOKUP(D3878,'Energy Target'!B:D,3,FALSE)</f>
        <v>#N/A</v>
      </c>
    </row>
    <row r="3879" spans="1:6" hidden="1" x14ac:dyDescent="0.3">
      <c r="A3879">
        <f>IF(_xlfn.IFNA(VLOOKUP(LEFT(RIGHT(D3879,LEN(D3879)-6),LEN(RIGHT(D3879,LEN(D3879)-6))-3),'Filter Fuel'!$A$3:$I$31,HLOOKUP(LEFT(D3879,6),'Filter Fuel'!$B$1:$I$2,2,FALSE),FALSE),1)=1,0,1)</f>
        <v>0</v>
      </c>
      <c r="B3879" t="s">
        <v>2</v>
      </c>
      <c r="C3879">
        <f t="shared" si="110"/>
        <v>2034</v>
      </c>
      <c r="D3879" t="str">
        <f t="shared" si="111"/>
        <v>INDBDGELCIMP22</v>
      </c>
      <c r="E3879" t="str">
        <f>VLOOKUP(D3879,TRAENE_tech_groups!A:B,2,FALSE)</f>
        <v>TRAENE-INDBDG</v>
      </c>
      <c r="F3879" s="3" t="e">
        <f>VLOOKUP(D3879,'Energy Target'!B:D,3,FALSE)</f>
        <v>#N/A</v>
      </c>
    </row>
    <row r="3880" spans="1:6" hidden="1" x14ac:dyDescent="0.3">
      <c r="A3880">
        <f>IF(_xlfn.IFNA(VLOOKUP(LEFT(RIGHT(D3880,LEN(D3880)-6),LEN(RIGHT(D3880,LEN(D3880)-6))-3),'Filter Fuel'!$A$3:$I$31,HLOOKUP(LEFT(D3880,6),'Filter Fuel'!$B$1:$I$2,2,FALSE),FALSE),1)=1,0,1)</f>
        <v>0</v>
      </c>
      <c r="B3880" t="s">
        <v>2</v>
      </c>
      <c r="C3880">
        <f t="shared" si="110"/>
        <v>2034</v>
      </c>
      <c r="D3880" t="str">
        <f t="shared" si="111"/>
        <v>INDBDGELCIMP23</v>
      </c>
      <c r="E3880" t="str">
        <f>VLOOKUP(D3880,TRAENE_tech_groups!A:B,2,FALSE)</f>
        <v>TRAENE-INDBDG</v>
      </c>
      <c r="F3880" s="3" t="e">
        <f>VLOOKUP(D3880,'Energy Target'!B:D,3,FALSE)</f>
        <v>#N/A</v>
      </c>
    </row>
    <row r="3881" spans="1:6" hidden="1" x14ac:dyDescent="0.3">
      <c r="A3881">
        <f>IF(_xlfn.IFNA(VLOOKUP(LEFT(RIGHT(D3881,LEN(D3881)-6),LEN(RIGHT(D3881,LEN(D3881)-6))-3),'Filter Fuel'!$A$3:$I$31,HLOOKUP(LEFT(D3881,6),'Filter Fuel'!$B$1:$I$2,2,FALSE),FALSE),1)=1,0,1)</f>
        <v>0</v>
      </c>
      <c r="B3881" t="s">
        <v>2</v>
      </c>
      <c r="C3881">
        <f t="shared" si="110"/>
        <v>2034</v>
      </c>
      <c r="D3881" t="str">
        <f t="shared" si="111"/>
        <v>INDBDGELCIMP24</v>
      </c>
      <c r="E3881" t="str">
        <f>VLOOKUP(D3881,TRAENE_tech_groups!A:B,2,FALSE)</f>
        <v>TRAENE-INDBDG</v>
      </c>
      <c r="F3881" s="3" t="e">
        <f>VLOOKUP(D3881,'Energy Target'!B:D,3,FALSE)</f>
        <v>#N/A</v>
      </c>
    </row>
    <row r="3882" spans="1:6" hidden="1" x14ac:dyDescent="0.3">
      <c r="A3882">
        <f>IF(_xlfn.IFNA(VLOOKUP(LEFT(RIGHT(D3882,LEN(D3882)-6),LEN(RIGHT(D3882,LEN(D3882)-6))-3),'Filter Fuel'!$A$3:$I$31,HLOOKUP(LEFT(D3882,6),'Filter Fuel'!$B$1:$I$2,2,FALSE),FALSE),1)=1,0,1)</f>
        <v>0</v>
      </c>
      <c r="B3882" t="s">
        <v>2</v>
      </c>
      <c r="C3882">
        <f t="shared" si="110"/>
        <v>2034</v>
      </c>
      <c r="D3882" t="str">
        <f t="shared" si="111"/>
        <v>INDBDGELCIMP25</v>
      </c>
      <c r="E3882" t="str">
        <f>VLOOKUP(D3882,TRAENE_tech_groups!A:B,2,FALSE)</f>
        <v>TRAENE-INDBDG</v>
      </c>
      <c r="F3882" s="3" t="e">
        <f>VLOOKUP(D3882,'Energy Target'!B:D,3,FALSE)</f>
        <v>#N/A</v>
      </c>
    </row>
    <row r="3883" spans="1:6" hidden="1" x14ac:dyDescent="0.3">
      <c r="A3883">
        <f>IF(_xlfn.IFNA(VLOOKUP(LEFT(RIGHT(D3883,LEN(D3883)-6),LEN(RIGHT(D3883,LEN(D3883)-6))-3),'Filter Fuel'!$A$3:$I$31,HLOOKUP(LEFT(D3883,6),'Filter Fuel'!$B$1:$I$2,2,FALSE),FALSE),1)=1,0,1)</f>
        <v>0</v>
      </c>
      <c r="B3883" t="s">
        <v>2</v>
      </c>
      <c r="C3883">
        <f t="shared" si="110"/>
        <v>2034</v>
      </c>
      <c r="D3883" t="str">
        <f t="shared" si="111"/>
        <v>INDBDGELCIMP26</v>
      </c>
      <c r="E3883" t="str">
        <f>VLOOKUP(D3883,TRAENE_tech_groups!A:B,2,FALSE)</f>
        <v>TRAENE-INDBDG</v>
      </c>
      <c r="F3883" s="3" t="e">
        <f>VLOOKUP(D3883,'Energy Target'!B:D,3,FALSE)</f>
        <v>#N/A</v>
      </c>
    </row>
    <row r="3884" spans="1:6" hidden="1" x14ac:dyDescent="0.3">
      <c r="A3884">
        <f>IF(_xlfn.IFNA(VLOOKUP(LEFT(RIGHT(D3884,LEN(D3884)-6),LEN(RIGHT(D3884,LEN(D3884)-6))-3),'Filter Fuel'!$A$3:$I$31,HLOOKUP(LEFT(D3884,6),'Filter Fuel'!$B$1:$I$2,2,FALSE),FALSE),1)=1,0,1)</f>
        <v>0</v>
      </c>
      <c r="B3884" t="s">
        <v>2</v>
      </c>
      <c r="C3884">
        <f t="shared" si="110"/>
        <v>2034</v>
      </c>
      <c r="D3884" t="str">
        <f t="shared" si="111"/>
        <v>INDBDGELCIMP27</v>
      </c>
      <c r="E3884" t="str">
        <f>VLOOKUP(D3884,TRAENE_tech_groups!A:B,2,FALSE)</f>
        <v>TRAENE-INDBDG</v>
      </c>
      <c r="F3884" s="3" t="e">
        <f>VLOOKUP(D3884,'Energy Target'!B:D,3,FALSE)</f>
        <v>#N/A</v>
      </c>
    </row>
    <row r="3885" spans="1:6" hidden="1" x14ac:dyDescent="0.3">
      <c r="A3885">
        <f>IF(_xlfn.IFNA(VLOOKUP(LEFT(RIGHT(D3885,LEN(D3885)-6),LEN(RIGHT(D3885,LEN(D3885)-6))-3),'Filter Fuel'!$A$3:$I$31,HLOOKUP(LEFT(D3885,6),'Filter Fuel'!$B$1:$I$2,2,FALSE),FALSE),1)=1,0,1)</f>
        <v>0</v>
      </c>
      <c r="B3885" t="s">
        <v>2</v>
      </c>
      <c r="C3885">
        <f t="shared" si="110"/>
        <v>2034</v>
      </c>
      <c r="D3885" t="str">
        <f t="shared" si="111"/>
        <v>INDBDGELCIMP28</v>
      </c>
      <c r="E3885" t="str">
        <f>VLOOKUP(D3885,TRAENE_tech_groups!A:B,2,FALSE)</f>
        <v>TRAENE-INDBDG</v>
      </c>
      <c r="F3885" s="3" t="e">
        <f>VLOOKUP(D3885,'Energy Target'!B:D,3,FALSE)</f>
        <v>#N/A</v>
      </c>
    </row>
    <row r="3886" spans="1:6" hidden="1" x14ac:dyDescent="0.3">
      <c r="A3886">
        <f>IF(_xlfn.IFNA(VLOOKUP(LEFT(RIGHT(D3886,LEN(D3886)-6),LEN(RIGHT(D3886,LEN(D3886)-6))-3),'Filter Fuel'!$A$3:$I$31,HLOOKUP(LEFT(D3886,6),'Filter Fuel'!$B$1:$I$2,2,FALSE),FALSE),1)=1,0,1)</f>
        <v>0</v>
      </c>
      <c r="B3886" t="s">
        <v>2</v>
      </c>
      <c r="C3886">
        <f t="shared" si="110"/>
        <v>2034</v>
      </c>
      <c r="D3886" t="str">
        <f t="shared" si="111"/>
        <v>INDBDGELCIMP29</v>
      </c>
      <c r="E3886" t="str">
        <f>VLOOKUP(D3886,TRAENE_tech_groups!A:B,2,FALSE)</f>
        <v>TRAENE-INDBDG</v>
      </c>
      <c r="F3886" s="3" t="e">
        <f>VLOOKUP(D3886,'Energy Target'!B:D,3,FALSE)</f>
        <v>#N/A</v>
      </c>
    </row>
    <row r="3887" spans="1:6" hidden="1" x14ac:dyDescent="0.3">
      <c r="A3887">
        <f>IF(_xlfn.IFNA(VLOOKUP(LEFT(RIGHT(D3887,LEN(D3887)-6),LEN(RIGHT(D3887,LEN(D3887)-6))-3),'Filter Fuel'!$A$3:$I$31,HLOOKUP(LEFT(D3887,6),'Filter Fuel'!$B$1:$I$2,2,FALSE),FALSE),1)=1,0,1)</f>
        <v>0</v>
      </c>
      <c r="B3887" t="s">
        <v>2</v>
      </c>
      <c r="C3887">
        <f t="shared" si="110"/>
        <v>2034</v>
      </c>
      <c r="D3887" t="str">
        <f t="shared" si="111"/>
        <v>INDBDGELCIMP30</v>
      </c>
      <c r="E3887" t="str">
        <f>VLOOKUP(D3887,TRAENE_tech_groups!A:B,2,FALSE)</f>
        <v>TRAENE-INDBDG</v>
      </c>
      <c r="F3887" s="3" t="e">
        <f>VLOOKUP(D3887,'Energy Target'!B:D,3,FALSE)</f>
        <v>#N/A</v>
      </c>
    </row>
    <row r="3888" spans="1:6" hidden="1" x14ac:dyDescent="0.3">
      <c r="A3888">
        <f>IF(_xlfn.IFNA(VLOOKUP(LEFT(RIGHT(D3888,LEN(D3888)-6),LEN(RIGHT(D3888,LEN(D3888)-6))-3),'Filter Fuel'!$A$3:$I$31,HLOOKUP(LEFT(D3888,6),'Filter Fuel'!$B$1:$I$2,2,FALSE),FALSE),1)=1,0,1)</f>
        <v>0</v>
      </c>
      <c r="B3888" t="s">
        <v>2</v>
      </c>
      <c r="C3888">
        <f t="shared" si="110"/>
        <v>2034</v>
      </c>
      <c r="D3888" t="str">
        <f t="shared" si="111"/>
        <v>INDBDGELCIMP31</v>
      </c>
      <c r="E3888" t="str">
        <f>VLOOKUP(D3888,TRAENE_tech_groups!A:B,2,FALSE)</f>
        <v>TRAENE-INDBDG</v>
      </c>
      <c r="F3888" s="3" t="e">
        <f>VLOOKUP(D3888,'Energy Target'!B:D,3,FALSE)</f>
        <v>#N/A</v>
      </c>
    </row>
    <row r="3889" spans="1:6" hidden="1" x14ac:dyDescent="0.3">
      <c r="A3889">
        <f>IF(_xlfn.IFNA(VLOOKUP(LEFT(RIGHT(D3889,LEN(D3889)-6),LEN(RIGHT(D3889,LEN(D3889)-6))-3),'Filter Fuel'!$A$3:$I$31,HLOOKUP(LEFT(D3889,6),'Filter Fuel'!$B$1:$I$2,2,FALSE),FALSE),1)=1,0,1)</f>
        <v>0</v>
      </c>
      <c r="B3889" t="s">
        <v>2</v>
      </c>
      <c r="C3889">
        <f t="shared" si="110"/>
        <v>2034</v>
      </c>
      <c r="D3889" t="str">
        <f t="shared" si="111"/>
        <v>INDBDGELCIMP32</v>
      </c>
      <c r="E3889" t="str">
        <f>VLOOKUP(D3889,TRAENE_tech_groups!A:B,2,FALSE)</f>
        <v>TRAENE-INDBDG</v>
      </c>
      <c r="F3889" s="3" t="e">
        <f>VLOOKUP(D3889,'Energy Target'!B:D,3,FALSE)</f>
        <v>#N/A</v>
      </c>
    </row>
    <row r="3890" spans="1:6" hidden="1" x14ac:dyDescent="0.3">
      <c r="A3890">
        <f>IF(_xlfn.IFNA(VLOOKUP(LEFT(RIGHT(D3890,LEN(D3890)-6),LEN(RIGHT(D3890,LEN(D3890)-6))-3),'Filter Fuel'!$A$3:$I$31,HLOOKUP(LEFT(D3890,6),'Filter Fuel'!$B$1:$I$2,2,FALSE),FALSE),1)=1,0,1)</f>
        <v>0</v>
      </c>
      <c r="B3890" t="s">
        <v>2</v>
      </c>
      <c r="C3890">
        <f t="shared" si="110"/>
        <v>2034</v>
      </c>
      <c r="D3890" t="str">
        <f t="shared" si="111"/>
        <v>INDBDGELCIMP33</v>
      </c>
      <c r="E3890" t="str">
        <f>VLOOKUP(D3890,TRAENE_tech_groups!A:B,2,FALSE)</f>
        <v>TRAENE-INDBDG</v>
      </c>
      <c r="F3890" s="3" t="e">
        <f>VLOOKUP(D3890,'Energy Target'!B:D,3,FALSE)</f>
        <v>#N/A</v>
      </c>
    </row>
    <row r="3891" spans="1:6" hidden="1" x14ac:dyDescent="0.3">
      <c r="A3891">
        <f>IF(_xlfn.IFNA(VLOOKUP(LEFT(RIGHT(D3891,LEN(D3891)-6),LEN(RIGHT(D3891,LEN(D3891)-6))-3),'Filter Fuel'!$A$3:$I$31,HLOOKUP(LEFT(D3891,6),'Filter Fuel'!$B$1:$I$2,2,FALSE),FALSE),1)=1,0,1)</f>
        <v>0</v>
      </c>
      <c r="B3891" t="s">
        <v>2</v>
      </c>
      <c r="C3891">
        <f t="shared" si="110"/>
        <v>2034</v>
      </c>
      <c r="D3891" t="str">
        <f t="shared" si="111"/>
        <v>INDBDGELCIMP34</v>
      </c>
      <c r="E3891" t="str">
        <f>VLOOKUP(D3891,TRAENE_tech_groups!A:B,2,FALSE)</f>
        <v>TRAENE-INDBDG</v>
      </c>
      <c r="F3891" s="3" t="e">
        <f>VLOOKUP(D3891,'Energy Target'!B:D,3,FALSE)</f>
        <v>#N/A</v>
      </c>
    </row>
    <row r="3892" spans="1:6" hidden="1" x14ac:dyDescent="0.3">
      <c r="A3892">
        <f>IF(_xlfn.IFNA(VLOOKUP(LEFT(RIGHT(D3892,LEN(D3892)-6),LEN(RIGHT(D3892,LEN(D3892)-6))-3),'Filter Fuel'!$A$3:$I$31,HLOOKUP(LEFT(D3892,6),'Filter Fuel'!$B$1:$I$2,2,FALSE),FALSE),1)=1,0,1)</f>
        <v>0</v>
      </c>
      <c r="B3892" t="s">
        <v>2</v>
      </c>
      <c r="C3892">
        <f t="shared" si="110"/>
        <v>2034</v>
      </c>
      <c r="D3892" t="str">
        <f t="shared" si="111"/>
        <v>INDBDGELCIMP35</v>
      </c>
      <c r="E3892" t="str">
        <f>VLOOKUP(D3892,TRAENE_tech_groups!A:B,2,FALSE)</f>
        <v>TRAENE-INDBDG</v>
      </c>
      <c r="F3892" s="3" t="e">
        <f>VLOOKUP(D3892,'Energy Target'!B:D,3,FALSE)</f>
        <v>#N/A</v>
      </c>
    </row>
    <row r="3893" spans="1:6" hidden="1" x14ac:dyDescent="0.3">
      <c r="A3893">
        <f>IF(_xlfn.IFNA(VLOOKUP(LEFT(RIGHT(D3893,LEN(D3893)-6),LEN(RIGHT(D3893,LEN(D3893)-6))-3),'Filter Fuel'!$A$3:$I$31,HLOOKUP(LEFT(D3893,6),'Filter Fuel'!$B$1:$I$2,2,FALSE),FALSE),1)=1,0,1)</f>
        <v>0</v>
      </c>
      <c r="B3893" t="s">
        <v>2</v>
      </c>
      <c r="C3893">
        <f t="shared" si="110"/>
        <v>2034</v>
      </c>
      <c r="D3893" t="str">
        <f t="shared" si="111"/>
        <v>INDBDGELCIMP36</v>
      </c>
      <c r="E3893" t="str">
        <f>VLOOKUP(D3893,TRAENE_tech_groups!A:B,2,FALSE)</f>
        <v>TRAENE-INDBDG</v>
      </c>
      <c r="F3893" s="3" t="e">
        <f>VLOOKUP(D3893,'Energy Target'!B:D,3,FALSE)</f>
        <v>#N/A</v>
      </c>
    </row>
    <row r="3894" spans="1:6" hidden="1" x14ac:dyDescent="0.3">
      <c r="A3894">
        <f>IF(_xlfn.IFNA(VLOOKUP(LEFT(RIGHT(D3894,LEN(D3894)-6),LEN(RIGHT(D3894,LEN(D3894)-6))-3),'Filter Fuel'!$A$3:$I$31,HLOOKUP(LEFT(D3894,6),'Filter Fuel'!$B$1:$I$2,2,FALSE),FALSE),1)=1,0,1)</f>
        <v>0</v>
      </c>
      <c r="B3894" t="s">
        <v>2</v>
      </c>
      <c r="C3894">
        <f t="shared" si="110"/>
        <v>2034</v>
      </c>
      <c r="D3894" t="str">
        <f t="shared" si="111"/>
        <v>INDBDGELCIMP37</v>
      </c>
      <c r="E3894" t="str">
        <f>VLOOKUP(D3894,TRAENE_tech_groups!A:B,2,FALSE)</f>
        <v>TRAENE-INDBDG</v>
      </c>
      <c r="F3894" s="3" t="e">
        <f>VLOOKUP(D3894,'Energy Target'!B:D,3,FALSE)</f>
        <v>#N/A</v>
      </c>
    </row>
    <row r="3895" spans="1:6" hidden="1" x14ac:dyDescent="0.3">
      <c r="A3895">
        <f>IF(_xlfn.IFNA(VLOOKUP(LEFT(RIGHT(D3895,LEN(D3895)-6),LEN(RIGHT(D3895,LEN(D3895)-6))-3),'Filter Fuel'!$A$3:$I$31,HLOOKUP(LEFT(D3895,6),'Filter Fuel'!$B$1:$I$2,2,FALSE),FALSE),1)=1,0,1)</f>
        <v>0</v>
      </c>
      <c r="B3895" t="s">
        <v>2</v>
      </c>
      <c r="C3895">
        <f t="shared" si="110"/>
        <v>2034</v>
      </c>
      <c r="D3895" t="str">
        <f t="shared" si="111"/>
        <v>INDBDGELCIMP38</v>
      </c>
      <c r="E3895" t="str">
        <f>VLOOKUP(D3895,TRAENE_tech_groups!A:B,2,FALSE)</f>
        <v>TRAENE-INDBDG</v>
      </c>
      <c r="F3895" s="3" t="e">
        <f>VLOOKUP(D3895,'Energy Target'!B:D,3,FALSE)</f>
        <v>#N/A</v>
      </c>
    </row>
    <row r="3896" spans="1:6" hidden="1" x14ac:dyDescent="0.3">
      <c r="A3896">
        <f>IF(_xlfn.IFNA(VLOOKUP(LEFT(RIGHT(D3896,LEN(D3896)-6),LEN(RIGHT(D3896,LEN(D3896)-6))-3),'Filter Fuel'!$A$3:$I$31,HLOOKUP(LEFT(D3896,6),'Filter Fuel'!$B$1:$I$2,2,FALSE),FALSE),1)=1,0,1)</f>
        <v>0</v>
      </c>
      <c r="B3896" t="s">
        <v>2</v>
      </c>
      <c r="C3896">
        <f t="shared" si="110"/>
        <v>2034</v>
      </c>
      <c r="D3896" t="str">
        <f t="shared" si="111"/>
        <v>INDBDGELCIMP39</v>
      </c>
      <c r="E3896" t="str">
        <f>VLOOKUP(D3896,TRAENE_tech_groups!A:B,2,FALSE)</f>
        <v>TRAENE-INDBDG</v>
      </c>
      <c r="F3896" s="3" t="e">
        <f>VLOOKUP(D3896,'Energy Target'!B:D,3,FALSE)</f>
        <v>#N/A</v>
      </c>
    </row>
    <row r="3897" spans="1:6" hidden="1" x14ac:dyDescent="0.3">
      <c r="A3897">
        <f>IF(_xlfn.IFNA(VLOOKUP(LEFT(RIGHT(D3897,LEN(D3897)-6),LEN(RIGHT(D3897,LEN(D3897)-6))-3),'Filter Fuel'!$A$3:$I$31,HLOOKUP(LEFT(D3897,6),'Filter Fuel'!$B$1:$I$2,2,FALSE),FALSE),1)=1,0,1)</f>
        <v>0</v>
      </c>
      <c r="B3897" t="s">
        <v>2</v>
      </c>
      <c r="C3897">
        <f t="shared" si="110"/>
        <v>2034</v>
      </c>
      <c r="D3897" t="str">
        <f t="shared" si="111"/>
        <v>INDBDGELCIMP40</v>
      </c>
      <c r="E3897" t="str">
        <f>VLOOKUP(D3897,TRAENE_tech_groups!A:B,2,FALSE)</f>
        <v>TRAENE-INDBDG</v>
      </c>
      <c r="F3897" s="3" t="e">
        <f>VLOOKUP(D3897,'Energy Target'!B:D,3,FALSE)</f>
        <v>#N/A</v>
      </c>
    </row>
    <row r="3898" spans="1:6" hidden="1" x14ac:dyDescent="0.3">
      <c r="A3898">
        <f>IF(_xlfn.IFNA(VLOOKUP(LEFT(RIGHT(D3898,LEN(D3898)-6),LEN(RIGHT(D3898,LEN(D3898)-6))-3),'Filter Fuel'!$A$3:$I$31,HLOOKUP(LEFT(D3898,6),'Filter Fuel'!$B$1:$I$2,2,FALSE),FALSE),1)=1,0,1)</f>
        <v>0</v>
      </c>
      <c r="B3898" t="s">
        <v>2</v>
      </c>
      <c r="C3898">
        <f t="shared" si="110"/>
        <v>2034</v>
      </c>
      <c r="D3898" t="str">
        <f t="shared" si="111"/>
        <v>INDBDGELCIMP41</v>
      </c>
      <c r="E3898" t="str">
        <f>VLOOKUP(D3898,TRAENE_tech_groups!A:B,2,FALSE)</f>
        <v>TRAENE-INDBDG</v>
      </c>
      <c r="F3898" s="3" t="e">
        <f>VLOOKUP(D3898,'Energy Target'!B:D,3,FALSE)</f>
        <v>#N/A</v>
      </c>
    </row>
    <row r="3899" spans="1:6" hidden="1" x14ac:dyDescent="0.3">
      <c r="A3899">
        <f>IF(_xlfn.IFNA(VLOOKUP(LEFT(RIGHT(D3899,LEN(D3899)-6),LEN(RIGHT(D3899,LEN(D3899)-6))-3),'Filter Fuel'!$A$3:$I$31,HLOOKUP(LEFT(D3899,6),'Filter Fuel'!$B$1:$I$2,2,FALSE),FALSE),1)=1,0,1)</f>
        <v>0</v>
      </c>
      <c r="B3899" t="s">
        <v>2</v>
      </c>
      <c r="C3899">
        <f t="shared" si="110"/>
        <v>2034</v>
      </c>
      <c r="D3899" t="str">
        <f t="shared" si="111"/>
        <v>INDBDGELCIMP42</v>
      </c>
      <c r="E3899" t="str">
        <f>VLOOKUP(D3899,TRAENE_tech_groups!A:B,2,FALSE)</f>
        <v>TRAENE-INDBDG</v>
      </c>
      <c r="F3899" s="3" t="e">
        <f>VLOOKUP(D3899,'Energy Target'!B:D,3,FALSE)</f>
        <v>#N/A</v>
      </c>
    </row>
    <row r="3900" spans="1:6" hidden="1" x14ac:dyDescent="0.3">
      <c r="A3900">
        <f>IF(_xlfn.IFNA(VLOOKUP(LEFT(RIGHT(D3900,LEN(D3900)-6),LEN(RIGHT(D3900,LEN(D3900)-6))-3),'Filter Fuel'!$A$3:$I$31,HLOOKUP(LEFT(D3900,6),'Filter Fuel'!$B$1:$I$2,2,FALSE),FALSE),1)=1,0,1)</f>
        <v>0</v>
      </c>
      <c r="B3900" t="s">
        <v>2</v>
      </c>
      <c r="C3900">
        <f t="shared" si="110"/>
        <v>2034</v>
      </c>
      <c r="D3900" t="str">
        <f t="shared" si="111"/>
        <v>INDBDGELCIMP43</v>
      </c>
      <c r="E3900" t="str">
        <f>VLOOKUP(D3900,TRAENE_tech_groups!A:B,2,FALSE)</f>
        <v>TRAENE-INDBDG</v>
      </c>
      <c r="F3900" s="3" t="e">
        <f>VLOOKUP(D3900,'Energy Target'!B:D,3,FALSE)</f>
        <v>#N/A</v>
      </c>
    </row>
    <row r="3901" spans="1:6" hidden="1" x14ac:dyDescent="0.3">
      <c r="A3901">
        <f>IF(_xlfn.IFNA(VLOOKUP(LEFT(RIGHT(D3901,LEN(D3901)-6),LEN(RIGHT(D3901,LEN(D3901)-6))-3),'Filter Fuel'!$A$3:$I$31,HLOOKUP(LEFT(D3901,6),'Filter Fuel'!$B$1:$I$2,2,FALSE),FALSE),1)=1,0,1)</f>
        <v>0</v>
      </c>
      <c r="B3901" t="s">
        <v>2</v>
      </c>
      <c r="C3901">
        <f t="shared" si="110"/>
        <v>2034</v>
      </c>
      <c r="D3901" t="str">
        <f t="shared" si="111"/>
        <v>INDBDGELCIMP44</v>
      </c>
      <c r="E3901" t="str">
        <f>VLOOKUP(D3901,TRAENE_tech_groups!A:B,2,FALSE)</f>
        <v>TRAENE-INDBDG</v>
      </c>
      <c r="F3901" s="3" t="e">
        <f>VLOOKUP(D3901,'Energy Target'!B:D,3,FALSE)</f>
        <v>#N/A</v>
      </c>
    </row>
    <row r="3902" spans="1:6" hidden="1" x14ac:dyDescent="0.3">
      <c r="A3902">
        <f>IF(_xlfn.IFNA(VLOOKUP(LEFT(RIGHT(D3902,LEN(D3902)-6),LEN(RIGHT(D3902,LEN(D3902)-6))-3),'Filter Fuel'!$A$3:$I$31,HLOOKUP(LEFT(D3902,6),'Filter Fuel'!$B$1:$I$2,2,FALSE),FALSE),1)=1,0,1)</f>
        <v>0</v>
      </c>
      <c r="B3902" t="s">
        <v>2</v>
      </c>
      <c r="C3902">
        <f t="shared" si="110"/>
        <v>2034</v>
      </c>
      <c r="D3902" t="str">
        <f t="shared" si="111"/>
        <v>INDBDGELCIMP45</v>
      </c>
      <c r="E3902" t="str">
        <f>VLOOKUP(D3902,TRAENE_tech_groups!A:B,2,FALSE)</f>
        <v>TRAENE-INDBDG</v>
      </c>
      <c r="F3902" s="3" t="e">
        <f>VLOOKUP(D3902,'Energy Target'!B:D,3,FALSE)</f>
        <v>#N/A</v>
      </c>
    </row>
    <row r="3903" spans="1:6" hidden="1" x14ac:dyDescent="0.3">
      <c r="A3903">
        <f>IF(_xlfn.IFNA(VLOOKUP(LEFT(RIGHT(D3903,LEN(D3903)-6),LEN(RIGHT(D3903,LEN(D3903)-6))-3),'Filter Fuel'!$A$3:$I$31,HLOOKUP(LEFT(D3903,6),'Filter Fuel'!$B$1:$I$2,2,FALSE),FALSE),1)=1,0,1)</f>
        <v>0</v>
      </c>
      <c r="B3903" t="s">
        <v>2</v>
      </c>
      <c r="C3903">
        <f t="shared" si="110"/>
        <v>2034</v>
      </c>
      <c r="D3903" t="str">
        <f t="shared" si="111"/>
        <v>INDBDGELCIMP46</v>
      </c>
      <c r="E3903" t="str">
        <f>VLOOKUP(D3903,TRAENE_tech_groups!A:B,2,FALSE)</f>
        <v>TRAENE-INDBDG</v>
      </c>
      <c r="F3903" s="3" t="e">
        <f>VLOOKUP(D3903,'Energy Target'!B:D,3,FALSE)</f>
        <v>#N/A</v>
      </c>
    </row>
    <row r="3904" spans="1:6" hidden="1" x14ac:dyDescent="0.3">
      <c r="A3904">
        <f>IF(_xlfn.IFNA(VLOOKUP(LEFT(RIGHT(D3904,LEN(D3904)-6),LEN(RIGHT(D3904,LEN(D3904)-6))-3),'Filter Fuel'!$A$3:$I$31,HLOOKUP(LEFT(D3904,6),'Filter Fuel'!$B$1:$I$2,2,FALSE),FALSE),1)=1,0,1)</f>
        <v>0</v>
      </c>
      <c r="B3904" t="s">
        <v>2</v>
      </c>
      <c r="C3904">
        <f t="shared" si="110"/>
        <v>2034</v>
      </c>
      <c r="D3904" t="str">
        <f t="shared" si="111"/>
        <v>INDBDGELCIMP47</v>
      </c>
      <c r="E3904" t="str">
        <f>VLOOKUP(D3904,TRAENE_tech_groups!A:B,2,FALSE)</f>
        <v>TRAENE-INDBDG</v>
      </c>
      <c r="F3904" s="3" t="e">
        <f>VLOOKUP(D3904,'Energy Target'!B:D,3,FALSE)</f>
        <v>#N/A</v>
      </c>
    </row>
    <row r="3905" spans="1:6" hidden="1" x14ac:dyDescent="0.3">
      <c r="A3905">
        <f>IF(_xlfn.IFNA(VLOOKUP(LEFT(RIGHT(D3905,LEN(D3905)-6),LEN(RIGHT(D3905,LEN(D3905)-6))-3),'Filter Fuel'!$A$3:$I$31,HLOOKUP(LEFT(D3905,6),'Filter Fuel'!$B$1:$I$2,2,FALSE),FALSE),1)=1,0,1)</f>
        <v>0</v>
      </c>
      <c r="B3905" t="s">
        <v>2</v>
      </c>
      <c r="C3905">
        <f t="shared" si="110"/>
        <v>2034</v>
      </c>
      <c r="D3905" t="str">
        <f t="shared" si="111"/>
        <v>INDBDGELCIMP48</v>
      </c>
      <c r="E3905" t="str">
        <f>VLOOKUP(D3905,TRAENE_tech_groups!A:B,2,FALSE)</f>
        <v>TRAENE-INDBDG</v>
      </c>
      <c r="F3905" s="3" t="e">
        <f>VLOOKUP(D3905,'Energy Target'!B:D,3,FALSE)</f>
        <v>#N/A</v>
      </c>
    </row>
    <row r="3906" spans="1:6" hidden="1" x14ac:dyDescent="0.3">
      <c r="A3906">
        <f>IF(_xlfn.IFNA(VLOOKUP(LEFT(RIGHT(D3906,LEN(D3906)-6),LEN(RIGHT(D3906,LEN(D3906)-6))-3),'Filter Fuel'!$A$3:$I$31,HLOOKUP(LEFT(D3906,6),'Filter Fuel'!$B$1:$I$2,2,FALSE),FALSE),1)=1,0,1)</f>
        <v>0</v>
      </c>
      <c r="B3906" t="s">
        <v>2</v>
      </c>
      <c r="C3906">
        <f t="shared" si="110"/>
        <v>2034</v>
      </c>
      <c r="D3906" t="str">
        <f t="shared" si="111"/>
        <v>INDBDGELCIMP49</v>
      </c>
      <c r="E3906" t="str">
        <f>VLOOKUP(D3906,TRAENE_tech_groups!A:B,2,FALSE)</f>
        <v>TRAENE-INDBDG</v>
      </c>
      <c r="F3906" s="3" t="e">
        <f>VLOOKUP(D3906,'Energy Target'!B:D,3,FALSE)</f>
        <v>#N/A</v>
      </c>
    </row>
    <row r="3907" spans="1:6" hidden="1" x14ac:dyDescent="0.3">
      <c r="A3907">
        <f>IF(_xlfn.IFNA(VLOOKUP(LEFT(RIGHT(D3907,LEN(D3907)-6),LEN(RIGHT(D3907,LEN(D3907)-6))-3),'Filter Fuel'!$A$3:$I$31,HLOOKUP(LEFT(D3907,6),'Filter Fuel'!$B$1:$I$2,2,FALSE),FALSE),1)=1,0,1)</f>
        <v>0</v>
      </c>
      <c r="B3907" t="s">
        <v>2</v>
      </c>
      <c r="C3907">
        <f t="shared" si="110"/>
        <v>2034</v>
      </c>
      <c r="D3907" t="str">
        <f t="shared" si="111"/>
        <v>INDBDGELCIMP50</v>
      </c>
      <c r="E3907" t="str">
        <f>VLOOKUP(D3907,TRAENE_tech_groups!A:B,2,FALSE)</f>
        <v>TRAENE-INDBDG</v>
      </c>
      <c r="F3907" s="3" t="e">
        <f>VLOOKUP(D3907,'Energy Target'!B:D,3,FALSE)</f>
        <v>#N/A</v>
      </c>
    </row>
    <row r="3908" spans="1:6" hidden="1" x14ac:dyDescent="0.3">
      <c r="A3908">
        <f>IF(_xlfn.IFNA(VLOOKUP(LEFT(RIGHT(D3908,LEN(D3908)-6),LEN(RIGHT(D3908,LEN(D3908)-6))-3),'Filter Fuel'!$A$3:$I$31,HLOOKUP(LEFT(D3908,6),'Filter Fuel'!$B$1:$I$2,2,FALSE),FALSE),1)=1,0,1)</f>
        <v>0</v>
      </c>
      <c r="B3908" t="s">
        <v>2</v>
      </c>
      <c r="C3908">
        <f t="shared" si="110"/>
        <v>2034</v>
      </c>
      <c r="D3908" t="str">
        <f t="shared" si="111"/>
        <v>PASTRAELCIMP16</v>
      </c>
      <c r="E3908" t="str">
        <f>VLOOKUP(D3908,TRAENE_tech_groups!A:B,2,FALSE)</f>
        <v>TRAENE-PASTRA</v>
      </c>
      <c r="F3908" s="3" t="e">
        <f>VLOOKUP(D3908,'Energy Target'!B:D,3,FALSE)</f>
        <v>#N/A</v>
      </c>
    </row>
    <row r="3909" spans="1:6" hidden="1" x14ac:dyDescent="0.3">
      <c r="A3909">
        <f>IF(_xlfn.IFNA(VLOOKUP(LEFT(RIGHT(D3909,LEN(D3909)-6),LEN(RIGHT(D3909,LEN(D3909)-6))-3),'Filter Fuel'!$A$3:$I$31,HLOOKUP(LEFT(D3909,6),'Filter Fuel'!$B$1:$I$2,2,FALSE),FALSE),1)=1,0,1)</f>
        <v>0</v>
      </c>
      <c r="B3909" t="s">
        <v>2</v>
      </c>
      <c r="C3909">
        <f t="shared" si="110"/>
        <v>2034</v>
      </c>
      <c r="D3909" t="str">
        <f t="shared" si="111"/>
        <v>PASTRAELCIMP17</v>
      </c>
      <c r="E3909" t="str">
        <f>VLOOKUP(D3909,TRAENE_tech_groups!A:B,2,FALSE)</f>
        <v>TRAENE-PASTRA</v>
      </c>
      <c r="F3909" s="3" t="e">
        <f>VLOOKUP(D3909,'Energy Target'!B:D,3,FALSE)</f>
        <v>#N/A</v>
      </c>
    </row>
    <row r="3910" spans="1:6" hidden="1" x14ac:dyDescent="0.3">
      <c r="A3910">
        <f>IF(_xlfn.IFNA(VLOOKUP(LEFT(RIGHT(D3910,LEN(D3910)-6),LEN(RIGHT(D3910,LEN(D3910)-6))-3),'Filter Fuel'!$A$3:$I$31,HLOOKUP(LEFT(D3910,6),'Filter Fuel'!$B$1:$I$2,2,FALSE),FALSE),1)=1,0,1)</f>
        <v>0</v>
      </c>
      <c r="B3910" t="s">
        <v>2</v>
      </c>
      <c r="C3910">
        <f t="shared" si="110"/>
        <v>2034</v>
      </c>
      <c r="D3910" t="str">
        <f t="shared" si="111"/>
        <v>PASTRAELCIMP18</v>
      </c>
      <c r="E3910" t="str">
        <f>VLOOKUP(D3910,TRAENE_tech_groups!A:B,2,FALSE)</f>
        <v>TRAENE-PASTRA</v>
      </c>
      <c r="F3910" s="3" t="e">
        <f>VLOOKUP(D3910,'Energy Target'!B:D,3,FALSE)</f>
        <v>#N/A</v>
      </c>
    </row>
    <row r="3911" spans="1:6" hidden="1" x14ac:dyDescent="0.3">
      <c r="A3911">
        <f>IF(_xlfn.IFNA(VLOOKUP(LEFT(RIGHT(D3911,LEN(D3911)-6),LEN(RIGHT(D3911,LEN(D3911)-6))-3),'Filter Fuel'!$A$3:$I$31,HLOOKUP(LEFT(D3911,6),'Filter Fuel'!$B$1:$I$2,2,FALSE),FALSE),1)=1,0,1)</f>
        <v>0</v>
      </c>
      <c r="B3911" t="s">
        <v>2</v>
      </c>
      <c r="C3911">
        <f t="shared" si="110"/>
        <v>2034</v>
      </c>
      <c r="D3911" t="str">
        <f t="shared" si="111"/>
        <v>PASTRAELCIMP19</v>
      </c>
      <c r="E3911" t="str">
        <f>VLOOKUP(D3911,TRAENE_tech_groups!A:B,2,FALSE)</f>
        <v>TRAENE-PASTRA</v>
      </c>
      <c r="F3911" s="3" t="e">
        <f>VLOOKUP(D3911,'Energy Target'!B:D,3,FALSE)</f>
        <v>#N/A</v>
      </c>
    </row>
    <row r="3912" spans="1:6" hidden="1" x14ac:dyDescent="0.3">
      <c r="A3912">
        <f>IF(_xlfn.IFNA(VLOOKUP(LEFT(RIGHT(D3912,LEN(D3912)-6),LEN(RIGHT(D3912,LEN(D3912)-6))-3),'Filter Fuel'!$A$3:$I$31,HLOOKUP(LEFT(D3912,6),'Filter Fuel'!$B$1:$I$2,2,FALSE),FALSE),1)=1,0,1)</f>
        <v>0</v>
      </c>
      <c r="B3912" t="s">
        <v>2</v>
      </c>
      <c r="C3912">
        <f t="shared" si="110"/>
        <v>2034</v>
      </c>
      <c r="D3912" t="str">
        <f t="shared" si="111"/>
        <v>PASTRAELCIMP20</v>
      </c>
      <c r="E3912" t="str">
        <f>VLOOKUP(D3912,TRAENE_tech_groups!A:B,2,FALSE)</f>
        <v>TRAENE-PASTRA</v>
      </c>
      <c r="F3912" s="3" t="e">
        <f>VLOOKUP(D3912,'Energy Target'!B:D,3,FALSE)</f>
        <v>#N/A</v>
      </c>
    </row>
    <row r="3913" spans="1:6" hidden="1" x14ac:dyDescent="0.3">
      <c r="A3913">
        <f>IF(_xlfn.IFNA(VLOOKUP(LEFT(RIGHT(D3913,LEN(D3913)-6),LEN(RIGHT(D3913,LEN(D3913)-6))-3),'Filter Fuel'!$A$3:$I$31,HLOOKUP(LEFT(D3913,6),'Filter Fuel'!$B$1:$I$2,2,FALSE),FALSE),1)=1,0,1)</f>
        <v>0</v>
      </c>
      <c r="B3913" t="s">
        <v>2</v>
      </c>
      <c r="C3913">
        <f t="shared" si="110"/>
        <v>2034</v>
      </c>
      <c r="D3913" t="str">
        <f t="shared" si="111"/>
        <v>PASTRAELCIMP21</v>
      </c>
      <c r="E3913" t="str">
        <f>VLOOKUP(D3913,TRAENE_tech_groups!A:B,2,FALSE)</f>
        <v>TRAENE-PASTRA</v>
      </c>
      <c r="F3913" s="3" t="e">
        <f>VLOOKUP(D3913,'Energy Target'!B:D,3,FALSE)</f>
        <v>#N/A</v>
      </c>
    </row>
    <row r="3914" spans="1:6" hidden="1" x14ac:dyDescent="0.3">
      <c r="A3914">
        <f>IF(_xlfn.IFNA(VLOOKUP(LEFT(RIGHT(D3914,LEN(D3914)-6),LEN(RIGHT(D3914,LEN(D3914)-6))-3),'Filter Fuel'!$A$3:$I$31,HLOOKUP(LEFT(D3914,6),'Filter Fuel'!$B$1:$I$2,2,FALSE),FALSE),1)=1,0,1)</f>
        <v>0</v>
      </c>
      <c r="B3914" t="s">
        <v>2</v>
      </c>
      <c r="C3914">
        <f t="shared" si="110"/>
        <v>2034</v>
      </c>
      <c r="D3914" t="str">
        <f t="shared" si="111"/>
        <v>PASTRAELCIMP22</v>
      </c>
      <c r="E3914" t="str">
        <f>VLOOKUP(D3914,TRAENE_tech_groups!A:B,2,FALSE)</f>
        <v>TRAENE-PASTRA</v>
      </c>
      <c r="F3914" s="3" t="e">
        <f>VLOOKUP(D3914,'Energy Target'!B:D,3,FALSE)</f>
        <v>#N/A</v>
      </c>
    </row>
    <row r="3915" spans="1:6" hidden="1" x14ac:dyDescent="0.3">
      <c r="A3915">
        <f>IF(_xlfn.IFNA(VLOOKUP(LEFT(RIGHT(D3915,LEN(D3915)-6),LEN(RIGHT(D3915,LEN(D3915)-6))-3),'Filter Fuel'!$A$3:$I$31,HLOOKUP(LEFT(D3915,6),'Filter Fuel'!$B$1:$I$2,2,FALSE),FALSE),1)=1,0,1)</f>
        <v>0</v>
      </c>
      <c r="B3915" t="s">
        <v>2</v>
      </c>
      <c r="C3915">
        <f t="shared" si="110"/>
        <v>2034</v>
      </c>
      <c r="D3915" t="str">
        <f t="shared" si="111"/>
        <v>PASTRAELCIMP23</v>
      </c>
      <c r="E3915" t="str">
        <f>VLOOKUP(D3915,TRAENE_tech_groups!A:B,2,FALSE)</f>
        <v>TRAENE-PASTRA</v>
      </c>
      <c r="F3915" s="3" t="e">
        <f>VLOOKUP(D3915,'Energy Target'!B:D,3,FALSE)</f>
        <v>#N/A</v>
      </c>
    </row>
    <row r="3916" spans="1:6" hidden="1" x14ac:dyDescent="0.3">
      <c r="A3916">
        <f>IF(_xlfn.IFNA(VLOOKUP(LEFT(RIGHT(D3916,LEN(D3916)-6),LEN(RIGHT(D3916,LEN(D3916)-6))-3),'Filter Fuel'!$A$3:$I$31,HLOOKUP(LEFT(D3916,6),'Filter Fuel'!$B$1:$I$2,2,FALSE),FALSE),1)=1,0,1)</f>
        <v>0</v>
      </c>
      <c r="B3916" t="s">
        <v>2</v>
      </c>
      <c r="C3916">
        <f t="shared" si="110"/>
        <v>2034</v>
      </c>
      <c r="D3916" t="str">
        <f t="shared" si="111"/>
        <v>PASTRAELCIMP24</v>
      </c>
      <c r="E3916" t="str">
        <f>VLOOKUP(D3916,TRAENE_tech_groups!A:B,2,FALSE)</f>
        <v>TRAENE-PASTRA</v>
      </c>
      <c r="F3916" s="3" t="e">
        <f>VLOOKUP(D3916,'Energy Target'!B:D,3,FALSE)</f>
        <v>#N/A</v>
      </c>
    </row>
    <row r="3917" spans="1:6" hidden="1" x14ac:dyDescent="0.3">
      <c r="A3917">
        <f>IF(_xlfn.IFNA(VLOOKUP(LEFT(RIGHT(D3917,LEN(D3917)-6),LEN(RIGHT(D3917,LEN(D3917)-6))-3),'Filter Fuel'!$A$3:$I$31,HLOOKUP(LEFT(D3917,6),'Filter Fuel'!$B$1:$I$2,2,FALSE),FALSE),1)=1,0,1)</f>
        <v>0</v>
      </c>
      <c r="B3917" t="s">
        <v>2</v>
      </c>
      <c r="C3917">
        <f t="shared" si="110"/>
        <v>2034</v>
      </c>
      <c r="D3917" t="str">
        <f t="shared" si="111"/>
        <v>PASTRAELCIMP25</v>
      </c>
      <c r="E3917" t="str">
        <f>VLOOKUP(D3917,TRAENE_tech_groups!A:B,2,FALSE)</f>
        <v>TRAENE-PASTRA</v>
      </c>
      <c r="F3917" s="3" t="e">
        <f>VLOOKUP(D3917,'Energy Target'!B:D,3,FALSE)</f>
        <v>#N/A</v>
      </c>
    </row>
    <row r="3918" spans="1:6" hidden="1" x14ac:dyDescent="0.3">
      <c r="A3918">
        <f>IF(_xlfn.IFNA(VLOOKUP(LEFT(RIGHT(D3918,LEN(D3918)-6),LEN(RIGHT(D3918,LEN(D3918)-6))-3),'Filter Fuel'!$A$3:$I$31,HLOOKUP(LEFT(D3918,6),'Filter Fuel'!$B$1:$I$2,2,FALSE),FALSE),1)=1,0,1)</f>
        <v>0</v>
      </c>
      <c r="B3918" t="s">
        <v>2</v>
      </c>
      <c r="C3918">
        <f t="shared" si="110"/>
        <v>2034</v>
      </c>
      <c r="D3918" t="str">
        <f t="shared" si="111"/>
        <v>PASTRAELCIMP26</v>
      </c>
      <c r="E3918" t="str">
        <f>VLOOKUP(D3918,TRAENE_tech_groups!A:B,2,FALSE)</f>
        <v>TRAENE-PASTRA</v>
      </c>
      <c r="F3918" s="3" t="e">
        <f>VLOOKUP(D3918,'Energy Target'!B:D,3,FALSE)</f>
        <v>#N/A</v>
      </c>
    </row>
    <row r="3919" spans="1:6" hidden="1" x14ac:dyDescent="0.3">
      <c r="A3919">
        <f>IF(_xlfn.IFNA(VLOOKUP(LEFT(RIGHT(D3919,LEN(D3919)-6),LEN(RIGHT(D3919,LEN(D3919)-6))-3),'Filter Fuel'!$A$3:$I$31,HLOOKUP(LEFT(D3919,6),'Filter Fuel'!$B$1:$I$2,2,FALSE),FALSE),1)=1,0,1)</f>
        <v>0</v>
      </c>
      <c r="B3919" t="s">
        <v>2</v>
      </c>
      <c r="C3919">
        <f t="shared" si="110"/>
        <v>2034</v>
      </c>
      <c r="D3919" t="str">
        <f t="shared" si="111"/>
        <v>PASTRAELCIMP27</v>
      </c>
      <c r="E3919" t="str">
        <f>VLOOKUP(D3919,TRAENE_tech_groups!A:B,2,FALSE)</f>
        <v>TRAENE-PASTRA</v>
      </c>
      <c r="F3919" s="3" t="e">
        <f>VLOOKUP(D3919,'Energy Target'!B:D,3,FALSE)</f>
        <v>#N/A</v>
      </c>
    </row>
    <row r="3920" spans="1:6" hidden="1" x14ac:dyDescent="0.3">
      <c r="A3920">
        <f>IF(_xlfn.IFNA(VLOOKUP(LEFT(RIGHT(D3920,LEN(D3920)-6),LEN(RIGHT(D3920,LEN(D3920)-6))-3),'Filter Fuel'!$A$3:$I$31,HLOOKUP(LEFT(D3920,6),'Filter Fuel'!$B$1:$I$2,2,FALSE),FALSE),1)=1,0,1)</f>
        <v>0</v>
      </c>
      <c r="B3920" t="s">
        <v>2</v>
      </c>
      <c r="C3920">
        <f t="shared" si="110"/>
        <v>2034</v>
      </c>
      <c r="D3920" t="str">
        <f t="shared" si="111"/>
        <v>PASTRAELCIMP28</v>
      </c>
      <c r="E3920" t="str">
        <f>VLOOKUP(D3920,TRAENE_tech_groups!A:B,2,FALSE)</f>
        <v>TRAENE-PASTRA</v>
      </c>
      <c r="F3920" s="3" t="e">
        <f>VLOOKUP(D3920,'Energy Target'!B:D,3,FALSE)</f>
        <v>#N/A</v>
      </c>
    </row>
    <row r="3921" spans="1:6" hidden="1" x14ac:dyDescent="0.3">
      <c r="A3921">
        <f>IF(_xlfn.IFNA(VLOOKUP(LEFT(RIGHT(D3921,LEN(D3921)-6),LEN(RIGHT(D3921,LEN(D3921)-6))-3),'Filter Fuel'!$A$3:$I$31,HLOOKUP(LEFT(D3921,6),'Filter Fuel'!$B$1:$I$2,2,FALSE),FALSE),1)=1,0,1)</f>
        <v>0</v>
      </c>
      <c r="B3921" t="s">
        <v>2</v>
      </c>
      <c r="C3921">
        <f t="shared" si="110"/>
        <v>2034</v>
      </c>
      <c r="D3921" t="str">
        <f t="shared" si="111"/>
        <v>PASTRAELCIMP29</v>
      </c>
      <c r="E3921" t="str">
        <f>VLOOKUP(D3921,TRAENE_tech_groups!A:B,2,FALSE)</f>
        <v>TRAENE-PASTRA</v>
      </c>
      <c r="F3921" s="3" t="e">
        <f>VLOOKUP(D3921,'Energy Target'!B:D,3,FALSE)</f>
        <v>#N/A</v>
      </c>
    </row>
    <row r="3922" spans="1:6" hidden="1" x14ac:dyDescent="0.3">
      <c r="A3922">
        <f>IF(_xlfn.IFNA(VLOOKUP(LEFT(RIGHT(D3922,LEN(D3922)-6),LEN(RIGHT(D3922,LEN(D3922)-6))-3),'Filter Fuel'!$A$3:$I$31,HLOOKUP(LEFT(D3922,6),'Filter Fuel'!$B$1:$I$2,2,FALSE),FALSE),1)=1,0,1)</f>
        <v>0</v>
      </c>
      <c r="B3922" t="s">
        <v>2</v>
      </c>
      <c r="C3922">
        <f t="shared" si="110"/>
        <v>2034</v>
      </c>
      <c r="D3922" t="str">
        <f t="shared" si="111"/>
        <v>PASTRAELCIMP30</v>
      </c>
      <c r="E3922" t="str">
        <f>VLOOKUP(D3922,TRAENE_tech_groups!A:B,2,FALSE)</f>
        <v>TRAENE-PASTRA</v>
      </c>
      <c r="F3922" s="3" t="e">
        <f>VLOOKUP(D3922,'Energy Target'!B:D,3,FALSE)</f>
        <v>#N/A</v>
      </c>
    </row>
    <row r="3923" spans="1:6" hidden="1" x14ac:dyDescent="0.3">
      <c r="A3923">
        <f>IF(_xlfn.IFNA(VLOOKUP(LEFT(RIGHT(D3923,LEN(D3923)-6),LEN(RIGHT(D3923,LEN(D3923)-6))-3),'Filter Fuel'!$A$3:$I$31,HLOOKUP(LEFT(D3923,6),'Filter Fuel'!$B$1:$I$2,2,FALSE),FALSE),1)=1,0,1)</f>
        <v>0</v>
      </c>
      <c r="B3923" t="s">
        <v>2</v>
      </c>
      <c r="C3923">
        <f t="shared" si="110"/>
        <v>2034</v>
      </c>
      <c r="D3923" t="str">
        <f t="shared" si="111"/>
        <v>PASTRAELCIMP31</v>
      </c>
      <c r="E3923" t="str">
        <f>VLOOKUP(D3923,TRAENE_tech_groups!A:B,2,FALSE)</f>
        <v>TRAENE-PASTRA</v>
      </c>
      <c r="F3923" s="3" t="e">
        <f>VLOOKUP(D3923,'Energy Target'!B:D,3,FALSE)</f>
        <v>#N/A</v>
      </c>
    </row>
    <row r="3924" spans="1:6" hidden="1" x14ac:dyDescent="0.3">
      <c r="A3924">
        <f>IF(_xlfn.IFNA(VLOOKUP(LEFT(RIGHT(D3924,LEN(D3924)-6),LEN(RIGHT(D3924,LEN(D3924)-6))-3),'Filter Fuel'!$A$3:$I$31,HLOOKUP(LEFT(D3924,6),'Filter Fuel'!$B$1:$I$2,2,FALSE),FALSE),1)=1,0,1)</f>
        <v>0</v>
      </c>
      <c r="B3924" t="s">
        <v>2</v>
      </c>
      <c r="C3924">
        <f t="shared" si="110"/>
        <v>2034</v>
      </c>
      <c r="D3924" t="str">
        <f t="shared" si="111"/>
        <v>PASTRAELCIMP32</v>
      </c>
      <c r="E3924" t="str">
        <f>VLOOKUP(D3924,TRAENE_tech_groups!A:B,2,FALSE)</f>
        <v>TRAENE-PASTRA</v>
      </c>
      <c r="F3924" s="3" t="e">
        <f>VLOOKUP(D3924,'Energy Target'!B:D,3,FALSE)</f>
        <v>#N/A</v>
      </c>
    </row>
    <row r="3925" spans="1:6" hidden="1" x14ac:dyDescent="0.3">
      <c r="A3925">
        <f>IF(_xlfn.IFNA(VLOOKUP(LEFT(RIGHT(D3925,LEN(D3925)-6),LEN(RIGHT(D3925,LEN(D3925)-6))-3),'Filter Fuel'!$A$3:$I$31,HLOOKUP(LEFT(D3925,6),'Filter Fuel'!$B$1:$I$2,2,FALSE),FALSE),1)=1,0,1)</f>
        <v>0</v>
      </c>
      <c r="B3925" t="s">
        <v>2</v>
      </c>
      <c r="C3925">
        <f t="shared" si="110"/>
        <v>2034</v>
      </c>
      <c r="D3925" t="str">
        <f t="shared" si="111"/>
        <v>PASTRAELCIMP33</v>
      </c>
      <c r="E3925" t="str">
        <f>VLOOKUP(D3925,TRAENE_tech_groups!A:B,2,FALSE)</f>
        <v>TRAENE-PASTRA</v>
      </c>
      <c r="F3925" s="3" t="e">
        <f>VLOOKUP(D3925,'Energy Target'!B:D,3,FALSE)</f>
        <v>#N/A</v>
      </c>
    </row>
    <row r="3926" spans="1:6" hidden="1" x14ac:dyDescent="0.3">
      <c r="A3926">
        <f>IF(_xlfn.IFNA(VLOOKUP(LEFT(RIGHT(D3926,LEN(D3926)-6),LEN(RIGHT(D3926,LEN(D3926)-6))-3),'Filter Fuel'!$A$3:$I$31,HLOOKUP(LEFT(D3926,6),'Filter Fuel'!$B$1:$I$2,2,FALSE),FALSE),1)=1,0,1)</f>
        <v>0</v>
      </c>
      <c r="B3926" t="s">
        <v>2</v>
      </c>
      <c r="C3926">
        <f t="shared" si="110"/>
        <v>2034</v>
      </c>
      <c r="D3926" t="str">
        <f t="shared" si="111"/>
        <v>PASTRAELCIMP34</v>
      </c>
      <c r="E3926" t="str">
        <f>VLOOKUP(D3926,TRAENE_tech_groups!A:B,2,FALSE)</f>
        <v>TRAENE-PASTRA</v>
      </c>
      <c r="F3926" s="3" t="e">
        <f>VLOOKUP(D3926,'Energy Target'!B:D,3,FALSE)</f>
        <v>#N/A</v>
      </c>
    </row>
    <row r="3927" spans="1:6" hidden="1" x14ac:dyDescent="0.3">
      <c r="A3927">
        <f>IF(_xlfn.IFNA(VLOOKUP(LEFT(RIGHT(D3927,LEN(D3927)-6),LEN(RIGHT(D3927,LEN(D3927)-6))-3),'Filter Fuel'!$A$3:$I$31,HLOOKUP(LEFT(D3927,6),'Filter Fuel'!$B$1:$I$2,2,FALSE),FALSE),1)=1,0,1)</f>
        <v>0</v>
      </c>
      <c r="B3927" t="s">
        <v>2</v>
      </c>
      <c r="C3927">
        <f t="shared" si="110"/>
        <v>2034</v>
      </c>
      <c r="D3927" t="str">
        <f t="shared" si="111"/>
        <v>PASTRAELCIMP35</v>
      </c>
      <c r="E3927" t="str">
        <f>VLOOKUP(D3927,TRAENE_tech_groups!A:B,2,FALSE)</f>
        <v>TRAENE-PASTRA</v>
      </c>
      <c r="F3927" s="3" t="e">
        <f>VLOOKUP(D3927,'Energy Target'!B:D,3,FALSE)</f>
        <v>#N/A</v>
      </c>
    </row>
    <row r="3928" spans="1:6" hidden="1" x14ac:dyDescent="0.3">
      <c r="A3928">
        <f>IF(_xlfn.IFNA(VLOOKUP(LEFT(RIGHT(D3928,LEN(D3928)-6),LEN(RIGHT(D3928,LEN(D3928)-6))-3),'Filter Fuel'!$A$3:$I$31,HLOOKUP(LEFT(D3928,6),'Filter Fuel'!$B$1:$I$2,2,FALSE),FALSE),1)=1,0,1)</f>
        <v>0</v>
      </c>
      <c r="B3928" t="s">
        <v>2</v>
      </c>
      <c r="C3928">
        <f t="shared" si="110"/>
        <v>2034</v>
      </c>
      <c r="D3928" t="str">
        <f t="shared" si="111"/>
        <v>PASTRAELCIMP36</v>
      </c>
      <c r="E3928" t="str">
        <f>VLOOKUP(D3928,TRAENE_tech_groups!A:B,2,FALSE)</f>
        <v>TRAENE-PASTRA</v>
      </c>
      <c r="F3928" s="3" t="e">
        <f>VLOOKUP(D3928,'Energy Target'!B:D,3,FALSE)</f>
        <v>#N/A</v>
      </c>
    </row>
    <row r="3929" spans="1:6" hidden="1" x14ac:dyDescent="0.3">
      <c r="A3929">
        <f>IF(_xlfn.IFNA(VLOOKUP(LEFT(RIGHT(D3929,LEN(D3929)-6),LEN(RIGHT(D3929,LEN(D3929)-6))-3),'Filter Fuel'!$A$3:$I$31,HLOOKUP(LEFT(D3929,6),'Filter Fuel'!$B$1:$I$2,2,FALSE),FALSE),1)=1,0,1)</f>
        <v>0</v>
      </c>
      <c r="B3929" t="s">
        <v>2</v>
      </c>
      <c r="C3929">
        <f t="shared" ref="C3929:C3992" si="112">C3586+1</f>
        <v>2034</v>
      </c>
      <c r="D3929" t="str">
        <f t="shared" si="111"/>
        <v>PASTRAELCIMP37</v>
      </c>
      <c r="E3929" t="str">
        <f>VLOOKUP(D3929,TRAENE_tech_groups!A:B,2,FALSE)</f>
        <v>TRAENE-PASTRA</v>
      </c>
      <c r="F3929" s="3" t="e">
        <f>VLOOKUP(D3929,'Energy Target'!B:D,3,FALSE)</f>
        <v>#N/A</v>
      </c>
    </row>
    <row r="3930" spans="1:6" hidden="1" x14ac:dyDescent="0.3">
      <c r="A3930">
        <f>IF(_xlfn.IFNA(VLOOKUP(LEFT(RIGHT(D3930,LEN(D3930)-6),LEN(RIGHT(D3930,LEN(D3930)-6))-3),'Filter Fuel'!$A$3:$I$31,HLOOKUP(LEFT(D3930,6),'Filter Fuel'!$B$1:$I$2,2,FALSE),FALSE),1)=1,0,1)</f>
        <v>0</v>
      </c>
      <c r="B3930" t="s">
        <v>2</v>
      </c>
      <c r="C3930">
        <f t="shared" si="112"/>
        <v>2034</v>
      </c>
      <c r="D3930" t="str">
        <f t="shared" ref="D3930:D3993" si="113">D3587</f>
        <v>PASTRAELCIMP38</v>
      </c>
      <c r="E3930" t="str">
        <f>VLOOKUP(D3930,TRAENE_tech_groups!A:B,2,FALSE)</f>
        <v>TRAENE-PASTRA</v>
      </c>
      <c r="F3930" s="3" t="e">
        <f>VLOOKUP(D3930,'Energy Target'!B:D,3,FALSE)</f>
        <v>#N/A</v>
      </c>
    </row>
    <row r="3931" spans="1:6" hidden="1" x14ac:dyDescent="0.3">
      <c r="A3931">
        <f>IF(_xlfn.IFNA(VLOOKUP(LEFT(RIGHT(D3931,LEN(D3931)-6),LEN(RIGHT(D3931,LEN(D3931)-6))-3),'Filter Fuel'!$A$3:$I$31,HLOOKUP(LEFT(D3931,6),'Filter Fuel'!$B$1:$I$2,2,FALSE),FALSE),1)=1,0,1)</f>
        <v>0</v>
      </c>
      <c r="B3931" t="s">
        <v>2</v>
      </c>
      <c r="C3931">
        <f t="shared" si="112"/>
        <v>2034</v>
      </c>
      <c r="D3931" t="str">
        <f t="shared" si="113"/>
        <v>PASTRAELCIMP39</v>
      </c>
      <c r="E3931" t="str">
        <f>VLOOKUP(D3931,TRAENE_tech_groups!A:B,2,FALSE)</f>
        <v>TRAENE-PASTRA</v>
      </c>
      <c r="F3931" s="3" t="e">
        <f>VLOOKUP(D3931,'Energy Target'!B:D,3,FALSE)</f>
        <v>#N/A</v>
      </c>
    </row>
    <row r="3932" spans="1:6" hidden="1" x14ac:dyDescent="0.3">
      <c r="A3932">
        <f>IF(_xlfn.IFNA(VLOOKUP(LEFT(RIGHT(D3932,LEN(D3932)-6),LEN(RIGHT(D3932,LEN(D3932)-6))-3),'Filter Fuel'!$A$3:$I$31,HLOOKUP(LEFT(D3932,6),'Filter Fuel'!$B$1:$I$2,2,FALSE),FALSE),1)=1,0,1)</f>
        <v>0</v>
      </c>
      <c r="B3932" t="s">
        <v>2</v>
      </c>
      <c r="C3932">
        <f t="shared" si="112"/>
        <v>2034</v>
      </c>
      <c r="D3932" t="str">
        <f t="shared" si="113"/>
        <v>PASTRAELCIMP40</v>
      </c>
      <c r="E3932" t="str">
        <f>VLOOKUP(D3932,TRAENE_tech_groups!A:B,2,FALSE)</f>
        <v>TRAENE-PASTRA</v>
      </c>
      <c r="F3932" s="3" t="e">
        <f>VLOOKUP(D3932,'Energy Target'!B:D,3,FALSE)</f>
        <v>#N/A</v>
      </c>
    </row>
    <row r="3933" spans="1:6" hidden="1" x14ac:dyDescent="0.3">
      <c r="A3933">
        <f>IF(_xlfn.IFNA(VLOOKUP(LEFT(RIGHT(D3933,LEN(D3933)-6),LEN(RIGHT(D3933,LEN(D3933)-6))-3),'Filter Fuel'!$A$3:$I$31,HLOOKUP(LEFT(D3933,6),'Filter Fuel'!$B$1:$I$2,2,FALSE),FALSE),1)=1,0,1)</f>
        <v>0</v>
      </c>
      <c r="B3933" t="s">
        <v>2</v>
      </c>
      <c r="C3933">
        <f t="shared" si="112"/>
        <v>2034</v>
      </c>
      <c r="D3933" t="str">
        <f t="shared" si="113"/>
        <v>PASTRAELCIMP41</v>
      </c>
      <c r="E3933" t="str">
        <f>VLOOKUP(D3933,TRAENE_tech_groups!A:B,2,FALSE)</f>
        <v>TRAENE-PASTRA</v>
      </c>
      <c r="F3933" s="3" t="e">
        <f>VLOOKUP(D3933,'Energy Target'!B:D,3,FALSE)</f>
        <v>#N/A</v>
      </c>
    </row>
    <row r="3934" spans="1:6" hidden="1" x14ac:dyDescent="0.3">
      <c r="A3934">
        <f>IF(_xlfn.IFNA(VLOOKUP(LEFT(RIGHT(D3934,LEN(D3934)-6),LEN(RIGHT(D3934,LEN(D3934)-6))-3),'Filter Fuel'!$A$3:$I$31,HLOOKUP(LEFT(D3934,6),'Filter Fuel'!$B$1:$I$2,2,FALSE),FALSE),1)=1,0,1)</f>
        <v>0</v>
      </c>
      <c r="B3934" t="s">
        <v>2</v>
      </c>
      <c r="C3934">
        <f t="shared" si="112"/>
        <v>2034</v>
      </c>
      <c r="D3934" t="str">
        <f t="shared" si="113"/>
        <v>PASTRAELCIMP42</v>
      </c>
      <c r="E3934" t="str">
        <f>VLOOKUP(D3934,TRAENE_tech_groups!A:B,2,FALSE)</f>
        <v>TRAENE-PASTRA</v>
      </c>
      <c r="F3934" s="3" t="e">
        <f>VLOOKUP(D3934,'Energy Target'!B:D,3,FALSE)</f>
        <v>#N/A</v>
      </c>
    </row>
    <row r="3935" spans="1:6" hidden="1" x14ac:dyDescent="0.3">
      <c r="A3935">
        <f>IF(_xlfn.IFNA(VLOOKUP(LEFT(RIGHT(D3935,LEN(D3935)-6),LEN(RIGHT(D3935,LEN(D3935)-6))-3),'Filter Fuel'!$A$3:$I$31,HLOOKUP(LEFT(D3935,6),'Filter Fuel'!$B$1:$I$2,2,FALSE),FALSE),1)=1,0,1)</f>
        <v>0</v>
      </c>
      <c r="B3935" t="s">
        <v>2</v>
      </c>
      <c r="C3935">
        <f t="shared" si="112"/>
        <v>2034</v>
      </c>
      <c r="D3935" t="str">
        <f t="shared" si="113"/>
        <v>PASTRAELCIMP43</v>
      </c>
      <c r="E3935" t="str">
        <f>VLOOKUP(D3935,TRAENE_tech_groups!A:B,2,FALSE)</f>
        <v>TRAENE-PASTRA</v>
      </c>
      <c r="F3935" s="3" t="e">
        <f>VLOOKUP(D3935,'Energy Target'!B:D,3,FALSE)</f>
        <v>#N/A</v>
      </c>
    </row>
    <row r="3936" spans="1:6" hidden="1" x14ac:dyDescent="0.3">
      <c r="A3936">
        <f>IF(_xlfn.IFNA(VLOOKUP(LEFT(RIGHT(D3936,LEN(D3936)-6),LEN(RIGHT(D3936,LEN(D3936)-6))-3),'Filter Fuel'!$A$3:$I$31,HLOOKUP(LEFT(D3936,6),'Filter Fuel'!$B$1:$I$2,2,FALSE),FALSE),1)=1,0,1)</f>
        <v>0</v>
      </c>
      <c r="B3936" t="s">
        <v>2</v>
      </c>
      <c r="C3936">
        <f t="shared" si="112"/>
        <v>2034</v>
      </c>
      <c r="D3936" t="str">
        <f t="shared" si="113"/>
        <v>PASTRAELCIMP44</v>
      </c>
      <c r="E3936" t="str">
        <f>VLOOKUP(D3936,TRAENE_tech_groups!A:B,2,FALSE)</f>
        <v>TRAENE-PASTRA</v>
      </c>
      <c r="F3936" s="3" t="e">
        <f>VLOOKUP(D3936,'Energy Target'!B:D,3,FALSE)</f>
        <v>#N/A</v>
      </c>
    </row>
    <row r="3937" spans="1:6" hidden="1" x14ac:dyDescent="0.3">
      <c r="A3937">
        <f>IF(_xlfn.IFNA(VLOOKUP(LEFT(RIGHT(D3937,LEN(D3937)-6),LEN(RIGHT(D3937,LEN(D3937)-6))-3),'Filter Fuel'!$A$3:$I$31,HLOOKUP(LEFT(D3937,6),'Filter Fuel'!$B$1:$I$2,2,FALSE),FALSE),1)=1,0,1)</f>
        <v>0</v>
      </c>
      <c r="B3937" t="s">
        <v>2</v>
      </c>
      <c r="C3937">
        <f t="shared" si="112"/>
        <v>2034</v>
      </c>
      <c r="D3937" t="str">
        <f t="shared" si="113"/>
        <v>PASTRAELCIMP45</v>
      </c>
      <c r="E3937" t="str">
        <f>VLOOKUP(D3937,TRAENE_tech_groups!A:B,2,FALSE)</f>
        <v>TRAENE-PASTRA</v>
      </c>
      <c r="F3937" s="3" t="e">
        <f>VLOOKUP(D3937,'Energy Target'!B:D,3,FALSE)</f>
        <v>#N/A</v>
      </c>
    </row>
    <row r="3938" spans="1:6" hidden="1" x14ac:dyDescent="0.3">
      <c r="A3938">
        <f>IF(_xlfn.IFNA(VLOOKUP(LEFT(RIGHT(D3938,LEN(D3938)-6),LEN(RIGHT(D3938,LEN(D3938)-6))-3),'Filter Fuel'!$A$3:$I$31,HLOOKUP(LEFT(D3938,6),'Filter Fuel'!$B$1:$I$2,2,FALSE),FALSE),1)=1,0,1)</f>
        <v>0</v>
      </c>
      <c r="B3938" t="s">
        <v>2</v>
      </c>
      <c r="C3938">
        <f t="shared" si="112"/>
        <v>2034</v>
      </c>
      <c r="D3938" t="str">
        <f t="shared" si="113"/>
        <v>PASTRAELCIMP46</v>
      </c>
      <c r="E3938" t="str">
        <f>VLOOKUP(D3938,TRAENE_tech_groups!A:B,2,FALSE)</f>
        <v>TRAENE-PASTRA</v>
      </c>
      <c r="F3938" s="3" t="e">
        <f>VLOOKUP(D3938,'Energy Target'!B:D,3,FALSE)</f>
        <v>#N/A</v>
      </c>
    </row>
    <row r="3939" spans="1:6" hidden="1" x14ac:dyDescent="0.3">
      <c r="A3939">
        <f>IF(_xlfn.IFNA(VLOOKUP(LEFT(RIGHT(D3939,LEN(D3939)-6),LEN(RIGHT(D3939,LEN(D3939)-6))-3),'Filter Fuel'!$A$3:$I$31,HLOOKUP(LEFT(D3939,6),'Filter Fuel'!$B$1:$I$2,2,FALSE),FALSE),1)=1,0,1)</f>
        <v>0</v>
      </c>
      <c r="B3939" t="s">
        <v>2</v>
      </c>
      <c r="C3939">
        <f t="shared" si="112"/>
        <v>2034</v>
      </c>
      <c r="D3939" t="str">
        <f t="shared" si="113"/>
        <v>PASTRAELCIMP47</v>
      </c>
      <c r="E3939" t="str">
        <f>VLOOKUP(D3939,TRAENE_tech_groups!A:B,2,FALSE)</f>
        <v>TRAENE-PASTRA</v>
      </c>
      <c r="F3939" s="3" t="e">
        <f>VLOOKUP(D3939,'Energy Target'!B:D,3,FALSE)</f>
        <v>#N/A</v>
      </c>
    </row>
    <row r="3940" spans="1:6" hidden="1" x14ac:dyDescent="0.3">
      <c r="A3940">
        <f>IF(_xlfn.IFNA(VLOOKUP(LEFT(RIGHT(D3940,LEN(D3940)-6),LEN(RIGHT(D3940,LEN(D3940)-6))-3),'Filter Fuel'!$A$3:$I$31,HLOOKUP(LEFT(D3940,6),'Filter Fuel'!$B$1:$I$2,2,FALSE),FALSE),1)=1,0,1)</f>
        <v>0</v>
      </c>
      <c r="B3940" t="s">
        <v>2</v>
      </c>
      <c r="C3940">
        <f t="shared" si="112"/>
        <v>2034</v>
      </c>
      <c r="D3940" t="str">
        <f t="shared" si="113"/>
        <v>PASTRAELCIMP48</v>
      </c>
      <c r="E3940" t="str">
        <f>VLOOKUP(D3940,TRAENE_tech_groups!A:B,2,FALSE)</f>
        <v>TRAENE-PASTRA</v>
      </c>
      <c r="F3940" s="3" t="e">
        <f>VLOOKUP(D3940,'Energy Target'!B:D,3,FALSE)</f>
        <v>#N/A</v>
      </c>
    </row>
    <row r="3941" spans="1:6" hidden="1" x14ac:dyDescent="0.3">
      <c r="A3941">
        <f>IF(_xlfn.IFNA(VLOOKUP(LEFT(RIGHT(D3941,LEN(D3941)-6),LEN(RIGHT(D3941,LEN(D3941)-6))-3),'Filter Fuel'!$A$3:$I$31,HLOOKUP(LEFT(D3941,6),'Filter Fuel'!$B$1:$I$2,2,FALSE),FALSE),1)=1,0,1)</f>
        <v>0</v>
      </c>
      <c r="B3941" t="s">
        <v>2</v>
      </c>
      <c r="C3941">
        <f t="shared" si="112"/>
        <v>2034</v>
      </c>
      <c r="D3941" t="str">
        <f t="shared" si="113"/>
        <v>PASTRAELCIMP49</v>
      </c>
      <c r="E3941" t="str">
        <f>VLOOKUP(D3941,TRAENE_tech_groups!A:B,2,FALSE)</f>
        <v>TRAENE-PASTRA</v>
      </c>
      <c r="F3941" s="3" t="e">
        <f>VLOOKUP(D3941,'Energy Target'!B:D,3,FALSE)</f>
        <v>#N/A</v>
      </c>
    </row>
    <row r="3942" spans="1:6" hidden="1" x14ac:dyDescent="0.3">
      <c r="A3942">
        <f>IF(_xlfn.IFNA(VLOOKUP(LEFT(RIGHT(D3942,LEN(D3942)-6),LEN(RIGHT(D3942,LEN(D3942)-6))-3),'Filter Fuel'!$A$3:$I$31,HLOOKUP(LEFT(D3942,6),'Filter Fuel'!$B$1:$I$2,2,FALSE),FALSE),1)=1,0,1)</f>
        <v>0</v>
      </c>
      <c r="B3942" t="s">
        <v>2</v>
      </c>
      <c r="C3942">
        <f t="shared" si="112"/>
        <v>2034</v>
      </c>
      <c r="D3942" t="str">
        <f t="shared" si="113"/>
        <v>PASTRAELCIMP50</v>
      </c>
      <c r="E3942" t="str">
        <f>VLOOKUP(D3942,TRAENE_tech_groups!A:B,2,FALSE)</f>
        <v>TRAENE-PASTRA</v>
      </c>
      <c r="F3942" s="3" t="e">
        <f>VLOOKUP(D3942,'Energy Target'!B:D,3,FALSE)</f>
        <v>#N/A</v>
      </c>
    </row>
    <row r="3943" spans="1:6" hidden="1" x14ac:dyDescent="0.3">
      <c r="A3943">
        <f>IF(_xlfn.IFNA(VLOOKUP(LEFT(RIGHT(D3943,LEN(D3943)-6),LEN(RIGHT(D3943,LEN(D3943)-6))-3),'Filter Fuel'!$A$3:$I$31,HLOOKUP(LEFT(D3943,6),'Filter Fuel'!$B$1:$I$2,2,FALSE),FALSE),1)=1,0,1)</f>
        <v>0</v>
      </c>
      <c r="B3943" t="s">
        <v>2</v>
      </c>
      <c r="C3943">
        <f t="shared" si="112"/>
        <v>2034</v>
      </c>
      <c r="D3943" t="str">
        <f t="shared" si="113"/>
        <v>PUBBDGELCIMP16</v>
      </c>
      <c r="E3943" t="str">
        <f>VLOOKUP(D3943,TRAENE_tech_groups!A:B,2,FALSE)</f>
        <v>TRAENE-PUBBDG</v>
      </c>
      <c r="F3943" s="3" t="e">
        <f>VLOOKUP(D3943,'Energy Target'!B:D,3,FALSE)</f>
        <v>#N/A</v>
      </c>
    </row>
    <row r="3944" spans="1:6" hidden="1" x14ac:dyDescent="0.3">
      <c r="A3944">
        <f>IF(_xlfn.IFNA(VLOOKUP(LEFT(RIGHT(D3944,LEN(D3944)-6),LEN(RIGHT(D3944,LEN(D3944)-6))-3),'Filter Fuel'!$A$3:$I$31,HLOOKUP(LEFT(D3944,6),'Filter Fuel'!$B$1:$I$2,2,FALSE),FALSE),1)=1,0,1)</f>
        <v>0</v>
      </c>
      <c r="B3944" t="s">
        <v>2</v>
      </c>
      <c r="C3944">
        <f t="shared" si="112"/>
        <v>2034</v>
      </c>
      <c r="D3944" t="str">
        <f t="shared" si="113"/>
        <v>PUBBDGELCIMP17</v>
      </c>
      <c r="E3944" t="str">
        <f>VLOOKUP(D3944,TRAENE_tech_groups!A:B,2,FALSE)</f>
        <v>TRAENE-PUBBDG</v>
      </c>
      <c r="F3944" s="3" t="e">
        <f>VLOOKUP(D3944,'Energy Target'!B:D,3,FALSE)</f>
        <v>#N/A</v>
      </c>
    </row>
    <row r="3945" spans="1:6" hidden="1" x14ac:dyDescent="0.3">
      <c r="A3945">
        <f>IF(_xlfn.IFNA(VLOOKUP(LEFT(RIGHT(D3945,LEN(D3945)-6),LEN(RIGHT(D3945,LEN(D3945)-6))-3),'Filter Fuel'!$A$3:$I$31,HLOOKUP(LEFT(D3945,6),'Filter Fuel'!$B$1:$I$2,2,FALSE),FALSE),1)=1,0,1)</f>
        <v>0</v>
      </c>
      <c r="B3945" t="s">
        <v>2</v>
      </c>
      <c r="C3945">
        <f t="shared" si="112"/>
        <v>2034</v>
      </c>
      <c r="D3945" t="str">
        <f t="shared" si="113"/>
        <v>PUBBDGELCIMP18</v>
      </c>
      <c r="E3945" t="str">
        <f>VLOOKUP(D3945,TRAENE_tech_groups!A:B,2,FALSE)</f>
        <v>TRAENE-PUBBDG</v>
      </c>
      <c r="F3945" s="3" t="e">
        <f>VLOOKUP(D3945,'Energy Target'!B:D,3,FALSE)</f>
        <v>#N/A</v>
      </c>
    </row>
    <row r="3946" spans="1:6" hidden="1" x14ac:dyDescent="0.3">
      <c r="A3946">
        <f>IF(_xlfn.IFNA(VLOOKUP(LEFT(RIGHT(D3946,LEN(D3946)-6),LEN(RIGHT(D3946,LEN(D3946)-6))-3),'Filter Fuel'!$A$3:$I$31,HLOOKUP(LEFT(D3946,6),'Filter Fuel'!$B$1:$I$2,2,FALSE),FALSE),1)=1,0,1)</f>
        <v>0</v>
      </c>
      <c r="B3946" t="s">
        <v>2</v>
      </c>
      <c r="C3946">
        <f t="shared" si="112"/>
        <v>2034</v>
      </c>
      <c r="D3946" t="str">
        <f t="shared" si="113"/>
        <v>PUBBDGELCIMP19</v>
      </c>
      <c r="E3946" t="str">
        <f>VLOOKUP(D3946,TRAENE_tech_groups!A:B,2,FALSE)</f>
        <v>TRAENE-PUBBDG</v>
      </c>
      <c r="F3946" s="3" t="e">
        <f>VLOOKUP(D3946,'Energy Target'!B:D,3,FALSE)</f>
        <v>#N/A</v>
      </c>
    </row>
    <row r="3947" spans="1:6" hidden="1" x14ac:dyDescent="0.3">
      <c r="A3947">
        <f>IF(_xlfn.IFNA(VLOOKUP(LEFT(RIGHT(D3947,LEN(D3947)-6),LEN(RIGHT(D3947,LEN(D3947)-6))-3),'Filter Fuel'!$A$3:$I$31,HLOOKUP(LEFT(D3947,6),'Filter Fuel'!$B$1:$I$2,2,FALSE),FALSE),1)=1,0,1)</f>
        <v>0</v>
      </c>
      <c r="B3947" t="s">
        <v>2</v>
      </c>
      <c r="C3947">
        <f t="shared" si="112"/>
        <v>2034</v>
      </c>
      <c r="D3947" t="str">
        <f t="shared" si="113"/>
        <v>PUBBDGELCIMP20</v>
      </c>
      <c r="E3947" t="str">
        <f>VLOOKUP(D3947,TRAENE_tech_groups!A:B,2,FALSE)</f>
        <v>TRAENE-PUBBDG</v>
      </c>
      <c r="F3947" s="3" t="e">
        <f>VLOOKUP(D3947,'Energy Target'!B:D,3,FALSE)</f>
        <v>#N/A</v>
      </c>
    </row>
    <row r="3948" spans="1:6" hidden="1" x14ac:dyDescent="0.3">
      <c r="A3948">
        <f>IF(_xlfn.IFNA(VLOOKUP(LEFT(RIGHT(D3948,LEN(D3948)-6),LEN(RIGHT(D3948,LEN(D3948)-6))-3),'Filter Fuel'!$A$3:$I$31,HLOOKUP(LEFT(D3948,6),'Filter Fuel'!$B$1:$I$2,2,FALSE),FALSE),1)=1,0,1)</f>
        <v>0</v>
      </c>
      <c r="B3948" t="s">
        <v>2</v>
      </c>
      <c r="C3948">
        <f t="shared" si="112"/>
        <v>2034</v>
      </c>
      <c r="D3948" t="str">
        <f t="shared" si="113"/>
        <v>PUBBDGELCIMP21</v>
      </c>
      <c r="E3948" t="str">
        <f>VLOOKUP(D3948,TRAENE_tech_groups!A:B,2,FALSE)</f>
        <v>TRAENE-PUBBDG</v>
      </c>
      <c r="F3948" s="3" t="e">
        <f>VLOOKUP(D3948,'Energy Target'!B:D,3,FALSE)</f>
        <v>#N/A</v>
      </c>
    </row>
    <row r="3949" spans="1:6" hidden="1" x14ac:dyDescent="0.3">
      <c r="A3949">
        <f>IF(_xlfn.IFNA(VLOOKUP(LEFT(RIGHT(D3949,LEN(D3949)-6),LEN(RIGHT(D3949,LEN(D3949)-6))-3),'Filter Fuel'!$A$3:$I$31,HLOOKUP(LEFT(D3949,6),'Filter Fuel'!$B$1:$I$2,2,FALSE),FALSE),1)=1,0,1)</f>
        <v>0</v>
      </c>
      <c r="B3949" t="s">
        <v>2</v>
      </c>
      <c r="C3949">
        <f t="shared" si="112"/>
        <v>2034</v>
      </c>
      <c r="D3949" t="str">
        <f t="shared" si="113"/>
        <v>PUBBDGELCIMP22</v>
      </c>
      <c r="E3949" t="str">
        <f>VLOOKUP(D3949,TRAENE_tech_groups!A:B,2,FALSE)</f>
        <v>TRAENE-PUBBDG</v>
      </c>
      <c r="F3949" s="3" t="e">
        <f>VLOOKUP(D3949,'Energy Target'!B:D,3,FALSE)</f>
        <v>#N/A</v>
      </c>
    </row>
    <row r="3950" spans="1:6" hidden="1" x14ac:dyDescent="0.3">
      <c r="A3950">
        <f>IF(_xlfn.IFNA(VLOOKUP(LEFT(RIGHT(D3950,LEN(D3950)-6),LEN(RIGHT(D3950,LEN(D3950)-6))-3),'Filter Fuel'!$A$3:$I$31,HLOOKUP(LEFT(D3950,6),'Filter Fuel'!$B$1:$I$2,2,FALSE),FALSE),1)=1,0,1)</f>
        <v>0</v>
      </c>
      <c r="B3950" t="s">
        <v>2</v>
      </c>
      <c r="C3950">
        <f t="shared" si="112"/>
        <v>2034</v>
      </c>
      <c r="D3950" t="str">
        <f t="shared" si="113"/>
        <v>PUBBDGELCIMP23</v>
      </c>
      <c r="E3950" t="str">
        <f>VLOOKUP(D3950,TRAENE_tech_groups!A:B,2,FALSE)</f>
        <v>TRAENE-PUBBDG</v>
      </c>
      <c r="F3950" s="3" t="e">
        <f>VLOOKUP(D3950,'Energy Target'!B:D,3,FALSE)</f>
        <v>#N/A</v>
      </c>
    </row>
    <row r="3951" spans="1:6" hidden="1" x14ac:dyDescent="0.3">
      <c r="A3951">
        <f>IF(_xlfn.IFNA(VLOOKUP(LEFT(RIGHT(D3951,LEN(D3951)-6),LEN(RIGHT(D3951,LEN(D3951)-6))-3),'Filter Fuel'!$A$3:$I$31,HLOOKUP(LEFT(D3951,6),'Filter Fuel'!$B$1:$I$2,2,FALSE),FALSE),1)=1,0,1)</f>
        <v>0</v>
      </c>
      <c r="B3951" t="s">
        <v>2</v>
      </c>
      <c r="C3951">
        <f t="shared" si="112"/>
        <v>2034</v>
      </c>
      <c r="D3951" t="str">
        <f t="shared" si="113"/>
        <v>PUBBDGELCIMP24</v>
      </c>
      <c r="E3951" t="str">
        <f>VLOOKUP(D3951,TRAENE_tech_groups!A:B,2,FALSE)</f>
        <v>TRAENE-PUBBDG</v>
      </c>
      <c r="F3951" s="3" t="e">
        <f>VLOOKUP(D3951,'Energy Target'!B:D,3,FALSE)</f>
        <v>#N/A</v>
      </c>
    </row>
    <row r="3952" spans="1:6" hidden="1" x14ac:dyDescent="0.3">
      <c r="A3952">
        <f>IF(_xlfn.IFNA(VLOOKUP(LEFT(RIGHT(D3952,LEN(D3952)-6),LEN(RIGHT(D3952,LEN(D3952)-6))-3),'Filter Fuel'!$A$3:$I$31,HLOOKUP(LEFT(D3952,6),'Filter Fuel'!$B$1:$I$2,2,FALSE),FALSE),1)=1,0,1)</f>
        <v>0</v>
      </c>
      <c r="B3952" t="s">
        <v>2</v>
      </c>
      <c r="C3952">
        <f t="shared" si="112"/>
        <v>2034</v>
      </c>
      <c r="D3952" t="str">
        <f t="shared" si="113"/>
        <v>PUBBDGELCIMP25</v>
      </c>
      <c r="E3952" t="str">
        <f>VLOOKUP(D3952,TRAENE_tech_groups!A:B,2,FALSE)</f>
        <v>TRAENE-PUBBDG</v>
      </c>
      <c r="F3952" s="3" t="e">
        <f>VLOOKUP(D3952,'Energy Target'!B:D,3,FALSE)</f>
        <v>#N/A</v>
      </c>
    </row>
    <row r="3953" spans="1:6" hidden="1" x14ac:dyDescent="0.3">
      <c r="A3953">
        <f>IF(_xlfn.IFNA(VLOOKUP(LEFT(RIGHT(D3953,LEN(D3953)-6),LEN(RIGHT(D3953,LEN(D3953)-6))-3),'Filter Fuel'!$A$3:$I$31,HLOOKUP(LEFT(D3953,6),'Filter Fuel'!$B$1:$I$2,2,FALSE),FALSE),1)=1,0,1)</f>
        <v>0</v>
      </c>
      <c r="B3953" t="s">
        <v>2</v>
      </c>
      <c r="C3953">
        <f t="shared" si="112"/>
        <v>2034</v>
      </c>
      <c r="D3953" t="str">
        <f t="shared" si="113"/>
        <v>PUBBDGELCIMP26</v>
      </c>
      <c r="E3953" t="str">
        <f>VLOOKUP(D3953,TRAENE_tech_groups!A:B,2,FALSE)</f>
        <v>TRAENE-PUBBDG</v>
      </c>
      <c r="F3953" s="3" t="e">
        <f>VLOOKUP(D3953,'Energy Target'!B:D,3,FALSE)</f>
        <v>#N/A</v>
      </c>
    </row>
    <row r="3954" spans="1:6" hidden="1" x14ac:dyDescent="0.3">
      <c r="A3954">
        <f>IF(_xlfn.IFNA(VLOOKUP(LEFT(RIGHT(D3954,LEN(D3954)-6),LEN(RIGHT(D3954,LEN(D3954)-6))-3),'Filter Fuel'!$A$3:$I$31,HLOOKUP(LEFT(D3954,6),'Filter Fuel'!$B$1:$I$2,2,FALSE),FALSE),1)=1,0,1)</f>
        <v>0</v>
      </c>
      <c r="B3954" t="s">
        <v>2</v>
      </c>
      <c r="C3954">
        <f t="shared" si="112"/>
        <v>2034</v>
      </c>
      <c r="D3954" t="str">
        <f t="shared" si="113"/>
        <v>PUBBDGELCIMP27</v>
      </c>
      <c r="E3954" t="str">
        <f>VLOOKUP(D3954,TRAENE_tech_groups!A:B,2,FALSE)</f>
        <v>TRAENE-PUBBDG</v>
      </c>
      <c r="F3954" s="3" t="e">
        <f>VLOOKUP(D3954,'Energy Target'!B:D,3,FALSE)</f>
        <v>#N/A</v>
      </c>
    </row>
    <row r="3955" spans="1:6" hidden="1" x14ac:dyDescent="0.3">
      <c r="A3955">
        <f>IF(_xlfn.IFNA(VLOOKUP(LEFT(RIGHT(D3955,LEN(D3955)-6),LEN(RIGHT(D3955,LEN(D3955)-6))-3),'Filter Fuel'!$A$3:$I$31,HLOOKUP(LEFT(D3955,6),'Filter Fuel'!$B$1:$I$2,2,FALSE),FALSE),1)=1,0,1)</f>
        <v>0</v>
      </c>
      <c r="B3955" t="s">
        <v>2</v>
      </c>
      <c r="C3955">
        <f t="shared" si="112"/>
        <v>2034</v>
      </c>
      <c r="D3955" t="str">
        <f t="shared" si="113"/>
        <v>PUBBDGELCIMP28</v>
      </c>
      <c r="E3955" t="str">
        <f>VLOOKUP(D3955,TRAENE_tech_groups!A:B,2,FALSE)</f>
        <v>TRAENE-PUBBDG</v>
      </c>
      <c r="F3955" s="3" t="e">
        <f>VLOOKUP(D3955,'Energy Target'!B:D,3,FALSE)</f>
        <v>#N/A</v>
      </c>
    </row>
    <row r="3956" spans="1:6" hidden="1" x14ac:dyDescent="0.3">
      <c r="A3956">
        <f>IF(_xlfn.IFNA(VLOOKUP(LEFT(RIGHT(D3956,LEN(D3956)-6),LEN(RIGHT(D3956,LEN(D3956)-6))-3),'Filter Fuel'!$A$3:$I$31,HLOOKUP(LEFT(D3956,6),'Filter Fuel'!$B$1:$I$2,2,FALSE),FALSE),1)=1,0,1)</f>
        <v>0</v>
      </c>
      <c r="B3956" t="s">
        <v>2</v>
      </c>
      <c r="C3956">
        <f t="shared" si="112"/>
        <v>2034</v>
      </c>
      <c r="D3956" t="str">
        <f t="shared" si="113"/>
        <v>PUBBDGELCIMP29</v>
      </c>
      <c r="E3956" t="str">
        <f>VLOOKUP(D3956,TRAENE_tech_groups!A:B,2,FALSE)</f>
        <v>TRAENE-PUBBDG</v>
      </c>
      <c r="F3956" s="3" t="e">
        <f>VLOOKUP(D3956,'Energy Target'!B:D,3,FALSE)</f>
        <v>#N/A</v>
      </c>
    </row>
    <row r="3957" spans="1:6" hidden="1" x14ac:dyDescent="0.3">
      <c r="A3957">
        <f>IF(_xlfn.IFNA(VLOOKUP(LEFT(RIGHT(D3957,LEN(D3957)-6),LEN(RIGHT(D3957,LEN(D3957)-6))-3),'Filter Fuel'!$A$3:$I$31,HLOOKUP(LEFT(D3957,6),'Filter Fuel'!$B$1:$I$2,2,FALSE),FALSE),1)=1,0,1)</f>
        <v>0</v>
      </c>
      <c r="B3957" t="s">
        <v>2</v>
      </c>
      <c r="C3957">
        <f t="shared" si="112"/>
        <v>2034</v>
      </c>
      <c r="D3957" t="str">
        <f t="shared" si="113"/>
        <v>PUBBDGELCIMP30</v>
      </c>
      <c r="E3957" t="str">
        <f>VLOOKUP(D3957,TRAENE_tech_groups!A:B,2,FALSE)</f>
        <v>TRAENE-PUBBDG</v>
      </c>
      <c r="F3957" s="3" t="e">
        <f>VLOOKUP(D3957,'Energy Target'!B:D,3,FALSE)</f>
        <v>#N/A</v>
      </c>
    </row>
    <row r="3958" spans="1:6" hidden="1" x14ac:dyDescent="0.3">
      <c r="A3958">
        <f>IF(_xlfn.IFNA(VLOOKUP(LEFT(RIGHT(D3958,LEN(D3958)-6),LEN(RIGHT(D3958,LEN(D3958)-6))-3),'Filter Fuel'!$A$3:$I$31,HLOOKUP(LEFT(D3958,6),'Filter Fuel'!$B$1:$I$2,2,FALSE),FALSE),1)=1,0,1)</f>
        <v>0</v>
      </c>
      <c r="B3958" t="s">
        <v>2</v>
      </c>
      <c r="C3958">
        <f t="shared" si="112"/>
        <v>2034</v>
      </c>
      <c r="D3958" t="str">
        <f t="shared" si="113"/>
        <v>PUBBDGELCIMP31</v>
      </c>
      <c r="E3958" t="str">
        <f>VLOOKUP(D3958,TRAENE_tech_groups!A:B,2,FALSE)</f>
        <v>TRAENE-PUBBDG</v>
      </c>
      <c r="F3958" s="3" t="e">
        <f>VLOOKUP(D3958,'Energy Target'!B:D,3,FALSE)</f>
        <v>#N/A</v>
      </c>
    </row>
    <row r="3959" spans="1:6" hidden="1" x14ac:dyDescent="0.3">
      <c r="A3959">
        <f>IF(_xlfn.IFNA(VLOOKUP(LEFT(RIGHT(D3959,LEN(D3959)-6),LEN(RIGHT(D3959,LEN(D3959)-6))-3),'Filter Fuel'!$A$3:$I$31,HLOOKUP(LEFT(D3959,6),'Filter Fuel'!$B$1:$I$2,2,FALSE),FALSE),1)=1,0,1)</f>
        <v>0</v>
      </c>
      <c r="B3959" t="s">
        <v>2</v>
      </c>
      <c r="C3959">
        <f t="shared" si="112"/>
        <v>2034</v>
      </c>
      <c r="D3959" t="str">
        <f t="shared" si="113"/>
        <v>PUBBDGELCIMP32</v>
      </c>
      <c r="E3959" t="str">
        <f>VLOOKUP(D3959,TRAENE_tech_groups!A:B,2,FALSE)</f>
        <v>TRAENE-PUBBDG</v>
      </c>
      <c r="F3959" s="3" t="e">
        <f>VLOOKUP(D3959,'Energy Target'!B:D,3,FALSE)</f>
        <v>#N/A</v>
      </c>
    </row>
    <row r="3960" spans="1:6" hidden="1" x14ac:dyDescent="0.3">
      <c r="A3960">
        <f>IF(_xlfn.IFNA(VLOOKUP(LEFT(RIGHT(D3960,LEN(D3960)-6),LEN(RIGHT(D3960,LEN(D3960)-6))-3),'Filter Fuel'!$A$3:$I$31,HLOOKUP(LEFT(D3960,6),'Filter Fuel'!$B$1:$I$2,2,FALSE),FALSE),1)=1,0,1)</f>
        <v>0</v>
      </c>
      <c r="B3960" t="s">
        <v>2</v>
      </c>
      <c r="C3960">
        <f t="shared" si="112"/>
        <v>2034</v>
      </c>
      <c r="D3960" t="str">
        <f t="shared" si="113"/>
        <v>PUBBDGELCIMP33</v>
      </c>
      <c r="E3960" t="str">
        <f>VLOOKUP(D3960,TRAENE_tech_groups!A:B,2,FALSE)</f>
        <v>TRAENE-PUBBDG</v>
      </c>
      <c r="F3960" s="3" t="e">
        <f>VLOOKUP(D3960,'Energy Target'!B:D,3,FALSE)</f>
        <v>#N/A</v>
      </c>
    </row>
    <row r="3961" spans="1:6" hidden="1" x14ac:dyDescent="0.3">
      <c r="A3961">
        <f>IF(_xlfn.IFNA(VLOOKUP(LEFT(RIGHT(D3961,LEN(D3961)-6),LEN(RIGHT(D3961,LEN(D3961)-6))-3),'Filter Fuel'!$A$3:$I$31,HLOOKUP(LEFT(D3961,6),'Filter Fuel'!$B$1:$I$2,2,FALSE),FALSE),1)=1,0,1)</f>
        <v>0</v>
      </c>
      <c r="B3961" t="s">
        <v>2</v>
      </c>
      <c r="C3961">
        <f t="shared" si="112"/>
        <v>2034</v>
      </c>
      <c r="D3961" t="str">
        <f t="shared" si="113"/>
        <v>PUBBDGELCIMP34</v>
      </c>
      <c r="E3961" t="str">
        <f>VLOOKUP(D3961,TRAENE_tech_groups!A:B,2,FALSE)</f>
        <v>TRAENE-PUBBDG</v>
      </c>
      <c r="F3961" s="3" t="e">
        <f>VLOOKUP(D3961,'Energy Target'!B:D,3,FALSE)</f>
        <v>#N/A</v>
      </c>
    </row>
    <row r="3962" spans="1:6" hidden="1" x14ac:dyDescent="0.3">
      <c r="A3962">
        <f>IF(_xlfn.IFNA(VLOOKUP(LEFT(RIGHT(D3962,LEN(D3962)-6),LEN(RIGHT(D3962,LEN(D3962)-6))-3),'Filter Fuel'!$A$3:$I$31,HLOOKUP(LEFT(D3962,6),'Filter Fuel'!$B$1:$I$2,2,FALSE),FALSE),1)=1,0,1)</f>
        <v>0</v>
      </c>
      <c r="B3962" t="s">
        <v>2</v>
      </c>
      <c r="C3962">
        <f t="shared" si="112"/>
        <v>2034</v>
      </c>
      <c r="D3962" t="str">
        <f t="shared" si="113"/>
        <v>PUBBDGELCIMP35</v>
      </c>
      <c r="E3962" t="str">
        <f>VLOOKUP(D3962,TRAENE_tech_groups!A:B,2,FALSE)</f>
        <v>TRAENE-PUBBDG</v>
      </c>
      <c r="F3962" s="3" t="e">
        <f>VLOOKUP(D3962,'Energy Target'!B:D,3,FALSE)</f>
        <v>#N/A</v>
      </c>
    </row>
    <row r="3963" spans="1:6" hidden="1" x14ac:dyDescent="0.3">
      <c r="A3963">
        <f>IF(_xlfn.IFNA(VLOOKUP(LEFT(RIGHT(D3963,LEN(D3963)-6),LEN(RIGHT(D3963,LEN(D3963)-6))-3),'Filter Fuel'!$A$3:$I$31,HLOOKUP(LEFT(D3963,6),'Filter Fuel'!$B$1:$I$2,2,FALSE),FALSE),1)=1,0,1)</f>
        <v>0</v>
      </c>
      <c r="B3963" t="s">
        <v>2</v>
      </c>
      <c r="C3963">
        <f t="shared" si="112"/>
        <v>2034</v>
      </c>
      <c r="D3963" t="str">
        <f t="shared" si="113"/>
        <v>PUBBDGELCIMP36</v>
      </c>
      <c r="E3963" t="str">
        <f>VLOOKUP(D3963,TRAENE_tech_groups!A:B,2,FALSE)</f>
        <v>TRAENE-PUBBDG</v>
      </c>
      <c r="F3963" s="3" t="e">
        <f>VLOOKUP(D3963,'Energy Target'!B:D,3,FALSE)</f>
        <v>#N/A</v>
      </c>
    </row>
    <row r="3964" spans="1:6" hidden="1" x14ac:dyDescent="0.3">
      <c r="A3964">
        <f>IF(_xlfn.IFNA(VLOOKUP(LEFT(RIGHT(D3964,LEN(D3964)-6),LEN(RIGHT(D3964,LEN(D3964)-6))-3),'Filter Fuel'!$A$3:$I$31,HLOOKUP(LEFT(D3964,6),'Filter Fuel'!$B$1:$I$2,2,FALSE),FALSE),1)=1,0,1)</f>
        <v>0</v>
      </c>
      <c r="B3964" t="s">
        <v>2</v>
      </c>
      <c r="C3964">
        <f t="shared" si="112"/>
        <v>2034</v>
      </c>
      <c r="D3964" t="str">
        <f t="shared" si="113"/>
        <v>PUBBDGELCIMP37</v>
      </c>
      <c r="E3964" t="str">
        <f>VLOOKUP(D3964,TRAENE_tech_groups!A:B,2,FALSE)</f>
        <v>TRAENE-PUBBDG</v>
      </c>
      <c r="F3964" s="3" t="e">
        <f>VLOOKUP(D3964,'Energy Target'!B:D,3,FALSE)</f>
        <v>#N/A</v>
      </c>
    </row>
    <row r="3965" spans="1:6" hidden="1" x14ac:dyDescent="0.3">
      <c r="A3965">
        <f>IF(_xlfn.IFNA(VLOOKUP(LEFT(RIGHT(D3965,LEN(D3965)-6),LEN(RIGHT(D3965,LEN(D3965)-6))-3),'Filter Fuel'!$A$3:$I$31,HLOOKUP(LEFT(D3965,6),'Filter Fuel'!$B$1:$I$2,2,FALSE),FALSE),1)=1,0,1)</f>
        <v>0</v>
      </c>
      <c r="B3965" t="s">
        <v>2</v>
      </c>
      <c r="C3965">
        <f t="shared" si="112"/>
        <v>2034</v>
      </c>
      <c r="D3965" t="str">
        <f t="shared" si="113"/>
        <v>PUBBDGELCIMP38</v>
      </c>
      <c r="E3965" t="str">
        <f>VLOOKUP(D3965,TRAENE_tech_groups!A:B,2,FALSE)</f>
        <v>TRAENE-PUBBDG</v>
      </c>
      <c r="F3965" s="3" t="e">
        <f>VLOOKUP(D3965,'Energy Target'!B:D,3,FALSE)</f>
        <v>#N/A</v>
      </c>
    </row>
    <row r="3966" spans="1:6" hidden="1" x14ac:dyDescent="0.3">
      <c r="A3966">
        <f>IF(_xlfn.IFNA(VLOOKUP(LEFT(RIGHT(D3966,LEN(D3966)-6),LEN(RIGHT(D3966,LEN(D3966)-6))-3),'Filter Fuel'!$A$3:$I$31,HLOOKUP(LEFT(D3966,6),'Filter Fuel'!$B$1:$I$2,2,FALSE),FALSE),1)=1,0,1)</f>
        <v>0</v>
      </c>
      <c r="B3966" t="s">
        <v>2</v>
      </c>
      <c r="C3966">
        <f t="shared" si="112"/>
        <v>2034</v>
      </c>
      <c r="D3966" t="str">
        <f t="shared" si="113"/>
        <v>PUBBDGELCIMP39</v>
      </c>
      <c r="E3966" t="str">
        <f>VLOOKUP(D3966,TRAENE_tech_groups!A:B,2,FALSE)</f>
        <v>TRAENE-PUBBDG</v>
      </c>
      <c r="F3966" s="3" t="e">
        <f>VLOOKUP(D3966,'Energy Target'!B:D,3,FALSE)</f>
        <v>#N/A</v>
      </c>
    </row>
    <row r="3967" spans="1:6" hidden="1" x14ac:dyDescent="0.3">
      <c r="A3967">
        <f>IF(_xlfn.IFNA(VLOOKUP(LEFT(RIGHT(D3967,LEN(D3967)-6),LEN(RIGHT(D3967,LEN(D3967)-6))-3),'Filter Fuel'!$A$3:$I$31,HLOOKUP(LEFT(D3967,6),'Filter Fuel'!$B$1:$I$2,2,FALSE),FALSE),1)=1,0,1)</f>
        <v>0</v>
      </c>
      <c r="B3967" t="s">
        <v>2</v>
      </c>
      <c r="C3967">
        <f t="shared" si="112"/>
        <v>2034</v>
      </c>
      <c r="D3967" t="str">
        <f t="shared" si="113"/>
        <v>PUBBDGELCIMP40</v>
      </c>
      <c r="E3967" t="str">
        <f>VLOOKUP(D3967,TRAENE_tech_groups!A:B,2,FALSE)</f>
        <v>TRAENE-PUBBDG</v>
      </c>
      <c r="F3967" s="3" t="e">
        <f>VLOOKUP(D3967,'Energy Target'!B:D,3,FALSE)</f>
        <v>#N/A</v>
      </c>
    </row>
    <row r="3968" spans="1:6" hidden="1" x14ac:dyDescent="0.3">
      <c r="A3968">
        <f>IF(_xlfn.IFNA(VLOOKUP(LEFT(RIGHT(D3968,LEN(D3968)-6),LEN(RIGHT(D3968,LEN(D3968)-6))-3),'Filter Fuel'!$A$3:$I$31,HLOOKUP(LEFT(D3968,6),'Filter Fuel'!$B$1:$I$2,2,FALSE),FALSE),1)=1,0,1)</f>
        <v>0</v>
      </c>
      <c r="B3968" t="s">
        <v>2</v>
      </c>
      <c r="C3968">
        <f t="shared" si="112"/>
        <v>2034</v>
      </c>
      <c r="D3968" t="str">
        <f t="shared" si="113"/>
        <v>PUBBDGELCIMP41</v>
      </c>
      <c r="E3968" t="str">
        <f>VLOOKUP(D3968,TRAENE_tech_groups!A:B,2,FALSE)</f>
        <v>TRAENE-PUBBDG</v>
      </c>
      <c r="F3968" s="3" t="e">
        <f>VLOOKUP(D3968,'Energy Target'!B:D,3,FALSE)</f>
        <v>#N/A</v>
      </c>
    </row>
    <row r="3969" spans="1:6" hidden="1" x14ac:dyDescent="0.3">
      <c r="A3969">
        <f>IF(_xlfn.IFNA(VLOOKUP(LEFT(RIGHT(D3969,LEN(D3969)-6),LEN(RIGHT(D3969,LEN(D3969)-6))-3),'Filter Fuel'!$A$3:$I$31,HLOOKUP(LEFT(D3969,6),'Filter Fuel'!$B$1:$I$2,2,FALSE),FALSE),1)=1,0,1)</f>
        <v>0</v>
      </c>
      <c r="B3969" t="s">
        <v>2</v>
      </c>
      <c r="C3969">
        <f t="shared" si="112"/>
        <v>2034</v>
      </c>
      <c r="D3969" t="str">
        <f t="shared" si="113"/>
        <v>PUBBDGELCIMP42</v>
      </c>
      <c r="E3969" t="str">
        <f>VLOOKUP(D3969,TRAENE_tech_groups!A:B,2,FALSE)</f>
        <v>TRAENE-PUBBDG</v>
      </c>
      <c r="F3969" s="3" t="e">
        <f>VLOOKUP(D3969,'Energy Target'!B:D,3,FALSE)</f>
        <v>#N/A</v>
      </c>
    </row>
    <row r="3970" spans="1:6" hidden="1" x14ac:dyDescent="0.3">
      <c r="A3970">
        <f>IF(_xlfn.IFNA(VLOOKUP(LEFT(RIGHT(D3970,LEN(D3970)-6),LEN(RIGHT(D3970,LEN(D3970)-6))-3),'Filter Fuel'!$A$3:$I$31,HLOOKUP(LEFT(D3970,6),'Filter Fuel'!$B$1:$I$2,2,FALSE),FALSE),1)=1,0,1)</f>
        <v>0</v>
      </c>
      <c r="B3970" t="s">
        <v>2</v>
      </c>
      <c r="C3970">
        <f t="shared" si="112"/>
        <v>2034</v>
      </c>
      <c r="D3970" t="str">
        <f t="shared" si="113"/>
        <v>PUBBDGELCIMP43</v>
      </c>
      <c r="E3970" t="str">
        <f>VLOOKUP(D3970,TRAENE_tech_groups!A:B,2,FALSE)</f>
        <v>TRAENE-PUBBDG</v>
      </c>
      <c r="F3970" s="3" t="e">
        <f>VLOOKUP(D3970,'Energy Target'!B:D,3,FALSE)</f>
        <v>#N/A</v>
      </c>
    </row>
    <row r="3971" spans="1:6" hidden="1" x14ac:dyDescent="0.3">
      <c r="A3971">
        <f>IF(_xlfn.IFNA(VLOOKUP(LEFT(RIGHT(D3971,LEN(D3971)-6),LEN(RIGHT(D3971,LEN(D3971)-6))-3),'Filter Fuel'!$A$3:$I$31,HLOOKUP(LEFT(D3971,6),'Filter Fuel'!$B$1:$I$2,2,FALSE),FALSE),1)=1,0,1)</f>
        <v>0</v>
      </c>
      <c r="B3971" t="s">
        <v>2</v>
      </c>
      <c r="C3971">
        <f t="shared" si="112"/>
        <v>2034</v>
      </c>
      <c r="D3971" t="str">
        <f t="shared" si="113"/>
        <v>PUBBDGELCIMP44</v>
      </c>
      <c r="E3971" t="str">
        <f>VLOOKUP(D3971,TRAENE_tech_groups!A:B,2,FALSE)</f>
        <v>TRAENE-PUBBDG</v>
      </c>
      <c r="F3971" s="3" t="e">
        <f>VLOOKUP(D3971,'Energy Target'!B:D,3,FALSE)</f>
        <v>#N/A</v>
      </c>
    </row>
    <row r="3972" spans="1:6" hidden="1" x14ac:dyDescent="0.3">
      <c r="A3972">
        <f>IF(_xlfn.IFNA(VLOOKUP(LEFT(RIGHT(D3972,LEN(D3972)-6),LEN(RIGHT(D3972,LEN(D3972)-6))-3),'Filter Fuel'!$A$3:$I$31,HLOOKUP(LEFT(D3972,6),'Filter Fuel'!$B$1:$I$2,2,FALSE),FALSE),1)=1,0,1)</f>
        <v>0</v>
      </c>
      <c r="B3972" t="s">
        <v>2</v>
      </c>
      <c r="C3972">
        <f t="shared" si="112"/>
        <v>2034</v>
      </c>
      <c r="D3972" t="str">
        <f t="shared" si="113"/>
        <v>PUBBDGELCIMP45</v>
      </c>
      <c r="E3972" t="str">
        <f>VLOOKUP(D3972,TRAENE_tech_groups!A:B,2,FALSE)</f>
        <v>TRAENE-PUBBDG</v>
      </c>
      <c r="F3972" s="3" t="e">
        <f>VLOOKUP(D3972,'Energy Target'!B:D,3,FALSE)</f>
        <v>#N/A</v>
      </c>
    </row>
    <row r="3973" spans="1:6" hidden="1" x14ac:dyDescent="0.3">
      <c r="A3973">
        <f>IF(_xlfn.IFNA(VLOOKUP(LEFT(RIGHT(D3973,LEN(D3973)-6),LEN(RIGHT(D3973,LEN(D3973)-6))-3),'Filter Fuel'!$A$3:$I$31,HLOOKUP(LEFT(D3973,6),'Filter Fuel'!$B$1:$I$2,2,FALSE),FALSE),1)=1,0,1)</f>
        <v>0</v>
      </c>
      <c r="B3973" t="s">
        <v>2</v>
      </c>
      <c r="C3973">
        <f t="shared" si="112"/>
        <v>2034</v>
      </c>
      <c r="D3973" t="str">
        <f t="shared" si="113"/>
        <v>PUBBDGELCIMP46</v>
      </c>
      <c r="E3973" t="str">
        <f>VLOOKUP(D3973,TRAENE_tech_groups!A:B,2,FALSE)</f>
        <v>TRAENE-PUBBDG</v>
      </c>
      <c r="F3973" s="3" t="e">
        <f>VLOOKUP(D3973,'Energy Target'!B:D,3,FALSE)</f>
        <v>#N/A</v>
      </c>
    </row>
    <row r="3974" spans="1:6" hidden="1" x14ac:dyDescent="0.3">
      <c r="A3974">
        <f>IF(_xlfn.IFNA(VLOOKUP(LEFT(RIGHT(D3974,LEN(D3974)-6),LEN(RIGHT(D3974,LEN(D3974)-6))-3),'Filter Fuel'!$A$3:$I$31,HLOOKUP(LEFT(D3974,6),'Filter Fuel'!$B$1:$I$2,2,FALSE),FALSE),1)=1,0,1)</f>
        <v>0</v>
      </c>
      <c r="B3974" t="s">
        <v>2</v>
      </c>
      <c r="C3974">
        <f t="shared" si="112"/>
        <v>2034</v>
      </c>
      <c r="D3974" t="str">
        <f t="shared" si="113"/>
        <v>PUBBDGELCIMP47</v>
      </c>
      <c r="E3974" t="str">
        <f>VLOOKUP(D3974,TRAENE_tech_groups!A:B,2,FALSE)</f>
        <v>TRAENE-PUBBDG</v>
      </c>
      <c r="F3974" s="3" t="e">
        <f>VLOOKUP(D3974,'Energy Target'!B:D,3,FALSE)</f>
        <v>#N/A</v>
      </c>
    </row>
    <row r="3975" spans="1:6" hidden="1" x14ac:dyDescent="0.3">
      <c r="A3975">
        <f>IF(_xlfn.IFNA(VLOOKUP(LEFT(RIGHT(D3975,LEN(D3975)-6),LEN(RIGHT(D3975,LEN(D3975)-6))-3),'Filter Fuel'!$A$3:$I$31,HLOOKUP(LEFT(D3975,6),'Filter Fuel'!$B$1:$I$2,2,FALSE),FALSE),1)=1,0,1)</f>
        <v>0</v>
      </c>
      <c r="B3975" t="s">
        <v>2</v>
      </c>
      <c r="C3975">
        <f t="shared" si="112"/>
        <v>2034</v>
      </c>
      <c r="D3975" t="str">
        <f t="shared" si="113"/>
        <v>PUBBDGELCIMP48</v>
      </c>
      <c r="E3975" t="str">
        <f>VLOOKUP(D3975,TRAENE_tech_groups!A:B,2,FALSE)</f>
        <v>TRAENE-PUBBDG</v>
      </c>
      <c r="F3975" s="3" t="e">
        <f>VLOOKUP(D3975,'Energy Target'!B:D,3,FALSE)</f>
        <v>#N/A</v>
      </c>
    </row>
    <row r="3976" spans="1:6" hidden="1" x14ac:dyDescent="0.3">
      <c r="A3976">
        <f>IF(_xlfn.IFNA(VLOOKUP(LEFT(RIGHT(D3976,LEN(D3976)-6),LEN(RIGHT(D3976,LEN(D3976)-6))-3),'Filter Fuel'!$A$3:$I$31,HLOOKUP(LEFT(D3976,6),'Filter Fuel'!$B$1:$I$2,2,FALSE),FALSE),1)=1,0,1)</f>
        <v>0</v>
      </c>
      <c r="B3976" t="s">
        <v>2</v>
      </c>
      <c r="C3976">
        <f t="shared" si="112"/>
        <v>2034</v>
      </c>
      <c r="D3976" t="str">
        <f t="shared" si="113"/>
        <v>PUBBDGELCIMP49</v>
      </c>
      <c r="E3976" t="str">
        <f>VLOOKUP(D3976,TRAENE_tech_groups!A:B,2,FALSE)</f>
        <v>TRAENE-PUBBDG</v>
      </c>
      <c r="F3976" s="3" t="e">
        <f>VLOOKUP(D3976,'Energy Target'!B:D,3,FALSE)</f>
        <v>#N/A</v>
      </c>
    </row>
    <row r="3977" spans="1:6" hidden="1" x14ac:dyDescent="0.3">
      <c r="A3977">
        <f>IF(_xlfn.IFNA(VLOOKUP(LEFT(RIGHT(D3977,LEN(D3977)-6),LEN(RIGHT(D3977,LEN(D3977)-6))-3),'Filter Fuel'!$A$3:$I$31,HLOOKUP(LEFT(D3977,6),'Filter Fuel'!$B$1:$I$2,2,FALSE),FALSE),1)=1,0,1)</f>
        <v>0</v>
      </c>
      <c r="B3977" t="s">
        <v>2</v>
      </c>
      <c r="C3977">
        <f t="shared" si="112"/>
        <v>2034</v>
      </c>
      <c r="D3977" t="str">
        <f t="shared" si="113"/>
        <v>PUBBDGELCIMP50</v>
      </c>
      <c r="E3977" t="str">
        <f>VLOOKUP(D3977,TRAENE_tech_groups!A:B,2,FALSE)</f>
        <v>TRAENE-PUBBDG</v>
      </c>
      <c r="F3977" s="3" t="e">
        <f>VLOOKUP(D3977,'Energy Target'!B:D,3,FALSE)</f>
        <v>#N/A</v>
      </c>
    </row>
    <row r="3978" spans="1:6" hidden="1" x14ac:dyDescent="0.3">
      <c r="A3978">
        <f>IF(_xlfn.IFNA(VLOOKUP(LEFT(RIGHT(D3978,LEN(D3978)-6),LEN(RIGHT(D3978,LEN(D3978)-6))-3),'Filter Fuel'!$A$3:$I$31,HLOOKUP(LEFT(D3978,6),'Filter Fuel'!$B$1:$I$2,2,FALSE),FALSE),1)=1,0,1)</f>
        <v>0</v>
      </c>
      <c r="B3978" t="s">
        <v>2</v>
      </c>
      <c r="C3978">
        <f t="shared" si="112"/>
        <v>2034</v>
      </c>
      <c r="D3978" t="str">
        <f t="shared" si="113"/>
        <v>PUBTRAELCIMP16</v>
      </c>
      <c r="E3978" t="str">
        <f>VLOOKUP(D3978,TRAENE_tech_groups!A:B,2,FALSE)</f>
        <v>TRAENE-PUBTRA</v>
      </c>
      <c r="F3978" s="3" t="e">
        <f>VLOOKUP(D3978,'Energy Target'!B:D,3,FALSE)</f>
        <v>#N/A</v>
      </c>
    </row>
    <row r="3979" spans="1:6" hidden="1" x14ac:dyDescent="0.3">
      <c r="A3979">
        <f>IF(_xlfn.IFNA(VLOOKUP(LEFT(RIGHT(D3979,LEN(D3979)-6),LEN(RIGHT(D3979,LEN(D3979)-6))-3),'Filter Fuel'!$A$3:$I$31,HLOOKUP(LEFT(D3979,6),'Filter Fuel'!$B$1:$I$2,2,FALSE),FALSE),1)=1,0,1)</f>
        <v>0</v>
      </c>
      <c r="B3979" t="s">
        <v>2</v>
      </c>
      <c r="C3979">
        <f t="shared" si="112"/>
        <v>2034</v>
      </c>
      <c r="D3979" t="str">
        <f t="shared" si="113"/>
        <v>PUBTRAELCIMP17</v>
      </c>
      <c r="E3979" t="str">
        <f>VLOOKUP(D3979,TRAENE_tech_groups!A:B,2,FALSE)</f>
        <v>TRAENE-PUBTRA</v>
      </c>
      <c r="F3979" s="3" t="e">
        <f>VLOOKUP(D3979,'Energy Target'!B:D,3,FALSE)</f>
        <v>#N/A</v>
      </c>
    </row>
    <row r="3980" spans="1:6" hidden="1" x14ac:dyDescent="0.3">
      <c r="A3980">
        <f>IF(_xlfn.IFNA(VLOOKUP(LEFT(RIGHT(D3980,LEN(D3980)-6),LEN(RIGHT(D3980,LEN(D3980)-6))-3),'Filter Fuel'!$A$3:$I$31,HLOOKUP(LEFT(D3980,6),'Filter Fuel'!$B$1:$I$2,2,FALSE),FALSE),1)=1,0,1)</f>
        <v>0</v>
      </c>
      <c r="B3980" t="s">
        <v>2</v>
      </c>
      <c r="C3980">
        <f t="shared" si="112"/>
        <v>2034</v>
      </c>
      <c r="D3980" t="str">
        <f t="shared" si="113"/>
        <v>PUBTRAELCIMP18</v>
      </c>
      <c r="E3980" t="str">
        <f>VLOOKUP(D3980,TRAENE_tech_groups!A:B,2,FALSE)</f>
        <v>TRAENE-PUBTRA</v>
      </c>
      <c r="F3980" s="3" t="e">
        <f>VLOOKUP(D3980,'Energy Target'!B:D,3,FALSE)</f>
        <v>#N/A</v>
      </c>
    </row>
    <row r="3981" spans="1:6" hidden="1" x14ac:dyDescent="0.3">
      <c r="A3981">
        <f>IF(_xlfn.IFNA(VLOOKUP(LEFT(RIGHT(D3981,LEN(D3981)-6),LEN(RIGHT(D3981,LEN(D3981)-6))-3),'Filter Fuel'!$A$3:$I$31,HLOOKUP(LEFT(D3981,6),'Filter Fuel'!$B$1:$I$2,2,FALSE),FALSE),1)=1,0,1)</f>
        <v>0</v>
      </c>
      <c r="B3981" t="s">
        <v>2</v>
      </c>
      <c r="C3981">
        <f t="shared" si="112"/>
        <v>2034</v>
      </c>
      <c r="D3981" t="str">
        <f t="shared" si="113"/>
        <v>PUBTRAELCIMP19</v>
      </c>
      <c r="E3981" t="str">
        <f>VLOOKUP(D3981,TRAENE_tech_groups!A:B,2,FALSE)</f>
        <v>TRAENE-PUBTRA</v>
      </c>
      <c r="F3981" s="3" t="e">
        <f>VLOOKUP(D3981,'Energy Target'!B:D,3,FALSE)</f>
        <v>#N/A</v>
      </c>
    </row>
    <row r="3982" spans="1:6" hidden="1" x14ac:dyDescent="0.3">
      <c r="A3982">
        <f>IF(_xlfn.IFNA(VLOOKUP(LEFT(RIGHT(D3982,LEN(D3982)-6),LEN(RIGHT(D3982,LEN(D3982)-6))-3),'Filter Fuel'!$A$3:$I$31,HLOOKUP(LEFT(D3982,6),'Filter Fuel'!$B$1:$I$2,2,FALSE),FALSE),1)=1,0,1)</f>
        <v>0</v>
      </c>
      <c r="B3982" t="s">
        <v>2</v>
      </c>
      <c r="C3982">
        <f t="shared" si="112"/>
        <v>2034</v>
      </c>
      <c r="D3982" t="str">
        <f t="shared" si="113"/>
        <v>PUBTRAELCIMP20</v>
      </c>
      <c r="E3982" t="str">
        <f>VLOOKUP(D3982,TRAENE_tech_groups!A:B,2,FALSE)</f>
        <v>TRAENE-PUBTRA</v>
      </c>
      <c r="F3982" s="3" t="e">
        <f>VLOOKUP(D3982,'Energy Target'!B:D,3,FALSE)</f>
        <v>#N/A</v>
      </c>
    </row>
    <row r="3983" spans="1:6" hidden="1" x14ac:dyDescent="0.3">
      <c r="A3983">
        <f>IF(_xlfn.IFNA(VLOOKUP(LEFT(RIGHT(D3983,LEN(D3983)-6),LEN(RIGHT(D3983,LEN(D3983)-6))-3),'Filter Fuel'!$A$3:$I$31,HLOOKUP(LEFT(D3983,6),'Filter Fuel'!$B$1:$I$2,2,FALSE),FALSE),1)=1,0,1)</f>
        <v>0</v>
      </c>
      <c r="B3983" t="s">
        <v>2</v>
      </c>
      <c r="C3983">
        <f t="shared" si="112"/>
        <v>2034</v>
      </c>
      <c r="D3983" t="str">
        <f t="shared" si="113"/>
        <v>PUBTRAELCIMP21</v>
      </c>
      <c r="E3983" t="str">
        <f>VLOOKUP(D3983,TRAENE_tech_groups!A:B,2,FALSE)</f>
        <v>TRAENE-PUBTRA</v>
      </c>
      <c r="F3983" s="3" t="e">
        <f>VLOOKUP(D3983,'Energy Target'!B:D,3,FALSE)</f>
        <v>#N/A</v>
      </c>
    </row>
    <row r="3984" spans="1:6" hidden="1" x14ac:dyDescent="0.3">
      <c r="A3984">
        <f>IF(_xlfn.IFNA(VLOOKUP(LEFT(RIGHT(D3984,LEN(D3984)-6),LEN(RIGHT(D3984,LEN(D3984)-6))-3),'Filter Fuel'!$A$3:$I$31,HLOOKUP(LEFT(D3984,6),'Filter Fuel'!$B$1:$I$2,2,FALSE),FALSE),1)=1,0,1)</f>
        <v>0</v>
      </c>
      <c r="B3984" t="s">
        <v>2</v>
      </c>
      <c r="C3984">
        <f t="shared" si="112"/>
        <v>2034</v>
      </c>
      <c r="D3984" t="str">
        <f t="shared" si="113"/>
        <v>PUBTRAELCIMP22</v>
      </c>
      <c r="E3984" t="str">
        <f>VLOOKUP(D3984,TRAENE_tech_groups!A:B,2,FALSE)</f>
        <v>TRAENE-PUBTRA</v>
      </c>
      <c r="F3984" s="3" t="e">
        <f>VLOOKUP(D3984,'Energy Target'!B:D,3,FALSE)</f>
        <v>#N/A</v>
      </c>
    </row>
    <row r="3985" spans="1:6" hidden="1" x14ac:dyDescent="0.3">
      <c r="A3985">
        <f>IF(_xlfn.IFNA(VLOOKUP(LEFT(RIGHT(D3985,LEN(D3985)-6),LEN(RIGHT(D3985,LEN(D3985)-6))-3),'Filter Fuel'!$A$3:$I$31,HLOOKUP(LEFT(D3985,6),'Filter Fuel'!$B$1:$I$2,2,FALSE),FALSE),1)=1,0,1)</f>
        <v>0</v>
      </c>
      <c r="B3985" t="s">
        <v>2</v>
      </c>
      <c r="C3985">
        <f t="shared" si="112"/>
        <v>2034</v>
      </c>
      <c r="D3985" t="str">
        <f t="shared" si="113"/>
        <v>PUBTRAELCIMP23</v>
      </c>
      <c r="E3985" t="str">
        <f>VLOOKUP(D3985,TRAENE_tech_groups!A:B,2,FALSE)</f>
        <v>TRAENE-PUBTRA</v>
      </c>
      <c r="F3985" s="3" t="e">
        <f>VLOOKUP(D3985,'Energy Target'!B:D,3,FALSE)</f>
        <v>#N/A</v>
      </c>
    </row>
    <row r="3986" spans="1:6" hidden="1" x14ac:dyDescent="0.3">
      <c r="A3986">
        <f>IF(_xlfn.IFNA(VLOOKUP(LEFT(RIGHT(D3986,LEN(D3986)-6),LEN(RIGHT(D3986,LEN(D3986)-6))-3),'Filter Fuel'!$A$3:$I$31,HLOOKUP(LEFT(D3986,6),'Filter Fuel'!$B$1:$I$2,2,FALSE),FALSE),1)=1,0,1)</f>
        <v>0</v>
      </c>
      <c r="B3986" t="s">
        <v>2</v>
      </c>
      <c r="C3986">
        <f t="shared" si="112"/>
        <v>2034</v>
      </c>
      <c r="D3986" t="str">
        <f t="shared" si="113"/>
        <v>PUBTRAELCIMP24</v>
      </c>
      <c r="E3986" t="str">
        <f>VLOOKUP(D3986,TRAENE_tech_groups!A:B,2,FALSE)</f>
        <v>TRAENE-PUBTRA</v>
      </c>
      <c r="F3986" s="3" t="e">
        <f>VLOOKUP(D3986,'Energy Target'!B:D,3,FALSE)</f>
        <v>#N/A</v>
      </c>
    </row>
    <row r="3987" spans="1:6" hidden="1" x14ac:dyDescent="0.3">
      <c r="A3987">
        <f>IF(_xlfn.IFNA(VLOOKUP(LEFT(RIGHT(D3987,LEN(D3987)-6),LEN(RIGHT(D3987,LEN(D3987)-6))-3),'Filter Fuel'!$A$3:$I$31,HLOOKUP(LEFT(D3987,6),'Filter Fuel'!$B$1:$I$2,2,FALSE),FALSE),1)=1,0,1)</f>
        <v>0</v>
      </c>
      <c r="B3987" t="s">
        <v>2</v>
      </c>
      <c r="C3987">
        <f t="shared" si="112"/>
        <v>2034</v>
      </c>
      <c r="D3987" t="str">
        <f t="shared" si="113"/>
        <v>PUBTRAELCIMP25</v>
      </c>
      <c r="E3987" t="str">
        <f>VLOOKUP(D3987,TRAENE_tech_groups!A:B,2,FALSE)</f>
        <v>TRAENE-PUBTRA</v>
      </c>
      <c r="F3987" s="3" t="e">
        <f>VLOOKUP(D3987,'Energy Target'!B:D,3,FALSE)</f>
        <v>#N/A</v>
      </c>
    </row>
    <row r="3988" spans="1:6" hidden="1" x14ac:dyDescent="0.3">
      <c r="A3988">
        <f>IF(_xlfn.IFNA(VLOOKUP(LEFT(RIGHT(D3988,LEN(D3988)-6),LEN(RIGHT(D3988,LEN(D3988)-6))-3),'Filter Fuel'!$A$3:$I$31,HLOOKUP(LEFT(D3988,6),'Filter Fuel'!$B$1:$I$2,2,FALSE),FALSE),1)=1,0,1)</f>
        <v>0</v>
      </c>
      <c r="B3988" t="s">
        <v>2</v>
      </c>
      <c r="C3988">
        <f t="shared" si="112"/>
        <v>2034</v>
      </c>
      <c r="D3988" t="str">
        <f t="shared" si="113"/>
        <v>PUBTRAELCIMP26</v>
      </c>
      <c r="E3988" t="str">
        <f>VLOOKUP(D3988,TRAENE_tech_groups!A:B,2,FALSE)</f>
        <v>TRAENE-PUBTRA</v>
      </c>
      <c r="F3988" s="3" t="e">
        <f>VLOOKUP(D3988,'Energy Target'!B:D,3,FALSE)</f>
        <v>#N/A</v>
      </c>
    </row>
    <row r="3989" spans="1:6" hidden="1" x14ac:dyDescent="0.3">
      <c r="A3989">
        <f>IF(_xlfn.IFNA(VLOOKUP(LEFT(RIGHT(D3989,LEN(D3989)-6),LEN(RIGHT(D3989,LEN(D3989)-6))-3),'Filter Fuel'!$A$3:$I$31,HLOOKUP(LEFT(D3989,6),'Filter Fuel'!$B$1:$I$2,2,FALSE),FALSE),1)=1,0,1)</f>
        <v>0</v>
      </c>
      <c r="B3989" t="s">
        <v>2</v>
      </c>
      <c r="C3989">
        <f t="shared" si="112"/>
        <v>2034</v>
      </c>
      <c r="D3989" t="str">
        <f t="shared" si="113"/>
        <v>PUBTRAELCIMP27</v>
      </c>
      <c r="E3989" t="str">
        <f>VLOOKUP(D3989,TRAENE_tech_groups!A:B,2,FALSE)</f>
        <v>TRAENE-PUBTRA</v>
      </c>
      <c r="F3989" s="3" t="e">
        <f>VLOOKUP(D3989,'Energy Target'!B:D,3,FALSE)</f>
        <v>#N/A</v>
      </c>
    </row>
    <row r="3990" spans="1:6" hidden="1" x14ac:dyDescent="0.3">
      <c r="A3990">
        <f>IF(_xlfn.IFNA(VLOOKUP(LEFT(RIGHT(D3990,LEN(D3990)-6),LEN(RIGHT(D3990,LEN(D3990)-6))-3),'Filter Fuel'!$A$3:$I$31,HLOOKUP(LEFT(D3990,6),'Filter Fuel'!$B$1:$I$2,2,FALSE),FALSE),1)=1,0,1)</f>
        <v>0</v>
      </c>
      <c r="B3990" t="s">
        <v>2</v>
      </c>
      <c r="C3990">
        <f t="shared" si="112"/>
        <v>2034</v>
      </c>
      <c r="D3990" t="str">
        <f t="shared" si="113"/>
        <v>PUBTRAELCIMP28</v>
      </c>
      <c r="E3990" t="str">
        <f>VLOOKUP(D3990,TRAENE_tech_groups!A:B,2,FALSE)</f>
        <v>TRAENE-PUBTRA</v>
      </c>
      <c r="F3990" s="3" t="e">
        <f>VLOOKUP(D3990,'Energy Target'!B:D,3,FALSE)</f>
        <v>#N/A</v>
      </c>
    </row>
    <row r="3991" spans="1:6" hidden="1" x14ac:dyDescent="0.3">
      <c r="A3991">
        <f>IF(_xlfn.IFNA(VLOOKUP(LEFT(RIGHT(D3991,LEN(D3991)-6),LEN(RIGHT(D3991,LEN(D3991)-6))-3),'Filter Fuel'!$A$3:$I$31,HLOOKUP(LEFT(D3991,6),'Filter Fuel'!$B$1:$I$2,2,FALSE),FALSE),1)=1,0,1)</f>
        <v>0</v>
      </c>
      <c r="B3991" t="s">
        <v>2</v>
      </c>
      <c r="C3991">
        <f t="shared" si="112"/>
        <v>2034</v>
      </c>
      <c r="D3991" t="str">
        <f t="shared" si="113"/>
        <v>PUBTRAELCIMP29</v>
      </c>
      <c r="E3991" t="str">
        <f>VLOOKUP(D3991,TRAENE_tech_groups!A:B,2,FALSE)</f>
        <v>TRAENE-PUBTRA</v>
      </c>
      <c r="F3991" s="3" t="e">
        <f>VLOOKUP(D3991,'Energy Target'!B:D,3,FALSE)</f>
        <v>#N/A</v>
      </c>
    </row>
    <row r="3992" spans="1:6" hidden="1" x14ac:dyDescent="0.3">
      <c r="A3992">
        <f>IF(_xlfn.IFNA(VLOOKUP(LEFT(RIGHT(D3992,LEN(D3992)-6),LEN(RIGHT(D3992,LEN(D3992)-6))-3),'Filter Fuel'!$A$3:$I$31,HLOOKUP(LEFT(D3992,6),'Filter Fuel'!$B$1:$I$2,2,FALSE),FALSE),1)=1,0,1)</f>
        <v>0</v>
      </c>
      <c r="B3992" t="s">
        <v>2</v>
      </c>
      <c r="C3992">
        <f t="shared" si="112"/>
        <v>2034</v>
      </c>
      <c r="D3992" t="str">
        <f t="shared" si="113"/>
        <v>PUBTRAELCIMP30</v>
      </c>
      <c r="E3992" t="str">
        <f>VLOOKUP(D3992,TRAENE_tech_groups!A:B,2,FALSE)</f>
        <v>TRAENE-PUBTRA</v>
      </c>
      <c r="F3992" s="3" t="e">
        <f>VLOOKUP(D3992,'Energy Target'!B:D,3,FALSE)</f>
        <v>#N/A</v>
      </c>
    </row>
    <row r="3993" spans="1:6" hidden="1" x14ac:dyDescent="0.3">
      <c r="A3993">
        <f>IF(_xlfn.IFNA(VLOOKUP(LEFT(RIGHT(D3993,LEN(D3993)-6),LEN(RIGHT(D3993,LEN(D3993)-6))-3),'Filter Fuel'!$A$3:$I$31,HLOOKUP(LEFT(D3993,6),'Filter Fuel'!$B$1:$I$2,2,FALSE),FALSE),1)=1,0,1)</f>
        <v>0</v>
      </c>
      <c r="B3993" t="s">
        <v>2</v>
      </c>
      <c r="C3993">
        <f t="shared" ref="C3993:C4056" si="114">C3650+1</f>
        <v>2034</v>
      </c>
      <c r="D3993" t="str">
        <f t="shared" si="113"/>
        <v>PUBTRAELCIMP31</v>
      </c>
      <c r="E3993" t="str">
        <f>VLOOKUP(D3993,TRAENE_tech_groups!A:B,2,FALSE)</f>
        <v>TRAENE-PUBTRA</v>
      </c>
      <c r="F3993" s="3" t="e">
        <f>VLOOKUP(D3993,'Energy Target'!B:D,3,FALSE)</f>
        <v>#N/A</v>
      </c>
    </row>
    <row r="3994" spans="1:6" hidden="1" x14ac:dyDescent="0.3">
      <c r="A3994">
        <f>IF(_xlfn.IFNA(VLOOKUP(LEFT(RIGHT(D3994,LEN(D3994)-6),LEN(RIGHT(D3994,LEN(D3994)-6))-3),'Filter Fuel'!$A$3:$I$31,HLOOKUP(LEFT(D3994,6),'Filter Fuel'!$B$1:$I$2,2,FALSE),FALSE),1)=1,0,1)</f>
        <v>0</v>
      </c>
      <c r="B3994" t="s">
        <v>2</v>
      </c>
      <c r="C3994">
        <f t="shared" si="114"/>
        <v>2034</v>
      </c>
      <c r="D3994" t="str">
        <f t="shared" ref="D3994:D4057" si="115">D3651</f>
        <v>PUBTRAELCIMP32</v>
      </c>
      <c r="E3994" t="str">
        <f>VLOOKUP(D3994,TRAENE_tech_groups!A:B,2,FALSE)</f>
        <v>TRAENE-PUBTRA</v>
      </c>
      <c r="F3994" s="3" t="e">
        <f>VLOOKUP(D3994,'Energy Target'!B:D,3,FALSE)</f>
        <v>#N/A</v>
      </c>
    </row>
    <row r="3995" spans="1:6" hidden="1" x14ac:dyDescent="0.3">
      <c r="A3995">
        <f>IF(_xlfn.IFNA(VLOOKUP(LEFT(RIGHT(D3995,LEN(D3995)-6),LEN(RIGHT(D3995,LEN(D3995)-6))-3),'Filter Fuel'!$A$3:$I$31,HLOOKUP(LEFT(D3995,6),'Filter Fuel'!$B$1:$I$2,2,FALSE),FALSE),1)=1,0,1)</f>
        <v>0</v>
      </c>
      <c r="B3995" t="s">
        <v>2</v>
      </c>
      <c r="C3995">
        <f t="shared" si="114"/>
        <v>2034</v>
      </c>
      <c r="D3995" t="str">
        <f t="shared" si="115"/>
        <v>PUBTRAELCIMP33</v>
      </c>
      <c r="E3995" t="str">
        <f>VLOOKUP(D3995,TRAENE_tech_groups!A:B,2,FALSE)</f>
        <v>TRAENE-PUBTRA</v>
      </c>
      <c r="F3995" s="3" t="e">
        <f>VLOOKUP(D3995,'Energy Target'!B:D,3,FALSE)</f>
        <v>#N/A</v>
      </c>
    </row>
    <row r="3996" spans="1:6" hidden="1" x14ac:dyDescent="0.3">
      <c r="A3996">
        <f>IF(_xlfn.IFNA(VLOOKUP(LEFT(RIGHT(D3996,LEN(D3996)-6),LEN(RIGHT(D3996,LEN(D3996)-6))-3),'Filter Fuel'!$A$3:$I$31,HLOOKUP(LEFT(D3996,6),'Filter Fuel'!$B$1:$I$2,2,FALSE),FALSE),1)=1,0,1)</f>
        <v>0</v>
      </c>
      <c r="B3996" t="s">
        <v>2</v>
      </c>
      <c r="C3996">
        <f t="shared" si="114"/>
        <v>2034</v>
      </c>
      <c r="D3996" t="str">
        <f t="shared" si="115"/>
        <v>PUBTRAELCIMP34</v>
      </c>
      <c r="E3996" t="str">
        <f>VLOOKUP(D3996,TRAENE_tech_groups!A:B,2,FALSE)</f>
        <v>TRAENE-PUBTRA</v>
      </c>
      <c r="F3996" s="3" t="e">
        <f>VLOOKUP(D3996,'Energy Target'!B:D,3,FALSE)</f>
        <v>#N/A</v>
      </c>
    </row>
    <row r="3997" spans="1:6" hidden="1" x14ac:dyDescent="0.3">
      <c r="A3997">
        <f>IF(_xlfn.IFNA(VLOOKUP(LEFT(RIGHT(D3997,LEN(D3997)-6),LEN(RIGHT(D3997,LEN(D3997)-6))-3),'Filter Fuel'!$A$3:$I$31,HLOOKUP(LEFT(D3997,6),'Filter Fuel'!$B$1:$I$2,2,FALSE),FALSE),1)=1,0,1)</f>
        <v>0</v>
      </c>
      <c r="B3997" t="s">
        <v>2</v>
      </c>
      <c r="C3997">
        <f t="shared" si="114"/>
        <v>2034</v>
      </c>
      <c r="D3997" t="str">
        <f t="shared" si="115"/>
        <v>PUBTRAELCIMP35</v>
      </c>
      <c r="E3997" t="str">
        <f>VLOOKUP(D3997,TRAENE_tech_groups!A:B,2,FALSE)</f>
        <v>TRAENE-PUBTRA</v>
      </c>
      <c r="F3997" s="3" t="e">
        <f>VLOOKUP(D3997,'Energy Target'!B:D,3,FALSE)</f>
        <v>#N/A</v>
      </c>
    </row>
    <row r="3998" spans="1:6" hidden="1" x14ac:dyDescent="0.3">
      <c r="A3998">
        <f>IF(_xlfn.IFNA(VLOOKUP(LEFT(RIGHT(D3998,LEN(D3998)-6),LEN(RIGHT(D3998,LEN(D3998)-6))-3),'Filter Fuel'!$A$3:$I$31,HLOOKUP(LEFT(D3998,6),'Filter Fuel'!$B$1:$I$2,2,FALSE),FALSE),1)=1,0,1)</f>
        <v>0</v>
      </c>
      <c r="B3998" t="s">
        <v>2</v>
      </c>
      <c r="C3998">
        <f t="shared" si="114"/>
        <v>2034</v>
      </c>
      <c r="D3998" t="str">
        <f t="shared" si="115"/>
        <v>PUBTRAELCIMP36</v>
      </c>
      <c r="E3998" t="str">
        <f>VLOOKUP(D3998,TRAENE_tech_groups!A:B,2,FALSE)</f>
        <v>TRAENE-PUBTRA</v>
      </c>
      <c r="F3998" s="3" t="e">
        <f>VLOOKUP(D3998,'Energy Target'!B:D,3,FALSE)</f>
        <v>#N/A</v>
      </c>
    </row>
    <row r="3999" spans="1:6" hidden="1" x14ac:dyDescent="0.3">
      <c r="A3999">
        <f>IF(_xlfn.IFNA(VLOOKUP(LEFT(RIGHT(D3999,LEN(D3999)-6),LEN(RIGHT(D3999,LEN(D3999)-6))-3),'Filter Fuel'!$A$3:$I$31,HLOOKUP(LEFT(D3999,6),'Filter Fuel'!$B$1:$I$2,2,FALSE),FALSE),1)=1,0,1)</f>
        <v>0</v>
      </c>
      <c r="B3999" t="s">
        <v>2</v>
      </c>
      <c r="C3999">
        <f t="shared" si="114"/>
        <v>2034</v>
      </c>
      <c r="D3999" t="str">
        <f t="shared" si="115"/>
        <v>PUBTRAELCIMP37</v>
      </c>
      <c r="E3999" t="str">
        <f>VLOOKUP(D3999,TRAENE_tech_groups!A:B,2,FALSE)</f>
        <v>TRAENE-PUBTRA</v>
      </c>
      <c r="F3999" s="3" t="e">
        <f>VLOOKUP(D3999,'Energy Target'!B:D,3,FALSE)</f>
        <v>#N/A</v>
      </c>
    </row>
    <row r="4000" spans="1:6" hidden="1" x14ac:dyDescent="0.3">
      <c r="A4000">
        <f>IF(_xlfn.IFNA(VLOOKUP(LEFT(RIGHT(D4000,LEN(D4000)-6),LEN(RIGHT(D4000,LEN(D4000)-6))-3),'Filter Fuel'!$A$3:$I$31,HLOOKUP(LEFT(D4000,6),'Filter Fuel'!$B$1:$I$2,2,FALSE),FALSE),1)=1,0,1)</f>
        <v>0</v>
      </c>
      <c r="B4000" t="s">
        <v>2</v>
      </c>
      <c r="C4000">
        <f t="shared" si="114"/>
        <v>2034</v>
      </c>
      <c r="D4000" t="str">
        <f t="shared" si="115"/>
        <v>PUBTRAELCIMP38</v>
      </c>
      <c r="E4000" t="str">
        <f>VLOOKUP(D4000,TRAENE_tech_groups!A:B,2,FALSE)</f>
        <v>TRAENE-PUBTRA</v>
      </c>
      <c r="F4000" s="3" t="e">
        <f>VLOOKUP(D4000,'Energy Target'!B:D,3,FALSE)</f>
        <v>#N/A</v>
      </c>
    </row>
    <row r="4001" spans="1:6" hidden="1" x14ac:dyDescent="0.3">
      <c r="A4001">
        <f>IF(_xlfn.IFNA(VLOOKUP(LEFT(RIGHT(D4001,LEN(D4001)-6),LEN(RIGHT(D4001,LEN(D4001)-6))-3),'Filter Fuel'!$A$3:$I$31,HLOOKUP(LEFT(D4001,6),'Filter Fuel'!$B$1:$I$2,2,FALSE),FALSE),1)=1,0,1)</f>
        <v>0</v>
      </c>
      <c r="B4001" t="s">
        <v>2</v>
      </c>
      <c r="C4001">
        <f t="shared" si="114"/>
        <v>2034</v>
      </c>
      <c r="D4001" t="str">
        <f t="shared" si="115"/>
        <v>PUBTRAELCIMP39</v>
      </c>
      <c r="E4001" t="str">
        <f>VLOOKUP(D4001,TRAENE_tech_groups!A:B,2,FALSE)</f>
        <v>TRAENE-PUBTRA</v>
      </c>
      <c r="F4001" s="3" t="e">
        <f>VLOOKUP(D4001,'Energy Target'!B:D,3,FALSE)</f>
        <v>#N/A</v>
      </c>
    </row>
    <row r="4002" spans="1:6" hidden="1" x14ac:dyDescent="0.3">
      <c r="A4002">
        <f>IF(_xlfn.IFNA(VLOOKUP(LEFT(RIGHT(D4002,LEN(D4002)-6),LEN(RIGHT(D4002,LEN(D4002)-6))-3),'Filter Fuel'!$A$3:$I$31,HLOOKUP(LEFT(D4002,6),'Filter Fuel'!$B$1:$I$2,2,FALSE),FALSE),1)=1,0,1)</f>
        <v>0</v>
      </c>
      <c r="B4002" t="s">
        <v>2</v>
      </c>
      <c r="C4002">
        <f t="shared" si="114"/>
        <v>2034</v>
      </c>
      <c r="D4002" t="str">
        <f t="shared" si="115"/>
        <v>PUBTRAELCIMP40</v>
      </c>
      <c r="E4002" t="str">
        <f>VLOOKUP(D4002,TRAENE_tech_groups!A:B,2,FALSE)</f>
        <v>TRAENE-PUBTRA</v>
      </c>
      <c r="F4002" s="3" t="e">
        <f>VLOOKUP(D4002,'Energy Target'!B:D,3,FALSE)</f>
        <v>#N/A</v>
      </c>
    </row>
    <row r="4003" spans="1:6" hidden="1" x14ac:dyDescent="0.3">
      <c r="A4003">
        <f>IF(_xlfn.IFNA(VLOOKUP(LEFT(RIGHT(D4003,LEN(D4003)-6),LEN(RIGHT(D4003,LEN(D4003)-6))-3),'Filter Fuel'!$A$3:$I$31,HLOOKUP(LEFT(D4003,6),'Filter Fuel'!$B$1:$I$2,2,FALSE),FALSE),1)=1,0,1)</f>
        <v>0</v>
      </c>
      <c r="B4003" t="s">
        <v>2</v>
      </c>
      <c r="C4003">
        <f t="shared" si="114"/>
        <v>2034</v>
      </c>
      <c r="D4003" t="str">
        <f t="shared" si="115"/>
        <v>PUBTRAELCIMP41</v>
      </c>
      <c r="E4003" t="str">
        <f>VLOOKUP(D4003,TRAENE_tech_groups!A:B,2,FALSE)</f>
        <v>TRAENE-PUBTRA</v>
      </c>
      <c r="F4003" s="3" t="e">
        <f>VLOOKUP(D4003,'Energy Target'!B:D,3,FALSE)</f>
        <v>#N/A</v>
      </c>
    </row>
    <row r="4004" spans="1:6" hidden="1" x14ac:dyDescent="0.3">
      <c r="A4004">
        <f>IF(_xlfn.IFNA(VLOOKUP(LEFT(RIGHT(D4004,LEN(D4004)-6),LEN(RIGHT(D4004,LEN(D4004)-6))-3),'Filter Fuel'!$A$3:$I$31,HLOOKUP(LEFT(D4004,6),'Filter Fuel'!$B$1:$I$2,2,FALSE),FALSE),1)=1,0,1)</f>
        <v>0</v>
      </c>
      <c r="B4004" t="s">
        <v>2</v>
      </c>
      <c r="C4004">
        <f t="shared" si="114"/>
        <v>2034</v>
      </c>
      <c r="D4004" t="str">
        <f t="shared" si="115"/>
        <v>PUBTRAELCIMP42</v>
      </c>
      <c r="E4004" t="str">
        <f>VLOOKUP(D4004,TRAENE_tech_groups!A:B,2,FALSE)</f>
        <v>TRAENE-PUBTRA</v>
      </c>
      <c r="F4004" s="3" t="e">
        <f>VLOOKUP(D4004,'Energy Target'!B:D,3,FALSE)</f>
        <v>#N/A</v>
      </c>
    </row>
    <row r="4005" spans="1:6" hidden="1" x14ac:dyDescent="0.3">
      <c r="A4005">
        <f>IF(_xlfn.IFNA(VLOOKUP(LEFT(RIGHT(D4005,LEN(D4005)-6),LEN(RIGHT(D4005,LEN(D4005)-6))-3),'Filter Fuel'!$A$3:$I$31,HLOOKUP(LEFT(D4005,6),'Filter Fuel'!$B$1:$I$2,2,FALSE),FALSE),1)=1,0,1)</f>
        <v>0</v>
      </c>
      <c r="B4005" t="s">
        <v>2</v>
      </c>
      <c r="C4005">
        <f t="shared" si="114"/>
        <v>2034</v>
      </c>
      <c r="D4005" t="str">
        <f t="shared" si="115"/>
        <v>PUBTRAELCIMP43</v>
      </c>
      <c r="E4005" t="str">
        <f>VLOOKUP(D4005,TRAENE_tech_groups!A:B,2,FALSE)</f>
        <v>TRAENE-PUBTRA</v>
      </c>
      <c r="F4005" s="3" t="e">
        <f>VLOOKUP(D4005,'Energy Target'!B:D,3,FALSE)</f>
        <v>#N/A</v>
      </c>
    </row>
    <row r="4006" spans="1:6" hidden="1" x14ac:dyDescent="0.3">
      <c r="A4006">
        <f>IF(_xlfn.IFNA(VLOOKUP(LEFT(RIGHT(D4006,LEN(D4006)-6),LEN(RIGHT(D4006,LEN(D4006)-6))-3),'Filter Fuel'!$A$3:$I$31,HLOOKUP(LEFT(D4006,6),'Filter Fuel'!$B$1:$I$2,2,FALSE),FALSE),1)=1,0,1)</f>
        <v>0</v>
      </c>
      <c r="B4006" t="s">
        <v>2</v>
      </c>
      <c r="C4006">
        <f t="shared" si="114"/>
        <v>2034</v>
      </c>
      <c r="D4006" t="str">
        <f t="shared" si="115"/>
        <v>PUBTRAELCIMP44</v>
      </c>
      <c r="E4006" t="str">
        <f>VLOOKUP(D4006,TRAENE_tech_groups!A:B,2,FALSE)</f>
        <v>TRAENE-PUBTRA</v>
      </c>
      <c r="F4006" s="3" t="e">
        <f>VLOOKUP(D4006,'Energy Target'!B:D,3,FALSE)</f>
        <v>#N/A</v>
      </c>
    </row>
    <row r="4007" spans="1:6" hidden="1" x14ac:dyDescent="0.3">
      <c r="A4007">
        <f>IF(_xlfn.IFNA(VLOOKUP(LEFT(RIGHT(D4007,LEN(D4007)-6),LEN(RIGHT(D4007,LEN(D4007)-6))-3),'Filter Fuel'!$A$3:$I$31,HLOOKUP(LEFT(D4007,6),'Filter Fuel'!$B$1:$I$2,2,FALSE),FALSE),1)=1,0,1)</f>
        <v>0</v>
      </c>
      <c r="B4007" t="s">
        <v>2</v>
      </c>
      <c r="C4007">
        <f t="shared" si="114"/>
        <v>2034</v>
      </c>
      <c r="D4007" t="str">
        <f t="shared" si="115"/>
        <v>PUBTRAELCIMP45</v>
      </c>
      <c r="E4007" t="str">
        <f>VLOOKUP(D4007,TRAENE_tech_groups!A:B,2,FALSE)</f>
        <v>TRAENE-PUBTRA</v>
      </c>
      <c r="F4007" s="3" t="e">
        <f>VLOOKUP(D4007,'Energy Target'!B:D,3,FALSE)</f>
        <v>#N/A</v>
      </c>
    </row>
    <row r="4008" spans="1:6" hidden="1" x14ac:dyDescent="0.3">
      <c r="A4008">
        <f>IF(_xlfn.IFNA(VLOOKUP(LEFT(RIGHT(D4008,LEN(D4008)-6),LEN(RIGHT(D4008,LEN(D4008)-6))-3),'Filter Fuel'!$A$3:$I$31,HLOOKUP(LEFT(D4008,6),'Filter Fuel'!$B$1:$I$2,2,FALSE),FALSE),1)=1,0,1)</f>
        <v>0</v>
      </c>
      <c r="B4008" t="s">
        <v>2</v>
      </c>
      <c r="C4008">
        <f t="shared" si="114"/>
        <v>2034</v>
      </c>
      <c r="D4008" t="str">
        <f t="shared" si="115"/>
        <v>PUBTRAELCIMP46</v>
      </c>
      <c r="E4008" t="str">
        <f>VLOOKUP(D4008,TRAENE_tech_groups!A:B,2,FALSE)</f>
        <v>TRAENE-PUBTRA</v>
      </c>
      <c r="F4008" s="3" t="e">
        <f>VLOOKUP(D4008,'Energy Target'!B:D,3,FALSE)</f>
        <v>#N/A</v>
      </c>
    </row>
    <row r="4009" spans="1:6" hidden="1" x14ac:dyDescent="0.3">
      <c r="A4009">
        <f>IF(_xlfn.IFNA(VLOOKUP(LEFT(RIGHT(D4009,LEN(D4009)-6),LEN(RIGHT(D4009,LEN(D4009)-6))-3),'Filter Fuel'!$A$3:$I$31,HLOOKUP(LEFT(D4009,6),'Filter Fuel'!$B$1:$I$2,2,FALSE),FALSE),1)=1,0,1)</f>
        <v>0</v>
      </c>
      <c r="B4009" t="s">
        <v>2</v>
      </c>
      <c r="C4009">
        <f t="shared" si="114"/>
        <v>2034</v>
      </c>
      <c r="D4009" t="str">
        <f t="shared" si="115"/>
        <v>PUBTRAELCIMP47</v>
      </c>
      <c r="E4009" t="str">
        <f>VLOOKUP(D4009,TRAENE_tech_groups!A:B,2,FALSE)</f>
        <v>TRAENE-PUBTRA</v>
      </c>
      <c r="F4009" s="3" t="e">
        <f>VLOOKUP(D4009,'Energy Target'!B:D,3,FALSE)</f>
        <v>#N/A</v>
      </c>
    </row>
    <row r="4010" spans="1:6" hidden="1" x14ac:dyDescent="0.3">
      <c r="A4010">
        <f>IF(_xlfn.IFNA(VLOOKUP(LEFT(RIGHT(D4010,LEN(D4010)-6),LEN(RIGHT(D4010,LEN(D4010)-6))-3),'Filter Fuel'!$A$3:$I$31,HLOOKUP(LEFT(D4010,6),'Filter Fuel'!$B$1:$I$2,2,FALSE),FALSE),1)=1,0,1)</f>
        <v>0</v>
      </c>
      <c r="B4010" t="s">
        <v>2</v>
      </c>
      <c r="C4010">
        <f t="shared" si="114"/>
        <v>2034</v>
      </c>
      <c r="D4010" t="str">
        <f t="shared" si="115"/>
        <v>PUBTRAELCIMP48</v>
      </c>
      <c r="E4010" t="str">
        <f>VLOOKUP(D4010,TRAENE_tech_groups!A:B,2,FALSE)</f>
        <v>TRAENE-PUBTRA</v>
      </c>
      <c r="F4010" s="3" t="e">
        <f>VLOOKUP(D4010,'Energy Target'!B:D,3,FALSE)</f>
        <v>#N/A</v>
      </c>
    </row>
    <row r="4011" spans="1:6" hidden="1" x14ac:dyDescent="0.3">
      <c r="A4011">
        <f>IF(_xlfn.IFNA(VLOOKUP(LEFT(RIGHT(D4011,LEN(D4011)-6),LEN(RIGHT(D4011,LEN(D4011)-6))-3),'Filter Fuel'!$A$3:$I$31,HLOOKUP(LEFT(D4011,6),'Filter Fuel'!$B$1:$I$2,2,FALSE),FALSE),1)=1,0,1)</f>
        <v>0</v>
      </c>
      <c r="B4011" t="s">
        <v>2</v>
      </c>
      <c r="C4011">
        <f t="shared" si="114"/>
        <v>2034</v>
      </c>
      <c r="D4011" t="str">
        <f t="shared" si="115"/>
        <v>PUBTRAELCIMP49</v>
      </c>
      <c r="E4011" t="str">
        <f>VLOOKUP(D4011,TRAENE_tech_groups!A:B,2,FALSE)</f>
        <v>TRAENE-PUBTRA</v>
      </c>
      <c r="F4011" s="3" t="e">
        <f>VLOOKUP(D4011,'Energy Target'!B:D,3,FALSE)</f>
        <v>#N/A</v>
      </c>
    </row>
    <row r="4012" spans="1:6" hidden="1" x14ac:dyDescent="0.3">
      <c r="A4012">
        <f>IF(_xlfn.IFNA(VLOOKUP(LEFT(RIGHT(D4012,LEN(D4012)-6),LEN(RIGHT(D4012,LEN(D4012)-6))-3),'Filter Fuel'!$A$3:$I$31,HLOOKUP(LEFT(D4012,6),'Filter Fuel'!$B$1:$I$2,2,FALSE),FALSE),1)=1,0,1)</f>
        <v>0</v>
      </c>
      <c r="B4012" t="s">
        <v>2</v>
      </c>
      <c r="C4012">
        <f t="shared" si="114"/>
        <v>2034</v>
      </c>
      <c r="D4012" t="str">
        <f t="shared" si="115"/>
        <v>PUBTRAELCIMP50</v>
      </c>
      <c r="E4012" t="str">
        <f>VLOOKUP(D4012,TRAENE_tech_groups!A:B,2,FALSE)</f>
        <v>TRAENE-PUBTRA</v>
      </c>
      <c r="F4012" s="3" t="e">
        <f>VLOOKUP(D4012,'Energy Target'!B:D,3,FALSE)</f>
        <v>#N/A</v>
      </c>
    </row>
    <row r="4013" spans="1:6" hidden="1" x14ac:dyDescent="0.3">
      <c r="A4013">
        <f>IF(_xlfn.IFNA(VLOOKUP(LEFT(RIGHT(D4013,LEN(D4013)-6),LEN(RIGHT(D4013,LEN(D4013)-6))-3),'Filter Fuel'!$A$3:$I$31,HLOOKUP(LEFT(D4013,6),'Filter Fuel'!$B$1:$I$2,2,FALSE),FALSE),1)=1,0,1)</f>
        <v>0</v>
      </c>
      <c r="B4013" t="s">
        <v>2</v>
      </c>
      <c r="C4013">
        <f t="shared" si="114"/>
        <v>2034</v>
      </c>
      <c r="D4013" t="str">
        <f t="shared" si="115"/>
        <v>RESBDGELCIMP16</v>
      </c>
      <c r="E4013" t="str">
        <f>VLOOKUP(D4013,TRAENE_tech_groups!A:B,2,FALSE)</f>
        <v>TRAENE-RESBDG</v>
      </c>
      <c r="F4013" s="3" t="e">
        <f>VLOOKUP(D4013,'Energy Target'!B:D,3,FALSE)</f>
        <v>#N/A</v>
      </c>
    </row>
    <row r="4014" spans="1:6" hidden="1" x14ac:dyDescent="0.3">
      <c r="A4014">
        <f>IF(_xlfn.IFNA(VLOOKUP(LEFT(RIGHT(D4014,LEN(D4014)-6),LEN(RIGHT(D4014,LEN(D4014)-6))-3),'Filter Fuel'!$A$3:$I$31,HLOOKUP(LEFT(D4014,6),'Filter Fuel'!$B$1:$I$2,2,FALSE),FALSE),1)=1,0,1)</f>
        <v>0</v>
      </c>
      <c r="B4014" t="s">
        <v>2</v>
      </c>
      <c r="C4014">
        <f t="shared" si="114"/>
        <v>2034</v>
      </c>
      <c r="D4014" t="str">
        <f t="shared" si="115"/>
        <v>RESBDGELCIMP17</v>
      </c>
      <c r="E4014" t="str">
        <f>VLOOKUP(D4014,TRAENE_tech_groups!A:B,2,FALSE)</f>
        <v>TRAENE-RESBDG</v>
      </c>
      <c r="F4014" s="3" t="e">
        <f>VLOOKUP(D4014,'Energy Target'!B:D,3,FALSE)</f>
        <v>#N/A</v>
      </c>
    </row>
    <row r="4015" spans="1:6" hidden="1" x14ac:dyDescent="0.3">
      <c r="A4015">
        <f>IF(_xlfn.IFNA(VLOOKUP(LEFT(RIGHT(D4015,LEN(D4015)-6),LEN(RIGHT(D4015,LEN(D4015)-6))-3),'Filter Fuel'!$A$3:$I$31,HLOOKUP(LEFT(D4015,6),'Filter Fuel'!$B$1:$I$2,2,FALSE),FALSE),1)=1,0,1)</f>
        <v>0</v>
      </c>
      <c r="B4015" t="s">
        <v>2</v>
      </c>
      <c r="C4015">
        <f t="shared" si="114"/>
        <v>2034</v>
      </c>
      <c r="D4015" t="str">
        <f t="shared" si="115"/>
        <v>RESBDGELCIMP18</v>
      </c>
      <c r="E4015" t="str">
        <f>VLOOKUP(D4015,TRAENE_tech_groups!A:B,2,FALSE)</f>
        <v>TRAENE-RESBDG</v>
      </c>
      <c r="F4015" s="3" t="e">
        <f>VLOOKUP(D4015,'Energy Target'!B:D,3,FALSE)</f>
        <v>#N/A</v>
      </c>
    </row>
    <row r="4016" spans="1:6" hidden="1" x14ac:dyDescent="0.3">
      <c r="A4016">
        <f>IF(_xlfn.IFNA(VLOOKUP(LEFT(RIGHT(D4016,LEN(D4016)-6),LEN(RIGHT(D4016,LEN(D4016)-6))-3),'Filter Fuel'!$A$3:$I$31,HLOOKUP(LEFT(D4016,6),'Filter Fuel'!$B$1:$I$2,2,FALSE),FALSE),1)=1,0,1)</f>
        <v>0</v>
      </c>
      <c r="B4016" t="s">
        <v>2</v>
      </c>
      <c r="C4016">
        <f t="shared" si="114"/>
        <v>2034</v>
      </c>
      <c r="D4016" t="str">
        <f t="shared" si="115"/>
        <v>RESBDGELCIMP19</v>
      </c>
      <c r="E4016" t="str">
        <f>VLOOKUP(D4016,TRAENE_tech_groups!A:B,2,FALSE)</f>
        <v>TRAENE-RESBDG</v>
      </c>
      <c r="F4016" s="3" t="e">
        <f>VLOOKUP(D4016,'Energy Target'!B:D,3,FALSE)</f>
        <v>#N/A</v>
      </c>
    </row>
    <row r="4017" spans="1:6" hidden="1" x14ac:dyDescent="0.3">
      <c r="A4017">
        <f>IF(_xlfn.IFNA(VLOOKUP(LEFT(RIGHT(D4017,LEN(D4017)-6),LEN(RIGHT(D4017,LEN(D4017)-6))-3),'Filter Fuel'!$A$3:$I$31,HLOOKUP(LEFT(D4017,6),'Filter Fuel'!$B$1:$I$2,2,FALSE),FALSE),1)=1,0,1)</f>
        <v>0</v>
      </c>
      <c r="B4017" t="s">
        <v>2</v>
      </c>
      <c r="C4017">
        <f t="shared" si="114"/>
        <v>2034</v>
      </c>
      <c r="D4017" t="str">
        <f t="shared" si="115"/>
        <v>RESBDGELCIMP20</v>
      </c>
      <c r="E4017" t="str">
        <f>VLOOKUP(D4017,TRAENE_tech_groups!A:B,2,FALSE)</f>
        <v>TRAENE-RESBDG</v>
      </c>
      <c r="F4017" s="3" t="e">
        <f>VLOOKUP(D4017,'Energy Target'!B:D,3,FALSE)</f>
        <v>#N/A</v>
      </c>
    </row>
    <row r="4018" spans="1:6" hidden="1" x14ac:dyDescent="0.3">
      <c r="A4018">
        <f>IF(_xlfn.IFNA(VLOOKUP(LEFT(RIGHT(D4018,LEN(D4018)-6),LEN(RIGHT(D4018,LEN(D4018)-6))-3),'Filter Fuel'!$A$3:$I$31,HLOOKUP(LEFT(D4018,6),'Filter Fuel'!$B$1:$I$2,2,FALSE),FALSE),1)=1,0,1)</f>
        <v>0</v>
      </c>
      <c r="B4018" t="s">
        <v>2</v>
      </c>
      <c r="C4018">
        <f t="shared" si="114"/>
        <v>2034</v>
      </c>
      <c r="D4018" t="str">
        <f t="shared" si="115"/>
        <v>RESBDGELCIMP21</v>
      </c>
      <c r="E4018" t="str">
        <f>VLOOKUP(D4018,TRAENE_tech_groups!A:B,2,FALSE)</f>
        <v>TRAENE-RESBDG</v>
      </c>
      <c r="F4018" s="3" t="e">
        <f>VLOOKUP(D4018,'Energy Target'!B:D,3,FALSE)</f>
        <v>#N/A</v>
      </c>
    </row>
    <row r="4019" spans="1:6" hidden="1" x14ac:dyDescent="0.3">
      <c r="A4019">
        <f>IF(_xlfn.IFNA(VLOOKUP(LEFT(RIGHT(D4019,LEN(D4019)-6),LEN(RIGHT(D4019,LEN(D4019)-6))-3),'Filter Fuel'!$A$3:$I$31,HLOOKUP(LEFT(D4019,6),'Filter Fuel'!$B$1:$I$2,2,FALSE),FALSE),1)=1,0,1)</f>
        <v>0</v>
      </c>
      <c r="B4019" t="s">
        <v>2</v>
      </c>
      <c r="C4019">
        <f t="shared" si="114"/>
        <v>2034</v>
      </c>
      <c r="D4019" t="str">
        <f t="shared" si="115"/>
        <v>RESBDGELCIMP22</v>
      </c>
      <c r="E4019" t="str">
        <f>VLOOKUP(D4019,TRAENE_tech_groups!A:B,2,FALSE)</f>
        <v>TRAENE-RESBDG</v>
      </c>
      <c r="F4019" s="3" t="e">
        <f>VLOOKUP(D4019,'Energy Target'!B:D,3,FALSE)</f>
        <v>#N/A</v>
      </c>
    </row>
    <row r="4020" spans="1:6" hidden="1" x14ac:dyDescent="0.3">
      <c r="A4020">
        <f>IF(_xlfn.IFNA(VLOOKUP(LEFT(RIGHT(D4020,LEN(D4020)-6),LEN(RIGHT(D4020,LEN(D4020)-6))-3),'Filter Fuel'!$A$3:$I$31,HLOOKUP(LEFT(D4020,6),'Filter Fuel'!$B$1:$I$2,2,FALSE),FALSE),1)=1,0,1)</f>
        <v>0</v>
      </c>
      <c r="B4020" t="s">
        <v>2</v>
      </c>
      <c r="C4020">
        <f t="shared" si="114"/>
        <v>2034</v>
      </c>
      <c r="D4020" t="str">
        <f t="shared" si="115"/>
        <v>RESBDGELCIMP23</v>
      </c>
      <c r="E4020" t="str">
        <f>VLOOKUP(D4020,TRAENE_tech_groups!A:B,2,FALSE)</f>
        <v>TRAENE-RESBDG</v>
      </c>
      <c r="F4020" s="3" t="e">
        <f>VLOOKUP(D4020,'Energy Target'!B:D,3,FALSE)</f>
        <v>#N/A</v>
      </c>
    </row>
    <row r="4021" spans="1:6" hidden="1" x14ac:dyDescent="0.3">
      <c r="A4021">
        <f>IF(_xlfn.IFNA(VLOOKUP(LEFT(RIGHT(D4021,LEN(D4021)-6),LEN(RIGHT(D4021,LEN(D4021)-6))-3),'Filter Fuel'!$A$3:$I$31,HLOOKUP(LEFT(D4021,6),'Filter Fuel'!$B$1:$I$2,2,FALSE),FALSE),1)=1,0,1)</f>
        <v>0</v>
      </c>
      <c r="B4021" t="s">
        <v>2</v>
      </c>
      <c r="C4021">
        <f t="shared" si="114"/>
        <v>2034</v>
      </c>
      <c r="D4021" t="str">
        <f t="shared" si="115"/>
        <v>RESBDGELCIMP24</v>
      </c>
      <c r="E4021" t="str">
        <f>VLOOKUP(D4021,TRAENE_tech_groups!A:B,2,FALSE)</f>
        <v>TRAENE-RESBDG</v>
      </c>
      <c r="F4021" s="3" t="e">
        <f>VLOOKUP(D4021,'Energy Target'!B:D,3,FALSE)</f>
        <v>#N/A</v>
      </c>
    </row>
    <row r="4022" spans="1:6" hidden="1" x14ac:dyDescent="0.3">
      <c r="A4022">
        <f>IF(_xlfn.IFNA(VLOOKUP(LEFT(RIGHT(D4022,LEN(D4022)-6),LEN(RIGHT(D4022,LEN(D4022)-6))-3),'Filter Fuel'!$A$3:$I$31,HLOOKUP(LEFT(D4022,6),'Filter Fuel'!$B$1:$I$2,2,FALSE),FALSE),1)=1,0,1)</f>
        <v>0</v>
      </c>
      <c r="B4022" t="s">
        <v>2</v>
      </c>
      <c r="C4022">
        <f t="shared" si="114"/>
        <v>2034</v>
      </c>
      <c r="D4022" t="str">
        <f t="shared" si="115"/>
        <v>RESBDGELCIMP25</v>
      </c>
      <c r="E4022" t="str">
        <f>VLOOKUP(D4022,TRAENE_tech_groups!A:B,2,FALSE)</f>
        <v>TRAENE-RESBDG</v>
      </c>
      <c r="F4022" s="3" t="e">
        <f>VLOOKUP(D4022,'Energy Target'!B:D,3,FALSE)</f>
        <v>#N/A</v>
      </c>
    </row>
    <row r="4023" spans="1:6" hidden="1" x14ac:dyDescent="0.3">
      <c r="A4023">
        <f>IF(_xlfn.IFNA(VLOOKUP(LEFT(RIGHT(D4023,LEN(D4023)-6),LEN(RIGHT(D4023,LEN(D4023)-6))-3),'Filter Fuel'!$A$3:$I$31,HLOOKUP(LEFT(D4023,6),'Filter Fuel'!$B$1:$I$2,2,FALSE),FALSE),1)=1,0,1)</f>
        <v>0</v>
      </c>
      <c r="B4023" t="s">
        <v>2</v>
      </c>
      <c r="C4023">
        <f t="shared" si="114"/>
        <v>2034</v>
      </c>
      <c r="D4023" t="str">
        <f t="shared" si="115"/>
        <v>RESBDGELCIMP26</v>
      </c>
      <c r="E4023" t="str">
        <f>VLOOKUP(D4023,TRAENE_tech_groups!A:B,2,FALSE)</f>
        <v>TRAENE-RESBDG</v>
      </c>
      <c r="F4023" s="3" t="e">
        <f>VLOOKUP(D4023,'Energy Target'!B:D,3,FALSE)</f>
        <v>#N/A</v>
      </c>
    </row>
    <row r="4024" spans="1:6" hidden="1" x14ac:dyDescent="0.3">
      <c r="A4024">
        <f>IF(_xlfn.IFNA(VLOOKUP(LEFT(RIGHT(D4024,LEN(D4024)-6),LEN(RIGHT(D4024,LEN(D4024)-6))-3),'Filter Fuel'!$A$3:$I$31,HLOOKUP(LEFT(D4024,6),'Filter Fuel'!$B$1:$I$2,2,FALSE),FALSE),1)=1,0,1)</f>
        <v>0</v>
      </c>
      <c r="B4024" t="s">
        <v>2</v>
      </c>
      <c r="C4024">
        <f t="shared" si="114"/>
        <v>2034</v>
      </c>
      <c r="D4024" t="str">
        <f t="shared" si="115"/>
        <v>RESBDGELCIMP27</v>
      </c>
      <c r="E4024" t="str">
        <f>VLOOKUP(D4024,TRAENE_tech_groups!A:B,2,FALSE)</f>
        <v>TRAENE-RESBDG</v>
      </c>
      <c r="F4024" s="3" t="e">
        <f>VLOOKUP(D4024,'Energy Target'!B:D,3,FALSE)</f>
        <v>#N/A</v>
      </c>
    </row>
    <row r="4025" spans="1:6" hidden="1" x14ac:dyDescent="0.3">
      <c r="A4025">
        <f>IF(_xlfn.IFNA(VLOOKUP(LEFT(RIGHT(D4025,LEN(D4025)-6),LEN(RIGHT(D4025,LEN(D4025)-6))-3),'Filter Fuel'!$A$3:$I$31,HLOOKUP(LEFT(D4025,6),'Filter Fuel'!$B$1:$I$2,2,FALSE),FALSE),1)=1,0,1)</f>
        <v>0</v>
      </c>
      <c r="B4025" t="s">
        <v>2</v>
      </c>
      <c r="C4025">
        <f t="shared" si="114"/>
        <v>2034</v>
      </c>
      <c r="D4025" t="str">
        <f t="shared" si="115"/>
        <v>RESBDGELCIMP28</v>
      </c>
      <c r="E4025" t="str">
        <f>VLOOKUP(D4025,TRAENE_tech_groups!A:B,2,FALSE)</f>
        <v>TRAENE-RESBDG</v>
      </c>
      <c r="F4025" s="3" t="e">
        <f>VLOOKUP(D4025,'Energy Target'!B:D,3,FALSE)</f>
        <v>#N/A</v>
      </c>
    </row>
    <row r="4026" spans="1:6" hidden="1" x14ac:dyDescent="0.3">
      <c r="A4026">
        <f>IF(_xlfn.IFNA(VLOOKUP(LEFT(RIGHT(D4026,LEN(D4026)-6),LEN(RIGHT(D4026,LEN(D4026)-6))-3),'Filter Fuel'!$A$3:$I$31,HLOOKUP(LEFT(D4026,6),'Filter Fuel'!$B$1:$I$2,2,FALSE),FALSE),1)=1,0,1)</f>
        <v>0</v>
      </c>
      <c r="B4026" t="s">
        <v>2</v>
      </c>
      <c r="C4026">
        <f t="shared" si="114"/>
        <v>2034</v>
      </c>
      <c r="D4026" t="str">
        <f t="shared" si="115"/>
        <v>RESBDGELCIMP29</v>
      </c>
      <c r="E4026" t="str">
        <f>VLOOKUP(D4026,TRAENE_tech_groups!A:B,2,FALSE)</f>
        <v>TRAENE-RESBDG</v>
      </c>
      <c r="F4026" s="3" t="e">
        <f>VLOOKUP(D4026,'Energy Target'!B:D,3,FALSE)</f>
        <v>#N/A</v>
      </c>
    </row>
    <row r="4027" spans="1:6" hidden="1" x14ac:dyDescent="0.3">
      <c r="A4027">
        <f>IF(_xlfn.IFNA(VLOOKUP(LEFT(RIGHT(D4027,LEN(D4027)-6),LEN(RIGHT(D4027,LEN(D4027)-6))-3),'Filter Fuel'!$A$3:$I$31,HLOOKUP(LEFT(D4027,6),'Filter Fuel'!$B$1:$I$2,2,FALSE),FALSE),1)=1,0,1)</f>
        <v>0</v>
      </c>
      <c r="B4027" t="s">
        <v>2</v>
      </c>
      <c r="C4027">
        <f t="shared" si="114"/>
        <v>2034</v>
      </c>
      <c r="D4027" t="str">
        <f t="shared" si="115"/>
        <v>RESBDGELCIMP30</v>
      </c>
      <c r="E4027" t="str">
        <f>VLOOKUP(D4027,TRAENE_tech_groups!A:B,2,FALSE)</f>
        <v>TRAENE-RESBDG</v>
      </c>
      <c r="F4027" s="3" t="e">
        <f>VLOOKUP(D4027,'Energy Target'!B:D,3,FALSE)</f>
        <v>#N/A</v>
      </c>
    </row>
    <row r="4028" spans="1:6" hidden="1" x14ac:dyDescent="0.3">
      <c r="A4028">
        <f>IF(_xlfn.IFNA(VLOOKUP(LEFT(RIGHT(D4028,LEN(D4028)-6),LEN(RIGHT(D4028,LEN(D4028)-6))-3),'Filter Fuel'!$A$3:$I$31,HLOOKUP(LEFT(D4028,6),'Filter Fuel'!$B$1:$I$2,2,FALSE),FALSE),1)=1,0,1)</f>
        <v>0</v>
      </c>
      <c r="B4028" t="s">
        <v>2</v>
      </c>
      <c r="C4028">
        <f t="shared" si="114"/>
        <v>2034</v>
      </c>
      <c r="D4028" t="str">
        <f t="shared" si="115"/>
        <v>RESBDGELCIMP31</v>
      </c>
      <c r="E4028" t="str">
        <f>VLOOKUP(D4028,TRAENE_tech_groups!A:B,2,FALSE)</f>
        <v>TRAENE-RESBDG</v>
      </c>
      <c r="F4028" s="3" t="e">
        <f>VLOOKUP(D4028,'Energy Target'!B:D,3,FALSE)</f>
        <v>#N/A</v>
      </c>
    </row>
    <row r="4029" spans="1:6" hidden="1" x14ac:dyDescent="0.3">
      <c r="A4029">
        <f>IF(_xlfn.IFNA(VLOOKUP(LEFT(RIGHT(D4029,LEN(D4029)-6),LEN(RIGHT(D4029,LEN(D4029)-6))-3),'Filter Fuel'!$A$3:$I$31,HLOOKUP(LEFT(D4029,6),'Filter Fuel'!$B$1:$I$2,2,FALSE),FALSE),1)=1,0,1)</f>
        <v>0</v>
      </c>
      <c r="B4029" t="s">
        <v>2</v>
      </c>
      <c r="C4029">
        <f t="shared" si="114"/>
        <v>2034</v>
      </c>
      <c r="D4029" t="str">
        <f t="shared" si="115"/>
        <v>RESBDGELCIMP32</v>
      </c>
      <c r="E4029" t="str">
        <f>VLOOKUP(D4029,TRAENE_tech_groups!A:B,2,FALSE)</f>
        <v>TRAENE-RESBDG</v>
      </c>
      <c r="F4029" s="3" t="e">
        <f>VLOOKUP(D4029,'Energy Target'!B:D,3,FALSE)</f>
        <v>#N/A</v>
      </c>
    </row>
    <row r="4030" spans="1:6" hidden="1" x14ac:dyDescent="0.3">
      <c r="A4030">
        <f>IF(_xlfn.IFNA(VLOOKUP(LEFT(RIGHT(D4030,LEN(D4030)-6),LEN(RIGHT(D4030,LEN(D4030)-6))-3),'Filter Fuel'!$A$3:$I$31,HLOOKUP(LEFT(D4030,6),'Filter Fuel'!$B$1:$I$2,2,FALSE),FALSE),1)=1,0,1)</f>
        <v>0</v>
      </c>
      <c r="B4030" t="s">
        <v>2</v>
      </c>
      <c r="C4030">
        <f t="shared" si="114"/>
        <v>2034</v>
      </c>
      <c r="D4030" t="str">
        <f t="shared" si="115"/>
        <v>RESBDGELCIMP33</v>
      </c>
      <c r="E4030" t="str">
        <f>VLOOKUP(D4030,TRAENE_tech_groups!A:B,2,FALSE)</f>
        <v>TRAENE-RESBDG</v>
      </c>
      <c r="F4030" s="3" t="e">
        <f>VLOOKUP(D4030,'Energy Target'!B:D,3,FALSE)</f>
        <v>#N/A</v>
      </c>
    </row>
    <row r="4031" spans="1:6" hidden="1" x14ac:dyDescent="0.3">
      <c r="A4031">
        <f>IF(_xlfn.IFNA(VLOOKUP(LEFT(RIGHT(D4031,LEN(D4031)-6),LEN(RIGHT(D4031,LEN(D4031)-6))-3),'Filter Fuel'!$A$3:$I$31,HLOOKUP(LEFT(D4031,6),'Filter Fuel'!$B$1:$I$2,2,FALSE),FALSE),1)=1,0,1)</f>
        <v>0</v>
      </c>
      <c r="B4031" t="s">
        <v>2</v>
      </c>
      <c r="C4031">
        <f t="shared" si="114"/>
        <v>2034</v>
      </c>
      <c r="D4031" t="str">
        <f t="shared" si="115"/>
        <v>RESBDGELCIMP34</v>
      </c>
      <c r="E4031" t="str">
        <f>VLOOKUP(D4031,TRAENE_tech_groups!A:B,2,FALSE)</f>
        <v>TRAENE-RESBDG</v>
      </c>
      <c r="F4031" s="3" t="e">
        <f>VLOOKUP(D4031,'Energy Target'!B:D,3,FALSE)</f>
        <v>#N/A</v>
      </c>
    </row>
    <row r="4032" spans="1:6" hidden="1" x14ac:dyDescent="0.3">
      <c r="A4032">
        <f>IF(_xlfn.IFNA(VLOOKUP(LEFT(RIGHT(D4032,LEN(D4032)-6),LEN(RIGHT(D4032,LEN(D4032)-6))-3),'Filter Fuel'!$A$3:$I$31,HLOOKUP(LEFT(D4032,6),'Filter Fuel'!$B$1:$I$2,2,FALSE),FALSE),1)=1,0,1)</f>
        <v>0</v>
      </c>
      <c r="B4032" t="s">
        <v>2</v>
      </c>
      <c r="C4032">
        <f t="shared" si="114"/>
        <v>2034</v>
      </c>
      <c r="D4032" t="str">
        <f t="shared" si="115"/>
        <v>RESBDGELCIMP35</v>
      </c>
      <c r="E4032" t="str">
        <f>VLOOKUP(D4032,TRAENE_tech_groups!A:B,2,FALSE)</f>
        <v>TRAENE-RESBDG</v>
      </c>
      <c r="F4032" s="3" t="e">
        <f>VLOOKUP(D4032,'Energy Target'!B:D,3,FALSE)</f>
        <v>#N/A</v>
      </c>
    </row>
    <row r="4033" spans="1:6" hidden="1" x14ac:dyDescent="0.3">
      <c r="A4033">
        <f>IF(_xlfn.IFNA(VLOOKUP(LEFT(RIGHT(D4033,LEN(D4033)-6),LEN(RIGHT(D4033,LEN(D4033)-6))-3),'Filter Fuel'!$A$3:$I$31,HLOOKUP(LEFT(D4033,6),'Filter Fuel'!$B$1:$I$2,2,FALSE),FALSE),1)=1,0,1)</f>
        <v>0</v>
      </c>
      <c r="B4033" t="s">
        <v>2</v>
      </c>
      <c r="C4033">
        <f t="shared" si="114"/>
        <v>2034</v>
      </c>
      <c r="D4033" t="str">
        <f t="shared" si="115"/>
        <v>RESBDGELCIMP36</v>
      </c>
      <c r="E4033" t="str">
        <f>VLOOKUP(D4033,TRAENE_tech_groups!A:B,2,FALSE)</f>
        <v>TRAENE-RESBDG</v>
      </c>
      <c r="F4033" s="3" t="e">
        <f>VLOOKUP(D4033,'Energy Target'!B:D,3,FALSE)</f>
        <v>#N/A</v>
      </c>
    </row>
    <row r="4034" spans="1:6" hidden="1" x14ac:dyDescent="0.3">
      <c r="A4034">
        <f>IF(_xlfn.IFNA(VLOOKUP(LEFT(RIGHT(D4034,LEN(D4034)-6),LEN(RIGHT(D4034,LEN(D4034)-6))-3),'Filter Fuel'!$A$3:$I$31,HLOOKUP(LEFT(D4034,6),'Filter Fuel'!$B$1:$I$2,2,FALSE),FALSE),1)=1,0,1)</f>
        <v>0</v>
      </c>
      <c r="B4034" t="s">
        <v>2</v>
      </c>
      <c r="C4034">
        <f t="shared" si="114"/>
        <v>2034</v>
      </c>
      <c r="D4034" t="str">
        <f t="shared" si="115"/>
        <v>RESBDGELCIMP37</v>
      </c>
      <c r="E4034" t="str">
        <f>VLOOKUP(D4034,TRAENE_tech_groups!A:B,2,FALSE)</f>
        <v>TRAENE-RESBDG</v>
      </c>
      <c r="F4034" s="3" t="e">
        <f>VLOOKUP(D4034,'Energy Target'!B:D,3,FALSE)</f>
        <v>#N/A</v>
      </c>
    </row>
    <row r="4035" spans="1:6" hidden="1" x14ac:dyDescent="0.3">
      <c r="A4035">
        <f>IF(_xlfn.IFNA(VLOOKUP(LEFT(RIGHT(D4035,LEN(D4035)-6),LEN(RIGHT(D4035,LEN(D4035)-6))-3),'Filter Fuel'!$A$3:$I$31,HLOOKUP(LEFT(D4035,6),'Filter Fuel'!$B$1:$I$2,2,FALSE),FALSE),1)=1,0,1)</f>
        <v>0</v>
      </c>
      <c r="B4035" t="s">
        <v>2</v>
      </c>
      <c r="C4035">
        <f t="shared" si="114"/>
        <v>2034</v>
      </c>
      <c r="D4035" t="str">
        <f t="shared" si="115"/>
        <v>RESBDGELCIMP38</v>
      </c>
      <c r="E4035" t="str">
        <f>VLOOKUP(D4035,TRAENE_tech_groups!A:B,2,FALSE)</f>
        <v>TRAENE-RESBDG</v>
      </c>
      <c r="F4035" s="3" t="e">
        <f>VLOOKUP(D4035,'Energy Target'!B:D,3,FALSE)</f>
        <v>#N/A</v>
      </c>
    </row>
    <row r="4036" spans="1:6" hidden="1" x14ac:dyDescent="0.3">
      <c r="A4036">
        <f>IF(_xlfn.IFNA(VLOOKUP(LEFT(RIGHT(D4036,LEN(D4036)-6),LEN(RIGHT(D4036,LEN(D4036)-6))-3),'Filter Fuel'!$A$3:$I$31,HLOOKUP(LEFT(D4036,6),'Filter Fuel'!$B$1:$I$2,2,FALSE),FALSE),1)=1,0,1)</f>
        <v>0</v>
      </c>
      <c r="B4036" t="s">
        <v>2</v>
      </c>
      <c r="C4036">
        <f t="shared" si="114"/>
        <v>2034</v>
      </c>
      <c r="D4036" t="str">
        <f t="shared" si="115"/>
        <v>RESBDGELCIMP39</v>
      </c>
      <c r="E4036" t="str">
        <f>VLOOKUP(D4036,TRAENE_tech_groups!A:B,2,FALSE)</f>
        <v>TRAENE-RESBDG</v>
      </c>
      <c r="F4036" s="3" t="e">
        <f>VLOOKUP(D4036,'Energy Target'!B:D,3,FALSE)</f>
        <v>#N/A</v>
      </c>
    </row>
    <row r="4037" spans="1:6" hidden="1" x14ac:dyDescent="0.3">
      <c r="A4037">
        <f>IF(_xlfn.IFNA(VLOOKUP(LEFT(RIGHT(D4037,LEN(D4037)-6),LEN(RIGHT(D4037,LEN(D4037)-6))-3),'Filter Fuel'!$A$3:$I$31,HLOOKUP(LEFT(D4037,6),'Filter Fuel'!$B$1:$I$2,2,FALSE),FALSE),1)=1,0,1)</f>
        <v>0</v>
      </c>
      <c r="B4037" t="s">
        <v>2</v>
      </c>
      <c r="C4037">
        <f t="shared" si="114"/>
        <v>2034</v>
      </c>
      <c r="D4037" t="str">
        <f t="shared" si="115"/>
        <v>RESBDGELCIMP40</v>
      </c>
      <c r="E4037" t="str">
        <f>VLOOKUP(D4037,TRAENE_tech_groups!A:B,2,FALSE)</f>
        <v>TRAENE-RESBDG</v>
      </c>
      <c r="F4037" s="3" t="e">
        <f>VLOOKUP(D4037,'Energy Target'!B:D,3,FALSE)</f>
        <v>#N/A</v>
      </c>
    </row>
    <row r="4038" spans="1:6" hidden="1" x14ac:dyDescent="0.3">
      <c r="A4038">
        <f>IF(_xlfn.IFNA(VLOOKUP(LEFT(RIGHT(D4038,LEN(D4038)-6),LEN(RIGHT(D4038,LEN(D4038)-6))-3),'Filter Fuel'!$A$3:$I$31,HLOOKUP(LEFT(D4038,6),'Filter Fuel'!$B$1:$I$2,2,FALSE),FALSE),1)=1,0,1)</f>
        <v>0</v>
      </c>
      <c r="B4038" t="s">
        <v>2</v>
      </c>
      <c r="C4038">
        <f t="shared" si="114"/>
        <v>2034</v>
      </c>
      <c r="D4038" t="str">
        <f t="shared" si="115"/>
        <v>RESBDGELCIMP41</v>
      </c>
      <c r="E4038" t="str">
        <f>VLOOKUP(D4038,TRAENE_tech_groups!A:B,2,FALSE)</f>
        <v>TRAENE-RESBDG</v>
      </c>
      <c r="F4038" s="3" t="e">
        <f>VLOOKUP(D4038,'Energy Target'!B:D,3,FALSE)</f>
        <v>#N/A</v>
      </c>
    </row>
    <row r="4039" spans="1:6" hidden="1" x14ac:dyDescent="0.3">
      <c r="A4039">
        <f>IF(_xlfn.IFNA(VLOOKUP(LEFT(RIGHT(D4039,LEN(D4039)-6),LEN(RIGHT(D4039,LEN(D4039)-6))-3),'Filter Fuel'!$A$3:$I$31,HLOOKUP(LEFT(D4039,6),'Filter Fuel'!$B$1:$I$2,2,FALSE),FALSE),1)=1,0,1)</f>
        <v>0</v>
      </c>
      <c r="B4039" t="s">
        <v>2</v>
      </c>
      <c r="C4039">
        <f t="shared" si="114"/>
        <v>2034</v>
      </c>
      <c r="D4039" t="str">
        <f t="shared" si="115"/>
        <v>RESBDGELCIMP42</v>
      </c>
      <c r="E4039" t="str">
        <f>VLOOKUP(D4039,TRAENE_tech_groups!A:B,2,FALSE)</f>
        <v>TRAENE-RESBDG</v>
      </c>
      <c r="F4039" s="3" t="e">
        <f>VLOOKUP(D4039,'Energy Target'!B:D,3,FALSE)</f>
        <v>#N/A</v>
      </c>
    </row>
    <row r="4040" spans="1:6" hidden="1" x14ac:dyDescent="0.3">
      <c r="A4040">
        <f>IF(_xlfn.IFNA(VLOOKUP(LEFT(RIGHT(D4040,LEN(D4040)-6),LEN(RIGHT(D4040,LEN(D4040)-6))-3),'Filter Fuel'!$A$3:$I$31,HLOOKUP(LEFT(D4040,6),'Filter Fuel'!$B$1:$I$2,2,FALSE),FALSE),1)=1,0,1)</f>
        <v>0</v>
      </c>
      <c r="B4040" t="s">
        <v>2</v>
      </c>
      <c r="C4040">
        <f t="shared" si="114"/>
        <v>2034</v>
      </c>
      <c r="D4040" t="str">
        <f t="shared" si="115"/>
        <v>RESBDGELCIMP43</v>
      </c>
      <c r="E4040" t="str">
        <f>VLOOKUP(D4040,TRAENE_tech_groups!A:B,2,FALSE)</f>
        <v>TRAENE-RESBDG</v>
      </c>
      <c r="F4040" s="3" t="e">
        <f>VLOOKUP(D4040,'Energy Target'!B:D,3,FALSE)</f>
        <v>#N/A</v>
      </c>
    </row>
    <row r="4041" spans="1:6" hidden="1" x14ac:dyDescent="0.3">
      <c r="A4041">
        <f>IF(_xlfn.IFNA(VLOOKUP(LEFT(RIGHT(D4041,LEN(D4041)-6),LEN(RIGHT(D4041,LEN(D4041)-6))-3),'Filter Fuel'!$A$3:$I$31,HLOOKUP(LEFT(D4041,6),'Filter Fuel'!$B$1:$I$2,2,FALSE),FALSE),1)=1,0,1)</f>
        <v>0</v>
      </c>
      <c r="B4041" t="s">
        <v>2</v>
      </c>
      <c r="C4041">
        <f t="shared" si="114"/>
        <v>2034</v>
      </c>
      <c r="D4041" t="str">
        <f t="shared" si="115"/>
        <v>RESBDGELCIMP44</v>
      </c>
      <c r="E4041" t="str">
        <f>VLOOKUP(D4041,TRAENE_tech_groups!A:B,2,FALSE)</f>
        <v>TRAENE-RESBDG</v>
      </c>
      <c r="F4041" s="3" t="e">
        <f>VLOOKUP(D4041,'Energy Target'!B:D,3,FALSE)</f>
        <v>#N/A</v>
      </c>
    </row>
    <row r="4042" spans="1:6" hidden="1" x14ac:dyDescent="0.3">
      <c r="A4042">
        <f>IF(_xlfn.IFNA(VLOOKUP(LEFT(RIGHT(D4042,LEN(D4042)-6),LEN(RIGHT(D4042,LEN(D4042)-6))-3),'Filter Fuel'!$A$3:$I$31,HLOOKUP(LEFT(D4042,6),'Filter Fuel'!$B$1:$I$2,2,FALSE),FALSE),1)=1,0,1)</f>
        <v>0</v>
      </c>
      <c r="B4042" t="s">
        <v>2</v>
      </c>
      <c r="C4042">
        <f t="shared" si="114"/>
        <v>2034</v>
      </c>
      <c r="D4042" t="str">
        <f t="shared" si="115"/>
        <v>RESBDGELCIMP45</v>
      </c>
      <c r="E4042" t="str">
        <f>VLOOKUP(D4042,TRAENE_tech_groups!A:B,2,FALSE)</f>
        <v>TRAENE-RESBDG</v>
      </c>
      <c r="F4042" s="3" t="e">
        <f>VLOOKUP(D4042,'Energy Target'!B:D,3,FALSE)</f>
        <v>#N/A</v>
      </c>
    </row>
    <row r="4043" spans="1:6" hidden="1" x14ac:dyDescent="0.3">
      <c r="A4043">
        <f>IF(_xlfn.IFNA(VLOOKUP(LEFT(RIGHT(D4043,LEN(D4043)-6),LEN(RIGHT(D4043,LEN(D4043)-6))-3),'Filter Fuel'!$A$3:$I$31,HLOOKUP(LEFT(D4043,6),'Filter Fuel'!$B$1:$I$2,2,FALSE),FALSE),1)=1,0,1)</f>
        <v>0</v>
      </c>
      <c r="B4043" t="s">
        <v>2</v>
      </c>
      <c r="C4043">
        <f t="shared" si="114"/>
        <v>2034</v>
      </c>
      <c r="D4043" t="str">
        <f t="shared" si="115"/>
        <v>RESBDGELCIMP46</v>
      </c>
      <c r="E4043" t="str">
        <f>VLOOKUP(D4043,TRAENE_tech_groups!A:B,2,FALSE)</f>
        <v>TRAENE-RESBDG</v>
      </c>
      <c r="F4043" s="3" t="e">
        <f>VLOOKUP(D4043,'Energy Target'!B:D,3,FALSE)</f>
        <v>#N/A</v>
      </c>
    </row>
    <row r="4044" spans="1:6" hidden="1" x14ac:dyDescent="0.3">
      <c r="A4044">
        <f>IF(_xlfn.IFNA(VLOOKUP(LEFT(RIGHT(D4044,LEN(D4044)-6),LEN(RIGHT(D4044,LEN(D4044)-6))-3),'Filter Fuel'!$A$3:$I$31,HLOOKUP(LEFT(D4044,6),'Filter Fuel'!$B$1:$I$2,2,FALSE),FALSE),1)=1,0,1)</f>
        <v>0</v>
      </c>
      <c r="B4044" t="s">
        <v>2</v>
      </c>
      <c r="C4044">
        <f t="shared" si="114"/>
        <v>2034</v>
      </c>
      <c r="D4044" t="str">
        <f t="shared" si="115"/>
        <v>RESBDGELCIMP47</v>
      </c>
      <c r="E4044" t="str">
        <f>VLOOKUP(D4044,TRAENE_tech_groups!A:B,2,FALSE)</f>
        <v>TRAENE-RESBDG</v>
      </c>
      <c r="F4044" s="3" t="e">
        <f>VLOOKUP(D4044,'Energy Target'!B:D,3,FALSE)</f>
        <v>#N/A</v>
      </c>
    </row>
    <row r="4045" spans="1:6" hidden="1" x14ac:dyDescent="0.3">
      <c r="A4045">
        <f>IF(_xlfn.IFNA(VLOOKUP(LEFT(RIGHT(D4045,LEN(D4045)-6),LEN(RIGHT(D4045,LEN(D4045)-6))-3),'Filter Fuel'!$A$3:$I$31,HLOOKUP(LEFT(D4045,6),'Filter Fuel'!$B$1:$I$2,2,FALSE),FALSE),1)=1,0,1)</f>
        <v>0</v>
      </c>
      <c r="B4045" t="s">
        <v>2</v>
      </c>
      <c r="C4045">
        <f t="shared" si="114"/>
        <v>2034</v>
      </c>
      <c r="D4045" t="str">
        <f t="shared" si="115"/>
        <v>RESBDGELCIMP48</v>
      </c>
      <c r="E4045" t="str">
        <f>VLOOKUP(D4045,TRAENE_tech_groups!A:B,2,FALSE)</f>
        <v>TRAENE-RESBDG</v>
      </c>
      <c r="F4045" s="3" t="e">
        <f>VLOOKUP(D4045,'Energy Target'!B:D,3,FALSE)</f>
        <v>#N/A</v>
      </c>
    </row>
    <row r="4046" spans="1:6" hidden="1" x14ac:dyDescent="0.3">
      <c r="A4046">
        <f>IF(_xlfn.IFNA(VLOOKUP(LEFT(RIGHT(D4046,LEN(D4046)-6),LEN(RIGHT(D4046,LEN(D4046)-6))-3),'Filter Fuel'!$A$3:$I$31,HLOOKUP(LEFT(D4046,6),'Filter Fuel'!$B$1:$I$2,2,FALSE),FALSE),1)=1,0,1)</f>
        <v>0</v>
      </c>
      <c r="B4046" t="s">
        <v>2</v>
      </c>
      <c r="C4046">
        <f t="shared" si="114"/>
        <v>2034</v>
      </c>
      <c r="D4046" t="str">
        <f t="shared" si="115"/>
        <v>RESBDGELCIMP49</v>
      </c>
      <c r="E4046" t="str">
        <f>VLOOKUP(D4046,TRAENE_tech_groups!A:B,2,FALSE)</f>
        <v>TRAENE-RESBDG</v>
      </c>
      <c r="F4046" s="3" t="e">
        <f>VLOOKUP(D4046,'Energy Target'!B:D,3,FALSE)</f>
        <v>#N/A</v>
      </c>
    </row>
    <row r="4047" spans="1:6" hidden="1" x14ac:dyDescent="0.3">
      <c r="A4047">
        <f>IF(_xlfn.IFNA(VLOOKUP(LEFT(RIGHT(D4047,LEN(D4047)-6),LEN(RIGHT(D4047,LEN(D4047)-6))-3),'Filter Fuel'!$A$3:$I$31,HLOOKUP(LEFT(D4047,6),'Filter Fuel'!$B$1:$I$2,2,FALSE),FALSE),1)=1,0,1)</f>
        <v>0</v>
      </c>
      <c r="B4047" t="s">
        <v>2</v>
      </c>
      <c r="C4047">
        <f t="shared" si="114"/>
        <v>2034</v>
      </c>
      <c r="D4047" t="str">
        <f t="shared" si="115"/>
        <v>RESBDGELCIMP50</v>
      </c>
      <c r="E4047" t="str">
        <f>VLOOKUP(D4047,TRAENE_tech_groups!A:B,2,FALSE)</f>
        <v>TRAENE-RESBDG</v>
      </c>
      <c r="F4047" s="3" t="e">
        <f>VLOOKUP(D4047,'Energy Target'!B:D,3,FALSE)</f>
        <v>#N/A</v>
      </c>
    </row>
    <row r="4048" spans="1:6" hidden="1" x14ac:dyDescent="0.3">
      <c r="A4048">
        <f>IF(_xlfn.IFNA(VLOOKUP(LEFT(RIGHT(D4048,LEN(D4048)-6),LEN(RIGHT(D4048,LEN(D4048)-6))-3),'Filter Fuel'!$A$3:$I$31,HLOOKUP(LEFT(D4048,6),'Filter Fuel'!$B$1:$I$2,2,FALSE),FALSE),1)=1,0,1)</f>
        <v>0</v>
      </c>
      <c r="B4048" t="s">
        <v>2</v>
      </c>
      <c r="C4048">
        <f t="shared" si="114"/>
        <v>2034</v>
      </c>
      <c r="D4048" t="str">
        <f t="shared" si="115"/>
        <v>FRETRAETHIMP</v>
      </c>
      <c r="E4048" t="str">
        <f>VLOOKUP(D4048,TRAENE_tech_groups!A:B,2,FALSE)</f>
        <v>TRAENE-FRETRA</v>
      </c>
      <c r="F4048" s="3">
        <f>VLOOKUP(D4048,'Energy Target'!B:D,3,FALSE)</f>
        <v>1.8627326783439022E-2</v>
      </c>
    </row>
    <row r="4049" spans="1:6" hidden="1" x14ac:dyDescent="0.3">
      <c r="A4049">
        <f>IF(_xlfn.IFNA(VLOOKUP(LEFT(RIGHT(D4049,LEN(D4049)-6),LEN(RIGHT(D4049,LEN(D4049)-6))-3),'Filter Fuel'!$A$3:$I$31,HLOOKUP(LEFT(D4049,6),'Filter Fuel'!$B$1:$I$2,2,FALSE),FALSE),1)=1,0,1)</f>
        <v>0</v>
      </c>
      <c r="B4049" t="s">
        <v>2</v>
      </c>
      <c r="C4049">
        <f t="shared" si="114"/>
        <v>2034</v>
      </c>
      <c r="D4049" t="str">
        <f t="shared" si="115"/>
        <v>PASTRAETHIMP</v>
      </c>
      <c r="E4049" t="str">
        <f>VLOOKUP(D4049,TRAENE_tech_groups!A:B,2,FALSE)</f>
        <v>TRAENE-PASTRA</v>
      </c>
      <c r="F4049" s="3">
        <f>VLOOKUP(D4049,'Energy Target'!B:D,3,FALSE)</f>
        <v>9.7084258537211707E-5</v>
      </c>
    </row>
    <row r="4050" spans="1:6" hidden="1" x14ac:dyDescent="0.3">
      <c r="A4050">
        <f>IF(_xlfn.IFNA(VLOOKUP(LEFT(RIGHT(D4050,LEN(D4050)-6),LEN(RIGHT(D4050,LEN(D4050)-6))-3),'Filter Fuel'!$A$3:$I$31,HLOOKUP(LEFT(D4050,6),'Filter Fuel'!$B$1:$I$2,2,FALSE),FALSE),1)=1,0,1)</f>
        <v>0</v>
      </c>
      <c r="B4050" t="s">
        <v>2</v>
      </c>
      <c r="C4050">
        <f t="shared" si="114"/>
        <v>2034</v>
      </c>
      <c r="D4050" t="str">
        <f t="shared" si="115"/>
        <v>PUBTRAETHIMP</v>
      </c>
      <c r="E4050" t="str">
        <f>VLOOKUP(D4050,TRAENE_tech_groups!A:B,2,FALSE)</f>
        <v>TRAENE-PUBTRA</v>
      </c>
      <c r="F4050" s="3">
        <f>VLOOKUP(D4050,'Energy Target'!B:D,3,FALSE)</f>
        <v>2.1713053821548697E-2</v>
      </c>
    </row>
    <row r="4051" spans="1:6" hidden="1" x14ac:dyDescent="0.3">
      <c r="A4051">
        <f>IF(_xlfn.IFNA(VLOOKUP(LEFT(RIGHT(D4051,LEN(D4051)-6),LEN(RIGHT(D4051,LEN(D4051)-6))-3),'Filter Fuel'!$A$3:$I$31,HLOOKUP(LEFT(D4051,6),'Filter Fuel'!$B$1:$I$2,2,FALSE),FALSE),1)=1,0,1)</f>
        <v>0</v>
      </c>
      <c r="B4051" t="s">
        <v>2</v>
      </c>
      <c r="C4051">
        <f t="shared" si="114"/>
        <v>2034</v>
      </c>
      <c r="D4051" t="str">
        <f t="shared" si="115"/>
        <v>COMBDGETHOSIMP</v>
      </c>
      <c r="E4051" t="str">
        <f>VLOOKUP(D4051,TRAENE_tech_groups!A:B,2,FALSE)</f>
        <v>TRAENE-COMBDG</v>
      </c>
      <c r="F4051" s="3">
        <f>VLOOKUP(D4051,'Energy Target'!B:D,3,FALSE)</f>
        <v>4.3285640694516588E-5</v>
      </c>
    </row>
    <row r="4052" spans="1:6" hidden="1" x14ac:dyDescent="0.3">
      <c r="A4052">
        <f>IF(_xlfn.IFNA(VLOOKUP(LEFT(RIGHT(D4052,LEN(D4052)-6),LEN(RIGHT(D4052,LEN(D4052)-6))-3),'Filter Fuel'!$A$3:$I$31,HLOOKUP(LEFT(D4052,6),'Filter Fuel'!$B$1:$I$2,2,FALSE),FALSE),1)=1,0,1)</f>
        <v>0</v>
      </c>
      <c r="B4052" t="s">
        <v>2</v>
      </c>
      <c r="C4052">
        <f t="shared" si="114"/>
        <v>2034</v>
      </c>
      <c r="D4052" t="str">
        <f t="shared" si="115"/>
        <v>INDBDGETHOSIMP</v>
      </c>
      <c r="E4052" t="str">
        <f>VLOOKUP(D4052,TRAENE_tech_groups!A:B,2,FALSE)</f>
        <v>TRAENE-INDBDG</v>
      </c>
      <c r="F4052" s="3">
        <f>VLOOKUP(D4052,'Energy Target'!B:D,3,FALSE)</f>
        <v>0</v>
      </c>
    </row>
    <row r="4053" spans="1:6" hidden="1" x14ac:dyDescent="0.3">
      <c r="A4053">
        <f>IF(_xlfn.IFNA(VLOOKUP(LEFT(RIGHT(D4053,LEN(D4053)-6),LEN(RIGHT(D4053,LEN(D4053)-6))-3),'Filter Fuel'!$A$3:$I$31,HLOOKUP(LEFT(D4053,6),'Filter Fuel'!$B$1:$I$2,2,FALSE),FALSE),1)=1,0,1)</f>
        <v>0</v>
      </c>
      <c r="B4053" t="s">
        <v>2</v>
      </c>
      <c r="C4053">
        <f t="shared" si="114"/>
        <v>2034</v>
      </c>
      <c r="D4053" t="str">
        <f t="shared" si="115"/>
        <v>PUBBDGETHOSIMP</v>
      </c>
      <c r="E4053" t="str">
        <f>VLOOKUP(D4053,TRAENE_tech_groups!A:B,2,FALSE)</f>
        <v>TRAENE-PUBBDG</v>
      </c>
      <c r="F4053" s="3">
        <f>VLOOKUP(D4053,'Energy Target'!B:D,3,FALSE)</f>
        <v>0</v>
      </c>
    </row>
    <row r="4054" spans="1:6" hidden="1" x14ac:dyDescent="0.3">
      <c r="A4054">
        <f>IF(_xlfn.IFNA(VLOOKUP(LEFT(RIGHT(D4054,LEN(D4054)-6),LEN(RIGHT(D4054,LEN(D4054)-6))-3),'Filter Fuel'!$A$3:$I$31,HLOOKUP(LEFT(D4054,6),'Filter Fuel'!$B$1:$I$2,2,FALSE),FALSE),1)=1,0,1)</f>
        <v>0</v>
      </c>
      <c r="B4054" t="s">
        <v>2</v>
      </c>
      <c r="C4054">
        <f t="shared" si="114"/>
        <v>2034</v>
      </c>
      <c r="D4054" t="str">
        <f t="shared" si="115"/>
        <v>RESBDGETHOSIMP</v>
      </c>
      <c r="E4054" t="str">
        <f>VLOOKUP(D4054,TRAENE_tech_groups!A:B,2,FALSE)</f>
        <v>TRAENE-RESBDG</v>
      </c>
      <c r="F4054" s="3">
        <f>VLOOKUP(D4054,'Energy Target'!B:D,3,FALSE)</f>
        <v>2.1485902707032564E-6</v>
      </c>
    </row>
    <row r="4055" spans="1:6" x14ac:dyDescent="0.3">
      <c r="A4055">
        <f>IF(_xlfn.IFNA(VLOOKUP(LEFT(RIGHT(D4055,LEN(D4055)-6),LEN(RIGHT(D4055,LEN(D4055)-6))-3),'Filter Fuel'!$A$3:$I$31,HLOOKUP(LEFT(D4055,6),'Filter Fuel'!$B$1:$I$2,2,FALSE),FALSE),1)=1,0,1)</f>
        <v>1</v>
      </c>
      <c r="B4055" t="s">
        <v>2</v>
      </c>
      <c r="C4055">
        <f t="shared" si="114"/>
        <v>2034</v>
      </c>
      <c r="D4055" t="str">
        <f t="shared" si="115"/>
        <v>FRETRAFTDSLIMP</v>
      </c>
      <c r="E4055" t="str">
        <f>VLOOKUP(D4055,TRAENE_tech_groups!A:B,2,FALSE)</f>
        <v>TRAENE-FRETRA</v>
      </c>
      <c r="F4055" s="3">
        <f>VLOOKUP(D4055,'Energy Target'!B:D,3,FALSE)</f>
        <v>1.4015276140026594E-4</v>
      </c>
    </row>
    <row r="4056" spans="1:6" x14ac:dyDescent="0.3">
      <c r="A4056">
        <f>IF(_xlfn.IFNA(VLOOKUP(LEFT(RIGHT(D4056,LEN(D4056)-6),LEN(RIGHT(D4056,LEN(D4056)-6))-3),'Filter Fuel'!$A$3:$I$31,HLOOKUP(LEFT(D4056,6),'Filter Fuel'!$B$1:$I$2,2,FALSE),FALSE),1)=1,0,1)</f>
        <v>1</v>
      </c>
      <c r="B4056" t="s">
        <v>2</v>
      </c>
      <c r="C4056">
        <f t="shared" si="114"/>
        <v>2034</v>
      </c>
      <c r="D4056" t="str">
        <f t="shared" si="115"/>
        <v>PUBTRAFTDSLIMP</v>
      </c>
      <c r="E4056" t="str">
        <f>VLOOKUP(D4056,TRAENE_tech_groups!A:B,2,FALSE)</f>
        <v>TRAENE-PUBTRA</v>
      </c>
      <c r="F4056" s="3">
        <f>VLOOKUP(D4056,'Energy Target'!B:D,3,FALSE)</f>
        <v>2.5288312628816783E-3</v>
      </c>
    </row>
    <row r="4057" spans="1:6" hidden="1" x14ac:dyDescent="0.3">
      <c r="A4057">
        <f>IF(_xlfn.IFNA(VLOOKUP(LEFT(RIGHT(D4057,LEN(D4057)-6),LEN(RIGHT(D4057,LEN(D4057)-6))-3),'Filter Fuel'!$A$3:$I$31,HLOOKUP(LEFT(D4057,6),'Filter Fuel'!$B$1:$I$2,2,FALSE),FALSE),1)=1,0,1)</f>
        <v>0</v>
      </c>
      <c r="B4057" t="s">
        <v>2</v>
      </c>
      <c r="C4057">
        <f t="shared" ref="C4057:C4120" si="116">C3714+1</f>
        <v>2034</v>
      </c>
      <c r="D4057" t="str">
        <f t="shared" si="115"/>
        <v>FRETRAGASIMP</v>
      </c>
      <c r="E4057" t="str">
        <f>VLOOKUP(D4057,TRAENE_tech_groups!A:B,2,FALSE)</f>
        <v>TRAENE-FRETRA</v>
      </c>
      <c r="F4057" s="3">
        <f>VLOOKUP(D4057,'Energy Target'!B:D,3,FALSE)</f>
        <v>0.44542598846417158</v>
      </c>
    </row>
    <row r="4058" spans="1:6" hidden="1" x14ac:dyDescent="0.3">
      <c r="A4058">
        <f>IF(_xlfn.IFNA(VLOOKUP(LEFT(RIGHT(D4058,LEN(D4058)-6),LEN(RIGHT(D4058,LEN(D4058)-6))-3),'Filter Fuel'!$A$3:$I$31,HLOOKUP(LEFT(D4058,6),'Filter Fuel'!$B$1:$I$2,2,FALSE),FALSE),1)=1,0,1)</f>
        <v>0</v>
      </c>
      <c r="B4058" t="s">
        <v>2</v>
      </c>
      <c r="C4058">
        <f t="shared" si="116"/>
        <v>2034</v>
      </c>
      <c r="D4058" t="str">
        <f t="shared" ref="D4058:D4121" si="117">D3715</f>
        <v>PASTRAGASIMP</v>
      </c>
      <c r="E4058" t="str">
        <f>VLOOKUP(D4058,TRAENE_tech_groups!A:B,2,FALSE)</f>
        <v>TRAENE-PASTRA</v>
      </c>
      <c r="F4058" s="3">
        <f>VLOOKUP(D4058,'Energy Target'!B:D,3,FALSE)</f>
        <v>0.8866116123219443</v>
      </c>
    </row>
    <row r="4059" spans="1:6" hidden="1" x14ac:dyDescent="0.3">
      <c r="A4059">
        <f>IF(_xlfn.IFNA(VLOOKUP(LEFT(RIGHT(D4059,LEN(D4059)-6),LEN(RIGHT(D4059,LEN(D4059)-6))-3),'Filter Fuel'!$A$3:$I$31,HLOOKUP(LEFT(D4059,6),'Filter Fuel'!$B$1:$I$2,2,FALSE),FALSE),1)=1,0,1)</f>
        <v>0</v>
      </c>
      <c r="B4059" t="s">
        <v>2</v>
      </c>
      <c r="C4059">
        <f t="shared" si="116"/>
        <v>2034</v>
      </c>
      <c r="D4059" t="str">
        <f t="shared" si="117"/>
        <v>PUBTRAGASIMP</v>
      </c>
      <c r="E4059" t="str">
        <f>VLOOKUP(D4059,TRAENE_tech_groups!A:B,2,FALSE)</f>
        <v>TRAENE-PUBTRA</v>
      </c>
      <c r="F4059" s="3">
        <f>VLOOKUP(D4059,'Energy Target'!B:D,3,FALSE)</f>
        <v>0.53033885515507739</v>
      </c>
    </row>
    <row r="4060" spans="1:6" hidden="1" x14ac:dyDescent="0.3">
      <c r="A4060">
        <f>IF(_xlfn.IFNA(VLOOKUP(LEFT(RIGHT(D4060,LEN(D4060)-6),LEN(RIGHT(D4060,LEN(D4060)-6))-3),'Filter Fuel'!$A$3:$I$31,HLOOKUP(LEFT(D4060,6),'Filter Fuel'!$B$1:$I$2,2,FALSE),FALSE),1)=1,0,1)</f>
        <v>0</v>
      </c>
      <c r="B4060" t="s">
        <v>2</v>
      </c>
      <c r="C4060">
        <f t="shared" si="116"/>
        <v>2034</v>
      </c>
      <c r="D4060" t="str">
        <f t="shared" si="117"/>
        <v>COMBDGGEOIMP</v>
      </c>
      <c r="E4060" t="str">
        <f>VLOOKUP(D4060,TRAENE_tech_groups!A:B,2,FALSE)</f>
        <v>TRAENE-COMBDG</v>
      </c>
      <c r="F4060" s="3">
        <f>VLOOKUP(D4060,'Energy Target'!B:D,3,FALSE)</f>
        <v>0</v>
      </c>
    </row>
    <row r="4061" spans="1:6" hidden="1" x14ac:dyDescent="0.3">
      <c r="A4061">
        <f>IF(_xlfn.IFNA(VLOOKUP(LEFT(RIGHT(D4061,LEN(D4061)-6),LEN(RIGHT(D4061,LEN(D4061)-6))-3),'Filter Fuel'!$A$3:$I$31,HLOOKUP(LEFT(D4061,6),'Filter Fuel'!$B$1:$I$2,2,FALSE),FALSE),1)=1,0,1)</f>
        <v>0</v>
      </c>
      <c r="B4061" t="s">
        <v>2</v>
      </c>
      <c r="C4061">
        <f t="shared" si="116"/>
        <v>2034</v>
      </c>
      <c r="D4061" t="str">
        <f t="shared" si="117"/>
        <v>PUBBDGGEOIMP</v>
      </c>
      <c r="E4061" t="str">
        <f>VLOOKUP(D4061,TRAENE_tech_groups!A:B,2,FALSE)</f>
        <v>TRAENE-PUBBDG</v>
      </c>
      <c r="F4061" s="3">
        <f>VLOOKUP(D4061,'Energy Target'!B:D,3,FALSE)</f>
        <v>0</v>
      </c>
    </row>
    <row r="4062" spans="1:6" hidden="1" x14ac:dyDescent="0.3">
      <c r="A4062">
        <f>IF(_xlfn.IFNA(VLOOKUP(LEFT(RIGHT(D4062,LEN(D4062)-6),LEN(RIGHT(D4062,LEN(D4062)-6))-3),'Filter Fuel'!$A$3:$I$31,HLOOKUP(LEFT(D4062,6),'Filter Fuel'!$B$1:$I$2,2,FALSE),FALSE),1)=1,0,1)</f>
        <v>0</v>
      </c>
      <c r="B4062" t="s">
        <v>2</v>
      </c>
      <c r="C4062">
        <f t="shared" si="116"/>
        <v>2034</v>
      </c>
      <c r="D4062" t="str">
        <f t="shared" si="117"/>
        <v>RESBDGGEOIMP</v>
      </c>
      <c r="E4062" t="str">
        <f>VLOOKUP(D4062,TRAENE_tech_groups!A:B,2,FALSE)</f>
        <v>TRAENE-RESBDG</v>
      </c>
      <c r="F4062" s="3">
        <f>VLOOKUP(D4062,'Energy Target'!B:D,3,FALSE)</f>
        <v>0</v>
      </c>
    </row>
    <row r="4063" spans="1:6" x14ac:dyDescent="0.3">
      <c r="A4063">
        <f>IF(_xlfn.IFNA(VLOOKUP(LEFT(RIGHT(D4063,LEN(D4063)-6),LEN(RIGHT(D4063,LEN(D4063)-6))-3),'Filter Fuel'!$A$3:$I$31,HLOOKUP(LEFT(D4063,6),'Filter Fuel'!$B$1:$I$2,2,FALSE),FALSE),1)=1,0,1)</f>
        <v>1</v>
      </c>
      <c r="B4063" t="s">
        <v>2</v>
      </c>
      <c r="C4063">
        <f t="shared" si="116"/>
        <v>2034</v>
      </c>
      <c r="D4063" t="str">
        <f t="shared" si="117"/>
        <v>COMBDGHFOIMP</v>
      </c>
      <c r="E4063" t="str">
        <f>VLOOKUP(D4063,TRAENE_tech_groups!A:B,2,FALSE)</f>
        <v>TRAENE-COMBDG</v>
      </c>
      <c r="F4063" s="3">
        <f>VLOOKUP(D4063,'Energy Target'!B:D,3,FALSE)</f>
        <v>2.357796384397884E-4</v>
      </c>
    </row>
    <row r="4064" spans="1:6" x14ac:dyDescent="0.3">
      <c r="A4064">
        <f>IF(_xlfn.IFNA(VLOOKUP(LEFT(RIGHT(D4064,LEN(D4064)-6),LEN(RIGHT(D4064,LEN(D4064)-6))-3),'Filter Fuel'!$A$3:$I$31,HLOOKUP(LEFT(D4064,6),'Filter Fuel'!$B$1:$I$2,2,FALSE),FALSE),1)=1,0,1)</f>
        <v>1</v>
      </c>
      <c r="B4064" t="s">
        <v>2</v>
      </c>
      <c r="C4064">
        <f t="shared" si="116"/>
        <v>2034</v>
      </c>
      <c r="D4064" t="str">
        <f t="shared" si="117"/>
        <v>FRETRAHFOIMP</v>
      </c>
      <c r="E4064" t="str">
        <f>VLOOKUP(D4064,TRAENE_tech_groups!A:B,2,FALSE)</f>
        <v>TRAENE-FRETRA</v>
      </c>
      <c r="F4064" s="3">
        <f>VLOOKUP(D4064,'Energy Target'!B:D,3,FALSE)</f>
        <v>6.1851941352505805E-3</v>
      </c>
    </row>
    <row r="4065" spans="1:6" x14ac:dyDescent="0.3">
      <c r="A4065">
        <f>IF(_xlfn.IFNA(VLOOKUP(LEFT(RIGHT(D4065,LEN(D4065)-6),LEN(RIGHT(D4065,LEN(D4065)-6))-3),'Filter Fuel'!$A$3:$I$31,HLOOKUP(LEFT(D4065,6),'Filter Fuel'!$B$1:$I$2,2,FALSE),FALSE),1)=1,0,1)</f>
        <v>1</v>
      </c>
      <c r="B4065" t="s">
        <v>2</v>
      </c>
      <c r="C4065">
        <f t="shared" si="116"/>
        <v>2034</v>
      </c>
      <c r="D4065" t="str">
        <f t="shared" si="117"/>
        <v>INDBDGHFOIMP</v>
      </c>
      <c r="E4065" t="str">
        <f>VLOOKUP(D4065,TRAENE_tech_groups!A:B,2,FALSE)</f>
        <v>TRAENE-INDBDG</v>
      </c>
      <c r="F4065" s="3">
        <f>VLOOKUP(D4065,'Energy Target'!B:D,3,FALSE)</f>
        <v>5.8588921829478618E-3</v>
      </c>
    </row>
    <row r="4066" spans="1:6" x14ac:dyDescent="0.3">
      <c r="A4066">
        <f>IF(_xlfn.IFNA(VLOOKUP(LEFT(RIGHT(D4066,LEN(D4066)-6),LEN(RIGHT(D4066,LEN(D4066)-6))-3),'Filter Fuel'!$A$3:$I$31,HLOOKUP(LEFT(D4066,6),'Filter Fuel'!$B$1:$I$2,2,FALSE),FALSE),1)=1,0,1)</f>
        <v>1</v>
      </c>
      <c r="B4066" t="s">
        <v>2</v>
      </c>
      <c r="C4066">
        <f t="shared" si="116"/>
        <v>2034</v>
      </c>
      <c r="D4066" t="str">
        <f t="shared" si="117"/>
        <v>PUBBDGHFOIMP</v>
      </c>
      <c r="E4066" t="str">
        <f>VLOOKUP(D4066,TRAENE_tech_groups!A:B,2,FALSE)</f>
        <v>TRAENE-PUBBDG</v>
      </c>
      <c r="F4066" s="3">
        <f>VLOOKUP(D4066,'Energy Target'!B:D,3,FALSE)</f>
        <v>6.2111349105021748E-5</v>
      </c>
    </row>
    <row r="4067" spans="1:6" x14ac:dyDescent="0.3">
      <c r="A4067">
        <f>IF(_xlfn.IFNA(VLOOKUP(LEFT(RIGHT(D4067,LEN(D4067)-6),LEN(RIGHT(D4067,LEN(D4067)-6))-3),'Filter Fuel'!$A$3:$I$31,HLOOKUP(LEFT(D4067,6),'Filter Fuel'!$B$1:$I$2,2,FALSE),FALSE),1)=1,0,1)</f>
        <v>1</v>
      </c>
      <c r="B4067" t="s">
        <v>2</v>
      </c>
      <c r="C4067">
        <f t="shared" si="116"/>
        <v>2034</v>
      </c>
      <c r="D4067" t="str">
        <f t="shared" si="117"/>
        <v>PUBTRAHFOIMP</v>
      </c>
      <c r="E4067" t="str">
        <f>VLOOKUP(D4067,TRAENE_tech_groups!A:B,2,FALSE)</f>
        <v>TRAENE-PUBTRA</v>
      </c>
      <c r="F4067" s="3">
        <f>VLOOKUP(D4067,'Energy Target'!B:D,3,FALSE)</f>
        <v>0</v>
      </c>
    </row>
    <row r="4068" spans="1:6" hidden="1" x14ac:dyDescent="0.3">
      <c r="A4068">
        <f>IF(_xlfn.IFNA(VLOOKUP(LEFT(RIGHT(D4068,LEN(D4068)-6),LEN(RIGHT(D4068,LEN(D4068)-6))-3),'Filter Fuel'!$A$3:$I$31,HLOOKUP(LEFT(D4068,6),'Filter Fuel'!$B$1:$I$2,2,FALSE),FALSE),1)=1,0,1)</f>
        <v>0</v>
      </c>
      <c r="B4068" t="s">
        <v>2</v>
      </c>
      <c r="C4068">
        <f t="shared" si="116"/>
        <v>2034</v>
      </c>
      <c r="D4068" t="str">
        <f t="shared" si="117"/>
        <v>COMBDGHH2IMP</v>
      </c>
      <c r="E4068" t="str">
        <f>VLOOKUP(D4068,TRAENE_tech_groups!A:B,2,FALSE)</f>
        <v>TRAENE-COMBDG</v>
      </c>
      <c r="F4068" s="3">
        <f>VLOOKUP(D4068,'Energy Target'!B:D,3,FALSE)</f>
        <v>0</v>
      </c>
    </row>
    <row r="4069" spans="1:6" hidden="1" x14ac:dyDescent="0.3">
      <c r="A4069">
        <f>IF(_xlfn.IFNA(VLOOKUP(LEFT(RIGHT(D4069,LEN(D4069)-6),LEN(RIGHT(D4069,LEN(D4069)-6))-3),'Filter Fuel'!$A$3:$I$31,HLOOKUP(LEFT(D4069,6),'Filter Fuel'!$B$1:$I$2,2,FALSE),FALSE),1)=1,0,1)</f>
        <v>0</v>
      </c>
      <c r="B4069" t="s">
        <v>2</v>
      </c>
      <c r="C4069">
        <f t="shared" si="116"/>
        <v>2034</v>
      </c>
      <c r="D4069" t="str">
        <f t="shared" si="117"/>
        <v>FRETRAHH2IMP</v>
      </c>
      <c r="E4069" t="str">
        <f>VLOOKUP(D4069,TRAENE_tech_groups!A:B,2,FALSE)</f>
        <v>TRAENE-FRETRA</v>
      </c>
      <c r="F4069" s="3">
        <f>VLOOKUP(D4069,'Energy Target'!B:D,3,FALSE)</f>
        <v>0</v>
      </c>
    </row>
    <row r="4070" spans="1:6" hidden="1" x14ac:dyDescent="0.3">
      <c r="A4070">
        <f>IF(_xlfn.IFNA(VLOOKUP(LEFT(RIGHT(D4070,LEN(D4070)-6),LEN(RIGHT(D4070,LEN(D4070)-6))-3),'Filter Fuel'!$A$3:$I$31,HLOOKUP(LEFT(D4070,6),'Filter Fuel'!$B$1:$I$2,2,FALSE),FALSE),1)=1,0,1)</f>
        <v>0</v>
      </c>
      <c r="B4070" t="s">
        <v>2</v>
      </c>
      <c r="C4070">
        <f t="shared" si="116"/>
        <v>2034</v>
      </c>
      <c r="D4070" t="str">
        <f t="shared" si="117"/>
        <v>INDBDGHH2IMP</v>
      </c>
      <c r="E4070" t="str">
        <f>VLOOKUP(D4070,TRAENE_tech_groups!A:B,2,FALSE)</f>
        <v>TRAENE-INDBDG</v>
      </c>
      <c r="F4070" s="3">
        <f>VLOOKUP(D4070,'Energy Target'!B:D,3,FALSE)</f>
        <v>0</v>
      </c>
    </row>
    <row r="4071" spans="1:6" hidden="1" x14ac:dyDescent="0.3">
      <c r="A4071">
        <f>IF(_xlfn.IFNA(VLOOKUP(LEFT(RIGHT(D4071,LEN(D4071)-6),LEN(RIGHT(D4071,LEN(D4071)-6))-3),'Filter Fuel'!$A$3:$I$31,HLOOKUP(LEFT(D4071,6),'Filter Fuel'!$B$1:$I$2,2,FALSE),FALSE),1)=1,0,1)</f>
        <v>0</v>
      </c>
      <c r="B4071" t="s">
        <v>2</v>
      </c>
      <c r="C4071">
        <f t="shared" si="116"/>
        <v>2034</v>
      </c>
      <c r="D4071" t="str">
        <f t="shared" si="117"/>
        <v>PASTRAHH2IMP</v>
      </c>
      <c r="E4071" t="str">
        <f>VLOOKUP(D4071,TRAENE_tech_groups!A:B,2,FALSE)</f>
        <v>TRAENE-PASTRA</v>
      </c>
      <c r="F4071" s="3">
        <f>VLOOKUP(D4071,'Energy Target'!B:D,3,FALSE)</f>
        <v>0</v>
      </c>
    </row>
    <row r="4072" spans="1:6" hidden="1" x14ac:dyDescent="0.3">
      <c r="A4072">
        <f>IF(_xlfn.IFNA(VLOOKUP(LEFT(RIGHT(D4072,LEN(D4072)-6),LEN(RIGHT(D4072,LEN(D4072)-6))-3),'Filter Fuel'!$A$3:$I$31,HLOOKUP(LEFT(D4072,6),'Filter Fuel'!$B$1:$I$2,2,FALSE),FALSE),1)=1,0,1)</f>
        <v>0</v>
      </c>
      <c r="B4072" t="s">
        <v>2</v>
      </c>
      <c r="C4072">
        <f t="shared" si="116"/>
        <v>2034</v>
      </c>
      <c r="D4072" t="str">
        <f t="shared" si="117"/>
        <v>PUBBDGHH2IMP</v>
      </c>
      <c r="E4072" t="str">
        <f>VLOOKUP(D4072,TRAENE_tech_groups!A:B,2,FALSE)</f>
        <v>TRAENE-PUBBDG</v>
      </c>
      <c r="F4072" s="3">
        <f>VLOOKUP(D4072,'Energy Target'!B:D,3,FALSE)</f>
        <v>0</v>
      </c>
    </row>
    <row r="4073" spans="1:6" hidden="1" x14ac:dyDescent="0.3">
      <c r="A4073">
        <f>IF(_xlfn.IFNA(VLOOKUP(LEFT(RIGHT(D4073,LEN(D4073)-6),LEN(RIGHT(D4073,LEN(D4073)-6))-3),'Filter Fuel'!$A$3:$I$31,HLOOKUP(LEFT(D4073,6),'Filter Fuel'!$B$1:$I$2,2,FALSE),FALSE),1)=1,0,1)</f>
        <v>0</v>
      </c>
      <c r="B4073" t="s">
        <v>2</v>
      </c>
      <c r="C4073">
        <f t="shared" si="116"/>
        <v>2034</v>
      </c>
      <c r="D4073" t="str">
        <f t="shared" si="117"/>
        <v>PUBTRAHH2IMP</v>
      </c>
      <c r="E4073" t="str">
        <f>VLOOKUP(D4073,TRAENE_tech_groups!A:B,2,FALSE)</f>
        <v>TRAENE-PUBTRA</v>
      </c>
      <c r="F4073" s="3">
        <f>VLOOKUP(D4073,'Energy Target'!B:D,3,FALSE)</f>
        <v>0</v>
      </c>
    </row>
    <row r="4074" spans="1:6" hidden="1" x14ac:dyDescent="0.3">
      <c r="A4074">
        <f>IF(_xlfn.IFNA(VLOOKUP(LEFT(RIGHT(D4074,LEN(D4074)-6),LEN(RIGHT(D4074,LEN(D4074)-6))-3),'Filter Fuel'!$A$3:$I$31,HLOOKUP(LEFT(D4074,6),'Filter Fuel'!$B$1:$I$2,2,FALSE),FALSE),1)=1,0,1)</f>
        <v>0</v>
      </c>
      <c r="B4074" t="s">
        <v>2</v>
      </c>
      <c r="C4074">
        <f t="shared" si="116"/>
        <v>2034</v>
      </c>
      <c r="D4074" t="str">
        <f t="shared" si="117"/>
        <v>RESBDGHH2IMP</v>
      </c>
      <c r="E4074" t="str">
        <f>VLOOKUP(D4074,TRAENE_tech_groups!A:B,2,FALSE)</f>
        <v>TRAENE-RESBDG</v>
      </c>
      <c r="F4074" s="3">
        <f>VLOOKUP(D4074,'Energy Target'!B:D,3,FALSE)</f>
        <v>8.4076836539171612E-6</v>
      </c>
    </row>
    <row r="4075" spans="1:6" x14ac:dyDescent="0.3">
      <c r="A4075">
        <f>IF(_xlfn.IFNA(VLOOKUP(LEFT(RIGHT(D4075,LEN(D4075)-6),LEN(RIGHT(D4075,LEN(D4075)-6))-3),'Filter Fuel'!$A$3:$I$31,HLOOKUP(LEFT(D4075,6),'Filter Fuel'!$B$1:$I$2,2,FALSE),FALSE),1)=1,0,1)</f>
        <v>1</v>
      </c>
      <c r="B4075" t="s">
        <v>2</v>
      </c>
      <c r="C4075">
        <f t="shared" si="116"/>
        <v>2034</v>
      </c>
      <c r="D4075" t="str">
        <f t="shared" si="117"/>
        <v>COMBDGKERIMP</v>
      </c>
      <c r="E4075" t="str">
        <f>VLOOKUP(D4075,TRAENE_tech_groups!A:B,2,FALSE)</f>
        <v>TRAENE-COMBDG</v>
      </c>
      <c r="F4075" s="3">
        <f>VLOOKUP(D4075,'Energy Target'!B:D,3,FALSE)</f>
        <v>2.3779758058365015E-4</v>
      </c>
    </row>
    <row r="4076" spans="1:6" x14ac:dyDescent="0.3">
      <c r="A4076">
        <f>IF(_xlfn.IFNA(VLOOKUP(LEFT(RIGHT(D4076,LEN(D4076)-6),LEN(RIGHT(D4076,LEN(D4076)-6))-3),'Filter Fuel'!$A$3:$I$31,HLOOKUP(LEFT(D4076,6),'Filter Fuel'!$B$1:$I$2,2,FALSE),FALSE),1)=1,0,1)</f>
        <v>1</v>
      </c>
      <c r="B4076" t="s">
        <v>2</v>
      </c>
      <c r="C4076">
        <f t="shared" si="116"/>
        <v>2034</v>
      </c>
      <c r="D4076" t="str">
        <f t="shared" si="117"/>
        <v>FRETRAKERIMP</v>
      </c>
      <c r="E4076" t="str">
        <f>VLOOKUP(D4076,TRAENE_tech_groups!A:B,2,FALSE)</f>
        <v>TRAENE-FRETRA</v>
      </c>
      <c r="F4076" s="3">
        <f>VLOOKUP(D4076,'Energy Target'!B:D,3,FALSE)</f>
        <v>0</v>
      </c>
    </row>
    <row r="4077" spans="1:6" x14ac:dyDescent="0.3">
      <c r="A4077">
        <f>IF(_xlfn.IFNA(VLOOKUP(LEFT(RIGHT(D4077,LEN(D4077)-6),LEN(RIGHT(D4077,LEN(D4077)-6))-3),'Filter Fuel'!$A$3:$I$31,HLOOKUP(LEFT(D4077,6),'Filter Fuel'!$B$1:$I$2,2,FALSE),FALSE),1)=1,0,1)</f>
        <v>1</v>
      </c>
      <c r="B4077" t="s">
        <v>2</v>
      </c>
      <c r="C4077">
        <f t="shared" si="116"/>
        <v>2034</v>
      </c>
      <c r="D4077" t="str">
        <f t="shared" si="117"/>
        <v>PUBBDGKERIMP</v>
      </c>
      <c r="E4077" t="str">
        <f>VLOOKUP(D4077,TRAENE_tech_groups!A:B,2,FALSE)</f>
        <v>TRAENE-PUBBDG</v>
      </c>
      <c r="F4077" s="3">
        <f>VLOOKUP(D4077,'Energy Target'!B:D,3,FALSE)</f>
        <v>6.2121083712890078E-5</v>
      </c>
    </row>
    <row r="4078" spans="1:6" x14ac:dyDescent="0.3">
      <c r="A4078">
        <f>IF(_xlfn.IFNA(VLOOKUP(LEFT(RIGHT(D4078,LEN(D4078)-6),LEN(RIGHT(D4078,LEN(D4078)-6))-3),'Filter Fuel'!$A$3:$I$31,HLOOKUP(LEFT(D4078,6),'Filter Fuel'!$B$1:$I$2,2,FALSE),FALSE),1)=1,0,1)</f>
        <v>1</v>
      </c>
      <c r="B4078" t="s">
        <v>2</v>
      </c>
      <c r="C4078">
        <f t="shared" si="116"/>
        <v>2034</v>
      </c>
      <c r="D4078" t="str">
        <f t="shared" si="117"/>
        <v>PUBTRAKERIMP</v>
      </c>
      <c r="E4078" t="str">
        <f>VLOOKUP(D4078,TRAENE_tech_groups!A:B,2,FALSE)</f>
        <v>TRAENE-PUBTRA</v>
      </c>
      <c r="F4078" s="3">
        <f>VLOOKUP(D4078,'Energy Target'!B:D,3,FALSE)</f>
        <v>0</v>
      </c>
    </row>
    <row r="4079" spans="1:6" x14ac:dyDescent="0.3">
      <c r="A4079">
        <f>IF(_xlfn.IFNA(VLOOKUP(LEFT(RIGHT(D4079,LEN(D4079)-6),LEN(RIGHT(D4079,LEN(D4079)-6))-3),'Filter Fuel'!$A$3:$I$31,HLOOKUP(LEFT(D4079,6),'Filter Fuel'!$B$1:$I$2,2,FALSE),FALSE),1)=1,0,1)</f>
        <v>1</v>
      </c>
      <c r="B4079" t="s">
        <v>2</v>
      </c>
      <c r="C4079">
        <f t="shared" si="116"/>
        <v>2034</v>
      </c>
      <c r="D4079" t="str">
        <f t="shared" si="117"/>
        <v>RESBDGKERIMP</v>
      </c>
      <c r="E4079" t="str">
        <f>VLOOKUP(D4079,TRAENE_tech_groups!A:B,2,FALSE)</f>
        <v>TRAENE-RESBDG</v>
      </c>
      <c r="F4079" s="3">
        <f>VLOOKUP(D4079,'Energy Target'!B:D,3,FALSE)</f>
        <v>7.7431150606407006E-4</v>
      </c>
    </row>
    <row r="4080" spans="1:6" x14ac:dyDescent="0.3">
      <c r="A4080">
        <f>IF(_xlfn.IFNA(VLOOKUP(LEFT(RIGHT(D4080,LEN(D4080)-6),LEN(RIGHT(D4080,LEN(D4080)-6))-3),'Filter Fuel'!$A$3:$I$31,HLOOKUP(LEFT(D4080,6),'Filter Fuel'!$B$1:$I$2,2,FALSE),FALSE),1)=1,0,1)</f>
        <v>1</v>
      </c>
      <c r="B4080" t="s">
        <v>2</v>
      </c>
      <c r="C4080">
        <f t="shared" si="116"/>
        <v>2034</v>
      </c>
      <c r="D4080" t="str">
        <f t="shared" si="117"/>
        <v>COMBDGLFOIMP</v>
      </c>
      <c r="E4080" t="str">
        <f>VLOOKUP(D4080,TRAENE_tech_groups!A:B,2,FALSE)</f>
        <v>TRAENE-COMBDG</v>
      </c>
      <c r="F4080" s="3">
        <f>VLOOKUP(D4080,'Energy Target'!B:D,3,FALSE)</f>
        <v>1.5764764758673978E-3</v>
      </c>
    </row>
    <row r="4081" spans="1:6" x14ac:dyDescent="0.3">
      <c r="A4081">
        <f>IF(_xlfn.IFNA(VLOOKUP(LEFT(RIGHT(D4081,LEN(D4081)-6),LEN(RIGHT(D4081,LEN(D4081)-6))-3),'Filter Fuel'!$A$3:$I$31,HLOOKUP(LEFT(D4081,6),'Filter Fuel'!$B$1:$I$2,2,FALSE),FALSE),1)=1,0,1)</f>
        <v>1</v>
      </c>
      <c r="B4081" t="s">
        <v>2</v>
      </c>
      <c r="C4081">
        <f t="shared" si="116"/>
        <v>2034</v>
      </c>
      <c r="D4081" t="str">
        <f t="shared" si="117"/>
        <v>FRETRALFOIMP</v>
      </c>
      <c r="E4081" t="str">
        <f>VLOOKUP(D4081,TRAENE_tech_groups!A:B,2,FALSE)</f>
        <v>TRAENE-FRETRA</v>
      </c>
      <c r="F4081" s="3">
        <f>VLOOKUP(D4081,'Energy Target'!B:D,3,FALSE)</f>
        <v>0</v>
      </c>
    </row>
    <row r="4082" spans="1:6" x14ac:dyDescent="0.3">
      <c r="A4082">
        <f>IF(_xlfn.IFNA(VLOOKUP(LEFT(RIGHT(D4082,LEN(D4082)-6),LEN(RIGHT(D4082,LEN(D4082)-6))-3),'Filter Fuel'!$A$3:$I$31,HLOOKUP(LEFT(D4082,6),'Filter Fuel'!$B$1:$I$2,2,FALSE),FALSE),1)=1,0,1)</f>
        <v>1</v>
      </c>
      <c r="B4082" t="s">
        <v>2</v>
      </c>
      <c r="C4082">
        <f t="shared" si="116"/>
        <v>2034</v>
      </c>
      <c r="D4082" t="str">
        <f t="shared" si="117"/>
        <v>INDBDGLFOIMP</v>
      </c>
      <c r="E4082" t="str">
        <f>VLOOKUP(D4082,TRAENE_tech_groups!A:B,2,FALSE)</f>
        <v>TRAENE-INDBDG</v>
      </c>
      <c r="F4082" s="3">
        <f>VLOOKUP(D4082,'Energy Target'!B:D,3,FALSE)</f>
        <v>2.4953589584888237E-2</v>
      </c>
    </row>
    <row r="4083" spans="1:6" x14ac:dyDescent="0.3">
      <c r="A4083">
        <f>IF(_xlfn.IFNA(VLOOKUP(LEFT(RIGHT(D4083,LEN(D4083)-6),LEN(RIGHT(D4083,LEN(D4083)-6))-3),'Filter Fuel'!$A$3:$I$31,HLOOKUP(LEFT(D4083,6),'Filter Fuel'!$B$1:$I$2,2,FALSE),FALSE),1)=1,0,1)</f>
        <v>1</v>
      </c>
      <c r="B4083" t="s">
        <v>2</v>
      </c>
      <c r="C4083">
        <f t="shared" si="116"/>
        <v>2034</v>
      </c>
      <c r="D4083" t="str">
        <f t="shared" si="117"/>
        <v>PUBBDGLFOIMP</v>
      </c>
      <c r="E4083" t="str">
        <f>VLOOKUP(D4083,TRAENE_tech_groups!A:B,2,FALSE)</f>
        <v>TRAENE-PUBBDG</v>
      </c>
      <c r="F4083" s="3">
        <f>VLOOKUP(D4083,'Energy Target'!B:D,3,FALSE)</f>
        <v>2.1710056570948173E-2</v>
      </c>
    </row>
    <row r="4084" spans="1:6" x14ac:dyDescent="0.3">
      <c r="A4084">
        <f>IF(_xlfn.IFNA(VLOOKUP(LEFT(RIGHT(D4084,LEN(D4084)-6),LEN(RIGHT(D4084,LEN(D4084)-6))-3),'Filter Fuel'!$A$3:$I$31,HLOOKUP(LEFT(D4084,6),'Filter Fuel'!$B$1:$I$2,2,FALSE),FALSE),1)=1,0,1)</f>
        <v>1</v>
      </c>
      <c r="B4084" t="s">
        <v>2</v>
      </c>
      <c r="C4084">
        <f t="shared" si="116"/>
        <v>2034</v>
      </c>
      <c r="D4084" t="str">
        <f t="shared" si="117"/>
        <v>PUBTRALFOIMP</v>
      </c>
      <c r="E4084" t="str">
        <f>VLOOKUP(D4084,TRAENE_tech_groups!A:B,2,FALSE)</f>
        <v>TRAENE-PUBTRA</v>
      </c>
      <c r="F4084" s="3">
        <f>VLOOKUP(D4084,'Energy Target'!B:D,3,FALSE)</f>
        <v>0</v>
      </c>
    </row>
    <row r="4085" spans="1:6" x14ac:dyDescent="0.3">
      <c r="A4085">
        <f>IF(_xlfn.IFNA(VLOOKUP(LEFT(RIGHT(D4085,LEN(D4085)-6),LEN(RIGHT(D4085,LEN(D4085)-6))-3),'Filter Fuel'!$A$3:$I$31,HLOOKUP(LEFT(D4085,6),'Filter Fuel'!$B$1:$I$2,2,FALSE),FALSE),1)=1,0,1)</f>
        <v>1</v>
      </c>
      <c r="B4085" t="s">
        <v>2</v>
      </c>
      <c r="C4085">
        <f t="shared" si="116"/>
        <v>2034</v>
      </c>
      <c r="D4085" t="str">
        <f t="shared" si="117"/>
        <v>RESBDGLFOIMP</v>
      </c>
      <c r="E4085" t="str">
        <f>VLOOKUP(D4085,TRAENE_tech_groups!A:B,2,FALSE)</f>
        <v>TRAENE-RESBDG</v>
      </c>
      <c r="F4085" s="3">
        <f>VLOOKUP(D4085,'Energy Target'!B:D,3,FALSE)</f>
        <v>3.4088797045001974E-3</v>
      </c>
    </row>
    <row r="4086" spans="1:6" hidden="1" x14ac:dyDescent="0.3">
      <c r="A4086">
        <f>IF(_xlfn.IFNA(VLOOKUP(LEFT(RIGHT(D4086,LEN(D4086)-6),LEN(RIGHT(D4086,LEN(D4086)-6))-3),'Filter Fuel'!$A$3:$I$31,HLOOKUP(LEFT(D4086,6),'Filter Fuel'!$B$1:$I$2,2,FALSE),FALSE),1)=1,0,1)</f>
        <v>0</v>
      </c>
      <c r="B4086" t="s">
        <v>2</v>
      </c>
      <c r="C4086">
        <f t="shared" si="116"/>
        <v>2034</v>
      </c>
      <c r="D4086" t="str">
        <f t="shared" si="117"/>
        <v>COMBDGNGAIMP</v>
      </c>
      <c r="E4086" t="str">
        <f>VLOOKUP(D4086,TRAENE_tech_groups!A:B,2,FALSE)</f>
        <v>TRAENE-COMBDG</v>
      </c>
      <c r="F4086" s="3">
        <f>VLOOKUP(D4086,'Energy Target'!B:D,3,FALSE)</f>
        <v>0.449672381751126</v>
      </c>
    </row>
    <row r="4087" spans="1:6" x14ac:dyDescent="0.3">
      <c r="A4087">
        <f>IF(_xlfn.IFNA(VLOOKUP(LEFT(RIGHT(D4087,LEN(D4087)-6),LEN(RIGHT(D4087,LEN(D4087)-6))-3),'Filter Fuel'!$A$3:$I$31,HLOOKUP(LEFT(D4087,6),'Filter Fuel'!$B$1:$I$2,2,FALSE),FALSE),1)=1,0,1)</f>
        <v>1</v>
      </c>
      <c r="B4087" t="s">
        <v>2</v>
      </c>
      <c r="C4087">
        <f t="shared" si="116"/>
        <v>2034</v>
      </c>
      <c r="D4087" t="str">
        <f t="shared" si="117"/>
        <v>FRETRANGAIMP</v>
      </c>
      <c r="E4087" t="str">
        <f>VLOOKUP(D4087,TRAENE_tech_groups!A:B,2,FALSE)</f>
        <v>TRAENE-FRETRA</v>
      </c>
      <c r="F4087" s="3">
        <f>VLOOKUP(D4087,'Energy Target'!B:D,3,FALSE)</f>
        <v>0</v>
      </c>
    </row>
    <row r="4088" spans="1:6" hidden="1" x14ac:dyDescent="0.3">
      <c r="A4088">
        <f>IF(_xlfn.IFNA(VLOOKUP(LEFT(RIGHT(D4088,LEN(D4088)-6),LEN(RIGHT(D4088,LEN(D4088)-6))-3),'Filter Fuel'!$A$3:$I$31,HLOOKUP(LEFT(D4088,6),'Filter Fuel'!$B$1:$I$2,2,FALSE),FALSE),1)=1,0,1)</f>
        <v>0</v>
      </c>
      <c r="B4088" t="s">
        <v>2</v>
      </c>
      <c r="C4088">
        <f t="shared" si="116"/>
        <v>2034</v>
      </c>
      <c r="D4088" t="str">
        <f t="shared" si="117"/>
        <v>INDBDGNGAIMP</v>
      </c>
      <c r="E4088" t="str">
        <f>VLOOKUP(D4088,TRAENE_tech_groups!A:B,2,FALSE)</f>
        <v>TRAENE-INDBDG</v>
      </c>
      <c r="F4088" s="3">
        <f>VLOOKUP(D4088,'Energy Target'!B:D,3,FALSE)</f>
        <v>0.69658446262471141</v>
      </c>
    </row>
    <row r="4089" spans="1:6" x14ac:dyDescent="0.3">
      <c r="A4089">
        <f>IF(_xlfn.IFNA(VLOOKUP(LEFT(RIGHT(D4089,LEN(D4089)-6),LEN(RIGHT(D4089,LEN(D4089)-6))-3),'Filter Fuel'!$A$3:$I$31,HLOOKUP(LEFT(D4089,6),'Filter Fuel'!$B$1:$I$2,2,FALSE),FALSE),1)=1,0,1)</f>
        <v>1</v>
      </c>
      <c r="B4089" t="s">
        <v>2</v>
      </c>
      <c r="C4089">
        <f t="shared" si="116"/>
        <v>2034</v>
      </c>
      <c r="D4089" t="str">
        <f t="shared" si="117"/>
        <v>PASTRANGAIMP</v>
      </c>
      <c r="E4089" t="str">
        <f>VLOOKUP(D4089,TRAENE_tech_groups!A:B,2,FALSE)</f>
        <v>TRAENE-PASTRA</v>
      </c>
      <c r="F4089" s="3">
        <f>VLOOKUP(D4089,'Energy Target'!B:D,3,FALSE)</f>
        <v>9.1205234984592012E-3</v>
      </c>
    </row>
    <row r="4090" spans="1:6" hidden="1" x14ac:dyDescent="0.3">
      <c r="A4090">
        <f>IF(_xlfn.IFNA(VLOOKUP(LEFT(RIGHT(D4090,LEN(D4090)-6),LEN(RIGHT(D4090,LEN(D4090)-6))-3),'Filter Fuel'!$A$3:$I$31,HLOOKUP(LEFT(D4090,6),'Filter Fuel'!$B$1:$I$2,2,FALSE),FALSE),1)=1,0,1)</f>
        <v>0</v>
      </c>
      <c r="B4090" t="s">
        <v>2</v>
      </c>
      <c r="C4090">
        <f t="shared" si="116"/>
        <v>2034</v>
      </c>
      <c r="D4090" t="str">
        <f t="shared" si="117"/>
        <v>PUBBDGNGAIMP</v>
      </c>
      <c r="E4090" t="str">
        <f>VLOOKUP(D4090,TRAENE_tech_groups!A:B,2,FALSE)</f>
        <v>TRAENE-PUBBDG</v>
      </c>
      <c r="F4090" s="3">
        <f>VLOOKUP(D4090,'Energy Target'!B:D,3,FALSE)</f>
        <v>0.59076443001691803</v>
      </c>
    </row>
    <row r="4091" spans="1:6" x14ac:dyDescent="0.3">
      <c r="A4091">
        <f>IF(_xlfn.IFNA(VLOOKUP(LEFT(RIGHT(D4091,LEN(D4091)-6),LEN(RIGHT(D4091,LEN(D4091)-6))-3),'Filter Fuel'!$A$3:$I$31,HLOOKUP(LEFT(D4091,6),'Filter Fuel'!$B$1:$I$2,2,FALSE),FALSE),1)=1,0,1)</f>
        <v>1</v>
      </c>
      <c r="B4091" t="s">
        <v>2</v>
      </c>
      <c r="C4091">
        <f t="shared" si="116"/>
        <v>2034</v>
      </c>
      <c r="D4091" t="str">
        <f t="shared" si="117"/>
        <v>PUBTRANGAIMP</v>
      </c>
      <c r="E4091" t="str">
        <f>VLOOKUP(D4091,TRAENE_tech_groups!A:B,2,FALSE)</f>
        <v>TRAENE-PUBTRA</v>
      </c>
      <c r="F4091" s="3">
        <f>VLOOKUP(D4091,'Energy Target'!B:D,3,FALSE)</f>
        <v>0</v>
      </c>
    </row>
    <row r="4092" spans="1:6" hidden="1" x14ac:dyDescent="0.3">
      <c r="A4092">
        <f>IF(_xlfn.IFNA(VLOOKUP(LEFT(RIGHT(D4092,LEN(D4092)-6),LEN(RIGHT(D4092,LEN(D4092)-6))-3),'Filter Fuel'!$A$3:$I$31,HLOOKUP(LEFT(D4092,6),'Filter Fuel'!$B$1:$I$2,2,FALSE),FALSE),1)=1,0,1)</f>
        <v>0</v>
      </c>
      <c r="B4092" t="s">
        <v>2</v>
      </c>
      <c r="C4092">
        <f t="shared" si="116"/>
        <v>2034</v>
      </c>
      <c r="D4092" t="str">
        <f t="shared" si="117"/>
        <v>RESBDGNGAIMP</v>
      </c>
      <c r="E4092" t="str">
        <f>VLOOKUP(D4092,TRAENE_tech_groups!A:B,2,FALSE)</f>
        <v>TRAENE-RESBDG</v>
      </c>
      <c r="F4092" s="3">
        <f>VLOOKUP(D4092,'Energy Target'!B:D,3,FALSE)</f>
        <v>0.75567968288414245</v>
      </c>
    </row>
    <row r="4093" spans="1:6" x14ac:dyDescent="0.3">
      <c r="A4093">
        <f>IF(_xlfn.IFNA(VLOOKUP(LEFT(RIGHT(D4093,LEN(D4093)-6),LEN(RIGHT(D4093,LEN(D4093)-6))-3),'Filter Fuel'!$A$3:$I$31,HLOOKUP(LEFT(D4093,6),'Filter Fuel'!$B$1:$I$2,2,FALSE),FALSE),1)=1,0,1)</f>
        <v>1</v>
      </c>
      <c r="B4093" t="s">
        <v>2</v>
      </c>
      <c r="C4093">
        <f t="shared" si="116"/>
        <v>2034</v>
      </c>
      <c r="D4093" t="str">
        <f t="shared" si="117"/>
        <v>INDBDGPCOKIMP</v>
      </c>
      <c r="E4093" t="str">
        <f>VLOOKUP(D4093,TRAENE_tech_groups!A:B,2,FALSE)</f>
        <v>TRAENE-INDBDG</v>
      </c>
      <c r="F4093" s="3">
        <f>VLOOKUP(D4093,'Energy Target'!B:D,3,FALSE)</f>
        <v>1.0795979700196839E-2</v>
      </c>
    </row>
    <row r="4094" spans="1:6" hidden="1" x14ac:dyDescent="0.3">
      <c r="A4094">
        <f>IF(_xlfn.IFNA(VLOOKUP(LEFT(RIGHT(D4094,LEN(D4094)-6),LEN(RIGHT(D4094,LEN(D4094)-6))-3),'Filter Fuel'!$A$3:$I$31,HLOOKUP(LEFT(D4094,6),'Filter Fuel'!$B$1:$I$2,2,FALSE),FALSE),1)=1,0,1)</f>
        <v>0</v>
      </c>
      <c r="B4094" t="s">
        <v>2</v>
      </c>
      <c r="C4094">
        <f t="shared" si="116"/>
        <v>2034</v>
      </c>
      <c r="D4094" t="str">
        <f t="shared" si="117"/>
        <v>COMBDGPROIMP</v>
      </c>
      <c r="E4094" t="str">
        <f>VLOOKUP(D4094,TRAENE_tech_groups!A:B,2,FALSE)</f>
        <v>TRAENE-COMBDG</v>
      </c>
      <c r="F4094" s="3">
        <f>VLOOKUP(D4094,'Energy Target'!B:D,3,FALSE)</f>
        <v>2.7940471123664108E-2</v>
      </c>
    </row>
    <row r="4095" spans="1:6" x14ac:dyDescent="0.3">
      <c r="A4095">
        <f>IF(_xlfn.IFNA(VLOOKUP(LEFT(RIGHT(D4095,LEN(D4095)-6),LEN(RIGHT(D4095,LEN(D4095)-6))-3),'Filter Fuel'!$A$3:$I$31,HLOOKUP(LEFT(D4095,6),'Filter Fuel'!$B$1:$I$2,2,FALSE),FALSE),1)=1,0,1)</f>
        <v>1</v>
      </c>
      <c r="B4095" t="s">
        <v>2</v>
      </c>
      <c r="C4095">
        <f t="shared" si="116"/>
        <v>2034</v>
      </c>
      <c r="D4095" t="str">
        <f t="shared" si="117"/>
        <v>FRETRAPROIMP</v>
      </c>
      <c r="E4095" t="str">
        <f>VLOOKUP(D4095,TRAENE_tech_groups!A:B,2,FALSE)</f>
        <v>TRAENE-FRETRA</v>
      </c>
      <c r="F4095" s="3">
        <f>VLOOKUP(D4095,'Energy Target'!B:D,3,FALSE)</f>
        <v>2.8983075162098994E-2</v>
      </c>
    </row>
    <row r="4096" spans="1:6" hidden="1" x14ac:dyDescent="0.3">
      <c r="A4096">
        <f>IF(_xlfn.IFNA(VLOOKUP(LEFT(RIGHT(D4096,LEN(D4096)-6),LEN(RIGHT(D4096,LEN(D4096)-6))-3),'Filter Fuel'!$A$3:$I$31,HLOOKUP(LEFT(D4096,6),'Filter Fuel'!$B$1:$I$2,2,FALSE),FALSE),1)=1,0,1)</f>
        <v>0</v>
      </c>
      <c r="B4096" t="s">
        <v>2</v>
      </c>
      <c r="C4096">
        <f t="shared" si="116"/>
        <v>2034</v>
      </c>
      <c r="D4096" t="str">
        <f t="shared" si="117"/>
        <v>INDBDGPROIMP</v>
      </c>
      <c r="E4096" t="str">
        <f>VLOOKUP(D4096,TRAENE_tech_groups!A:B,2,FALSE)</f>
        <v>TRAENE-INDBDG</v>
      </c>
      <c r="F4096" s="3">
        <f>VLOOKUP(D4096,'Energy Target'!B:D,3,FALSE)</f>
        <v>5.3823937651539472E-3</v>
      </c>
    </row>
    <row r="4097" spans="1:6" x14ac:dyDescent="0.3">
      <c r="A4097">
        <f>IF(_xlfn.IFNA(VLOOKUP(LEFT(RIGHT(D4097,LEN(D4097)-6),LEN(RIGHT(D4097,LEN(D4097)-6))-3),'Filter Fuel'!$A$3:$I$31,HLOOKUP(LEFT(D4097,6),'Filter Fuel'!$B$1:$I$2,2,FALSE),FALSE),1)=1,0,1)</f>
        <v>1</v>
      </c>
      <c r="B4097" t="s">
        <v>2</v>
      </c>
      <c r="C4097">
        <f t="shared" si="116"/>
        <v>2034</v>
      </c>
      <c r="D4097" t="str">
        <f t="shared" si="117"/>
        <v>PASTRAPROIMP</v>
      </c>
      <c r="E4097" t="str">
        <f>VLOOKUP(D4097,TRAENE_tech_groups!A:B,2,FALSE)</f>
        <v>TRAENE-PASTRA</v>
      </c>
      <c r="F4097" s="3">
        <f>VLOOKUP(D4097,'Energy Target'!B:D,3,FALSE)</f>
        <v>5.4585577681693009E-3</v>
      </c>
    </row>
    <row r="4098" spans="1:6" hidden="1" x14ac:dyDescent="0.3">
      <c r="A4098">
        <f>IF(_xlfn.IFNA(VLOOKUP(LEFT(RIGHT(D4098,LEN(D4098)-6),LEN(RIGHT(D4098,LEN(D4098)-6))-3),'Filter Fuel'!$A$3:$I$31,HLOOKUP(LEFT(D4098,6),'Filter Fuel'!$B$1:$I$2,2,FALSE),FALSE),1)=1,0,1)</f>
        <v>0</v>
      </c>
      <c r="B4098" t="s">
        <v>2</v>
      </c>
      <c r="C4098">
        <f t="shared" si="116"/>
        <v>2034</v>
      </c>
      <c r="D4098" t="str">
        <f t="shared" si="117"/>
        <v>PUBBDGPROIMP</v>
      </c>
      <c r="E4098" t="str">
        <f>VLOOKUP(D4098,TRAENE_tech_groups!A:B,2,FALSE)</f>
        <v>TRAENE-PUBBDG</v>
      </c>
      <c r="F4098" s="3">
        <f>VLOOKUP(D4098,'Energy Target'!B:D,3,FALSE)</f>
        <v>3.2507248517802428E-6</v>
      </c>
    </row>
    <row r="4099" spans="1:6" x14ac:dyDescent="0.3">
      <c r="A4099">
        <f>IF(_xlfn.IFNA(VLOOKUP(LEFT(RIGHT(D4099,LEN(D4099)-6),LEN(RIGHT(D4099,LEN(D4099)-6))-3),'Filter Fuel'!$A$3:$I$31,HLOOKUP(LEFT(D4099,6),'Filter Fuel'!$B$1:$I$2,2,FALSE),FALSE),1)=1,0,1)</f>
        <v>1</v>
      </c>
      <c r="B4099" t="s">
        <v>2</v>
      </c>
      <c r="C4099">
        <f t="shared" si="116"/>
        <v>2034</v>
      </c>
      <c r="D4099" t="str">
        <f t="shared" si="117"/>
        <v>PUBTRAPROIMP</v>
      </c>
      <c r="E4099" t="str">
        <f>VLOOKUP(D4099,TRAENE_tech_groups!A:B,2,FALSE)</f>
        <v>TRAENE-PUBTRA</v>
      </c>
      <c r="F4099" s="3">
        <f>VLOOKUP(D4099,'Energy Target'!B:D,3,FALSE)</f>
        <v>0</v>
      </c>
    </row>
    <row r="4100" spans="1:6" hidden="1" x14ac:dyDescent="0.3">
      <c r="A4100">
        <f>IF(_xlfn.IFNA(VLOOKUP(LEFT(RIGHT(D4100,LEN(D4100)-6),LEN(RIGHT(D4100,LEN(D4100)-6))-3),'Filter Fuel'!$A$3:$I$31,HLOOKUP(LEFT(D4100,6),'Filter Fuel'!$B$1:$I$2,2,FALSE),FALSE),1)=1,0,1)</f>
        <v>0</v>
      </c>
      <c r="B4100" t="s">
        <v>2</v>
      </c>
      <c r="C4100">
        <f t="shared" si="116"/>
        <v>2034</v>
      </c>
      <c r="D4100" t="str">
        <f t="shared" si="117"/>
        <v>RESBDGPROIMP</v>
      </c>
      <c r="E4100" t="str">
        <f>VLOOKUP(D4100,TRAENE_tech_groups!A:B,2,FALSE)</f>
        <v>TRAENE-RESBDG</v>
      </c>
      <c r="F4100" s="3">
        <f>VLOOKUP(D4100,'Energy Target'!B:D,3,FALSE)</f>
        <v>6.4154620489387604E-3</v>
      </c>
    </row>
    <row r="4101" spans="1:6" x14ac:dyDescent="0.3">
      <c r="A4101">
        <f>IF(_xlfn.IFNA(VLOOKUP(LEFT(RIGHT(D4101,LEN(D4101)-6),LEN(RIGHT(D4101,LEN(D4101)-6))-3),'Filter Fuel'!$A$3:$I$31,HLOOKUP(LEFT(D4101,6),'Filter Fuel'!$B$1:$I$2,2,FALSE),FALSE),1)=1,0,1)</f>
        <v>1</v>
      </c>
      <c r="B4101" t="s">
        <v>2</v>
      </c>
      <c r="C4101">
        <f t="shared" si="116"/>
        <v>2034</v>
      </c>
      <c r="D4101" t="str">
        <f t="shared" si="117"/>
        <v>FRETRARDSLIMP</v>
      </c>
      <c r="E4101" t="str">
        <f>VLOOKUP(D4101,TRAENE_tech_groups!A:B,2,FALSE)</f>
        <v>TRAENE-FRETRA</v>
      </c>
      <c r="F4101" s="3">
        <f>VLOOKUP(D4101,'Energy Target'!B:D,3,FALSE)</f>
        <v>3.54547531439402E-6</v>
      </c>
    </row>
    <row r="4102" spans="1:6" x14ac:dyDescent="0.3">
      <c r="A4102">
        <f>IF(_xlfn.IFNA(VLOOKUP(LEFT(RIGHT(D4102,LEN(D4102)-6),LEN(RIGHT(D4102,LEN(D4102)-6))-3),'Filter Fuel'!$A$3:$I$31,HLOOKUP(LEFT(D4102,6),'Filter Fuel'!$B$1:$I$2,2,FALSE),FALSE),1)=1,0,1)</f>
        <v>1</v>
      </c>
      <c r="B4102" t="s">
        <v>2</v>
      </c>
      <c r="C4102">
        <f t="shared" si="116"/>
        <v>2034</v>
      </c>
      <c r="D4102" t="str">
        <f t="shared" si="117"/>
        <v>PASTRARDSLIMP</v>
      </c>
      <c r="E4102" t="str">
        <f>VLOOKUP(D4102,TRAENE_tech_groups!A:B,2,FALSE)</f>
        <v>TRAENE-PASTRA</v>
      </c>
      <c r="F4102" s="3">
        <f>VLOOKUP(D4102,'Energy Target'!B:D,3,FALSE)</f>
        <v>1.3537579227076909E-5</v>
      </c>
    </row>
    <row r="4103" spans="1:6" hidden="1" x14ac:dyDescent="0.3">
      <c r="A4103">
        <f>IF(_xlfn.IFNA(VLOOKUP(LEFT(RIGHT(D4103,LEN(D4103)-6),LEN(RIGHT(D4103,LEN(D4103)-6))-3),'Filter Fuel'!$A$3:$I$31,HLOOKUP(LEFT(D4103,6),'Filter Fuel'!$B$1:$I$2,2,FALSE),FALSE),1)=1,0,1)</f>
        <v>0</v>
      </c>
      <c r="B4103" t="s">
        <v>2</v>
      </c>
      <c r="C4103">
        <f t="shared" si="116"/>
        <v>2034</v>
      </c>
      <c r="D4103" t="str">
        <f t="shared" si="117"/>
        <v>PUBTRARDSLIMP</v>
      </c>
      <c r="E4103" t="str">
        <f>VLOOKUP(D4103,TRAENE_tech_groups!A:B,2,FALSE)</f>
        <v>TRAENE-PUBTRA</v>
      </c>
      <c r="F4103" s="3">
        <f>VLOOKUP(D4103,'Energy Target'!B:D,3,FALSE)</f>
        <v>0</v>
      </c>
    </row>
    <row r="4104" spans="1:6" x14ac:dyDescent="0.3">
      <c r="A4104">
        <f>IF(_xlfn.IFNA(VLOOKUP(LEFT(RIGHT(D4104,LEN(D4104)-6),LEN(RIGHT(D4104,LEN(D4104)-6))-3),'Filter Fuel'!$A$3:$I$31,HLOOKUP(LEFT(D4104,6),'Filter Fuel'!$B$1:$I$2,2,FALSE),FALSE),1)=1,0,1)</f>
        <v>1</v>
      </c>
      <c r="B4104" t="s">
        <v>2</v>
      </c>
      <c r="C4104">
        <f t="shared" si="116"/>
        <v>2034</v>
      </c>
      <c r="D4104" t="str">
        <f t="shared" si="117"/>
        <v>COMBDGSGAIMP</v>
      </c>
      <c r="E4104" t="str">
        <f>VLOOKUP(D4104,TRAENE_tech_groups!A:B,2,FALSE)</f>
        <v>TRAENE-COMBDG</v>
      </c>
      <c r="F4104" s="3">
        <f>VLOOKUP(D4104,'Energy Target'!B:D,3,FALSE)</f>
        <v>2.4984651353410854E-4</v>
      </c>
    </row>
    <row r="4105" spans="1:6" x14ac:dyDescent="0.3">
      <c r="A4105">
        <f>IF(_xlfn.IFNA(VLOOKUP(LEFT(RIGHT(D4105,LEN(D4105)-6),LEN(RIGHT(D4105,LEN(D4105)-6))-3),'Filter Fuel'!$A$3:$I$31,HLOOKUP(LEFT(D4105,6),'Filter Fuel'!$B$1:$I$2,2,FALSE),FALSE),1)=1,0,1)</f>
        <v>1</v>
      </c>
      <c r="B4105" t="s">
        <v>2</v>
      </c>
      <c r="C4105">
        <f t="shared" si="116"/>
        <v>2034</v>
      </c>
      <c r="D4105" t="str">
        <f t="shared" si="117"/>
        <v>FRETRASGAIMP</v>
      </c>
      <c r="E4105" t="str">
        <f>VLOOKUP(D4105,TRAENE_tech_groups!A:B,2,FALSE)</f>
        <v>TRAENE-FRETRA</v>
      </c>
      <c r="F4105" s="3">
        <f>VLOOKUP(D4105,'Energy Target'!B:D,3,FALSE)</f>
        <v>0</v>
      </c>
    </row>
    <row r="4106" spans="1:6" x14ac:dyDescent="0.3">
      <c r="A4106">
        <f>IF(_xlfn.IFNA(VLOOKUP(LEFT(RIGHT(D4106,LEN(D4106)-6),LEN(RIGHT(D4106,LEN(D4106)-6))-3),'Filter Fuel'!$A$3:$I$31,HLOOKUP(LEFT(D4106,6),'Filter Fuel'!$B$1:$I$2,2,FALSE),FALSE),1)=1,0,1)</f>
        <v>1</v>
      </c>
      <c r="B4106" t="s">
        <v>2</v>
      </c>
      <c r="C4106">
        <f t="shared" si="116"/>
        <v>2034</v>
      </c>
      <c r="D4106" t="str">
        <f t="shared" si="117"/>
        <v>PASTRASGAIMP</v>
      </c>
      <c r="E4106" t="str">
        <f>VLOOKUP(D4106,TRAENE_tech_groups!A:B,2,FALSE)</f>
        <v>TRAENE-PASTRA</v>
      </c>
      <c r="F4106" s="3">
        <f>VLOOKUP(D4106,'Energy Target'!B:D,3,FALSE)</f>
        <v>1.2235620921966952E-5</v>
      </c>
    </row>
    <row r="4107" spans="1:6" x14ac:dyDescent="0.3">
      <c r="A4107">
        <f>IF(_xlfn.IFNA(VLOOKUP(LEFT(RIGHT(D4107,LEN(D4107)-6),LEN(RIGHT(D4107,LEN(D4107)-6))-3),'Filter Fuel'!$A$3:$I$31,HLOOKUP(LEFT(D4107,6),'Filter Fuel'!$B$1:$I$2,2,FALSE),FALSE),1)=1,0,1)</f>
        <v>1</v>
      </c>
      <c r="B4107" t="s">
        <v>2</v>
      </c>
      <c r="C4107">
        <f t="shared" si="116"/>
        <v>2034</v>
      </c>
      <c r="D4107" t="str">
        <f t="shared" si="117"/>
        <v>PUBBDGSGAIMP</v>
      </c>
      <c r="E4107" t="str">
        <f>VLOOKUP(D4107,TRAENE_tech_groups!A:B,2,FALSE)</f>
        <v>TRAENE-PUBBDG</v>
      </c>
      <c r="F4107" s="3">
        <f>VLOOKUP(D4107,'Energy Target'!B:D,3,FALSE)</f>
        <v>5.4411496021548747E-4</v>
      </c>
    </row>
    <row r="4108" spans="1:6" x14ac:dyDescent="0.3">
      <c r="A4108">
        <f>IF(_xlfn.IFNA(VLOOKUP(LEFT(RIGHT(D4108,LEN(D4108)-6),LEN(RIGHT(D4108,LEN(D4108)-6))-3),'Filter Fuel'!$A$3:$I$31,HLOOKUP(LEFT(D4108,6),'Filter Fuel'!$B$1:$I$2,2,FALSE),FALSE),1)=1,0,1)</f>
        <v>1</v>
      </c>
      <c r="B4108" t="s">
        <v>2</v>
      </c>
      <c r="C4108">
        <f t="shared" si="116"/>
        <v>2034</v>
      </c>
      <c r="D4108" t="str">
        <f t="shared" si="117"/>
        <v>PUBTRASGAIMP</v>
      </c>
      <c r="E4108" t="str">
        <f>VLOOKUP(D4108,TRAENE_tech_groups!A:B,2,FALSE)</f>
        <v>TRAENE-PUBTRA</v>
      </c>
      <c r="F4108" s="3">
        <f>VLOOKUP(D4108,'Energy Target'!B:D,3,FALSE)</f>
        <v>0</v>
      </c>
    </row>
    <row r="4109" spans="1:6" x14ac:dyDescent="0.3">
      <c r="A4109">
        <f>IF(_xlfn.IFNA(VLOOKUP(LEFT(RIGHT(D4109,LEN(D4109)-6),LEN(RIGHT(D4109,LEN(D4109)-6))-3),'Filter Fuel'!$A$3:$I$31,HLOOKUP(LEFT(D4109,6),'Filter Fuel'!$B$1:$I$2,2,FALSE),FALSE),1)=1,0,1)</f>
        <v>1</v>
      </c>
      <c r="B4109" t="s">
        <v>2</v>
      </c>
      <c r="C4109">
        <f t="shared" si="116"/>
        <v>2034</v>
      </c>
      <c r="D4109" t="str">
        <f t="shared" si="117"/>
        <v>RESBDGSGAIMP</v>
      </c>
      <c r="E4109" t="str">
        <f>VLOOKUP(D4109,TRAENE_tech_groups!A:B,2,FALSE)</f>
        <v>TRAENE-RESBDG</v>
      </c>
      <c r="F4109" s="3">
        <f>VLOOKUP(D4109,'Energy Target'!B:D,3,FALSE)</f>
        <v>7.3000385597215412E-5</v>
      </c>
    </row>
    <row r="4110" spans="1:6" hidden="1" x14ac:dyDescent="0.3">
      <c r="A4110">
        <f>IF(_xlfn.IFNA(VLOOKUP(LEFT(RIGHT(D4110,LEN(D4110)-6),LEN(RIGHT(D4110,LEN(D4110)-6))-3),'Filter Fuel'!$A$3:$I$31,HLOOKUP(LEFT(D4110,6),'Filter Fuel'!$B$1:$I$2,2,FALSE),FALSE),1)=1,0,1)</f>
        <v>0</v>
      </c>
      <c r="B4110" t="s">
        <v>2</v>
      </c>
      <c r="C4110">
        <f t="shared" si="116"/>
        <v>2034</v>
      </c>
      <c r="D4110" t="str">
        <f t="shared" si="117"/>
        <v>FRETRASJEIMP</v>
      </c>
      <c r="E4110" t="str">
        <f>VLOOKUP(D4110,TRAENE_tech_groups!A:B,2,FALSE)</f>
        <v>TRAENE-FRETRA</v>
      </c>
      <c r="F4110" s="3">
        <f>VLOOKUP(D4110,'Energy Target'!B:D,3,FALSE)</f>
        <v>0</v>
      </c>
    </row>
    <row r="4111" spans="1:6" x14ac:dyDescent="0.3">
      <c r="A4111">
        <f>IF(_xlfn.IFNA(VLOOKUP(LEFT(RIGHT(D4111,LEN(D4111)-6),LEN(RIGHT(D4111,LEN(D4111)-6))-3),'Filter Fuel'!$A$3:$I$31,HLOOKUP(LEFT(D4111,6),'Filter Fuel'!$B$1:$I$2,2,FALSE),FALSE),1)=1,0,1)</f>
        <v>1</v>
      </c>
      <c r="B4111" t="s">
        <v>2</v>
      </c>
      <c r="C4111">
        <f t="shared" si="116"/>
        <v>2034</v>
      </c>
      <c r="D4111" t="str">
        <f t="shared" si="117"/>
        <v>FRETRASMTNIMP</v>
      </c>
      <c r="E4111" t="str">
        <f>VLOOKUP(D4111,TRAENE_tech_groups!A:B,2,FALSE)</f>
        <v>TRAENE-FRETRA</v>
      </c>
      <c r="F4111" s="3">
        <f>VLOOKUP(D4111,'Energy Target'!B:D,3,FALSE)</f>
        <v>0</v>
      </c>
    </row>
    <row r="4112" spans="1:6" x14ac:dyDescent="0.3">
      <c r="A4112">
        <f>IF(_xlfn.IFNA(VLOOKUP(LEFT(RIGHT(D4112,LEN(D4112)-6),LEN(RIGHT(D4112,LEN(D4112)-6))-3),'Filter Fuel'!$A$3:$I$31,HLOOKUP(LEFT(D4112,6),'Filter Fuel'!$B$1:$I$2,2,FALSE),FALSE),1)=1,0,1)</f>
        <v>1</v>
      </c>
      <c r="B4112" t="s">
        <v>2</v>
      </c>
      <c r="C4112">
        <f t="shared" si="116"/>
        <v>2034</v>
      </c>
      <c r="D4112" t="str">
        <f t="shared" si="117"/>
        <v>PASTRASMTNIMP</v>
      </c>
      <c r="E4112" t="str">
        <f>VLOOKUP(D4112,TRAENE_tech_groups!A:B,2,FALSE)</f>
        <v>TRAENE-PASTRA</v>
      </c>
      <c r="F4112" s="3">
        <f>VLOOKUP(D4112,'Energy Target'!B:D,3,FALSE)</f>
        <v>1.223550334214596E-5</v>
      </c>
    </row>
    <row r="4113" spans="1:6" x14ac:dyDescent="0.3">
      <c r="A4113">
        <f>IF(_xlfn.IFNA(VLOOKUP(LEFT(RIGHT(D4113,LEN(D4113)-6),LEN(RIGHT(D4113,LEN(D4113)-6))-3),'Filter Fuel'!$A$3:$I$31,HLOOKUP(LEFT(D4113,6),'Filter Fuel'!$B$1:$I$2,2,FALSE),FALSE),1)=1,0,1)</f>
        <v>1</v>
      </c>
      <c r="B4113" t="s">
        <v>2</v>
      </c>
      <c r="C4113">
        <f t="shared" si="116"/>
        <v>2034</v>
      </c>
      <c r="D4113" t="str">
        <f t="shared" si="117"/>
        <v>PUBTRASMTNIMP</v>
      </c>
      <c r="E4113" t="str">
        <f>VLOOKUP(D4113,TRAENE_tech_groups!A:B,2,FALSE)</f>
        <v>TRAENE-PUBTRA</v>
      </c>
      <c r="F4113" s="3">
        <f>VLOOKUP(D4113,'Energy Target'!B:D,3,FALSE)</f>
        <v>0</v>
      </c>
    </row>
    <row r="4114" spans="1:6" x14ac:dyDescent="0.3">
      <c r="A4114">
        <f>IF(_xlfn.IFNA(VLOOKUP(LEFT(RIGHT(D4114,LEN(D4114)-6),LEN(RIGHT(D4114,LEN(D4114)-6))-3),'Filter Fuel'!$A$3:$I$31,HLOOKUP(LEFT(D4114,6),'Filter Fuel'!$B$1:$I$2,2,FALSE),FALSE),1)=1,0,1)</f>
        <v>1</v>
      </c>
      <c r="B4114" t="s">
        <v>2</v>
      </c>
      <c r="C4114">
        <f t="shared" si="116"/>
        <v>2034</v>
      </c>
      <c r="D4114" t="str">
        <f t="shared" si="117"/>
        <v>RESBDGSMTNIMP</v>
      </c>
      <c r="E4114" t="str">
        <f>VLOOKUP(D4114,TRAENE_tech_groups!A:B,2,FALSE)</f>
        <v>TRAENE-RESBDG</v>
      </c>
      <c r="F4114" s="3">
        <f>VLOOKUP(D4114,'Energy Target'!B:D,3,FALSE)</f>
        <v>0</v>
      </c>
    </row>
    <row r="4115" spans="1:6" hidden="1" x14ac:dyDescent="0.3">
      <c r="A4115">
        <f>IF(_xlfn.IFNA(VLOOKUP(LEFT(RIGHT(D4115,LEN(D4115)-6),LEN(RIGHT(D4115,LEN(D4115)-6))-3),'Filter Fuel'!$A$3:$I$31,HLOOKUP(LEFT(D4115,6),'Filter Fuel'!$B$1:$I$2,2,FALSE),FALSE),1)=1,0,1)</f>
        <v>0</v>
      </c>
      <c r="B4115" t="s">
        <v>2</v>
      </c>
      <c r="C4115">
        <f t="shared" si="116"/>
        <v>2034</v>
      </c>
      <c r="D4115" t="str">
        <f t="shared" si="117"/>
        <v>COMBDGSOLIMP</v>
      </c>
      <c r="E4115" t="str">
        <f>VLOOKUP(D4115,TRAENE_tech_groups!A:B,2,FALSE)</f>
        <v>TRAENE-COMBDG</v>
      </c>
      <c r="F4115" s="3">
        <f>VLOOKUP(D4115,'Energy Target'!B:D,3,FALSE)</f>
        <v>0</v>
      </c>
    </row>
    <row r="4116" spans="1:6" hidden="1" x14ac:dyDescent="0.3">
      <c r="A4116">
        <f>IF(_xlfn.IFNA(VLOOKUP(LEFT(RIGHT(D4116,LEN(D4116)-6),LEN(RIGHT(D4116,LEN(D4116)-6))-3),'Filter Fuel'!$A$3:$I$31,HLOOKUP(LEFT(D4116,6),'Filter Fuel'!$B$1:$I$2,2,FALSE),FALSE),1)=1,0,1)</f>
        <v>0</v>
      </c>
      <c r="B4116" t="s">
        <v>2</v>
      </c>
      <c r="C4116">
        <f t="shared" si="116"/>
        <v>2034</v>
      </c>
      <c r="D4116" t="str">
        <f t="shared" si="117"/>
        <v>PUBBDGSOLIMP</v>
      </c>
      <c r="E4116" t="str">
        <f>VLOOKUP(D4116,TRAENE_tech_groups!A:B,2,FALSE)</f>
        <v>TRAENE-PUBBDG</v>
      </c>
      <c r="F4116" s="3">
        <f>VLOOKUP(D4116,'Energy Target'!B:D,3,FALSE)</f>
        <v>0</v>
      </c>
    </row>
    <row r="4117" spans="1:6" hidden="1" x14ac:dyDescent="0.3">
      <c r="A4117">
        <f>IF(_xlfn.IFNA(VLOOKUP(LEFT(RIGHT(D4117,LEN(D4117)-6),LEN(RIGHT(D4117,LEN(D4117)-6))-3),'Filter Fuel'!$A$3:$I$31,HLOOKUP(LEFT(D4117,6),'Filter Fuel'!$B$1:$I$2,2,FALSE),FALSE),1)=1,0,1)</f>
        <v>0</v>
      </c>
      <c r="B4117" t="s">
        <v>2</v>
      </c>
      <c r="C4117">
        <f t="shared" si="116"/>
        <v>2034</v>
      </c>
      <c r="D4117" t="str">
        <f t="shared" si="117"/>
        <v>RESBDGSOLIMP</v>
      </c>
      <c r="E4117" t="str">
        <f>VLOOKUP(D4117,TRAENE_tech_groups!A:B,2,FALSE)</f>
        <v>TRAENE-RESBDG</v>
      </c>
      <c r="F4117" s="3">
        <f>VLOOKUP(D4117,'Energy Target'!B:D,3,FALSE)</f>
        <v>0</v>
      </c>
    </row>
    <row r="4118" spans="1:6" hidden="1" x14ac:dyDescent="0.3">
      <c r="A4118">
        <f>IF(_xlfn.IFNA(VLOOKUP(LEFT(RIGHT(D4118,LEN(D4118)-6),LEN(RIGHT(D4118,LEN(D4118)-6))-3),'Filter Fuel'!$A$3:$I$31,HLOOKUP(LEFT(D4118,6),'Filter Fuel'!$B$1:$I$2,2,FALSE),FALSE),1)=1,0,1)</f>
        <v>0</v>
      </c>
      <c r="B4118" t="s">
        <v>2</v>
      </c>
      <c r="C4118">
        <f t="shared" si="116"/>
        <v>2035</v>
      </c>
      <c r="D4118" t="str">
        <f t="shared" si="117"/>
        <v>FRETRAAGAIMP</v>
      </c>
      <c r="E4118" t="str">
        <f>VLOOKUP(D4118,TRAENE_tech_groups!A:B,2,FALSE)</f>
        <v>TRAENE-FRETRA</v>
      </c>
      <c r="F4118" s="3">
        <f>VLOOKUP(D4118,'Energy Target'!B:D,3,FALSE)</f>
        <v>1.2845460943059771E-5</v>
      </c>
    </row>
    <row r="4119" spans="1:6" hidden="1" x14ac:dyDescent="0.3">
      <c r="A4119">
        <f>IF(_xlfn.IFNA(VLOOKUP(LEFT(RIGHT(D4119,LEN(D4119)-6),LEN(RIGHT(D4119,LEN(D4119)-6))-3),'Filter Fuel'!$A$3:$I$31,HLOOKUP(LEFT(D4119,6),'Filter Fuel'!$B$1:$I$2,2,FALSE),FALSE),1)=1,0,1)</f>
        <v>0</v>
      </c>
      <c r="B4119" t="s">
        <v>2</v>
      </c>
      <c r="C4119">
        <f t="shared" si="116"/>
        <v>2035</v>
      </c>
      <c r="D4119" t="str">
        <f t="shared" si="117"/>
        <v>FRETRAATFIMP</v>
      </c>
      <c r="E4119" t="str">
        <f>VLOOKUP(D4119,TRAENE_tech_groups!A:B,2,FALSE)</f>
        <v>TRAENE-FRETRA</v>
      </c>
      <c r="F4119" s="3">
        <f>VLOOKUP(D4119,'Energy Target'!B:D,3,FALSE)</f>
        <v>5.8319521545729478E-3</v>
      </c>
    </row>
    <row r="4120" spans="1:6" hidden="1" x14ac:dyDescent="0.3">
      <c r="A4120">
        <f>IF(_xlfn.IFNA(VLOOKUP(LEFT(RIGHT(D4120,LEN(D4120)-6),LEN(RIGHT(D4120,LEN(D4120)-6))-3),'Filter Fuel'!$A$3:$I$31,HLOOKUP(LEFT(D4120,6),'Filter Fuel'!$B$1:$I$2,2,FALSE),FALSE),1)=1,0,1)</f>
        <v>0</v>
      </c>
      <c r="B4120" t="s">
        <v>2</v>
      </c>
      <c r="C4120">
        <f t="shared" si="116"/>
        <v>2035</v>
      </c>
      <c r="D4120" t="str">
        <f t="shared" si="117"/>
        <v>FRETRABDSLIMP</v>
      </c>
      <c r="E4120" t="str">
        <f>VLOOKUP(D4120,TRAENE_tech_groups!A:B,2,FALSE)</f>
        <v>TRAENE-FRETRA</v>
      </c>
      <c r="F4120" s="3">
        <f>VLOOKUP(D4120,'Energy Target'!B:D,3,FALSE)</f>
        <v>1.2298915449681133E-3</v>
      </c>
    </row>
    <row r="4121" spans="1:6" hidden="1" x14ac:dyDescent="0.3">
      <c r="A4121">
        <f>IF(_xlfn.IFNA(VLOOKUP(LEFT(RIGHT(D4121,LEN(D4121)-6),LEN(RIGHT(D4121,LEN(D4121)-6))-3),'Filter Fuel'!$A$3:$I$31,HLOOKUP(LEFT(D4121,6),'Filter Fuel'!$B$1:$I$2,2,FALSE),FALSE),1)=1,0,1)</f>
        <v>0</v>
      </c>
      <c r="B4121" t="s">
        <v>2</v>
      </c>
      <c r="C4121">
        <f t="shared" ref="C4121:C4184" si="118">C3778+1</f>
        <v>2035</v>
      </c>
      <c r="D4121" t="str">
        <f t="shared" si="117"/>
        <v>PASTRABDSLIMP</v>
      </c>
      <c r="E4121" t="str">
        <f>VLOOKUP(D4121,TRAENE_tech_groups!A:B,2,FALSE)</f>
        <v>TRAENE-PASTRA</v>
      </c>
      <c r="F4121" s="3">
        <f>VLOOKUP(D4121,'Energy Target'!B:D,3,FALSE)</f>
        <v>3.0965192897727553E-6</v>
      </c>
    </row>
    <row r="4122" spans="1:6" hidden="1" x14ac:dyDescent="0.3">
      <c r="A4122">
        <f>IF(_xlfn.IFNA(VLOOKUP(LEFT(RIGHT(D4122,LEN(D4122)-6),LEN(RIGHT(D4122,LEN(D4122)-6))-3),'Filter Fuel'!$A$3:$I$31,HLOOKUP(LEFT(D4122,6),'Filter Fuel'!$B$1:$I$2,2,FALSE),FALSE),1)=1,0,1)</f>
        <v>0</v>
      </c>
      <c r="B4122" t="s">
        <v>2</v>
      </c>
      <c r="C4122">
        <f t="shared" si="118"/>
        <v>2035</v>
      </c>
      <c r="D4122" t="str">
        <f t="shared" ref="D4122:D4185" si="119">D3779</f>
        <v>PUBTRABDSLIMP</v>
      </c>
      <c r="E4122" t="str">
        <f>VLOOKUP(D4122,TRAENE_tech_groups!A:B,2,FALSE)</f>
        <v>TRAENE-PUBTRA</v>
      </c>
      <c r="F4122" s="3">
        <f>VLOOKUP(D4122,'Energy Target'!B:D,3,FALSE)</f>
        <v>4.4871624766943457E-3</v>
      </c>
    </row>
    <row r="4123" spans="1:6" hidden="1" x14ac:dyDescent="0.3">
      <c r="A4123">
        <f>IF(_xlfn.IFNA(VLOOKUP(LEFT(RIGHT(D4123,LEN(D4123)-6),LEN(RIGHT(D4123,LEN(D4123)-6))-3),'Filter Fuel'!$A$3:$I$31,HLOOKUP(LEFT(D4123,6),'Filter Fuel'!$B$1:$I$2,2,FALSE),FALSE),1)=1,0,1)</f>
        <v>0</v>
      </c>
      <c r="B4123" t="s">
        <v>2</v>
      </c>
      <c r="C4123">
        <f t="shared" si="118"/>
        <v>2035</v>
      </c>
      <c r="D4123" t="str">
        <f t="shared" si="119"/>
        <v>FRETRABJEIMP</v>
      </c>
      <c r="E4123" t="str">
        <f>VLOOKUP(D4123,TRAENE_tech_groups!A:B,2,FALSE)</f>
        <v>TRAENE-FRETRA</v>
      </c>
      <c r="F4123" s="3">
        <f>VLOOKUP(D4123,'Energy Target'!B:D,3,FALSE)</f>
        <v>0</v>
      </c>
    </row>
    <row r="4124" spans="1:6" x14ac:dyDescent="0.3">
      <c r="A4124">
        <f>IF(_xlfn.IFNA(VLOOKUP(LEFT(RIGHT(D4124,LEN(D4124)-6),LEN(RIGHT(D4124,LEN(D4124)-6))-3),'Filter Fuel'!$A$3:$I$31,HLOOKUP(LEFT(D4124,6),'Filter Fuel'!$B$1:$I$2,2,FALSE),FALSE),1)=1,0,1)</f>
        <v>1</v>
      </c>
      <c r="B4124" t="s">
        <v>2</v>
      </c>
      <c r="C4124">
        <f t="shared" si="118"/>
        <v>2035</v>
      </c>
      <c r="D4124" t="str">
        <f t="shared" si="119"/>
        <v>COMBDGBMAIMP</v>
      </c>
      <c r="E4124" t="str">
        <f>VLOOKUP(D4124,TRAENE_tech_groups!A:B,2,FALSE)</f>
        <v>TRAENE-COMBDG</v>
      </c>
      <c r="F4124" s="3">
        <f>VLOOKUP(D4124,'Energy Target'!B:D,3,FALSE)</f>
        <v>0</v>
      </c>
    </row>
    <row r="4125" spans="1:6" hidden="1" x14ac:dyDescent="0.3">
      <c r="A4125">
        <f>IF(_xlfn.IFNA(VLOOKUP(LEFT(RIGHT(D4125,LEN(D4125)-6),LEN(RIGHT(D4125,LEN(D4125)-6))-3),'Filter Fuel'!$A$3:$I$31,HLOOKUP(LEFT(D4125,6),'Filter Fuel'!$B$1:$I$2,2,FALSE),FALSE),1)=1,0,1)</f>
        <v>0</v>
      </c>
      <c r="B4125" t="s">
        <v>2</v>
      </c>
      <c r="C4125">
        <f t="shared" si="118"/>
        <v>2035</v>
      </c>
      <c r="D4125" t="str">
        <f t="shared" si="119"/>
        <v>INDBDGBMAIMP</v>
      </c>
      <c r="E4125" t="str">
        <f>VLOOKUP(D4125,TRAENE_tech_groups!A:B,2,FALSE)</f>
        <v>TRAENE-INDBDG</v>
      </c>
      <c r="F4125" s="3">
        <f>VLOOKUP(D4125,'Energy Target'!B:D,3,FALSE)</f>
        <v>3.8817284581791926E-3</v>
      </c>
    </row>
    <row r="4126" spans="1:6" x14ac:dyDescent="0.3">
      <c r="A4126">
        <f>IF(_xlfn.IFNA(VLOOKUP(LEFT(RIGHT(D4126,LEN(D4126)-6),LEN(RIGHT(D4126,LEN(D4126)-6))-3),'Filter Fuel'!$A$3:$I$31,HLOOKUP(LEFT(D4126,6),'Filter Fuel'!$B$1:$I$2,2,FALSE),FALSE),1)=1,0,1)</f>
        <v>1</v>
      </c>
      <c r="B4126" t="s">
        <v>2</v>
      </c>
      <c r="C4126">
        <f t="shared" si="118"/>
        <v>2035</v>
      </c>
      <c r="D4126" t="str">
        <f t="shared" si="119"/>
        <v>PUBBDGBMAIMP</v>
      </c>
      <c r="E4126" t="str">
        <f>VLOOKUP(D4126,TRAENE_tech_groups!A:B,2,FALSE)</f>
        <v>TRAENE-PUBBDG</v>
      </c>
      <c r="F4126" s="3">
        <f>VLOOKUP(D4126,'Energy Target'!B:D,3,FALSE)</f>
        <v>0</v>
      </c>
    </row>
    <row r="4127" spans="1:6" x14ac:dyDescent="0.3">
      <c r="A4127">
        <f>IF(_xlfn.IFNA(VLOOKUP(LEFT(RIGHT(D4127,LEN(D4127)-6),LEN(RIGHT(D4127,LEN(D4127)-6))-3),'Filter Fuel'!$A$3:$I$31,HLOOKUP(LEFT(D4127,6),'Filter Fuel'!$B$1:$I$2,2,FALSE),FALSE),1)=1,0,1)</f>
        <v>1</v>
      </c>
      <c r="B4127" t="s">
        <v>2</v>
      </c>
      <c r="C4127">
        <f t="shared" si="118"/>
        <v>2035</v>
      </c>
      <c r="D4127" t="str">
        <f t="shared" si="119"/>
        <v>RESBDGBMAIMP</v>
      </c>
      <c r="E4127" t="str">
        <f>VLOOKUP(D4127,TRAENE_tech_groups!A:B,2,FALSE)</f>
        <v>TRAENE-RESBDG</v>
      </c>
      <c r="F4127" s="3">
        <f>VLOOKUP(D4127,'Energy Target'!B:D,3,FALSE)</f>
        <v>8.3184185260037086E-3</v>
      </c>
    </row>
    <row r="4128" spans="1:6" hidden="1" x14ac:dyDescent="0.3">
      <c r="A4128">
        <f>IF(_xlfn.IFNA(VLOOKUP(LEFT(RIGHT(D4128,LEN(D4128)-6),LEN(RIGHT(D4128,LEN(D4128)-6))-3),'Filter Fuel'!$A$3:$I$31,HLOOKUP(LEFT(D4128,6),'Filter Fuel'!$B$1:$I$2,2,FALSE),FALSE),1)=1,0,1)</f>
        <v>0</v>
      </c>
      <c r="B4128" t="s">
        <v>2</v>
      </c>
      <c r="C4128">
        <f t="shared" si="118"/>
        <v>2035</v>
      </c>
      <c r="D4128" t="str">
        <f t="shared" si="119"/>
        <v>COMBDGBMTNIMP</v>
      </c>
      <c r="E4128" t="str">
        <f>VLOOKUP(D4128,TRAENE_tech_groups!A:B,2,FALSE)</f>
        <v>TRAENE-COMBDG</v>
      </c>
      <c r="F4128" s="3">
        <f>VLOOKUP(D4128,'Energy Target'!B:D,3,FALSE)</f>
        <v>7.2609218769712854E-6</v>
      </c>
    </row>
    <row r="4129" spans="1:6" x14ac:dyDescent="0.3">
      <c r="A4129">
        <f>IF(_xlfn.IFNA(VLOOKUP(LEFT(RIGHT(D4129,LEN(D4129)-6),LEN(RIGHT(D4129,LEN(D4129)-6))-3),'Filter Fuel'!$A$3:$I$31,HLOOKUP(LEFT(D4129,6),'Filter Fuel'!$B$1:$I$2,2,FALSE),FALSE),1)=1,0,1)</f>
        <v>1</v>
      </c>
      <c r="B4129" t="s">
        <v>2</v>
      </c>
      <c r="C4129">
        <f t="shared" si="118"/>
        <v>2035</v>
      </c>
      <c r="D4129" t="str">
        <f t="shared" si="119"/>
        <v>FRETRABMTNIMP</v>
      </c>
      <c r="E4129" t="str">
        <f>VLOOKUP(D4129,TRAENE_tech_groups!A:B,2,FALSE)</f>
        <v>TRAENE-FRETRA</v>
      </c>
      <c r="F4129" s="3">
        <f>VLOOKUP(D4129,'Energy Target'!B:D,3,FALSE)</f>
        <v>0</v>
      </c>
    </row>
    <row r="4130" spans="1:6" hidden="1" x14ac:dyDescent="0.3">
      <c r="A4130">
        <f>IF(_xlfn.IFNA(VLOOKUP(LEFT(RIGHT(D4130,LEN(D4130)-6),LEN(RIGHT(D4130,LEN(D4130)-6))-3),'Filter Fuel'!$A$3:$I$31,HLOOKUP(LEFT(D4130,6),'Filter Fuel'!$B$1:$I$2,2,FALSE),FALSE),1)=1,0,1)</f>
        <v>0</v>
      </c>
      <c r="B4130" t="s">
        <v>2</v>
      </c>
      <c r="C4130">
        <f t="shared" si="118"/>
        <v>2035</v>
      </c>
      <c r="D4130" t="str">
        <f t="shared" si="119"/>
        <v>INDBDGBMTNIMP</v>
      </c>
      <c r="E4130" t="str">
        <f>VLOOKUP(D4130,TRAENE_tech_groups!A:B,2,FALSE)</f>
        <v>TRAENE-INDBDG</v>
      </c>
      <c r="F4130" s="3">
        <f>VLOOKUP(D4130,'Energy Target'!B:D,3,FALSE)</f>
        <v>0</v>
      </c>
    </row>
    <row r="4131" spans="1:6" x14ac:dyDescent="0.3">
      <c r="A4131">
        <f>IF(_xlfn.IFNA(VLOOKUP(LEFT(RIGHT(D4131,LEN(D4131)-6),LEN(RIGHT(D4131,LEN(D4131)-6))-3),'Filter Fuel'!$A$3:$I$31,HLOOKUP(LEFT(D4131,6),'Filter Fuel'!$B$1:$I$2,2,FALSE),FALSE),1)=1,0,1)</f>
        <v>1</v>
      </c>
      <c r="B4131" t="s">
        <v>2</v>
      </c>
      <c r="C4131">
        <f t="shared" si="118"/>
        <v>2035</v>
      </c>
      <c r="D4131" t="str">
        <f t="shared" si="119"/>
        <v>PASTRABMTNIMP</v>
      </c>
      <c r="E4131" t="str">
        <f>VLOOKUP(D4131,TRAENE_tech_groups!A:B,2,FALSE)</f>
        <v>TRAENE-PASTRA</v>
      </c>
      <c r="F4131" s="3">
        <f>VLOOKUP(D4131,'Energy Target'!B:D,3,FALSE)</f>
        <v>1.599697243147418E-6</v>
      </c>
    </row>
    <row r="4132" spans="1:6" hidden="1" x14ac:dyDescent="0.3">
      <c r="A4132">
        <f>IF(_xlfn.IFNA(VLOOKUP(LEFT(RIGHT(D4132,LEN(D4132)-6),LEN(RIGHT(D4132,LEN(D4132)-6))-3),'Filter Fuel'!$A$3:$I$31,HLOOKUP(LEFT(D4132,6),'Filter Fuel'!$B$1:$I$2,2,FALSE),FALSE),1)=1,0,1)</f>
        <v>0</v>
      </c>
      <c r="B4132" t="s">
        <v>2</v>
      </c>
      <c r="C4132">
        <f t="shared" si="118"/>
        <v>2035</v>
      </c>
      <c r="D4132" t="str">
        <f t="shared" si="119"/>
        <v>PUBBDGBMTNIMP</v>
      </c>
      <c r="E4132" t="str">
        <f>VLOOKUP(D4132,TRAENE_tech_groups!A:B,2,FALSE)</f>
        <v>TRAENE-PUBBDG</v>
      </c>
      <c r="F4132" s="3">
        <f>VLOOKUP(D4132,'Energy Target'!B:D,3,FALSE)</f>
        <v>2.1609412187440137E-5</v>
      </c>
    </row>
    <row r="4133" spans="1:6" x14ac:dyDescent="0.3">
      <c r="A4133">
        <f>IF(_xlfn.IFNA(VLOOKUP(LEFT(RIGHT(D4133,LEN(D4133)-6),LEN(RIGHT(D4133,LEN(D4133)-6))-3),'Filter Fuel'!$A$3:$I$31,HLOOKUP(LEFT(D4133,6),'Filter Fuel'!$B$1:$I$2,2,FALSE),FALSE),1)=1,0,1)</f>
        <v>1</v>
      </c>
      <c r="B4133" t="s">
        <v>2</v>
      </c>
      <c r="C4133">
        <f t="shared" si="118"/>
        <v>2035</v>
      </c>
      <c r="D4133" t="str">
        <f t="shared" si="119"/>
        <v>PUBTRABMTNIMP</v>
      </c>
      <c r="E4133" t="str">
        <f>VLOOKUP(D4133,TRAENE_tech_groups!A:B,2,FALSE)</f>
        <v>TRAENE-PUBTRA</v>
      </c>
      <c r="F4133" s="3">
        <f>VLOOKUP(D4133,'Energy Target'!B:D,3,FALSE)</f>
        <v>0</v>
      </c>
    </row>
    <row r="4134" spans="1:6" hidden="1" x14ac:dyDescent="0.3">
      <c r="A4134">
        <f>IF(_xlfn.IFNA(VLOOKUP(LEFT(RIGHT(D4134,LEN(D4134)-6),LEN(RIGHT(D4134,LEN(D4134)-6))-3),'Filter Fuel'!$A$3:$I$31,HLOOKUP(LEFT(D4134,6),'Filter Fuel'!$B$1:$I$2,2,FALSE),FALSE),1)=1,0,1)</f>
        <v>0</v>
      </c>
      <c r="B4134" t="s">
        <v>2</v>
      </c>
      <c r="C4134">
        <f t="shared" si="118"/>
        <v>2035</v>
      </c>
      <c r="D4134" t="str">
        <f t="shared" si="119"/>
        <v>RESBDGBMTNIMP</v>
      </c>
      <c r="E4134" t="str">
        <f>VLOOKUP(D4134,TRAENE_tech_groups!A:B,2,FALSE)</f>
        <v>TRAENE-RESBDG</v>
      </c>
      <c r="F4134" s="3">
        <f>VLOOKUP(D4134,'Energy Target'!B:D,3,FALSE)</f>
        <v>4.9651709850489513E-6</v>
      </c>
    </row>
    <row r="4135" spans="1:6" x14ac:dyDescent="0.3">
      <c r="A4135">
        <f>IF(_xlfn.IFNA(VLOOKUP(LEFT(RIGHT(D4135,LEN(D4135)-6),LEN(RIGHT(D4135,LEN(D4135)-6))-3),'Filter Fuel'!$A$3:$I$31,HLOOKUP(LEFT(D4135,6),'Filter Fuel'!$B$1:$I$2,2,FALSE),FALSE),1)=1,0,1)</f>
        <v>1</v>
      </c>
      <c r="B4135" t="s">
        <v>2</v>
      </c>
      <c r="C4135">
        <f t="shared" si="118"/>
        <v>2035</v>
      </c>
      <c r="D4135" t="str">
        <f t="shared" si="119"/>
        <v>COMBDGBWPIMP</v>
      </c>
      <c r="E4135" t="str">
        <f>VLOOKUP(D4135,TRAENE_tech_groups!A:B,2,FALSE)</f>
        <v>TRAENE-COMBDG</v>
      </c>
      <c r="F4135" s="3">
        <f>VLOOKUP(D4135,'Energy Target'!B:D,3,FALSE)</f>
        <v>0</v>
      </c>
    </row>
    <row r="4136" spans="1:6" x14ac:dyDescent="0.3">
      <c r="A4136">
        <f>IF(_xlfn.IFNA(VLOOKUP(LEFT(RIGHT(D4136,LEN(D4136)-6),LEN(RIGHT(D4136,LEN(D4136)-6))-3),'Filter Fuel'!$A$3:$I$31,HLOOKUP(LEFT(D4136,6),'Filter Fuel'!$B$1:$I$2,2,FALSE),FALSE),1)=1,0,1)</f>
        <v>1</v>
      </c>
      <c r="B4136" t="s">
        <v>2</v>
      </c>
      <c r="C4136">
        <f t="shared" si="118"/>
        <v>2035</v>
      </c>
      <c r="D4136" t="str">
        <f t="shared" si="119"/>
        <v>PUBBDGBWPIMP</v>
      </c>
      <c r="E4136" t="str">
        <f>VLOOKUP(D4136,TRAENE_tech_groups!A:B,2,FALSE)</f>
        <v>TRAENE-PUBBDG</v>
      </c>
      <c r="F4136" s="3">
        <f>VLOOKUP(D4136,'Energy Target'!B:D,3,FALSE)</f>
        <v>0</v>
      </c>
    </row>
    <row r="4137" spans="1:6" x14ac:dyDescent="0.3">
      <c r="A4137">
        <f>IF(_xlfn.IFNA(VLOOKUP(LEFT(RIGHT(D4137,LEN(D4137)-6),LEN(RIGHT(D4137,LEN(D4137)-6))-3),'Filter Fuel'!$A$3:$I$31,HLOOKUP(LEFT(D4137,6),'Filter Fuel'!$B$1:$I$2,2,FALSE),FALSE),1)=1,0,1)</f>
        <v>1</v>
      </c>
      <c r="B4137" t="s">
        <v>2</v>
      </c>
      <c r="C4137">
        <f t="shared" si="118"/>
        <v>2035</v>
      </c>
      <c r="D4137" t="str">
        <f t="shared" si="119"/>
        <v>RESBDGBWPIMP</v>
      </c>
      <c r="E4137" t="str">
        <f>VLOOKUP(D4137,TRAENE_tech_groups!A:B,2,FALSE)</f>
        <v>TRAENE-RESBDG</v>
      </c>
      <c r="F4137" s="3">
        <f>VLOOKUP(D4137,'Energy Target'!B:D,3,FALSE)</f>
        <v>6.4014607376384697E-3</v>
      </c>
    </row>
    <row r="4138" spans="1:6" x14ac:dyDescent="0.3">
      <c r="A4138">
        <f>IF(_xlfn.IFNA(VLOOKUP(LEFT(RIGHT(D4138,LEN(D4138)-6),LEN(RIGHT(D4138,LEN(D4138)-6))-3),'Filter Fuel'!$A$3:$I$31,HLOOKUP(LEFT(D4138,6),'Filter Fuel'!$B$1:$I$2,2,FALSE),FALSE),1)=1,0,1)</f>
        <v>1</v>
      </c>
      <c r="B4138" t="s">
        <v>2</v>
      </c>
      <c r="C4138">
        <f t="shared" si="118"/>
        <v>2035</v>
      </c>
      <c r="D4138" t="str">
        <f t="shared" si="119"/>
        <v>FRETRACETHIMP</v>
      </c>
      <c r="E4138" t="str">
        <f>VLOOKUP(D4138,TRAENE_tech_groups!A:B,2,FALSE)</f>
        <v>TRAENE-FRETRA</v>
      </c>
      <c r="F4138" s="3">
        <f>VLOOKUP(D4138,'Energy Target'!B:D,3,FALSE)</f>
        <v>2.1187195174887505E-5</v>
      </c>
    </row>
    <row r="4139" spans="1:6" hidden="1" x14ac:dyDescent="0.3">
      <c r="A4139">
        <f>IF(_xlfn.IFNA(VLOOKUP(LEFT(RIGHT(D4139,LEN(D4139)-6),LEN(RIGHT(D4139,LEN(D4139)-6))-3),'Filter Fuel'!$A$3:$I$31,HLOOKUP(LEFT(D4139,6),'Filter Fuel'!$B$1:$I$2,2,FALSE),FALSE),1)=1,0,1)</f>
        <v>0</v>
      </c>
      <c r="B4139" t="s">
        <v>2</v>
      </c>
      <c r="C4139">
        <f t="shared" si="118"/>
        <v>2035</v>
      </c>
      <c r="D4139" t="str">
        <f t="shared" si="119"/>
        <v>PASTRACETHIMP</v>
      </c>
      <c r="E4139" t="str">
        <f>VLOOKUP(D4139,TRAENE_tech_groups!A:B,2,FALSE)</f>
        <v>TRAENE-PASTRA</v>
      </c>
      <c r="F4139" s="3">
        <f>VLOOKUP(D4139,'Energy Target'!B:D,3,FALSE)</f>
        <v>6.1711994847116856E-5</v>
      </c>
    </row>
    <row r="4140" spans="1:6" hidden="1" x14ac:dyDescent="0.3">
      <c r="A4140">
        <f>IF(_xlfn.IFNA(VLOOKUP(LEFT(RIGHT(D4140,LEN(D4140)-6),LEN(RIGHT(D4140,LEN(D4140)-6))-3),'Filter Fuel'!$A$3:$I$31,HLOOKUP(LEFT(D4140,6),'Filter Fuel'!$B$1:$I$2,2,FALSE),FALSE),1)=1,0,1)</f>
        <v>0</v>
      </c>
      <c r="B4140" t="s">
        <v>2</v>
      </c>
      <c r="C4140">
        <f t="shared" si="118"/>
        <v>2035</v>
      </c>
      <c r="D4140" t="str">
        <f t="shared" si="119"/>
        <v>PUBTRACETHIMP</v>
      </c>
      <c r="E4140" t="str">
        <f>VLOOKUP(D4140,TRAENE_tech_groups!A:B,2,FALSE)</f>
        <v>TRAENE-PUBTRA</v>
      </c>
      <c r="F4140" s="3">
        <f>VLOOKUP(D4140,'Energy Target'!B:D,3,FALSE)</f>
        <v>9.562256845674946E-4</v>
      </c>
    </row>
    <row r="4141" spans="1:6" x14ac:dyDescent="0.3">
      <c r="A4141">
        <f>IF(_xlfn.IFNA(VLOOKUP(LEFT(RIGHT(D4141,LEN(D4141)-6),LEN(RIGHT(D4141,LEN(D4141)-6))-3),'Filter Fuel'!$A$3:$I$31,HLOOKUP(LEFT(D4141,6),'Filter Fuel'!$B$1:$I$2,2,FALSE),FALSE),1)=1,0,1)</f>
        <v>1</v>
      </c>
      <c r="B4141" t="s">
        <v>2</v>
      </c>
      <c r="C4141">
        <f t="shared" si="118"/>
        <v>2035</v>
      </c>
      <c r="D4141" t="str">
        <f t="shared" si="119"/>
        <v>INDBDGCOAIMP</v>
      </c>
      <c r="E4141" t="str">
        <f>VLOOKUP(D4141,TRAENE_tech_groups!A:B,2,FALSE)</f>
        <v>TRAENE-INDBDG</v>
      </c>
      <c r="F4141" s="3">
        <f>VLOOKUP(D4141,'Energy Target'!B:D,3,FALSE)</f>
        <v>4.4688909086456315E-3</v>
      </c>
    </row>
    <row r="4142" spans="1:6" x14ac:dyDescent="0.3">
      <c r="A4142">
        <f>IF(_xlfn.IFNA(VLOOKUP(LEFT(RIGHT(D4142,LEN(D4142)-6),LEN(RIGHT(D4142,LEN(D4142)-6))-3),'Filter Fuel'!$A$3:$I$31,HLOOKUP(LEFT(D4142,6),'Filter Fuel'!$B$1:$I$2,2,FALSE),FALSE),1)=1,0,1)</f>
        <v>1</v>
      </c>
      <c r="B4142" t="s">
        <v>2</v>
      </c>
      <c r="C4142">
        <f t="shared" si="118"/>
        <v>2035</v>
      </c>
      <c r="D4142" t="str">
        <f t="shared" si="119"/>
        <v>INDBDGCOKIMP</v>
      </c>
      <c r="E4142" t="str">
        <f>VLOOKUP(D4142,TRAENE_tech_groups!A:B,2,FALSE)</f>
        <v>TRAENE-INDBDG</v>
      </c>
      <c r="F4142" s="3">
        <f>VLOOKUP(D4142,'Energy Target'!B:D,3,FALSE)</f>
        <v>0</v>
      </c>
    </row>
    <row r="4143" spans="1:6" hidden="1" x14ac:dyDescent="0.3">
      <c r="A4143">
        <f>IF(_xlfn.IFNA(VLOOKUP(LEFT(RIGHT(D4143,LEN(D4143)-6),LEN(RIGHT(D4143,LEN(D4143)-6))-3),'Filter Fuel'!$A$3:$I$31,HLOOKUP(LEFT(D4143,6),'Filter Fuel'!$B$1:$I$2,2,FALSE),FALSE),1)=1,0,1)</f>
        <v>0</v>
      </c>
      <c r="B4143" t="s">
        <v>2</v>
      </c>
      <c r="C4143">
        <f t="shared" si="118"/>
        <v>2035</v>
      </c>
      <c r="D4143" t="str">
        <f t="shared" si="119"/>
        <v>FRETRADSLIMP</v>
      </c>
      <c r="E4143" t="str">
        <f>VLOOKUP(D4143,TRAENE_tech_groups!A:B,2,FALSE)</f>
        <v>TRAENE-FRETRA</v>
      </c>
      <c r="F4143" s="3">
        <f>VLOOKUP(D4143,'Energy Target'!B:D,3,FALSE)</f>
        <v>0.49353884086266619</v>
      </c>
    </row>
    <row r="4144" spans="1:6" hidden="1" x14ac:dyDescent="0.3">
      <c r="A4144">
        <f>IF(_xlfn.IFNA(VLOOKUP(LEFT(RIGHT(D4144,LEN(D4144)-6),LEN(RIGHT(D4144,LEN(D4144)-6))-3),'Filter Fuel'!$A$3:$I$31,HLOOKUP(LEFT(D4144,6),'Filter Fuel'!$B$1:$I$2,2,FALSE),FALSE),1)=1,0,1)</f>
        <v>0</v>
      </c>
      <c r="B4144" t="s">
        <v>2</v>
      </c>
      <c r="C4144">
        <f t="shared" si="118"/>
        <v>2035</v>
      </c>
      <c r="D4144" t="str">
        <f t="shared" si="119"/>
        <v>PASTRADSLIMP</v>
      </c>
      <c r="E4144" t="str">
        <f>VLOOKUP(D4144,TRAENE_tech_groups!A:B,2,FALSE)</f>
        <v>TRAENE-PASTRA</v>
      </c>
      <c r="F4144" s="3">
        <f>VLOOKUP(D4144,'Energy Target'!B:D,3,FALSE)</f>
        <v>6.9783896256936595E-2</v>
      </c>
    </row>
    <row r="4145" spans="1:6" hidden="1" x14ac:dyDescent="0.3">
      <c r="A4145">
        <f>IF(_xlfn.IFNA(VLOOKUP(LEFT(RIGHT(D4145,LEN(D4145)-6),LEN(RIGHT(D4145,LEN(D4145)-6))-3),'Filter Fuel'!$A$3:$I$31,HLOOKUP(LEFT(D4145,6),'Filter Fuel'!$B$1:$I$2,2,FALSE),FALSE),1)=1,0,1)</f>
        <v>0</v>
      </c>
      <c r="B4145" t="s">
        <v>2</v>
      </c>
      <c r="C4145">
        <f t="shared" si="118"/>
        <v>2035</v>
      </c>
      <c r="D4145" t="str">
        <f t="shared" si="119"/>
        <v>PUBTRADSLIMP</v>
      </c>
      <c r="E4145" t="str">
        <f>VLOOKUP(D4145,TRAENE_tech_groups!A:B,2,FALSE)</f>
        <v>TRAENE-PUBTRA</v>
      </c>
      <c r="F4145" s="3">
        <f>VLOOKUP(D4145,'Energy Target'!B:D,3,FALSE)</f>
        <v>0.43997587159923029</v>
      </c>
    </row>
    <row r="4146" spans="1:6" hidden="1" x14ac:dyDescent="0.3">
      <c r="A4146">
        <f>IF(_xlfn.IFNA(VLOOKUP(LEFT(RIGHT(D4146,LEN(D4146)-6),LEN(RIGHT(D4146,LEN(D4146)-6))-3),'Filter Fuel'!$A$3:$I$31,HLOOKUP(LEFT(D4146,6),'Filter Fuel'!$B$1:$I$2,2,FALSE),FALSE),1)=1,0,1)</f>
        <v>0</v>
      </c>
      <c r="B4146" t="s">
        <v>2</v>
      </c>
      <c r="C4146">
        <f t="shared" si="118"/>
        <v>2035</v>
      </c>
      <c r="D4146" t="str">
        <f t="shared" si="119"/>
        <v>COMBDGELCIMP16</v>
      </c>
      <c r="E4146" t="str">
        <f>VLOOKUP(D4146,TRAENE_tech_groups!A:B,2,FALSE)</f>
        <v>TRAENE-COMBDG</v>
      </c>
      <c r="F4146" s="3" t="e">
        <f>VLOOKUP(D4146,'Energy Target'!B:D,3,FALSE)</f>
        <v>#N/A</v>
      </c>
    </row>
    <row r="4147" spans="1:6" hidden="1" x14ac:dyDescent="0.3">
      <c r="A4147">
        <f>IF(_xlfn.IFNA(VLOOKUP(LEFT(RIGHT(D4147,LEN(D4147)-6),LEN(RIGHT(D4147,LEN(D4147)-6))-3),'Filter Fuel'!$A$3:$I$31,HLOOKUP(LEFT(D4147,6),'Filter Fuel'!$B$1:$I$2,2,FALSE),FALSE),1)=1,0,1)</f>
        <v>0</v>
      </c>
      <c r="B4147" t="s">
        <v>2</v>
      </c>
      <c r="C4147">
        <f t="shared" si="118"/>
        <v>2035</v>
      </c>
      <c r="D4147" t="str">
        <f t="shared" si="119"/>
        <v>COMBDGELCIMP17</v>
      </c>
      <c r="E4147" t="str">
        <f>VLOOKUP(D4147,TRAENE_tech_groups!A:B,2,FALSE)</f>
        <v>TRAENE-COMBDG</v>
      </c>
      <c r="F4147" s="3" t="e">
        <f>VLOOKUP(D4147,'Energy Target'!B:D,3,FALSE)</f>
        <v>#N/A</v>
      </c>
    </row>
    <row r="4148" spans="1:6" hidden="1" x14ac:dyDescent="0.3">
      <c r="A4148">
        <f>IF(_xlfn.IFNA(VLOOKUP(LEFT(RIGHT(D4148,LEN(D4148)-6),LEN(RIGHT(D4148,LEN(D4148)-6))-3),'Filter Fuel'!$A$3:$I$31,HLOOKUP(LEFT(D4148,6),'Filter Fuel'!$B$1:$I$2,2,FALSE),FALSE),1)=1,0,1)</f>
        <v>0</v>
      </c>
      <c r="B4148" t="s">
        <v>2</v>
      </c>
      <c r="C4148">
        <f t="shared" si="118"/>
        <v>2035</v>
      </c>
      <c r="D4148" t="str">
        <f t="shared" si="119"/>
        <v>COMBDGELCIMP18</v>
      </c>
      <c r="E4148" t="str">
        <f>VLOOKUP(D4148,TRAENE_tech_groups!A:B,2,FALSE)</f>
        <v>TRAENE-COMBDG</v>
      </c>
      <c r="F4148" s="3" t="e">
        <f>VLOOKUP(D4148,'Energy Target'!B:D,3,FALSE)</f>
        <v>#N/A</v>
      </c>
    </row>
    <row r="4149" spans="1:6" hidden="1" x14ac:dyDescent="0.3">
      <c r="A4149">
        <f>IF(_xlfn.IFNA(VLOOKUP(LEFT(RIGHT(D4149,LEN(D4149)-6),LEN(RIGHT(D4149,LEN(D4149)-6))-3),'Filter Fuel'!$A$3:$I$31,HLOOKUP(LEFT(D4149,6),'Filter Fuel'!$B$1:$I$2,2,FALSE),FALSE),1)=1,0,1)</f>
        <v>0</v>
      </c>
      <c r="B4149" t="s">
        <v>2</v>
      </c>
      <c r="C4149">
        <f t="shared" si="118"/>
        <v>2035</v>
      </c>
      <c r="D4149" t="str">
        <f t="shared" si="119"/>
        <v>COMBDGELCIMP19</v>
      </c>
      <c r="E4149" t="str">
        <f>VLOOKUP(D4149,TRAENE_tech_groups!A:B,2,FALSE)</f>
        <v>TRAENE-COMBDG</v>
      </c>
      <c r="F4149" s="3" t="e">
        <f>VLOOKUP(D4149,'Energy Target'!B:D,3,FALSE)</f>
        <v>#N/A</v>
      </c>
    </row>
    <row r="4150" spans="1:6" hidden="1" x14ac:dyDescent="0.3">
      <c r="A4150">
        <f>IF(_xlfn.IFNA(VLOOKUP(LEFT(RIGHT(D4150,LEN(D4150)-6),LEN(RIGHT(D4150,LEN(D4150)-6))-3),'Filter Fuel'!$A$3:$I$31,HLOOKUP(LEFT(D4150,6),'Filter Fuel'!$B$1:$I$2,2,FALSE),FALSE),1)=1,0,1)</f>
        <v>0</v>
      </c>
      <c r="B4150" t="s">
        <v>2</v>
      </c>
      <c r="C4150">
        <f t="shared" si="118"/>
        <v>2035</v>
      </c>
      <c r="D4150" t="str">
        <f t="shared" si="119"/>
        <v>COMBDGELCIMP20</v>
      </c>
      <c r="E4150" t="str">
        <f>VLOOKUP(D4150,TRAENE_tech_groups!A:B,2,FALSE)</f>
        <v>TRAENE-COMBDG</v>
      </c>
      <c r="F4150" s="3" t="e">
        <f>VLOOKUP(D4150,'Energy Target'!B:D,3,FALSE)</f>
        <v>#N/A</v>
      </c>
    </row>
    <row r="4151" spans="1:6" hidden="1" x14ac:dyDescent="0.3">
      <c r="A4151">
        <f>IF(_xlfn.IFNA(VLOOKUP(LEFT(RIGHT(D4151,LEN(D4151)-6),LEN(RIGHT(D4151,LEN(D4151)-6))-3),'Filter Fuel'!$A$3:$I$31,HLOOKUP(LEFT(D4151,6),'Filter Fuel'!$B$1:$I$2,2,FALSE),FALSE),1)=1,0,1)</f>
        <v>0</v>
      </c>
      <c r="B4151" t="s">
        <v>2</v>
      </c>
      <c r="C4151">
        <f t="shared" si="118"/>
        <v>2035</v>
      </c>
      <c r="D4151" t="str">
        <f t="shared" si="119"/>
        <v>COMBDGELCIMP21</v>
      </c>
      <c r="E4151" t="str">
        <f>VLOOKUP(D4151,TRAENE_tech_groups!A:B,2,FALSE)</f>
        <v>TRAENE-COMBDG</v>
      </c>
      <c r="F4151" s="3" t="e">
        <f>VLOOKUP(D4151,'Energy Target'!B:D,3,FALSE)</f>
        <v>#N/A</v>
      </c>
    </row>
    <row r="4152" spans="1:6" hidden="1" x14ac:dyDescent="0.3">
      <c r="A4152">
        <f>IF(_xlfn.IFNA(VLOOKUP(LEFT(RIGHT(D4152,LEN(D4152)-6),LEN(RIGHT(D4152,LEN(D4152)-6))-3),'Filter Fuel'!$A$3:$I$31,HLOOKUP(LEFT(D4152,6),'Filter Fuel'!$B$1:$I$2,2,FALSE),FALSE),1)=1,0,1)</f>
        <v>0</v>
      </c>
      <c r="B4152" t="s">
        <v>2</v>
      </c>
      <c r="C4152">
        <f t="shared" si="118"/>
        <v>2035</v>
      </c>
      <c r="D4152" t="str">
        <f t="shared" si="119"/>
        <v>COMBDGELCIMP22</v>
      </c>
      <c r="E4152" t="str">
        <f>VLOOKUP(D4152,TRAENE_tech_groups!A:B,2,FALSE)</f>
        <v>TRAENE-COMBDG</v>
      </c>
      <c r="F4152" s="3" t="e">
        <f>VLOOKUP(D4152,'Energy Target'!B:D,3,FALSE)</f>
        <v>#N/A</v>
      </c>
    </row>
    <row r="4153" spans="1:6" hidden="1" x14ac:dyDescent="0.3">
      <c r="A4153">
        <f>IF(_xlfn.IFNA(VLOOKUP(LEFT(RIGHT(D4153,LEN(D4153)-6),LEN(RIGHT(D4153,LEN(D4153)-6))-3),'Filter Fuel'!$A$3:$I$31,HLOOKUP(LEFT(D4153,6),'Filter Fuel'!$B$1:$I$2,2,FALSE),FALSE),1)=1,0,1)</f>
        <v>0</v>
      </c>
      <c r="B4153" t="s">
        <v>2</v>
      </c>
      <c r="C4153">
        <f t="shared" si="118"/>
        <v>2035</v>
      </c>
      <c r="D4153" t="str">
        <f t="shared" si="119"/>
        <v>COMBDGELCIMP23</v>
      </c>
      <c r="E4153" t="str">
        <f>VLOOKUP(D4153,TRAENE_tech_groups!A:B,2,FALSE)</f>
        <v>TRAENE-COMBDG</v>
      </c>
      <c r="F4153" s="3" t="e">
        <f>VLOOKUP(D4153,'Energy Target'!B:D,3,FALSE)</f>
        <v>#N/A</v>
      </c>
    </row>
    <row r="4154" spans="1:6" hidden="1" x14ac:dyDescent="0.3">
      <c r="A4154">
        <f>IF(_xlfn.IFNA(VLOOKUP(LEFT(RIGHT(D4154,LEN(D4154)-6),LEN(RIGHT(D4154,LEN(D4154)-6))-3),'Filter Fuel'!$A$3:$I$31,HLOOKUP(LEFT(D4154,6),'Filter Fuel'!$B$1:$I$2,2,FALSE),FALSE),1)=1,0,1)</f>
        <v>0</v>
      </c>
      <c r="B4154" t="s">
        <v>2</v>
      </c>
      <c r="C4154">
        <f t="shared" si="118"/>
        <v>2035</v>
      </c>
      <c r="D4154" t="str">
        <f t="shared" si="119"/>
        <v>COMBDGELCIMP24</v>
      </c>
      <c r="E4154" t="str">
        <f>VLOOKUP(D4154,TRAENE_tech_groups!A:B,2,FALSE)</f>
        <v>TRAENE-COMBDG</v>
      </c>
      <c r="F4154" s="3" t="e">
        <f>VLOOKUP(D4154,'Energy Target'!B:D,3,FALSE)</f>
        <v>#N/A</v>
      </c>
    </row>
    <row r="4155" spans="1:6" hidden="1" x14ac:dyDescent="0.3">
      <c r="A4155">
        <f>IF(_xlfn.IFNA(VLOOKUP(LEFT(RIGHT(D4155,LEN(D4155)-6),LEN(RIGHT(D4155,LEN(D4155)-6))-3),'Filter Fuel'!$A$3:$I$31,HLOOKUP(LEFT(D4155,6),'Filter Fuel'!$B$1:$I$2,2,FALSE),FALSE),1)=1,0,1)</f>
        <v>0</v>
      </c>
      <c r="B4155" t="s">
        <v>2</v>
      </c>
      <c r="C4155">
        <f t="shared" si="118"/>
        <v>2035</v>
      </c>
      <c r="D4155" t="str">
        <f t="shared" si="119"/>
        <v>COMBDGELCIMP25</v>
      </c>
      <c r="E4155" t="str">
        <f>VLOOKUP(D4155,TRAENE_tech_groups!A:B,2,FALSE)</f>
        <v>TRAENE-COMBDG</v>
      </c>
      <c r="F4155" s="3" t="e">
        <f>VLOOKUP(D4155,'Energy Target'!B:D,3,FALSE)</f>
        <v>#N/A</v>
      </c>
    </row>
    <row r="4156" spans="1:6" hidden="1" x14ac:dyDescent="0.3">
      <c r="A4156">
        <f>IF(_xlfn.IFNA(VLOOKUP(LEFT(RIGHT(D4156,LEN(D4156)-6),LEN(RIGHT(D4156,LEN(D4156)-6))-3),'Filter Fuel'!$A$3:$I$31,HLOOKUP(LEFT(D4156,6),'Filter Fuel'!$B$1:$I$2,2,FALSE),FALSE),1)=1,0,1)</f>
        <v>0</v>
      </c>
      <c r="B4156" t="s">
        <v>2</v>
      </c>
      <c r="C4156">
        <f t="shared" si="118"/>
        <v>2035</v>
      </c>
      <c r="D4156" t="str">
        <f t="shared" si="119"/>
        <v>COMBDGELCIMP26</v>
      </c>
      <c r="E4156" t="str">
        <f>VLOOKUP(D4156,TRAENE_tech_groups!A:B,2,FALSE)</f>
        <v>TRAENE-COMBDG</v>
      </c>
      <c r="F4156" s="3" t="e">
        <f>VLOOKUP(D4156,'Energy Target'!B:D,3,FALSE)</f>
        <v>#N/A</v>
      </c>
    </row>
    <row r="4157" spans="1:6" hidden="1" x14ac:dyDescent="0.3">
      <c r="A4157">
        <f>IF(_xlfn.IFNA(VLOOKUP(LEFT(RIGHT(D4157,LEN(D4157)-6),LEN(RIGHT(D4157,LEN(D4157)-6))-3),'Filter Fuel'!$A$3:$I$31,HLOOKUP(LEFT(D4157,6),'Filter Fuel'!$B$1:$I$2,2,FALSE),FALSE),1)=1,0,1)</f>
        <v>0</v>
      </c>
      <c r="B4157" t="s">
        <v>2</v>
      </c>
      <c r="C4157">
        <f t="shared" si="118"/>
        <v>2035</v>
      </c>
      <c r="D4157" t="str">
        <f t="shared" si="119"/>
        <v>COMBDGELCIMP27</v>
      </c>
      <c r="E4157" t="str">
        <f>VLOOKUP(D4157,TRAENE_tech_groups!A:B,2,FALSE)</f>
        <v>TRAENE-COMBDG</v>
      </c>
      <c r="F4157" s="3" t="e">
        <f>VLOOKUP(D4157,'Energy Target'!B:D,3,FALSE)</f>
        <v>#N/A</v>
      </c>
    </row>
    <row r="4158" spans="1:6" hidden="1" x14ac:dyDescent="0.3">
      <c r="A4158">
        <f>IF(_xlfn.IFNA(VLOOKUP(LEFT(RIGHT(D4158,LEN(D4158)-6),LEN(RIGHT(D4158,LEN(D4158)-6))-3),'Filter Fuel'!$A$3:$I$31,HLOOKUP(LEFT(D4158,6),'Filter Fuel'!$B$1:$I$2,2,FALSE),FALSE),1)=1,0,1)</f>
        <v>0</v>
      </c>
      <c r="B4158" t="s">
        <v>2</v>
      </c>
      <c r="C4158">
        <f t="shared" si="118"/>
        <v>2035</v>
      </c>
      <c r="D4158" t="str">
        <f t="shared" si="119"/>
        <v>COMBDGELCIMP28</v>
      </c>
      <c r="E4158" t="str">
        <f>VLOOKUP(D4158,TRAENE_tech_groups!A:B,2,FALSE)</f>
        <v>TRAENE-COMBDG</v>
      </c>
      <c r="F4158" s="3" t="e">
        <f>VLOOKUP(D4158,'Energy Target'!B:D,3,FALSE)</f>
        <v>#N/A</v>
      </c>
    </row>
    <row r="4159" spans="1:6" hidden="1" x14ac:dyDescent="0.3">
      <c r="A4159">
        <f>IF(_xlfn.IFNA(VLOOKUP(LEFT(RIGHT(D4159,LEN(D4159)-6),LEN(RIGHT(D4159,LEN(D4159)-6))-3),'Filter Fuel'!$A$3:$I$31,HLOOKUP(LEFT(D4159,6),'Filter Fuel'!$B$1:$I$2,2,FALSE),FALSE),1)=1,0,1)</f>
        <v>0</v>
      </c>
      <c r="B4159" t="s">
        <v>2</v>
      </c>
      <c r="C4159">
        <f t="shared" si="118"/>
        <v>2035</v>
      </c>
      <c r="D4159" t="str">
        <f t="shared" si="119"/>
        <v>COMBDGELCIMP29</v>
      </c>
      <c r="E4159" t="str">
        <f>VLOOKUP(D4159,TRAENE_tech_groups!A:B,2,FALSE)</f>
        <v>TRAENE-COMBDG</v>
      </c>
      <c r="F4159" s="3" t="e">
        <f>VLOOKUP(D4159,'Energy Target'!B:D,3,FALSE)</f>
        <v>#N/A</v>
      </c>
    </row>
    <row r="4160" spans="1:6" hidden="1" x14ac:dyDescent="0.3">
      <c r="A4160">
        <f>IF(_xlfn.IFNA(VLOOKUP(LEFT(RIGHT(D4160,LEN(D4160)-6),LEN(RIGHT(D4160,LEN(D4160)-6))-3),'Filter Fuel'!$A$3:$I$31,HLOOKUP(LEFT(D4160,6),'Filter Fuel'!$B$1:$I$2,2,FALSE),FALSE),1)=1,0,1)</f>
        <v>0</v>
      </c>
      <c r="B4160" t="s">
        <v>2</v>
      </c>
      <c r="C4160">
        <f t="shared" si="118"/>
        <v>2035</v>
      </c>
      <c r="D4160" t="str">
        <f t="shared" si="119"/>
        <v>COMBDGELCIMP30</v>
      </c>
      <c r="E4160" t="str">
        <f>VLOOKUP(D4160,TRAENE_tech_groups!A:B,2,FALSE)</f>
        <v>TRAENE-COMBDG</v>
      </c>
      <c r="F4160" s="3" t="e">
        <f>VLOOKUP(D4160,'Energy Target'!B:D,3,FALSE)</f>
        <v>#N/A</v>
      </c>
    </row>
    <row r="4161" spans="1:6" hidden="1" x14ac:dyDescent="0.3">
      <c r="A4161">
        <f>IF(_xlfn.IFNA(VLOOKUP(LEFT(RIGHT(D4161,LEN(D4161)-6),LEN(RIGHT(D4161,LEN(D4161)-6))-3),'Filter Fuel'!$A$3:$I$31,HLOOKUP(LEFT(D4161,6),'Filter Fuel'!$B$1:$I$2,2,FALSE),FALSE),1)=1,0,1)</f>
        <v>0</v>
      </c>
      <c r="B4161" t="s">
        <v>2</v>
      </c>
      <c r="C4161">
        <f t="shared" si="118"/>
        <v>2035</v>
      </c>
      <c r="D4161" t="str">
        <f t="shared" si="119"/>
        <v>COMBDGELCIMP31</v>
      </c>
      <c r="E4161" t="str">
        <f>VLOOKUP(D4161,TRAENE_tech_groups!A:B,2,FALSE)</f>
        <v>TRAENE-COMBDG</v>
      </c>
      <c r="F4161" s="3" t="e">
        <f>VLOOKUP(D4161,'Energy Target'!B:D,3,FALSE)</f>
        <v>#N/A</v>
      </c>
    </row>
    <row r="4162" spans="1:6" hidden="1" x14ac:dyDescent="0.3">
      <c r="A4162">
        <f>IF(_xlfn.IFNA(VLOOKUP(LEFT(RIGHT(D4162,LEN(D4162)-6),LEN(RIGHT(D4162,LEN(D4162)-6))-3),'Filter Fuel'!$A$3:$I$31,HLOOKUP(LEFT(D4162,6),'Filter Fuel'!$B$1:$I$2,2,FALSE),FALSE),1)=1,0,1)</f>
        <v>0</v>
      </c>
      <c r="B4162" t="s">
        <v>2</v>
      </c>
      <c r="C4162">
        <f t="shared" si="118"/>
        <v>2035</v>
      </c>
      <c r="D4162" t="str">
        <f t="shared" si="119"/>
        <v>COMBDGELCIMP32</v>
      </c>
      <c r="E4162" t="str">
        <f>VLOOKUP(D4162,TRAENE_tech_groups!A:B,2,FALSE)</f>
        <v>TRAENE-COMBDG</v>
      </c>
      <c r="F4162" s="3" t="e">
        <f>VLOOKUP(D4162,'Energy Target'!B:D,3,FALSE)</f>
        <v>#N/A</v>
      </c>
    </row>
    <row r="4163" spans="1:6" hidden="1" x14ac:dyDescent="0.3">
      <c r="A4163">
        <f>IF(_xlfn.IFNA(VLOOKUP(LEFT(RIGHT(D4163,LEN(D4163)-6),LEN(RIGHT(D4163,LEN(D4163)-6))-3),'Filter Fuel'!$A$3:$I$31,HLOOKUP(LEFT(D4163,6),'Filter Fuel'!$B$1:$I$2,2,FALSE),FALSE),1)=1,0,1)</f>
        <v>0</v>
      </c>
      <c r="B4163" t="s">
        <v>2</v>
      </c>
      <c r="C4163">
        <f t="shared" si="118"/>
        <v>2035</v>
      </c>
      <c r="D4163" t="str">
        <f t="shared" si="119"/>
        <v>COMBDGELCIMP33</v>
      </c>
      <c r="E4163" t="str">
        <f>VLOOKUP(D4163,TRAENE_tech_groups!A:B,2,FALSE)</f>
        <v>TRAENE-COMBDG</v>
      </c>
      <c r="F4163" s="3" t="e">
        <f>VLOOKUP(D4163,'Energy Target'!B:D,3,FALSE)</f>
        <v>#N/A</v>
      </c>
    </row>
    <row r="4164" spans="1:6" hidden="1" x14ac:dyDescent="0.3">
      <c r="A4164">
        <f>IF(_xlfn.IFNA(VLOOKUP(LEFT(RIGHT(D4164,LEN(D4164)-6),LEN(RIGHT(D4164,LEN(D4164)-6))-3),'Filter Fuel'!$A$3:$I$31,HLOOKUP(LEFT(D4164,6),'Filter Fuel'!$B$1:$I$2,2,FALSE),FALSE),1)=1,0,1)</f>
        <v>0</v>
      </c>
      <c r="B4164" t="s">
        <v>2</v>
      </c>
      <c r="C4164">
        <f t="shared" si="118"/>
        <v>2035</v>
      </c>
      <c r="D4164" t="str">
        <f t="shared" si="119"/>
        <v>COMBDGELCIMP34</v>
      </c>
      <c r="E4164" t="str">
        <f>VLOOKUP(D4164,TRAENE_tech_groups!A:B,2,FALSE)</f>
        <v>TRAENE-COMBDG</v>
      </c>
      <c r="F4164" s="3" t="e">
        <f>VLOOKUP(D4164,'Energy Target'!B:D,3,FALSE)</f>
        <v>#N/A</v>
      </c>
    </row>
    <row r="4165" spans="1:6" hidden="1" x14ac:dyDescent="0.3">
      <c r="A4165">
        <f>IF(_xlfn.IFNA(VLOOKUP(LEFT(RIGHT(D4165,LEN(D4165)-6),LEN(RIGHT(D4165,LEN(D4165)-6))-3),'Filter Fuel'!$A$3:$I$31,HLOOKUP(LEFT(D4165,6),'Filter Fuel'!$B$1:$I$2,2,FALSE),FALSE),1)=1,0,1)</f>
        <v>0</v>
      </c>
      <c r="B4165" t="s">
        <v>2</v>
      </c>
      <c r="C4165">
        <f t="shared" si="118"/>
        <v>2035</v>
      </c>
      <c r="D4165" t="str">
        <f t="shared" si="119"/>
        <v>COMBDGELCIMP35</v>
      </c>
      <c r="E4165" t="str">
        <f>VLOOKUP(D4165,TRAENE_tech_groups!A:B,2,FALSE)</f>
        <v>TRAENE-COMBDG</v>
      </c>
      <c r="F4165" s="3" t="e">
        <f>VLOOKUP(D4165,'Energy Target'!B:D,3,FALSE)</f>
        <v>#N/A</v>
      </c>
    </row>
    <row r="4166" spans="1:6" hidden="1" x14ac:dyDescent="0.3">
      <c r="A4166">
        <f>IF(_xlfn.IFNA(VLOOKUP(LEFT(RIGHT(D4166,LEN(D4166)-6),LEN(RIGHT(D4166,LEN(D4166)-6))-3),'Filter Fuel'!$A$3:$I$31,HLOOKUP(LEFT(D4166,6),'Filter Fuel'!$B$1:$I$2,2,FALSE),FALSE),1)=1,0,1)</f>
        <v>0</v>
      </c>
      <c r="B4166" t="s">
        <v>2</v>
      </c>
      <c r="C4166">
        <f t="shared" si="118"/>
        <v>2035</v>
      </c>
      <c r="D4166" t="str">
        <f t="shared" si="119"/>
        <v>COMBDGELCIMP36</v>
      </c>
      <c r="E4166" t="str">
        <f>VLOOKUP(D4166,TRAENE_tech_groups!A:B,2,FALSE)</f>
        <v>TRAENE-COMBDG</v>
      </c>
      <c r="F4166" s="3" t="e">
        <f>VLOOKUP(D4166,'Energy Target'!B:D,3,FALSE)</f>
        <v>#N/A</v>
      </c>
    </row>
    <row r="4167" spans="1:6" hidden="1" x14ac:dyDescent="0.3">
      <c r="A4167">
        <f>IF(_xlfn.IFNA(VLOOKUP(LEFT(RIGHT(D4167,LEN(D4167)-6),LEN(RIGHT(D4167,LEN(D4167)-6))-3),'Filter Fuel'!$A$3:$I$31,HLOOKUP(LEFT(D4167,6),'Filter Fuel'!$B$1:$I$2,2,FALSE),FALSE),1)=1,0,1)</f>
        <v>0</v>
      </c>
      <c r="B4167" t="s">
        <v>2</v>
      </c>
      <c r="C4167">
        <f t="shared" si="118"/>
        <v>2035</v>
      </c>
      <c r="D4167" t="str">
        <f t="shared" si="119"/>
        <v>COMBDGELCIMP37</v>
      </c>
      <c r="E4167" t="str">
        <f>VLOOKUP(D4167,TRAENE_tech_groups!A:B,2,FALSE)</f>
        <v>TRAENE-COMBDG</v>
      </c>
      <c r="F4167" s="3" t="e">
        <f>VLOOKUP(D4167,'Energy Target'!B:D,3,FALSE)</f>
        <v>#N/A</v>
      </c>
    </row>
    <row r="4168" spans="1:6" hidden="1" x14ac:dyDescent="0.3">
      <c r="A4168">
        <f>IF(_xlfn.IFNA(VLOOKUP(LEFT(RIGHT(D4168,LEN(D4168)-6),LEN(RIGHT(D4168,LEN(D4168)-6))-3),'Filter Fuel'!$A$3:$I$31,HLOOKUP(LEFT(D4168,6),'Filter Fuel'!$B$1:$I$2,2,FALSE),FALSE),1)=1,0,1)</f>
        <v>0</v>
      </c>
      <c r="B4168" t="s">
        <v>2</v>
      </c>
      <c r="C4168">
        <f t="shared" si="118"/>
        <v>2035</v>
      </c>
      <c r="D4168" t="str">
        <f t="shared" si="119"/>
        <v>COMBDGELCIMP38</v>
      </c>
      <c r="E4168" t="str">
        <f>VLOOKUP(D4168,TRAENE_tech_groups!A:B,2,FALSE)</f>
        <v>TRAENE-COMBDG</v>
      </c>
      <c r="F4168" s="3" t="e">
        <f>VLOOKUP(D4168,'Energy Target'!B:D,3,FALSE)</f>
        <v>#N/A</v>
      </c>
    </row>
    <row r="4169" spans="1:6" hidden="1" x14ac:dyDescent="0.3">
      <c r="A4169">
        <f>IF(_xlfn.IFNA(VLOOKUP(LEFT(RIGHT(D4169,LEN(D4169)-6),LEN(RIGHT(D4169,LEN(D4169)-6))-3),'Filter Fuel'!$A$3:$I$31,HLOOKUP(LEFT(D4169,6),'Filter Fuel'!$B$1:$I$2,2,FALSE),FALSE),1)=1,0,1)</f>
        <v>0</v>
      </c>
      <c r="B4169" t="s">
        <v>2</v>
      </c>
      <c r="C4169">
        <f t="shared" si="118"/>
        <v>2035</v>
      </c>
      <c r="D4169" t="str">
        <f t="shared" si="119"/>
        <v>COMBDGELCIMP39</v>
      </c>
      <c r="E4169" t="str">
        <f>VLOOKUP(D4169,TRAENE_tech_groups!A:B,2,FALSE)</f>
        <v>TRAENE-COMBDG</v>
      </c>
      <c r="F4169" s="3" t="e">
        <f>VLOOKUP(D4169,'Energy Target'!B:D,3,FALSE)</f>
        <v>#N/A</v>
      </c>
    </row>
    <row r="4170" spans="1:6" hidden="1" x14ac:dyDescent="0.3">
      <c r="A4170">
        <f>IF(_xlfn.IFNA(VLOOKUP(LEFT(RIGHT(D4170,LEN(D4170)-6),LEN(RIGHT(D4170,LEN(D4170)-6))-3),'Filter Fuel'!$A$3:$I$31,HLOOKUP(LEFT(D4170,6),'Filter Fuel'!$B$1:$I$2,2,FALSE),FALSE),1)=1,0,1)</f>
        <v>0</v>
      </c>
      <c r="B4170" t="s">
        <v>2</v>
      </c>
      <c r="C4170">
        <f t="shared" si="118"/>
        <v>2035</v>
      </c>
      <c r="D4170" t="str">
        <f t="shared" si="119"/>
        <v>COMBDGELCIMP40</v>
      </c>
      <c r="E4170" t="str">
        <f>VLOOKUP(D4170,TRAENE_tech_groups!A:B,2,FALSE)</f>
        <v>TRAENE-COMBDG</v>
      </c>
      <c r="F4170" s="3" t="e">
        <f>VLOOKUP(D4170,'Energy Target'!B:D,3,FALSE)</f>
        <v>#N/A</v>
      </c>
    </row>
    <row r="4171" spans="1:6" hidden="1" x14ac:dyDescent="0.3">
      <c r="A4171">
        <f>IF(_xlfn.IFNA(VLOOKUP(LEFT(RIGHT(D4171,LEN(D4171)-6),LEN(RIGHT(D4171,LEN(D4171)-6))-3),'Filter Fuel'!$A$3:$I$31,HLOOKUP(LEFT(D4171,6),'Filter Fuel'!$B$1:$I$2,2,FALSE),FALSE),1)=1,0,1)</f>
        <v>0</v>
      </c>
      <c r="B4171" t="s">
        <v>2</v>
      </c>
      <c r="C4171">
        <f t="shared" si="118"/>
        <v>2035</v>
      </c>
      <c r="D4171" t="str">
        <f t="shared" si="119"/>
        <v>COMBDGELCIMP41</v>
      </c>
      <c r="E4171" t="str">
        <f>VLOOKUP(D4171,TRAENE_tech_groups!A:B,2,FALSE)</f>
        <v>TRAENE-COMBDG</v>
      </c>
      <c r="F4171" s="3" t="e">
        <f>VLOOKUP(D4171,'Energy Target'!B:D,3,FALSE)</f>
        <v>#N/A</v>
      </c>
    </row>
    <row r="4172" spans="1:6" hidden="1" x14ac:dyDescent="0.3">
      <c r="A4172">
        <f>IF(_xlfn.IFNA(VLOOKUP(LEFT(RIGHT(D4172,LEN(D4172)-6),LEN(RIGHT(D4172,LEN(D4172)-6))-3),'Filter Fuel'!$A$3:$I$31,HLOOKUP(LEFT(D4172,6),'Filter Fuel'!$B$1:$I$2,2,FALSE),FALSE),1)=1,0,1)</f>
        <v>0</v>
      </c>
      <c r="B4172" t="s">
        <v>2</v>
      </c>
      <c r="C4172">
        <f t="shared" si="118"/>
        <v>2035</v>
      </c>
      <c r="D4172" t="str">
        <f t="shared" si="119"/>
        <v>COMBDGELCIMP42</v>
      </c>
      <c r="E4172" t="str">
        <f>VLOOKUP(D4172,TRAENE_tech_groups!A:B,2,FALSE)</f>
        <v>TRAENE-COMBDG</v>
      </c>
      <c r="F4172" s="3" t="e">
        <f>VLOOKUP(D4172,'Energy Target'!B:D,3,FALSE)</f>
        <v>#N/A</v>
      </c>
    </row>
    <row r="4173" spans="1:6" hidden="1" x14ac:dyDescent="0.3">
      <c r="A4173">
        <f>IF(_xlfn.IFNA(VLOOKUP(LEFT(RIGHT(D4173,LEN(D4173)-6),LEN(RIGHT(D4173,LEN(D4173)-6))-3),'Filter Fuel'!$A$3:$I$31,HLOOKUP(LEFT(D4173,6),'Filter Fuel'!$B$1:$I$2,2,FALSE),FALSE),1)=1,0,1)</f>
        <v>0</v>
      </c>
      <c r="B4173" t="s">
        <v>2</v>
      </c>
      <c r="C4173">
        <f t="shared" si="118"/>
        <v>2035</v>
      </c>
      <c r="D4173" t="str">
        <f t="shared" si="119"/>
        <v>COMBDGELCIMP43</v>
      </c>
      <c r="E4173" t="str">
        <f>VLOOKUP(D4173,TRAENE_tech_groups!A:B,2,FALSE)</f>
        <v>TRAENE-COMBDG</v>
      </c>
      <c r="F4173" s="3" t="e">
        <f>VLOOKUP(D4173,'Energy Target'!B:D,3,FALSE)</f>
        <v>#N/A</v>
      </c>
    </row>
    <row r="4174" spans="1:6" hidden="1" x14ac:dyDescent="0.3">
      <c r="A4174">
        <f>IF(_xlfn.IFNA(VLOOKUP(LEFT(RIGHT(D4174,LEN(D4174)-6),LEN(RIGHT(D4174,LEN(D4174)-6))-3),'Filter Fuel'!$A$3:$I$31,HLOOKUP(LEFT(D4174,6),'Filter Fuel'!$B$1:$I$2,2,FALSE),FALSE),1)=1,0,1)</f>
        <v>0</v>
      </c>
      <c r="B4174" t="s">
        <v>2</v>
      </c>
      <c r="C4174">
        <f t="shared" si="118"/>
        <v>2035</v>
      </c>
      <c r="D4174" t="str">
        <f t="shared" si="119"/>
        <v>COMBDGELCIMP44</v>
      </c>
      <c r="E4174" t="str">
        <f>VLOOKUP(D4174,TRAENE_tech_groups!A:B,2,FALSE)</f>
        <v>TRAENE-COMBDG</v>
      </c>
      <c r="F4174" s="3" t="e">
        <f>VLOOKUP(D4174,'Energy Target'!B:D,3,FALSE)</f>
        <v>#N/A</v>
      </c>
    </row>
    <row r="4175" spans="1:6" hidden="1" x14ac:dyDescent="0.3">
      <c r="A4175">
        <f>IF(_xlfn.IFNA(VLOOKUP(LEFT(RIGHT(D4175,LEN(D4175)-6),LEN(RIGHT(D4175,LEN(D4175)-6))-3),'Filter Fuel'!$A$3:$I$31,HLOOKUP(LEFT(D4175,6),'Filter Fuel'!$B$1:$I$2,2,FALSE),FALSE),1)=1,0,1)</f>
        <v>0</v>
      </c>
      <c r="B4175" t="s">
        <v>2</v>
      </c>
      <c r="C4175">
        <f t="shared" si="118"/>
        <v>2035</v>
      </c>
      <c r="D4175" t="str">
        <f t="shared" si="119"/>
        <v>COMBDGELCIMP45</v>
      </c>
      <c r="E4175" t="str">
        <f>VLOOKUP(D4175,TRAENE_tech_groups!A:B,2,FALSE)</f>
        <v>TRAENE-COMBDG</v>
      </c>
      <c r="F4175" s="3" t="e">
        <f>VLOOKUP(D4175,'Energy Target'!B:D,3,FALSE)</f>
        <v>#N/A</v>
      </c>
    </row>
    <row r="4176" spans="1:6" hidden="1" x14ac:dyDescent="0.3">
      <c r="A4176">
        <f>IF(_xlfn.IFNA(VLOOKUP(LEFT(RIGHT(D4176,LEN(D4176)-6),LEN(RIGHT(D4176,LEN(D4176)-6))-3),'Filter Fuel'!$A$3:$I$31,HLOOKUP(LEFT(D4176,6),'Filter Fuel'!$B$1:$I$2,2,FALSE),FALSE),1)=1,0,1)</f>
        <v>0</v>
      </c>
      <c r="B4176" t="s">
        <v>2</v>
      </c>
      <c r="C4176">
        <f t="shared" si="118"/>
        <v>2035</v>
      </c>
      <c r="D4176" t="str">
        <f t="shared" si="119"/>
        <v>COMBDGELCIMP46</v>
      </c>
      <c r="E4176" t="str">
        <f>VLOOKUP(D4176,TRAENE_tech_groups!A:B,2,FALSE)</f>
        <v>TRAENE-COMBDG</v>
      </c>
      <c r="F4176" s="3" t="e">
        <f>VLOOKUP(D4176,'Energy Target'!B:D,3,FALSE)</f>
        <v>#N/A</v>
      </c>
    </row>
    <row r="4177" spans="1:6" hidden="1" x14ac:dyDescent="0.3">
      <c r="A4177">
        <f>IF(_xlfn.IFNA(VLOOKUP(LEFT(RIGHT(D4177,LEN(D4177)-6),LEN(RIGHT(D4177,LEN(D4177)-6))-3),'Filter Fuel'!$A$3:$I$31,HLOOKUP(LEFT(D4177,6),'Filter Fuel'!$B$1:$I$2,2,FALSE),FALSE),1)=1,0,1)</f>
        <v>0</v>
      </c>
      <c r="B4177" t="s">
        <v>2</v>
      </c>
      <c r="C4177">
        <f t="shared" si="118"/>
        <v>2035</v>
      </c>
      <c r="D4177" t="str">
        <f t="shared" si="119"/>
        <v>COMBDGELCIMP47</v>
      </c>
      <c r="E4177" t="str">
        <f>VLOOKUP(D4177,TRAENE_tech_groups!A:B,2,FALSE)</f>
        <v>TRAENE-COMBDG</v>
      </c>
      <c r="F4177" s="3" t="e">
        <f>VLOOKUP(D4177,'Energy Target'!B:D,3,FALSE)</f>
        <v>#N/A</v>
      </c>
    </row>
    <row r="4178" spans="1:6" hidden="1" x14ac:dyDescent="0.3">
      <c r="A4178">
        <f>IF(_xlfn.IFNA(VLOOKUP(LEFT(RIGHT(D4178,LEN(D4178)-6),LEN(RIGHT(D4178,LEN(D4178)-6))-3),'Filter Fuel'!$A$3:$I$31,HLOOKUP(LEFT(D4178,6),'Filter Fuel'!$B$1:$I$2,2,FALSE),FALSE),1)=1,0,1)</f>
        <v>0</v>
      </c>
      <c r="B4178" t="s">
        <v>2</v>
      </c>
      <c r="C4178">
        <f t="shared" si="118"/>
        <v>2035</v>
      </c>
      <c r="D4178" t="str">
        <f t="shared" si="119"/>
        <v>COMBDGELCIMP48</v>
      </c>
      <c r="E4178" t="str">
        <f>VLOOKUP(D4178,TRAENE_tech_groups!A:B,2,FALSE)</f>
        <v>TRAENE-COMBDG</v>
      </c>
      <c r="F4178" s="3" t="e">
        <f>VLOOKUP(D4178,'Energy Target'!B:D,3,FALSE)</f>
        <v>#N/A</v>
      </c>
    </row>
    <row r="4179" spans="1:6" hidden="1" x14ac:dyDescent="0.3">
      <c r="A4179">
        <f>IF(_xlfn.IFNA(VLOOKUP(LEFT(RIGHT(D4179,LEN(D4179)-6),LEN(RIGHT(D4179,LEN(D4179)-6))-3),'Filter Fuel'!$A$3:$I$31,HLOOKUP(LEFT(D4179,6),'Filter Fuel'!$B$1:$I$2,2,FALSE),FALSE),1)=1,0,1)</f>
        <v>0</v>
      </c>
      <c r="B4179" t="s">
        <v>2</v>
      </c>
      <c r="C4179">
        <f t="shared" si="118"/>
        <v>2035</v>
      </c>
      <c r="D4179" t="str">
        <f t="shared" si="119"/>
        <v>COMBDGELCIMP49</v>
      </c>
      <c r="E4179" t="str">
        <f>VLOOKUP(D4179,TRAENE_tech_groups!A:B,2,FALSE)</f>
        <v>TRAENE-COMBDG</v>
      </c>
      <c r="F4179" s="3" t="e">
        <f>VLOOKUP(D4179,'Energy Target'!B:D,3,FALSE)</f>
        <v>#N/A</v>
      </c>
    </row>
    <row r="4180" spans="1:6" hidden="1" x14ac:dyDescent="0.3">
      <c r="A4180">
        <f>IF(_xlfn.IFNA(VLOOKUP(LEFT(RIGHT(D4180,LEN(D4180)-6),LEN(RIGHT(D4180,LEN(D4180)-6))-3),'Filter Fuel'!$A$3:$I$31,HLOOKUP(LEFT(D4180,6),'Filter Fuel'!$B$1:$I$2,2,FALSE),FALSE),1)=1,0,1)</f>
        <v>0</v>
      </c>
      <c r="B4180" t="s">
        <v>2</v>
      </c>
      <c r="C4180">
        <f t="shared" si="118"/>
        <v>2035</v>
      </c>
      <c r="D4180" t="str">
        <f t="shared" si="119"/>
        <v>COMBDGELCIMP50</v>
      </c>
      <c r="E4180" t="str">
        <f>VLOOKUP(D4180,TRAENE_tech_groups!A:B,2,FALSE)</f>
        <v>TRAENE-COMBDG</v>
      </c>
      <c r="F4180" s="3" t="e">
        <f>VLOOKUP(D4180,'Energy Target'!B:D,3,FALSE)</f>
        <v>#N/A</v>
      </c>
    </row>
    <row r="4181" spans="1:6" hidden="1" x14ac:dyDescent="0.3">
      <c r="A4181">
        <f>IF(_xlfn.IFNA(VLOOKUP(LEFT(RIGHT(D4181,LEN(D4181)-6),LEN(RIGHT(D4181,LEN(D4181)-6))-3),'Filter Fuel'!$A$3:$I$31,HLOOKUP(LEFT(D4181,6),'Filter Fuel'!$B$1:$I$2,2,FALSE),FALSE),1)=1,0,1)</f>
        <v>0</v>
      </c>
      <c r="B4181" t="s">
        <v>2</v>
      </c>
      <c r="C4181">
        <f t="shared" si="118"/>
        <v>2035</v>
      </c>
      <c r="D4181" t="str">
        <f t="shared" si="119"/>
        <v>FRETRAELCIMP16</v>
      </c>
      <c r="E4181" t="str">
        <f>VLOOKUP(D4181,TRAENE_tech_groups!A:B,2,FALSE)</f>
        <v>TRAENE-FRETRA</v>
      </c>
      <c r="F4181" s="3" t="e">
        <f>VLOOKUP(D4181,'Energy Target'!B:D,3,FALSE)</f>
        <v>#N/A</v>
      </c>
    </row>
    <row r="4182" spans="1:6" hidden="1" x14ac:dyDescent="0.3">
      <c r="A4182">
        <f>IF(_xlfn.IFNA(VLOOKUP(LEFT(RIGHT(D4182,LEN(D4182)-6),LEN(RIGHT(D4182,LEN(D4182)-6))-3),'Filter Fuel'!$A$3:$I$31,HLOOKUP(LEFT(D4182,6),'Filter Fuel'!$B$1:$I$2,2,FALSE),FALSE),1)=1,0,1)</f>
        <v>0</v>
      </c>
      <c r="B4182" t="s">
        <v>2</v>
      </c>
      <c r="C4182">
        <f t="shared" si="118"/>
        <v>2035</v>
      </c>
      <c r="D4182" t="str">
        <f t="shared" si="119"/>
        <v>FRETRAELCIMP17</v>
      </c>
      <c r="E4182" t="str">
        <f>VLOOKUP(D4182,TRAENE_tech_groups!A:B,2,FALSE)</f>
        <v>TRAENE-FRETRA</v>
      </c>
      <c r="F4182" s="3" t="e">
        <f>VLOOKUP(D4182,'Energy Target'!B:D,3,FALSE)</f>
        <v>#N/A</v>
      </c>
    </row>
    <row r="4183" spans="1:6" hidden="1" x14ac:dyDescent="0.3">
      <c r="A4183">
        <f>IF(_xlfn.IFNA(VLOOKUP(LEFT(RIGHT(D4183,LEN(D4183)-6),LEN(RIGHT(D4183,LEN(D4183)-6))-3),'Filter Fuel'!$A$3:$I$31,HLOOKUP(LEFT(D4183,6),'Filter Fuel'!$B$1:$I$2,2,FALSE),FALSE),1)=1,0,1)</f>
        <v>0</v>
      </c>
      <c r="B4183" t="s">
        <v>2</v>
      </c>
      <c r="C4183">
        <f t="shared" si="118"/>
        <v>2035</v>
      </c>
      <c r="D4183" t="str">
        <f t="shared" si="119"/>
        <v>FRETRAELCIMP18</v>
      </c>
      <c r="E4183" t="str">
        <f>VLOOKUP(D4183,TRAENE_tech_groups!A:B,2,FALSE)</f>
        <v>TRAENE-FRETRA</v>
      </c>
      <c r="F4183" s="3" t="e">
        <f>VLOOKUP(D4183,'Energy Target'!B:D,3,FALSE)</f>
        <v>#N/A</v>
      </c>
    </row>
    <row r="4184" spans="1:6" hidden="1" x14ac:dyDescent="0.3">
      <c r="A4184">
        <f>IF(_xlfn.IFNA(VLOOKUP(LEFT(RIGHT(D4184,LEN(D4184)-6),LEN(RIGHT(D4184,LEN(D4184)-6))-3),'Filter Fuel'!$A$3:$I$31,HLOOKUP(LEFT(D4184,6),'Filter Fuel'!$B$1:$I$2,2,FALSE),FALSE),1)=1,0,1)</f>
        <v>0</v>
      </c>
      <c r="B4184" t="s">
        <v>2</v>
      </c>
      <c r="C4184">
        <f t="shared" si="118"/>
        <v>2035</v>
      </c>
      <c r="D4184" t="str">
        <f t="shared" si="119"/>
        <v>FRETRAELCIMP19</v>
      </c>
      <c r="E4184" t="str">
        <f>VLOOKUP(D4184,TRAENE_tech_groups!A:B,2,FALSE)</f>
        <v>TRAENE-FRETRA</v>
      </c>
      <c r="F4184" s="3" t="e">
        <f>VLOOKUP(D4184,'Energy Target'!B:D,3,FALSE)</f>
        <v>#N/A</v>
      </c>
    </row>
    <row r="4185" spans="1:6" hidden="1" x14ac:dyDescent="0.3">
      <c r="A4185">
        <f>IF(_xlfn.IFNA(VLOOKUP(LEFT(RIGHT(D4185,LEN(D4185)-6),LEN(RIGHT(D4185,LEN(D4185)-6))-3),'Filter Fuel'!$A$3:$I$31,HLOOKUP(LEFT(D4185,6),'Filter Fuel'!$B$1:$I$2,2,FALSE),FALSE),1)=1,0,1)</f>
        <v>0</v>
      </c>
      <c r="B4185" t="s">
        <v>2</v>
      </c>
      <c r="C4185">
        <f t="shared" ref="C4185:C4248" si="120">C3842+1</f>
        <v>2035</v>
      </c>
      <c r="D4185" t="str">
        <f t="shared" si="119"/>
        <v>FRETRAELCIMP20</v>
      </c>
      <c r="E4185" t="str">
        <f>VLOOKUP(D4185,TRAENE_tech_groups!A:B,2,FALSE)</f>
        <v>TRAENE-FRETRA</v>
      </c>
      <c r="F4185" s="3" t="e">
        <f>VLOOKUP(D4185,'Energy Target'!B:D,3,FALSE)</f>
        <v>#N/A</v>
      </c>
    </row>
    <row r="4186" spans="1:6" hidden="1" x14ac:dyDescent="0.3">
      <c r="A4186">
        <f>IF(_xlfn.IFNA(VLOOKUP(LEFT(RIGHT(D4186,LEN(D4186)-6),LEN(RIGHT(D4186,LEN(D4186)-6))-3),'Filter Fuel'!$A$3:$I$31,HLOOKUP(LEFT(D4186,6),'Filter Fuel'!$B$1:$I$2,2,FALSE),FALSE),1)=1,0,1)</f>
        <v>0</v>
      </c>
      <c r="B4186" t="s">
        <v>2</v>
      </c>
      <c r="C4186">
        <f t="shared" si="120"/>
        <v>2035</v>
      </c>
      <c r="D4186" t="str">
        <f t="shared" ref="D4186:D4249" si="121">D3843</f>
        <v>FRETRAELCIMP21</v>
      </c>
      <c r="E4186" t="str">
        <f>VLOOKUP(D4186,TRAENE_tech_groups!A:B,2,FALSE)</f>
        <v>TRAENE-FRETRA</v>
      </c>
      <c r="F4186" s="3" t="e">
        <f>VLOOKUP(D4186,'Energy Target'!B:D,3,FALSE)</f>
        <v>#N/A</v>
      </c>
    </row>
    <row r="4187" spans="1:6" hidden="1" x14ac:dyDescent="0.3">
      <c r="A4187">
        <f>IF(_xlfn.IFNA(VLOOKUP(LEFT(RIGHT(D4187,LEN(D4187)-6),LEN(RIGHT(D4187,LEN(D4187)-6))-3),'Filter Fuel'!$A$3:$I$31,HLOOKUP(LEFT(D4187,6),'Filter Fuel'!$B$1:$I$2,2,FALSE),FALSE),1)=1,0,1)</f>
        <v>0</v>
      </c>
      <c r="B4187" t="s">
        <v>2</v>
      </c>
      <c r="C4187">
        <f t="shared" si="120"/>
        <v>2035</v>
      </c>
      <c r="D4187" t="str">
        <f t="shared" si="121"/>
        <v>FRETRAELCIMP22</v>
      </c>
      <c r="E4187" t="str">
        <f>VLOOKUP(D4187,TRAENE_tech_groups!A:B,2,FALSE)</f>
        <v>TRAENE-FRETRA</v>
      </c>
      <c r="F4187" s="3" t="e">
        <f>VLOOKUP(D4187,'Energy Target'!B:D,3,FALSE)</f>
        <v>#N/A</v>
      </c>
    </row>
    <row r="4188" spans="1:6" hidden="1" x14ac:dyDescent="0.3">
      <c r="A4188">
        <f>IF(_xlfn.IFNA(VLOOKUP(LEFT(RIGHT(D4188,LEN(D4188)-6),LEN(RIGHT(D4188,LEN(D4188)-6))-3),'Filter Fuel'!$A$3:$I$31,HLOOKUP(LEFT(D4188,6),'Filter Fuel'!$B$1:$I$2,2,FALSE),FALSE),1)=1,0,1)</f>
        <v>0</v>
      </c>
      <c r="B4188" t="s">
        <v>2</v>
      </c>
      <c r="C4188">
        <f t="shared" si="120"/>
        <v>2035</v>
      </c>
      <c r="D4188" t="str">
        <f t="shared" si="121"/>
        <v>FRETRAELCIMP23</v>
      </c>
      <c r="E4188" t="str">
        <f>VLOOKUP(D4188,TRAENE_tech_groups!A:B,2,FALSE)</f>
        <v>TRAENE-FRETRA</v>
      </c>
      <c r="F4188" s="3" t="e">
        <f>VLOOKUP(D4188,'Energy Target'!B:D,3,FALSE)</f>
        <v>#N/A</v>
      </c>
    </row>
    <row r="4189" spans="1:6" hidden="1" x14ac:dyDescent="0.3">
      <c r="A4189">
        <f>IF(_xlfn.IFNA(VLOOKUP(LEFT(RIGHT(D4189,LEN(D4189)-6),LEN(RIGHT(D4189,LEN(D4189)-6))-3),'Filter Fuel'!$A$3:$I$31,HLOOKUP(LEFT(D4189,6),'Filter Fuel'!$B$1:$I$2,2,FALSE),FALSE),1)=1,0,1)</f>
        <v>0</v>
      </c>
      <c r="B4189" t="s">
        <v>2</v>
      </c>
      <c r="C4189">
        <f t="shared" si="120"/>
        <v>2035</v>
      </c>
      <c r="D4189" t="str">
        <f t="shared" si="121"/>
        <v>FRETRAELCIMP24</v>
      </c>
      <c r="E4189" t="str">
        <f>VLOOKUP(D4189,TRAENE_tech_groups!A:B,2,FALSE)</f>
        <v>TRAENE-FRETRA</v>
      </c>
      <c r="F4189" s="3" t="e">
        <f>VLOOKUP(D4189,'Energy Target'!B:D,3,FALSE)</f>
        <v>#N/A</v>
      </c>
    </row>
    <row r="4190" spans="1:6" hidden="1" x14ac:dyDescent="0.3">
      <c r="A4190">
        <f>IF(_xlfn.IFNA(VLOOKUP(LEFT(RIGHT(D4190,LEN(D4190)-6),LEN(RIGHT(D4190,LEN(D4190)-6))-3),'Filter Fuel'!$A$3:$I$31,HLOOKUP(LEFT(D4190,6),'Filter Fuel'!$B$1:$I$2,2,FALSE),FALSE),1)=1,0,1)</f>
        <v>0</v>
      </c>
      <c r="B4190" t="s">
        <v>2</v>
      </c>
      <c r="C4190">
        <f t="shared" si="120"/>
        <v>2035</v>
      </c>
      <c r="D4190" t="str">
        <f t="shared" si="121"/>
        <v>FRETRAELCIMP25</v>
      </c>
      <c r="E4190" t="str">
        <f>VLOOKUP(D4190,TRAENE_tech_groups!A:B,2,FALSE)</f>
        <v>TRAENE-FRETRA</v>
      </c>
      <c r="F4190" s="3" t="e">
        <f>VLOOKUP(D4190,'Energy Target'!B:D,3,FALSE)</f>
        <v>#N/A</v>
      </c>
    </row>
    <row r="4191" spans="1:6" hidden="1" x14ac:dyDescent="0.3">
      <c r="A4191">
        <f>IF(_xlfn.IFNA(VLOOKUP(LEFT(RIGHT(D4191,LEN(D4191)-6),LEN(RIGHT(D4191,LEN(D4191)-6))-3),'Filter Fuel'!$A$3:$I$31,HLOOKUP(LEFT(D4191,6),'Filter Fuel'!$B$1:$I$2,2,FALSE),FALSE),1)=1,0,1)</f>
        <v>0</v>
      </c>
      <c r="B4191" t="s">
        <v>2</v>
      </c>
      <c r="C4191">
        <f t="shared" si="120"/>
        <v>2035</v>
      </c>
      <c r="D4191" t="str">
        <f t="shared" si="121"/>
        <v>FRETRAELCIMP26</v>
      </c>
      <c r="E4191" t="str">
        <f>VLOOKUP(D4191,TRAENE_tech_groups!A:B,2,FALSE)</f>
        <v>TRAENE-FRETRA</v>
      </c>
      <c r="F4191" s="3" t="e">
        <f>VLOOKUP(D4191,'Energy Target'!B:D,3,FALSE)</f>
        <v>#N/A</v>
      </c>
    </row>
    <row r="4192" spans="1:6" hidden="1" x14ac:dyDescent="0.3">
      <c r="A4192">
        <f>IF(_xlfn.IFNA(VLOOKUP(LEFT(RIGHT(D4192,LEN(D4192)-6),LEN(RIGHT(D4192,LEN(D4192)-6))-3),'Filter Fuel'!$A$3:$I$31,HLOOKUP(LEFT(D4192,6),'Filter Fuel'!$B$1:$I$2,2,FALSE),FALSE),1)=1,0,1)</f>
        <v>0</v>
      </c>
      <c r="B4192" t="s">
        <v>2</v>
      </c>
      <c r="C4192">
        <f t="shared" si="120"/>
        <v>2035</v>
      </c>
      <c r="D4192" t="str">
        <f t="shared" si="121"/>
        <v>FRETRAELCIMP27</v>
      </c>
      <c r="E4192" t="str">
        <f>VLOOKUP(D4192,TRAENE_tech_groups!A:B,2,FALSE)</f>
        <v>TRAENE-FRETRA</v>
      </c>
      <c r="F4192" s="3" t="e">
        <f>VLOOKUP(D4192,'Energy Target'!B:D,3,FALSE)</f>
        <v>#N/A</v>
      </c>
    </row>
    <row r="4193" spans="1:6" hidden="1" x14ac:dyDescent="0.3">
      <c r="A4193">
        <f>IF(_xlfn.IFNA(VLOOKUP(LEFT(RIGHT(D4193,LEN(D4193)-6),LEN(RIGHT(D4193,LEN(D4193)-6))-3),'Filter Fuel'!$A$3:$I$31,HLOOKUP(LEFT(D4193,6),'Filter Fuel'!$B$1:$I$2,2,FALSE),FALSE),1)=1,0,1)</f>
        <v>0</v>
      </c>
      <c r="B4193" t="s">
        <v>2</v>
      </c>
      <c r="C4193">
        <f t="shared" si="120"/>
        <v>2035</v>
      </c>
      <c r="D4193" t="str">
        <f t="shared" si="121"/>
        <v>FRETRAELCIMP28</v>
      </c>
      <c r="E4193" t="str">
        <f>VLOOKUP(D4193,TRAENE_tech_groups!A:B,2,FALSE)</f>
        <v>TRAENE-FRETRA</v>
      </c>
      <c r="F4193" s="3" t="e">
        <f>VLOOKUP(D4193,'Energy Target'!B:D,3,FALSE)</f>
        <v>#N/A</v>
      </c>
    </row>
    <row r="4194" spans="1:6" hidden="1" x14ac:dyDescent="0.3">
      <c r="A4194">
        <f>IF(_xlfn.IFNA(VLOOKUP(LEFT(RIGHT(D4194,LEN(D4194)-6),LEN(RIGHT(D4194,LEN(D4194)-6))-3),'Filter Fuel'!$A$3:$I$31,HLOOKUP(LEFT(D4194,6),'Filter Fuel'!$B$1:$I$2,2,FALSE),FALSE),1)=1,0,1)</f>
        <v>0</v>
      </c>
      <c r="B4194" t="s">
        <v>2</v>
      </c>
      <c r="C4194">
        <f t="shared" si="120"/>
        <v>2035</v>
      </c>
      <c r="D4194" t="str">
        <f t="shared" si="121"/>
        <v>FRETRAELCIMP29</v>
      </c>
      <c r="E4194" t="str">
        <f>VLOOKUP(D4194,TRAENE_tech_groups!A:B,2,FALSE)</f>
        <v>TRAENE-FRETRA</v>
      </c>
      <c r="F4194" s="3" t="e">
        <f>VLOOKUP(D4194,'Energy Target'!B:D,3,FALSE)</f>
        <v>#N/A</v>
      </c>
    </row>
    <row r="4195" spans="1:6" hidden="1" x14ac:dyDescent="0.3">
      <c r="A4195">
        <f>IF(_xlfn.IFNA(VLOOKUP(LEFT(RIGHT(D4195,LEN(D4195)-6),LEN(RIGHT(D4195,LEN(D4195)-6))-3),'Filter Fuel'!$A$3:$I$31,HLOOKUP(LEFT(D4195,6),'Filter Fuel'!$B$1:$I$2,2,FALSE),FALSE),1)=1,0,1)</f>
        <v>0</v>
      </c>
      <c r="B4195" t="s">
        <v>2</v>
      </c>
      <c r="C4195">
        <f t="shared" si="120"/>
        <v>2035</v>
      </c>
      <c r="D4195" t="str">
        <f t="shared" si="121"/>
        <v>FRETRAELCIMP30</v>
      </c>
      <c r="E4195" t="str">
        <f>VLOOKUP(D4195,TRAENE_tech_groups!A:B,2,FALSE)</f>
        <v>TRAENE-FRETRA</v>
      </c>
      <c r="F4195" s="3" t="e">
        <f>VLOOKUP(D4195,'Energy Target'!B:D,3,FALSE)</f>
        <v>#N/A</v>
      </c>
    </row>
    <row r="4196" spans="1:6" hidden="1" x14ac:dyDescent="0.3">
      <c r="A4196">
        <f>IF(_xlfn.IFNA(VLOOKUP(LEFT(RIGHT(D4196,LEN(D4196)-6),LEN(RIGHT(D4196,LEN(D4196)-6))-3),'Filter Fuel'!$A$3:$I$31,HLOOKUP(LEFT(D4196,6),'Filter Fuel'!$B$1:$I$2,2,FALSE),FALSE),1)=1,0,1)</f>
        <v>0</v>
      </c>
      <c r="B4196" t="s">
        <v>2</v>
      </c>
      <c r="C4196">
        <f t="shared" si="120"/>
        <v>2035</v>
      </c>
      <c r="D4196" t="str">
        <f t="shared" si="121"/>
        <v>FRETRAELCIMP31</v>
      </c>
      <c r="E4196" t="str">
        <f>VLOOKUP(D4196,TRAENE_tech_groups!A:B,2,FALSE)</f>
        <v>TRAENE-FRETRA</v>
      </c>
      <c r="F4196" s="3" t="e">
        <f>VLOOKUP(D4196,'Energy Target'!B:D,3,FALSE)</f>
        <v>#N/A</v>
      </c>
    </row>
    <row r="4197" spans="1:6" hidden="1" x14ac:dyDescent="0.3">
      <c r="A4197">
        <f>IF(_xlfn.IFNA(VLOOKUP(LEFT(RIGHT(D4197,LEN(D4197)-6),LEN(RIGHT(D4197,LEN(D4197)-6))-3),'Filter Fuel'!$A$3:$I$31,HLOOKUP(LEFT(D4197,6),'Filter Fuel'!$B$1:$I$2,2,FALSE),FALSE),1)=1,0,1)</f>
        <v>0</v>
      </c>
      <c r="B4197" t="s">
        <v>2</v>
      </c>
      <c r="C4197">
        <f t="shared" si="120"/>
        <v>2035</v>
      </c>
      <c r="D4197" t="str">
        <f t="shared" si="121"/>
        <v>FRETRAELCIMP32</v>
      </c>
      <c r="E4197" t="str">
        <f>VLOOKUP(D4197,TRAENE_tech_groups!A:B,2,FALSE)</f>
        <v>TRAENE-FRETRA</v>
      </c>
      <c r="F4197" s="3" t="e">
        <f>VLOOKUP(D4197,'Energy Target'!B:D,3,FALSE)</f>
        <v>#N/A</v>
      </c>
    </row>
    <row r="4198" spans="1:6" hidden="1" x14ac:dyDescent="0.3">
      <c r="A4198">
        <f>IF(_xlfn.IFNA(VLOOKUP(LEFT(RIGHT(D4198,LEN(D4198)-6),LEN(RIGHT(D4198,LEN(D4198)-6))-3),'Filter Fuel'!$A$3:$I$31,HLOOKUP(LEFT(D4198,6),'Filter Fuel'!$B$1:$I$2,2,FALSE),FALSE),1)=1,0,1)</f>
        <v>0</v>
      </c>
      <c r="B4198" t="s">
        <v>2</v>
      </c>
      <c r="C4198">
        <f t="shared" si="120"/>
        <v>2035</v>
      </c>
      <c r="D4198" t="str">
        <f t="shared" si="121"/>
        <v>FRETRAELCIMP33</v>
      </c>
      <c r="E4198" t="str">
        <f>VLOOKUP(D4198,TRAENE_tech_groups!A:B,2,FALSE)</f>
        <v>TRAENE-FRETRA</v>
      </c>
      <c r="F4198" s="3" t="e">
        <f>VLOOKUP(D4198,'Energy Target'!B:D,3,FALSE)</f>
        <v>#N/A</v>
      </c>
    </row>
    <row r="4199" spans="1:6" hidden="1" x14ac:dyDescent="0.3">
      <c r="A4199">
        <f>IF(_xlfn.IFNA(VLOOKUP(LEFT(RIGHT(D4199,LEN(D4199)-6),LEN(RIGHT(D4199,LEN(D4199)-6))-3),'Filter Fuel'!$A$3:$I$31,HLOOKUP(LEFT(D4199,6),'Filter Fuel'!$B$1:$I$2,2,FALSE),FALSE),1)=1,0,1)</f>
        <v>0</v>
      </c>
      <c r="B4199" t="s">
        <v>2</v>
      </c>
      <c r="C4199">
        <f t="shared" si="120"/>
        <v>2035</v>
      </c>
      <c r="D4199" t="str">
        <f t="shared" si="121"/>
        <v>FRETRAELCIMP34</v>
      </c>
      <c r="E4199" t="str">
        <f>VLOOKUP(D4199,TRAENE_tech_groups!A:B,2,FALSE)</f>
        <v>TRAENE-FRETRA</v>
      </c>
      <c r="F4199" s="3" t="e">
        <f>VLOOKUP(D4199,'Energy Target'!B:D,3,FALSE)</f>
        <v>#N/A</v>
      </c>
    </row>
    <row r="4200" spans="1:6" hidden="1" x14ac:dyDescent="0.3">
      <c r="A4200">
        <f>IF(_xlfn.IFNA(VLOOKUP(LEFT(RIGHT(D4200,LEN(D4200)-6),LEN(RIGHT(D4200,LEN(D4200)-6))-3),'Filter Fuel'!$A$3:$I$31,HLOOKUP(LEFT(D4200,6),'Filter Fuel'!$B$1:$I$2,2,FALSE),FALSE),1)=1,0,1)</f>
        <v>0</v>
      </c>
      <c r="B4200" t="s">
        <v>2</v>
      </c>
      <c r="C4200">
        <f t="shared" si="120"/>
        <v>2035</v>
      </c>
      <c r="D4200" t="str">
        <f t="shared" si="121"/>
        <v>FRETRAELCIMP35</v>
      </c>
      <c r="E4200" t="str">
        <f>VLOOKUP(D4200,TRAENE_tech_groups!A:B,2,FALSE)</f>
        <v>TRAENE-FRETRA</v>
      </c>
      <c r="F4200" s="3" t="e">
        <f>VLOOKUP(D4200,'Energy Target'!B:D,3,FALSE)</f>
        <v>#N/A</v>
      </c>
    </row>
    <row r="4201" spans="1:6" hidden="1" x14ac:dyDescent="0.3">
      <c r="A4201">
        <f>IF(_xlfn.IFNA(VLOOKUP(LEFT(RIGHT(D4201,LEN(D4201)-6),LEN(RIGHT(D4201,LEN(D4201)-6))-3),'Filter Fuel'!$A$3:$I$31,HLOOKUP(LEFT(D4201,6),'Filter Fuel'!$B$1:$I$2,2,FALSE),FALSE),1)=1,0,1)</f>
        <v>0</v>
      </c>
      <c r="B4201" t="s">
        <v>2</v>
      </c>
      <c r="C4201">
        <f t="shared" si="120"/>
        <v>2035</v>
      </c>
      <c r="D4201" t="str">
        <f t="shared" si="121"/>
        <v>FRETRAELCIMP36</v>
      </c>
      <c r="E4201" t="str">
        <f>VLOOKUP(D4201,TRAENE_tech_groups!A:B,2,FALSE)</f>
        <v>TRAENE-FRETRA</v>
      </c>
      <c r="F4201" s="3" t="e">
        <f>VLOOKUP(D4201,'Energy Target'!B:D,3,FALSE)</f>
        <v>#N/A</v>
      </c>
    </row>
    <row r="4202" spans="1:6" hidden="1" x14ac:dyDescent="0.3">
      <c r="A4202">
        <f>IF(_xlfn.IFNA(VLOOKUP(LEFT(RIGHT(D4202,LEN(D4202)-6),LEN(RIGHT(D4202,LEN(D4202)-6))-3),'Filter Fuel'!$A$3:$I$31,HLOOKUP(LEFT(D4202,6),'Filter Fuel'!$B$1:$I$2,2,FALSE),FALSE),1)=1,0,1)</f>
        <v>0</v>
      </c>
      <c r="B4202" t="s">
        <v>2</v>
      </c>
      <c r="C4202">
        <f t="shared" si="120"/>
        <v>2035</v>
      </c>
      <c r="D4202" t="str">
        <f t="shared" si="121"/>
        <v>FRETRAELCIMP37</v>
      </c>
      <c r="E4202" t="str">
        <f>VLOOKUP(D4202,TRAENE_tech_groups!A:B,2,FALSE)</f>
        <v>TRAENE-FRETRA</v>
      </c>
      <c r="F4202" s="3" t="e">
        <f>VLOOKUP(D4202,'Energy Target'!B:D,3,FALSE)</f>
        <v>#N/A</v>
      </c>
    </row>
    <row r="4203" spans="1:6" hidden="1" x14ac:dyDescent="0.3">
      <c r="A4203">
        <f>IF(_xlfn.IFNA(VLOOKUP(LEFT(RIGHT(D4203,LEN(D4203)-6),LEN(RIGHT(D4203,LEN(D4203)-6))-3),'Filter Fuel'!$A$3:$I$31,HLOOKUP(LEFT(D4203,6),'Filter Fuel'!$B$1:$I$2,2,FALSE),FALSE),1)=1,0,1)</f>
        <v>0</v>
      </c>
      <c r="B4203" t="s">
        <v>2</v>
      </c>
      <c r="C4203">
        <f t="shared" si="120"/>
        <v>2035</v>
      </c>
      <c r="D4203" t="str">
        <f t="shared" si="121"/>
        <v>FRETRAELCIMP38</v>
      </c>
      <c r="E4203" t="str">
        <f>VLOOKUP(D4203,TRAENE_tech_groups!A:B,2,FALSE)</f>
        <v>TRAENE-FRETRA</v>
      </c>
      <c r="F4203" s="3" t="e">
        <f>VLOOKUP(D4203,'Energy Target'!B:D,3,FALSE)</f>
        <v>#N/A</v>
      </c>
    </row>
    <row r="4204" spans="1:6" hidden="1" x14ac:dyDescent="0.3">
      <c r="A4204">
        <f>IF(_xlfn.IFNA(VLOOKUP(LEFT(RIGHT(D4204,LEN(D4204)-6),LEN(RIGHT(D4204,LEN(D4204)-6))-3),'Filter Fuel'!$A$3:$I$31,HLOOKUP(LEFT(D4204,6),'Filter Fuel'!$B$1:$I$2,2,FALSE),FALSE),1)=1,0,1)</f>
        <v>0</v>
      </c>
      <c r="B4204" t="s">
        <v>2</v>
      </c>
      <c r="C4204">
        <f t="shared" si="120"/>
        <v>2035</v>
      </c>
      <c r="D4204" t="str">
        <f t="shared" si="121"/>
        <v>FRETRAELCIMP39</v>
      </c>
      <c r="E4204" t="str">
        <f>VLOOKUP(D4204,TRAENE_tech_groups!A:B,2,FALSE)</f>
        <v>TRAENE-FRETRA</v>
      </c>
      <c r="F4204" s="3" t="e">
        <f>VLOOKUP(D4204,'Energy Target'!B:D,3,FALSE)</f>
        <v>#N/A</v>
      </c>
    </row>
    <row r="4205" spans="1:6" hidden="1" x14ac:dyDescent="0.3">
      <c r="A4205">
        <f>IF(_xlfn.IFNA(VLOOKUP(LEFT(RIGHT(D4205,LEN(D4205)-6),LEN(RIGHT(D4205,LEN(D4205)-6))-3),'Filter Fuel'!$A$3:$I$31,HLOOKUP(LEFT(D4205,6),'Filter Fuel'!$B$1:$I$2,2,FALSE),FALSE),1)=1,0,1)</f>
        <v>0</v>
      </c>
      <c r="B4205" t="s">
        <v>2</v>
      </c>
      <c r="C4205">
        <f t="shared" si="120"/>
        <v>2035</v>
      </c>
      <c r="D4205" t="str">
        <f t="shared" si="121"/>
        <v>FRETRAELCIMP40</v>
      </c>
      <c r="E4205" t="str">
        <f>VLOOKUP(D4205,TRAENE_tech_groups!A:B,2,FALSE)</f>
        <v>TRAENE-FRETRA</v>
      </c>
      <c r="F4205" s="3" t="e">
        <f>VLOOKUP(D4205,'Energy Target'!B:D,3,FALSE)</f>
        <v>#N/A</v>
      </c>
    </row>
    <row r="4206" spans="1:6" hidden="1" x14ac:dyDescent="0.3">
      <c r="A4206">
        <f>IF(_xlfn.IFNA(VLOOKUP(LEFT(RIGHT(D4206,LEN(D4206)-6),LEN(RIGHT(D4206,LEN(D4206)-6))-3),'Filter Fuel'!$A$3:$I$31,HLOOKUP(LEFT(D4206,6),'Filter Fuel'!$B$1:$I$2,2,FALSE),FALSE),1)=1,0,1)</f>
        <v>0</v>
      </c>
      <c r="B4206" t="s">
        <v>2</v>
      </c>
      <c r="C4206">
        <f t="shared" si="120"/>
        <v>2035</v>
      </c>
      <c r="D4206" t="str">
        <f t="shared" si="121"/>
        <v>FRETRAELCIMP41</v>
      </c>
      <c r="E4206" t="str">
        <f>VLOOKUP(D4206,TRAENE_tech_groups!A:B,2,FALSE)</f>
        <v>TRAENE-FRETRA</v>
      </c>
      <c r="F4206" s="3" t="e">
        <f>VLOOKUP(D4206,'Energy Target'!B:D,3,FALSE)</f>
        <v>#N/A</v>
      </c>
    </row>
    <row r="4207" spans="1:6" hidden="1" x14ac:dyDescent="0.3">
      <c r="A4207">
        <f>IF(_xlfn.IFNA(VLOOKUP(LEFT(RIGHT(D4207,LEN(D4207)-6),LEN(RIGHT(D4207,LEN(D4207)-6))-3),'Filter Fuel'!$A$3:$I$31,HLOOKUP(LEFT(D4207,6),'Filter Fuel'!$B$1:$I$2,2,FALSE),FALSE),1)=1,0,1)</f>
        <v>0</v>
      </c>
      <c r="B4207" t="s">
        <v>2</v>
      </c>
      <c r="C4207">
        <f t="shared" si="120"/>
        <v>2035</v>
      </c>
      <c r="D4207" t="str">
        <f t="shared" si="121"/>
        <v>FRETRAELCIMP42</v>
      </c>
      <c r="E4207" t="str">
        <f>VLOOKUP(D4207,TRAENE_tech_groups!A:B,2,FALSE)</f>
        <v>TRAENE-FRETRA</v>
      </c>
      <c r="F4207" s="3" t="e">
        <f>VLOOKUP(D4207,'Energy Target'!B:D,3,FALSE)</f>
        <v>#N/A</v>
      </c>
    </row>
    <row r="4208" spans="1:6" hidden="1" x14ac:dyDescent="0.3">
      <c r="A4208">
        <f>IF(_xlfn.IFNA(VLOOKUP(LEFT(RIGHT(D4208,LEN(D4208)-6),LEN(RIGHT(D4208,LEN(D4208)-6))-3),'Filter Fuel'!$A$3:$I$31,HLOOKUP(LEFT(D4208,6),'Filter Fuel'!$B$1:$I$2,2,FALSE),FALSE),1)=1,0,1)</f>
        <v>0</v>
      </c>
      <c r="B4208" t="s">
        <v>2</v>
      </c>
      <c r="C4208">
        <f t="shared" si="120"/>
        <v>2035</v>
      </c>
      <c r="D4208" t="str">
        <f t="shared" si="121"/>
        <v>FRETRAELCIMP43</v>
      </c>
      <c r="E4208" t="str">
        <f>VLOOKUP(D4208,TRAENE_tech_groups!A:B,2,FALSE)</f>
        <v>TRAENE-FRETRA</v>
      </c>
      <c r="F4208" s="3" t="e">
        <f>VLOOKUP(D4208,'Energy Target'!B:D,3,FALSE)</f>
        <v>#N/A</v>
      </c>
    </row>
    <row r="4209" spans="1:6" hidden="1" x14ac:dyDescent="0.3">
      <c r="A4209">
        <f>IF(_xlfn.IFNA(VLOOKUP(LEFT(RIGHT(D4209,LEN(D4209)-6),LEN(RIGHT(D4209,LEN(D4209)-6))-3),'Filter Fuel'!$A$3:$I$31,HLOOKUP(LEFT(D4209,6),'Filter Fuel'!$B$1:$I$2,2,FALSE),FALSE),1)=1,0,1)</f>
        <v>0</v>
      </c>
      <c r="B4209" t="s">
        <v>2</v>
      </c>
      <c r="C4209">
        <f t="shared" si="120"/>
        <v>2035</v>
      </c>
      <c r="D4209" t="str">
        <f t="shared" si="121"/>
        <v>FRETRAELCIMP44</v>
      </c>
      <c r="E4209" t="str">
        <f>VLOOKUP(D4209,TRAENE_tech_groups!A:B,2,FALSE)</f>
        <v>TRAENE-FRETRA</v>
      </c>
      <c r="F4209" s="3" t="e">
        <f>VLOOKUP(D4209,'Energy Target'!B:D,3,FALSE)</f>
        <v>#N/A</v>
      </c>
    </row>
    <row r="4210" spans="1:6" hidden="1" x14ac:dyDescent="0.3">
      <c r="A4210">
        <f>IF(_xlfn.IFNA(VLOOKUP(LEFT(RIGHT(D4210,LEN(D4210)-6),LEN(RIGHT(D4210,LEN(D4210)-6))-3),'Filter Fuel'!$A$3:$I$31,HLOOKUP(LEFT(D4210,6),'Filter Fuel'!$B$1:$I$2,2,FALSE),FALSE),1)=1,0,1)</f>
        <v>0</v>
      </c>
      <c r="B4210" t="s">
        <v>2</v>
      </c>
      <c r="C4210">
        <f t="shared" si="120"/>
        <v>2035</v>
      </c>
      <c r="D4210" t="str">
        <f t="shared" si="121"/>
        <v>FRETRAELCIMP45</v>
      </c>
      <c r="E4210" t="str">
        <f>VLOOKUP(D4210,TRAENE_tech_groups!A:B,2,FALSE)</f>
        <v>TRAENE-FRETRA</v>
      </c>
      <c r="F4210" s="3" t="e">
        <f>VLOOKUP(D4210,'Energy Target'!B:D,3,FALSE)</f>
        <v>#N/A</v>
      </c>
    </row>
    <row r="4211" spans="1:6" hidden="1" x14ac:dyDescent="0.3">
      <c r="A4211">
        <f>IF(_xlfn.IFNA(VLOOKUP(LEFT(RIGHT(D4211,LEN(D4211)-6),LEN(RIGHT(D4211,LEN(D4211)-6))-3),'Filter Fuel'!$A$3:$I$31,HLOOKUP(LEFT(D4211,6),'Filter Fuel'!$B$1:$I$2,2,FALSE),FALSE),1)=1,0,1)</f>
        <v>0</v>
      </c>
      <c r="B4211" t="s">
        <v>2</v>
      </c>
      <c r="C4211">
        <f t="shared" si="120"/>
        <v>2035</v>
      </c>
      <c r="D4211" t="str">
        <f t="shared" si="121"/>
        <v>FRETRAELCIMP46</v>
      </c>
      <c r="E4211" t="str">
        <f>VLOOKUP(D4211,TRAENE_tech_groups!A:B,2,FALSE)</f>
        <v>TRAENE-FRETRA</v>
      </c>
      <c r="F4211" s="3" t="e">
        <f>VLOOKUP(D4211,'Energy Target'!B:D,3,FALSE)</f>
        <v>#N/A</v>
      </c>
    </row>
    <row r="4212" spans="1:6" hidden="1" x14ac:dyDescent="0.3">
      <c r="A4212">
        <f>IF(_xlfn.IFNA(VLOOKUP(LEFT(RIGHT(D4212,LEN(D4212)-6),LEN(RIGHT(D4212,LEN(D4212)-6))-3),'Filter Fuel'!$A$3:$I$31,HLOOKUP(LEFT(D4212,6),'Filter Fuel'!$B$1:$I$2,2,FALSE),FALSE),1)=1,0,1)</f>
        <v>0</v>
      </c>
      <c r="B4212" t="s">
        <v>2</v>
      </c>
      <c r="C4212">
        <f t="shared" si="120"/>
        <v>2035</v>
      </c>
      <c r="D4212" t="str">
        <f t="shared" si="121"/>
        <v>FRETRAELCIMP47</v>
      </c>
      <c r="E4212" t="str">
        <f>VLOOKUP(D4212,TRAENE_tech_groups!A:B,2,FALSE)</f>
        <v>TRAENE-FRETRA</v>
      </c>
      <c r="F4212" s="3" t="e">
        <f>VLOOKUP(D4212,'Energy Target'!B:D,3,FALSE)</f>
        <v>#N/A</v>
      </c>
    </row>
    <row r="4213" spans="1:6" hidden="1" x14ac:dyDescent="0.3">
      <c r="A4213">
        <f>IF(_xlfn.IFNA(VLOOKUP(LEFT(RIGHT(D4213,LEN(D4213)-6),LEN(RIGHT(D4213,LEN(D4213)-6))-3),'Filter Fuel'!$A$3:$I$31,HLOOKUP(LEFT(D4213,6),'Filter Fuel'!$B$1:$I$2,2,FALSE),FALSE),1)=1,0,1)</f>
        <v>0</v>
      </c>
      <c r="B4213" t="s">
        <v>2</v>
      </c>
      <c r="C4213">
        <f t="shared" si="120"/>
        <v>2035</v>
      </c>
      <c r="D4213" t="str">
        <f t="shared" si="121"/>
        <v>FRETRAELCIMP48</v>
      </c>
      <c r="E4213" t="str">
        <f>VLOOKUP(D4213,TRAENE_tech_groups!A:B,2,FALSE)</f>
        <v>TRAENE-FRETRA</v>
      </c>
      <c r="F4213" s="3" t="e">
        <f>VLOOKUP(D4213,'Energy Target'!B:D,3,FALSE)</f>
        <v>#N/A</v>
      </c>
    </row>
    <row r="4214" spans="1:6" hidden="1" x14ac:dyDescent="0.3">
      <c r="A4214">
        <f>IF(_xlfn.IFNA(VLOOKUP(LEFT(RIGHT(D4214,LEN(D4214)-6),LEN(RIGHT(D4214,LEN(D4214)-6))-3),'Filter Fuel'!$A$3:$I$31,HLOOKUP(LEFT(D4214,6),'Filter Fuel'!$B$1:$I$2,2,FALSE),FALSE),1)=1,0,1)</f>
        <v>0</v>
      </c>
      <c r="B4214" t="s">
        <v>2</v>
      </c>
      <c r="C4214">
        <f t="shared" si="120"/>
        <v>2035</v>
      </c>
      <c r="D4214" t="str">
        <f t="shared" si="121"/>
        <v>FRETRAELCIMP49</v>
      </c>
      <c r="E4214" t="str">
        <f>VLOOKUP(D4214,TRAENE_tech_groups!A:B,2,FALSE)</f>
        <v>TRAENE-FRETRA</v>
      </c>
      <c r="F4214" s="3" t="e">
        <f>VLOOKUP(D4214,'Energy Target'!B:D,3,FALSE)</f>
        <v>#N/A</v>
      </c>
    </row>
    <row r="4215" spans="1:6" hidden="1" x14ac:dyDescent="0.3">
      <c r="A4215">
        <f>IF(_xlfn.IFNA(VLOOKUP(LEFT(RIGHT(D4215,LEN(D4215)-6),LEN(RIGHT(D4215,LEN(D4215)-6))-3),'Filter Fuel'!$A$3:$I$31,HLOOKUP(LEFT(D4215,6),'Filter Fuel'!$B$1:$I$2,2,FALSE),FALSE),1)=1,0,1)</f>
        <v>0</v>
      </c>
      <c r="B4215" t="s">
        <v>2</v>
      </c>
      <c r="C4215">
        <f t="shared" si="120"/>
        <v>2035</v>
      </c>
      <c r="D4215" t="str">
        <f t="shared" si="121"/>
        <v>FRETRAELCIMP50</v>
      </c>
      <c r="E4215" t="str">
        <f>VLOOKUP(D4215,TRAENE_tech_groups!A:B,2,FALSE)</f>
        <v>TRAENE-FRETRA</v>
      </c>
      <c r="F4215" s="3" t="e">
        <f>VLOOKUP(D4215,'Energy Target'!B:D,3,FALSE)</f>
        <v>#N/A</v>
      </c>
    </row>
    <row r="4216" spans="1:6" hidden="1" x14ac:dyDescent="0.3">
      <c r="A4216">
        <f>IF(_xlfn.IFNA(VLOOKUP(LEFT(RIGHT(D4216,LEN(D4216)-6),LEN(RIGHT(D4216,LEN(D4216)-6))-3),'Filter Fuel'!$A$3:$I$31,HLOOKUP(LEFT(D4216,6),'Filter Fuel'!$B$1:$I$2,2,FALSE),FALSE),1)=1,0,1)</f>
        <v>0</v>
      </c>
      <c r="B4216" t="s">
        <v>2</v>
      </c>
      <c r="C4216">
        <f t="shared" si="120"/>
        <v>2035</v>
      </c>
      <c r="D4216" t="str">
        <f t="shared" si="121"/>
        <v>INDBDGELCIMP16</v>
      </c>
      <c r="E4216" t="str">
        <f>VLOOKUP(D4216,TRAENE_tech_groups!A:B,2,FALSE)</f>
        <v>TRAENE-INDBDG</v>
      </c>
      <c r="F4216" s="3" t="e">
        <f>VLOOKUP(D4216,'Energy Target'!B:D,3,FALSE)</f>
        <v>#N/A</v>
      </c>
    </row>
    <row r="4217" spans="1:6" hidden="1" x14ac:dyDescent="0.3">
      <c r="A4217">
        <f>IF(_xlfn.IFNA(VLOOKUP(LEFT(RIGHT(D4217,LEN(D4217)-6),LEN(RIGHT(D4217,LEN(D4217)-6))-3),'Filter Fuel'!$A$3:$I$31,HLOOKUP(LEFT(D4217,6),'Filter Fuel'!$B$1:$I$2,2,FALSE),FALSE),1)=1,0,1)</f>
        <v>0</v>
      </c>
      <c r="B4217" t="s">
        <v>2</v>
      </c>
      <c r="C4217">
        <f t="shared" si="120"/>
        <v>2035</v>
      </c>
      <c r="D4217" t="str">
        <f t="shared" si="121"/>
        <v>INDBDGELCIMP17</v>
      </c>
      <c r="E4217" t="str">
        <f>VLOOKUP(D4217,TRAENE_tech_groups!A:B,2,FALSE)</f>
        <v>TRAENE-INDBDG</v>
      </c>
      <c r="F4217" s="3" t="e">
        <f>VLOOKUP(D4217,'Energy Target'!B:D,3,FALSE)</f>
        <v>#N/A</v>
      </c>
    </row>
    <row r="4218" spans="1:6" hidden="1" x14ac:dyDescent="0.3">
      <c r="A4218">
        <f>IF(_xlfn.IFNA(VLOOKUP(LEFT(RIGHT(D4218,LEN(D4218)-6),LEN(RIGHT(D4218,LEN(D4218)-6))-3),'Filter Fuel'!$A$3:$I$31,HLOOKUP(LEFT(D4218,6),'Filter Fuel'!$B$1:$I$2,2,FALSE),FALSE),1)=1,0,1)</f>
        <v>0</v>
      </c>
      <c r="B4218" t="s">
        <v>2</v>
      </c>
      <c r="C4218">
        <f t="shared" si="120"/>
        <v>2035</v>
      </c>
      <c r="D4218" t="str">
        <f t="shared" si="121"/>
        <v>INDBDGELCIMP18</v>
      </c>
      <c r="E4218" t="str">
        <f>VLOOKUP(D4218,TRAENE_tech_groups!A:B,2,FALSE)</f>
        <v>TRAENE-INDBDG</v>
      </c>
      <c r="F4218" s="3" t="e">
        <f>VLOOKUP(D4218,'Energy Target'!B:D,3,FALSE)</f>
        <v>#N/A</v>
      </c>
    </row>
    <row r="4219" spans="1:6" hidden="1" x14ac:dyDescent="0.3">
      <c r="A4219">
        <f>IF(_xlfn.IFNA(VLOOKUP(LEFT(RIGHT(D4219,LEN(D4219)-6),LEN(RIGHT(D4219,LEN(D4219)-6))-3),'Filter Fuel'!$A$3:$I$31,HLOOKUP(LEFT(D4219,6),'Filter Fuel'!$B$1:$I$2,2,FALSE),FALSE),1)=1,0,1)</f>
        <v>0</v>
      </c>
      <c r="B4219" t="s">
        <v>2</v>
      </c>
      <c r="C4219">
        <f t="shared" si="120"/>
        <v>2035</v>
      </c>
      <c r="D4219" t="str">
        <f t="shared" si="121"/>
        <v>INDBDGELCIMP19</v>
      </c>
      <c r="E4219" t="str">
        <f>VLOOKUP(D4219,TRAENE_tech_groups!A:B,2,FALSE)</f>
        <v>TRAENE-INDBDG</v>
      </c>
      <c r="F4219" s="3" t="e">
        <f>VLOOKUP(D4219,'Energy Target'!B:D,3,FALSE)</f>
        <v>#N/A</v>
      </c>
    </row>
    <row r="4220" spans="1:6" hidden="1" x14ac:dyDescent="0.3">
      <c r="A4220">
        <f>IF(_xlfn.IFNA(VLOOKUP(LEFT(RIGHT(D4220,LEN(D4220)-6),LEN(RIGHT(D4220,LEN(D4220)-6))-3),'Filter Fuel'!$A$3:$I$31,HLOOKUP(LEFT(D4220,6),'Filter Fuel'!$B$1:$I$2,2,FALSE),FALSE),1)=1,0,1)</f>
        <v>0</v>
      </c>
      <c r="B4220" t="s">
        <v>2</v>
      </c>
      <c r="C4220">
        <f t="shared" si="120"/>
        <v>2035</v>
      </c>
      <c r="D4220" t="str">
        <f t="shared" si="121"/>
        <v>INDBDGELCIMP20</v>
      </c>
      <c r="E4220" t="str">
        <f>VLOOKUP(D4220,TRAENE_tech_groups!A:B,2,FALSE)</f>
        <v>TRAENE-INDBDG</v>
      </c>
      <c r="F4220" s="3" t="e">
        <f>VLOOKUP(D4220,'Energy Target'!B:D,3,FALSE)</f>
        <v>#N/A</v>
      </c>
    </row>
    <row r="4221" spans="1:6" hidden="1" x14ac:dyDescent="0.3">
      <c r="A4221">
        <f>IF(_xlfn.IFNA(VLOOKUP(LEFT(RIGHT(D4221,LEN(D4221)-6),LEN(RIGHT(D4221,LEN(D4221)-6))-3),'Filter Fuel'!$A$3:$I$31,HLOOKUP(LEFT(D4221,6),'Filter Fuel'!$B$1:$I$2,2,FALSE),FALSE),1)=1,0,1)</f>
        <v>0</v>
      </c>
      <c r="B4221" t="s">
        <v>2</v>
      </c>
      <c r="C4221">
        <f t="shared" si="120"/>
        <v>2035</v>
      </c>
      <c r="D4221" t="str">
        <f t="shared" si="121"/>
        <v>INDBDGELCIMP21</v>
      </c>
      <c r="E4221" t="str">
        <f>VLOOKUP(D4221,TRAENE_tech_groups!A:B,2,FALSE)</f>
        <v>TRAENE-INDBDG</v>
      </c>
      <c r="F4221" s="3" t="e">
        <f>VLOOKUP(D4221,'Energy Target'!B:D,3,FALSE)</f>
        <v>#N/A</v>
      </c>
    </row>
    <row r="4222" spans="1:6" hidden="1" x14ac:dyDescent="0.3">
      <c r="A4222">
        <f>IF(_xlfn.IFNA(VLOOKUP(LEFT(RIGHT(D4222,LEN(D4222)-6),LEN(RIGHT(D4222,LEN(D4222)-6))-3),'Filter Fuel'!$A$3:$I$31,HLOOKUP(LEFT(D4222,6),'Filter Fuel'!$B$1:$I$2,2,FALSE),FALSE),1)=1,0,1)</f>
        <v>0</v>
      </c>
      <c r="B4222" t="s">
        <v>2</v>
      </c>
      <c r="C4222">
        <f t="shared" si="120"/>
        <v>2035</v>
      </c>
      <c r="D4222" t="str">
        <f t="shared" si="121"/>
        <v>INDBDGELCIMP22</v>
      </c>
      <c r="E4222" t="str">
        <f>VLOOKUP(D4222,TRAENE_tech_groups!A:B,2,FALSE)</f>
        <v>TRAENE-INDBDG</v>
      </c>
      <c r="F4222" s="3" t="e">
        <f>VLOOKUP(D4222,'Energy Target'!B:D,3,FALSE)</f>
        <v>#N/A</v>
      </c>
    </row>
    <row r="4223" spans="1:6" hidden="1" x14ac:dyDescent="0.3">
      <c r="A4223">
        <f>IF(_xlfn.IFNA(VLOOKUP(LEFT(RIGHT(D4223,LEN(D4223)-6),LEN(RIGHT(D4223,LEN(D4223)-6))-3),'Filter Fuel'!$A$3:$I$31,HLOOKUP(LEFT(D4223,6),'Filter Fuel'!$B$1:$I$2,2,FALSE),FALSE),1)=1,0,1)</f>
        <v>0</v>
      </c>
      <c r="B4223" t="s">
        <v>2</v>
      </c>
      <c r="C4223">
        <f t="shared" si="120"/>
        <v>2035</v>
      </c>
      <c r="D4223" t="str">
        <f t="shared" si="121"/>
        <v>INDBDGELCIMP23</v>
      </c>
      <c r="E4223" t="str">
        <f>VLOOKUP(D4223,TRAENE_tech_groups!A:B,2,FALSE)</f>
        <v>TRAENE-INDBDG</v>
      </c>
      <c r="F4223" s="3" t="e">
        <f>VLOOKUP(D4223,'Energy Target'!B:D,3,FALSE)</f>
        <v>#N/A</v>
      </c>
    </row>
    <row r="4224" spans="1:6" hidden="1" x14ac:dyDescent="0.3">
      <c r="A4224">
        <f>IF(_xlfn.IFNA(VLOOKUP(LEFT(RIGHT(D4224,LEN(D4224)-6),LEN(RIGHT(D4224,LEN(D4224)-6))-3),'Filter Fuel'!$A$3:$I$31,HLOOKUP(LEFT(D4224,6),'Filter Fuel'!$B$1:$I$2,2,FALSE),FALSE),1)=1,0,1)</f>
        <v>0</v>
      </c>
      <c r="B4224" t="s">
        <v>2</v>
      </c>
      <c r="C4224">
        <f t="shared" si="120"/>
        <v>2035</v>
      </c>
      <c r="D4224" t="str">
        <f t="shared" si="121"/>
        <v>INDBDGELCIMP24</v>
      </c>
      <c r="E4224" t="str">
        <f>VLOOKUP(D4224,TRAENE_tech_groups!A:B,2,FALSE)</f>
        <v>TRAENE-INDBDG</v>
      </c>
      <c r="F4224" s="3" t="e">
        <f>VLOOKUP(D4224,'Energy Target'!B:D,3,FALSE)</f>
        <v>#N/A</v>
      </c>
    </row>
    <row r="4225" spans="1:6" hidden="1" x14ac:dyDescent="0.3">
      <c r="A4225">
        <f>IF(_xlfn.IFNA(VLOOKUP(LEFT(RIGHT(D4225,LEN(D4225)-6),LEN(RIGHT(D4225,LEN(D4225)-6))-3),'Filter Fuel'!$A$3:$I$31,HLOOKUP(LEFT(D4225,6),'Filter Fuel'!$B$1:$I$2,2,FALSE),FALSE),1)=1,0,1)</f>
        <v>0</v>
      </c>
      <c r="B4225" t="s">
        <v>2</v>
      </c>
      <c r="C4225">
        <f t="shared" si="120"/>
        <v>2035</v>
      </c>
      <c r="D4225" t="str">
        <f t="shared" si="121"/>
        <v>INDBDGELCIMP25</v>
      </c>
      <c r="E4225" t="str">
        <f>VLOOKUP(D4225,TRAENE_tech_groups!A:B,2,FALSE)</f>
        <v>TRAENE-INDBDG</v>
      </c>
      <c r="F4225" s="3" t="e">
        <f>VLOOKUP(D4225,'Energy Target'!B:D,3,FALSE)</f>
        <v>#N/A</v>
      </c>
    </row>
    <row r="4226" spans="1:6" hidden="1" x14ac:dyDescent="0.3">
      <c r="A4226">
        <f>IF(_xlfn.IFNA(VLOOKUP(LEFT(RIGHT(D4226,LEN(D4226)-6),LEN(RIGHT(D4226,LEN(D4226)-6))-3),'Filter Fuel'!$A$3:$I$31,HLOOKUP(LEFT(D4226,6),'Filter Fuel'!$B$1:$I$2,2,FALSE),FALSE),1)=1,0,1)</f>
        <v>0</v>
      </c>
      <c r="B4226" t="s">
        <v>2</v>
      </c>
      <c r="C4226">
        <f t="shared" si="120"/>
        <v>2035</v>
      </c>
      <c r="D4226" t="str">
        <f t="shared" si="121"/>
        <v>INDBDGELCIMP26</v>
      </c>
      <c r="E4226" t="str">
        <f>VLOOKUP(D4226,TRAENE_tech_groups!A:B,2,FALSE)</f>
        <v>TRAENE-INDBDG</v>
      </c>
      <c r="F4226" s="3" t="e">
        <f>VLOOKUP(D4226,'Energy Target'!B:D,3,FALSE)</f>
        <v>#N/A</v>
      </c>
    </row>
    <row r="4227" spans="1:6" hidden="1" x14ac:dyDescent="0.3">
      <c r="A4227">
        <f>IF(_xlfn.IFNA(VLOOKUP(LEFT(RIGHT(D4227,LEN(D4227)-6),LEN(RIGHT(D4227,LEN(D4227)-6))-3),'Filter Fuel'!$A$3:$I$31,HLOOKUP(LEFT(D4227,6),'Filter Fuel'!$B$1:$I$2,2,FALSE),FALSE),1)=1,0,1)</f>
        <v>0</v>
      </c>
      <c r="B4227" t="s">
        <v>2</v>
      </c>
      <c r="C4227">
        <f t="shared" si="120"/>
        <v>2035</v>
      </c>
      <c r="D4227" t="str">
        <f t="shared" si="121"/>
        <v>INDBDGELCIMP27</v>
      </c>
      <c r="E4227" t="str">
        <f>VLOOKUP(D4227,TRAENE_tech_groups!A:B,2,FALSE)</f>
        <v>TRAENE-INDBDG</v>
      </c>
      <c r="F4227" s="3" t="e">
        <f>VLOOKUP(D4227,'Energy Target'!B:D,3,FALSE)</f>
        <v>#N/A</v>
      </c>
    </row>
    <row r="4228" spans="1:6" hidden="1" x14ac:dyDescent="0.3">
      <c r="A4228">
        <f>IF(_xlfn.IFNA(VLOOKUP(LEFT(RIGHT(D4228,LEN(D4228)-6),LEN(RIGHT(D4228,LEN(D4228)-6))-3),'Filter Fuel'!$A$3:$I$31,HLOOKUP(LEFT(D4228,6),'Filter Fuel'!$B$1:$I$2,2,FALSE),FALSE),1)=1,0,1)</f>
        <v>0</v>
      </c>
      <c r="B4228" t="s">
        <v>2</v>
      </c>
      <c r="C4228">
        <f t="shared" si="120"/>
        <v>2035</v>
      </c>
      <c r="D4228" t="str">
        <f t="shared" si="121"/>
        <v>INDBDGELCIMP28</v>
      </c>
      <c r="E4228" t="str">
        <f>VLOOKUP(D4228,TRAENE_tech_groups!A:B,2,FALSE)</f>
        <v>TRAENE-INDBDG</v>
      </c>
      <c r="F4228" s="3" t="e">
        <f>VLOOKUP(D4228,'Energy Target'!B:D,3,FALSE)</f>
        <v>#N/A</v>
      </c>
    </row>
    <row r="4229" spans="1:6" hidden="1" x14ac:dyDescent="0.3">
      <c r="A4229">
        <f>IF(_xlfn.IFNA(VLOOKUP(LEFT(RIGHT(D4229,LEN(D4229)-6),LEN(RIGHT(D4229,LEN(D4229)-6))-3),'Filter Fuel'!$A$3:$I$31,HLOOKUP(LEFT(D4229,6),'Filter Fuel'!$B$1:$I$2,2,FALSE),FALSE),1)=1,0,1)</f>
        <v>0</v>
      </c>
      <c r="B4229" t="s">
        <v>2</v>
      </c>
      <c r="C4229">
        <f t="shared" si="120"/>
        <v>2035</v>
      </c>
      <c r="D4229" t="str">
        <f t="shared" si="121"/>
        <v>INDBDGELCIMP29</v>
      </c>
      <c r="E4229" t="str">
        <f>VLOOKUP(D4229,TRAENE_tech_groups!A:B,2,FALSE)</f>
        <v>TRAENE-INDBDG</v>
      </c>
      <c r="F4229" s="3" t="e">
        <f>VLOOKUP(D4229,'Energy Target'!B:D,3,FALSE)</f>
        <v>#N/A</v>
      </c>
    </row>
    <row r="4230" spans="1:6" hidden="1" x14ac:dyDescent="0.3">
      <c r="A4230">
        <f>IF(_xlfn.IFNA(VLOOKUP(LEFT(RIGHT(D4230,LEN(D4230)-6),LEN(RIGHT(D4230,LEN(D4230)-6))-3),'Filter Fuel'!$A$3:$I$31,HLOOKUP(LEFT(D4230,6),'Filter Fuel'!$B$1:$I$2,2,FALSE),FALSE),1)=1,0,1)</f>
        <v>0</v>
      </c>
      <c r="B4230" t="s">
        <v>2</v>
      </c>
      <c r="C4230">
        <f t="shared" si="120"/>
        <v>2035</v>
      </c>
      <c r="D4230" t="str">
        <f t="shared" si="121"/>
        <v>INDBDGELCIMP30</v>
      </c>
      <c r="E4230" t="str">
        <f>VLOOKUP(D4230,TRAENE_tech_groups!A:B,2,FALSE)</f>
        <v>TRAENE-INDBDG</v>
      </c>
      <c r="F4230" s="3" t="e">
        <f>VLOOKUP(D4230,'Energy Target'!B:D,3,FALSE)</f>
        <v>#N/A</v>
      </c>
    </row>
    <row r="4231" spans="1:6" hidden="1" x14ac:dyDescent="0.3">
      <c r="A4231">
        <f>IF(_xlfn.IFNA(VLOOKUP(LEFT(RIGHT(D4231,LEN(D4231)-6),LEN(RIGHT(D4231,LEN(D4231)-6))-3),'Filter Fuel'!$A$3:$I$31,HLOOKUP(LEFT(D4231,6),'Filter Fuel'!$B$1:$I$2,2,FALSE),FALSE),1)=1,0,1)</f>
        <v>0</v>
      </c>
      <c r="B4231" t="s">
        <v>2</v>
      </c>
      <c r="C4231">
        <f t="shared" si="120"/>
        <v>2035</v>
      </c>
      <c r="D4231" t="str">
        <f t="shared" si="121"/>
        <v>INDBDGELCIMP31</v>
      </c>
      <c r="E4231" t="str">
        <f>VLOOKUP(D4231,TRAENE_tech_groups!A:B,2,FALSE)</f>
        <v>TRAENE-INDBDG</v>
      </c>
      <c r="F4231" s="3" t="e">
        <f>VLOOKUP(D4231,'Energy Target'!B:D,3,FALSE)</f>
        <v>#N/A</v>
      </c>
    </row>
    <row r="4232" spans="1:6" hidden="1" x14ac:dyDescent="0.3">
      <c r="A4232">
        <f>IF(_xlfn.IFNA(VLOOKUP(LEFT(RIGHT(D4232,LEN(D4232)-6),LEN(RIGHT(D4232,LEN(D4232)-6))-3),'Filter Fuel'!$A$3:$I$31,HLOOKUP(LEFT(D4232,6),'Filter Fuel'!$B$1:$I$2,2,FALSE),FALSE),1)=1,0,1)</f>
        <v>0</v>
      </c>
      <c r="B4232" t="s">
        <v>2</v>
      </c>
      <c r="C4232">
        <f t="shared" si="120"/>
        <v>2035</v>
      </c>
      <c r="D4232" t="str">
        <f t="shared" si="121"/>
        <v>INDBDGELCIMP32</v>
      </c>
      <c r="E4232" t="str">
        <f>VLOOKUP(D4232,TRAENE_tech_groups!A:B,2,FALSE)</f>
        <v>TRAENE-INDBDG</v>
      </c>
      <c r="F4232" s="3" t="e">
        <f>VLOOKUP(D4232,'Energy Target'!B:D,3,FALSE)</f>
        <v>#N/A</v>
      </c>
    </row>
    <row r="4233" spans="1:6" hidden="1" x14ac:dyDescent="0.3">
      <c r="A4233">
        <f>IF(_xlfn.IFNA(VLOOKUP(LEFT(RIGHT(D4233,LEN(D4233)-6),LEN(RIGHT(D4233,LEN(D4233)-6))-3),'Filter Fuel'!$A$3:$I$31,HLOOKUP(LEFT(D4233,6),'Filter Fuel'!$B$1:$I$2,2,FALSE),FALSE),1)=1,0,1)</f>
        <v>0</v>
      </c>
      <c r="B4233" t="s">
        <v>2</v>
      </c>
      <c r="C4233">
        <f t="shared" si="120"/>
        <v>2035</v>
      </c>
      <c r="D4233" t="str">
        <f t="shared" si="121"/>
        <v>INDBDGELCIMP33</v>
      </c>
      <c r="E4233" t="str">
        <f>VLOOKUP(D4233,TRAENE_tech_groups!A:B,2,FALSE)</f>
        <v>TRAENE-INDBDG</v>
      </c>
      <c r="F4233" s="3" t="e">
        <f>VLOOKUP(D4233,'Energy Target'!B:D,3,FALSE)</f>
        <v>#N/A</v>
      </c>
    </row>
    <row r="4234" spans="1:6" hidden="1" x14ac:dyDescent="0.3">
      <c r="A4234">
        <f>IF(_xlfn.IFNA(VLOOKUP(LEFT(RIGHT(D4234,LEN(D4234)-6),LEN(RIGHT(D4234,LEN(D4234)-6))-3),'Filter Fuel'!$A$3:$I$31,HLOOKUP(LEFT(D4234,6),'Filter Fuel'!$B$1:$I$2,2,FALSE),FALSE),1)=1,0,1)</f>
        <v>0</v>
      </c>
      <c r="B4234" t="s">
        <v>2</v>
      </c>
      <c r="C4234">
        <f t="shared" si="120"/>
        <v>2035</v>
      </c>
      <c r="D4234" t="str">
        <f t="shared" si="121"/>
        <v>INDBDGELCIMP34</v>
      </c>
      <c r="E4234" t="str">
        <f>VLOOKUP(D4234,TRAENE_tech_groups!A:B,2,FALSE)</f>
        <v>TRAENE-INDBDG</v>
      </c>
      <c r="F4234" s="3" t="e">
        <f>VLOOKUP(D4234,'Energy Target'!B:D,3,FALSE)</f>
        <v>#N/A</v>
      </c>
    </row>
    <row r="4235" spans="1:6" hidden="1" x14ac:dyDescent="0.3">
      <c r="A4235">
        <f>IF(_xlfn.IFNA(VLOOKUP(LEFT(RIGHT(D4235,LEN(D4235)-6),LEN(RIGHT(D4235,LEN(D4235)-6))-3),'Filter Fuel'!$A$3:$I$31,HLOOKUP(LEFT(D4235,6),'Filter Fuel'!$B$1:$I$2,2,FALSE),FALSE),1)=1,0,1)</f>
        <v>0</v>
      </c>
      <c r="B4235" t="s">
        <v>2</v>
      </c>
      <c r="C4235">
        <f t="shared" si="120"/>
        <v>2035</v>
      </c>
      <c r="D4235" t="str">
        <f t="shared" si="121"/>
        <v>INDBDGELCIMP35</v>
      </c>
      <c r="E4235" t="str">
        <f>VLOOKUP(D4235,TRAENE_tech_groups!A:B,2,FALSE)</f>
        <v>TRAENE-INDBDG</v>
      </c>
      <c r="F4235" s="3" t="e">
        <f>VLOOKUP(D4235,'Energy Target'!B:D,3,FALSE)</f>
        <v>#N/A</v>
      </c>
    </row>
    <row r="4236" spans="1:6" hidden="1" x14ac:dyDescent="0.3">
      <c r="A4236">
        <f>IF(_xlfn.IFNA(VLOOKUP(LEFT(RIGHT(D4236,LEN(D4236)-6),LEN(RIGHT(D4236,LEN(D4236)-6))-3),'Filter Fuel'!$A$3:$I$31,HLOOKUP(LEFT(D4236,6),'Filter Fuel'!$B$1:$I$2,2,FALSE),FALSE),1)=1,0,1)</f>
        <v>0</v>
      </c>
      <c r="B4236" t="s">
        <v>2</v>
      </c>
      <c r="C4236">
        <f t="shared" si="120"/>
        <v>2035</v>
      </c>
      <c r="D4236" t="str">
        <f t="shared" si="121"/>
        <v>INDBDGELCIMP36</v>
      </c>
      <c r="E4236" t="str">
        <f>VLOOKUP(D4236,TRAENE_tech_groups!A:B,2,FALSE)</f>
        <v>TRAENE-INDBDG</v>
      </c>
      <c r="F4236" s="3" t="e">
        <f>VLOOKUP(D4236,'Energy Target'!B:D,3,FALSE)</f>
        <v>#N/A</v>
      </c>
    </row>
    <row r="4237" spans="1:6" hidden="1" x14ac:dyDescent="0.3">
      <c r="A4237">
        <f>IF(_xlfn.IFNA(VLOOKUP(LEFT(RIGHT(D4237,LEN(D4237)-6),LEN(RIGHT(D4237,LEN(D4237)-6))-3),'Filter Fuel'!$A$3:$I$31,HLOOKUP(LEFT(D4237,6),'Filter Fuel'!$B$1:$I$2,2,FALSE),FALSE),1)=1,0,1)</f>
        <v>0</v>
      </c>
      <c r="B4237" t="s">
        <v>2</v>
      </c>
      <c r="C4237">
        <f t="shared" si="120"/>
        <v>2035</v>
      </c>
      <c r="D4237" t="str">
        <f t="shared" si="121"/>
        <v>INDBDGELCIMP37</v>
      </c>
      <c r="E4237" t="str">
        <f>VLOOKUP(D4237,TRAENE_tech_groups!A:B,2,FALSE)</f>
        <v>TRAENE-INDBDG</v>
      </c>
      <c r="F4237" s="3" t="e">
        <f>VLOOKUP(D4237,'Energy Target'!B:D,3,FALSE)</f>
        <v>#N/A</v>
      </c>
    </row>
    <row r="4238" spans="1:6" hidden="1" x14ac:dyDescent="0.3">
      <c r="A4238">
        <f>IF(_xlfn.IFNA(VLOOKUP(LEFT(RIGHT(D4238,LEN(D4238)-6),LEN(RIGHT(D4238,LEN(D4238)-6))-3),'Filter Fuel'!$A$3:$I$31,HLOOKUP(LEFT(D4238,6),'Filter Fuel'!$B$1:$I$2,2,FALSE),FALSE),1)=1,0,1)</f>
        <v>0</v>
      </c>
      <c r="B4238" t="s">
        <v>2</v>
      </c>
      <c r="C4238">
        <f t="shared" si="120"/>
        <v>2035</v>
      </c>
      <c r="D4238" t="str">
        <f t="shared" si="121"/>
        <v>INDBDGELCIMP38</v>
      </c>
      <c r="E4238" t="str">
        <f>VLOOKUP(D4238,TRAENE_tech_groups!A:B,2,FALSE)</f>
        <v>TRAENE-INDBDG</v>
      </c>
      <c r="F4238" s="3" t="e">
        <f>VLOOKUP(D4238,'Energy Target'!B:D,3,FALSE)</f>
        <v>#N/A</v>
      </c>
    </row>
    <row r="4239" spans="1:6" hidden="1" x14ac:dyDescent="0.3">
      <c r="A4239">
        <f>IF(_xlfn.IFNA(VLOOKUP(LEFT(RIGHT(D4239,LEN(D4239)-6),LEN(RIGHT(D4239,LEN(D4239)-6))-3),'Filter Fuel'!$A$3:$I$31,HLOOKUP(LEFT(D4239,6),'Filter Fuel'!$B$1:$I$2,2,FALSE),FALSE),1)=1,0,1)</f>
        <v>0</v>
      </c>
      <c r="B4239" t="s">
        <v>2</v>
      </c>
      <c r="C4239">
        <f t="shared" si="120"/>
        <v>2035</v>
      </c>
      <c r="D4239" t="str">
        <f t="shared" si="121"/>
        <v>INDBDGELCIMP39</v>
      </c>
      <c r="E4239" t="str">
        <f>VLOOKUP(D4239,TRAENE_tech_groups!A:B,2,FALSE)</f>
        <v>TRAENE-INDBDG</v>
      </c>
      <c r="F4239" s="3" t="e">
        <f>VLOOKUP(D4239,'Energy Target'!B:D,3,FALSE)</f>
        <v>#N/A</v>
      </c>
    </row>
    <row r="4240" spans="1:6" hidden="1" x14ac:dyDescent="0.3">
      <c r="A4240">
        <f>IF(_xlfn.IFNA(VLOOKUP(LEFT(RIGHT(D4240,LEN(D4240)-6),LEN(RIGHT(D4240,LEN(D4240)-6))-3),'Filter Fuel'!$A$3:$I$31,HLOOKUP(LEFT(D4240,6),'Filter Fuel'!$B$1:$I$2,2,FALSE),FALSE),1)=1,0,1)</f>
        <v>0</v>
      </c>
      <c r="B4240" t="s">
        <v>2</v>
      </c>
      <c r="C4240">
        <f t="shared" si="120"/>
        <v>2035</v>
      </c>
      <c r="D4240" t="str">
        <f t="shared" si="121"/>
        <v>INDBDGELCIMP40</v>
      </c>
      <c r="E4240" t="str">
        <f>VLOOKUP(D4240,TRAENE_tech_groups!A:B,2,FALSE)</f>
        <v>TRAENE-INDBDG</v>
      </c>
      <c r="F4240" s="3" t="e">
        <f>VLOOKUP(D4240,'Energy Target'!B:D,3,FALSE)</f>
        <v>#N/A</v>
      </c>
    </row>
    <row r="4241" spans="1:6" hidden="1" x14ac:dyDescent="0.3">
      <c r="A4241">
        <f>IF(_xlfn.IFNA(VLOOKUP(LEFT(RIGHT(D4241,LEN(D4241)-6),LEN(RIGHT(D4241,LEN(D4241)-6))-3),'Filter Fuel'!$A$3:$I$31,HLOOKUP(LEFT(D4241,6),'Filter Fuel'!$B$1:$I$2,2,FALSE),FALSE),1)=1,0,1)</f>
        <v>0</v>
      </c>
      <c r="B4241" t="s">
        <v>2</v>
      </c>
      <c r="C4241">
        <f t="shared" si="120"/>
        <v>2035</v>
      </c>
      <c r="D4241" t="str">
        <f t="shared" si="121"/>
        <v>INDBDGELCIMP41</v>
      </c>
      <c r="E4241" t="str">
        <f>VLOOKUP(D4241,TRAENE_tech_groups!A:B,2,FALSE)</f>
        <v>TRAENE-INDBDG</v>
      </c>
      <c r="F4241" s="3" t="e">
        <f>VLOOKUP(D4241,'Energy Target'!B:D,3,FALSE)</f>
        <v>#N/A</v>
      </c>
    </row>
    <row r="4242" spans="1:6" hidden="1" x14ac:dyDescent="0.3">
      <c r="A4242">
        <f>IF(_xlfn.IFNA(VLOOKUP(LEFT(RIGHT(D4242,LEN(D4242)-6),LEN(RIGHT(D4242,LEN(D4242)-6))-3),'Filter Fuel'!$A$3:$I$31,HLOOKUP(LEFT(D4242,6),'Filter Fuel'!$B$1:$I$2,2,FALSE),FALSE),1)=1,0,1)</f>
        <v>0</v>
      </c>
      <c r="B4242" t="s">
        <v>2</v>
      </c>
      <c r="C4242">
        <f t="shared" si="120"/>
        <v>2035</v>
      </c>
      <c r="D4242" t="str">
        <f t="shared" si="121"/>
        <v>INDBDGELCIMP42</v>
      </c>
      <c r="E4242" t="str">
        <f>VLOOKUP(D4242,TRAENE_tech_groups!A:B,2,FALSE)</f>
        <v>TRAENE-INDBDG</v>
      </c>
      <c r="F4242" s="3" t="e">
        <f>VLOOKUP(D4242,'Energy Target'!B:D,3,FALSE)</f>
        <v>#N/A</v>
      </c>
    </row>
    <row r="4243" spans="1:6" hidden="1" x14ac:dyDescent="0.3">
      <c r="A4243">
        <f>IF(_xlfn.IFNA(VLOOKUP(LEFT(RIGHT(D4243,LEN(D4243)-6),LEN(RIGHT(D4243,LEN(D4243)-6))-3),'Filter Fuel'!$A$3:$I$31,HLOOKUP(LEFT(D4243,6),'Filter Fuel'!$B$1:$I$2,2,FALSE),FALSE),1)=1,0,1)</f>
        <v>0</v>
      </c>
      <c r="B4243" t="s">
        <v>2</v>
      </c>
      <c r="C4243">
        <f t="shared" si="120"/>
        <v>2035</v>
      </c>
      <c r="D4243" t="str">
        <f t="shared" si="121"/>
        <v>INDBDGELCIMP43</v>
      </c>
      <c r="E4243" t="str">
        <f>VLOOKUP(D4243,TRAENE_tech_groups!A:B,2,FALSE)</f>
        <v>TRAENE-INDBDG</v>
      </c>
      <c r="F4243" s="3" t="e">
        <f>VLOOKUP(D4243,'Energy Target'!B:D,3,FALSE)</f>
        <v>#N/A</v>
      </c>
    </row>
    <row r="4244" spans="1:6" hidden="1" x14ac:dyDescent="0.3">
      <c r="A4244">
        <f>IF(_xlfn.IFNA(VLOOKUP(LEFT(RIGHT(D4244,LEN(D4244)-6),LEN(RIGHT(D4244,LEN(D4244)-6))-3),'Filter Fuel'!$A$3:$I$31,HLOOKUP(LEFT(D4244,6),'Filter Fuel'!$B$1:$I$2,2,FALSE),FALSE),1)=1,0,1)</f>
        <v>0</v>
      </c>
      <c r="B4244" t="s">
        <v>2</v>
      </c>
      <c r="C4244">
        <f t="shared" si="120"/>
        <v>2035</v>
      </c>
      <c r="D4244" t="str">
        <f t="shared" si="121"/>
        <v>INDBDGELCIMP44</v>
      </c>
      <c r="E4244" t="str">
        <f>VLOOKUP(D4244,TRAENE_tech_groups!A:B,2,FALSE)</f>
        <v>TRAENE-INDBDG</v>
      </c>
      <c r="F4244" s="3" t="e">
        <f>VLOOKUP(D4244,'Energy Target'!B:D,3,FALSE)</f>
        <v>#N/A</v>
      </c>
    </row>
    <row r="4245" spans="1:6" hidden="1" x14ac:dyDescent="0.3">
      <c r="A4245">
        <f>IF(_xlfn.IFNA(VLOOKUP(LEFT(RIGHT(D4245,LEN(D4245)-6),LEN(RIGHT(D4245,LEN(D4245)-6))-3),'Filter Fuel'!$A$3:$I$31,HLOOKUP(LEFT(D4245,6),'Filter Fuel'!$B$1:$I$2,2,FALSE),FALSE),1)=1,0,1)</f>
        <v>0</v>
      </c>
      <c r="B4245" t="s">
        <v>2</v>
      </c>
      <c r="C4245">
        <f t="shared" si="120"/>
        <v>2035</v>
      </c>
      <c r="D4245" t="str">
        <f t="shared" si="121"/>
        <v>INDBDGELCIMP45</v>
      </c>
      <c r="E4245" t="str">
        <f>VLOOKUP(D4245,TRAENE_tech_groups!A:B,2,FALSE)</f>
        <v>TRAENE-INDBDG</v>
      </c>
      <c r="F4245" s="3" t="e">
        <f>VLOOKUP(D4245,'Energy Target'!B:D,3,FALSE)</f>
        <v>#N/A</v>
      </c>
    </row>
    <row r="4246" spans="1:6" hidden="1" x14ac:dyDescent="0.3">
      <c r="A4246">
        <f>IF(_xlfn.IFNA(VLOOKUP(LEFT(RIGHT(D4246,LEN(D4246)-6),LEN(RIGHT(D4246,LEN(D4246)-6))-3),'Filter Fuel'!$A$3:$I$31,HLOOKUP(LEFT(D4246,6),'Filter Fuel'!$B$1:$I$2,2,FALSE),FALSE),1)=1,0,1)</f>
        <v>0</v>
      </c>
      <c r="B4246" t="s">
        <v>2</v>
      </c>
      <c r="C4246">
        <f t="shared" si="120"/>
        <v>2035</v>
      </c>
      <c r="D4246" t="str">
        <f t="shared" si="121"/>
        <v>INDBDGELCIMP46</v>
      </c>
      <c r="E4246" t="str">
        <f>VLOOKUP(D4246,TRAENE_tech_groups!A:B,2,FALSE)</f>
        <v>TRAENE-INDBDG</v>
      </c>
      <c r="F4246" s="3" t="e">
        <f>VLOOKUP(D4246,'Energy Target'!B:D,3,FALSE)</f>
        <v>#N/A</v>
      </c>
    </row>
    <row r="4247" spans="1:6" hidden="1" x14ac:dyDescent="0.3">
      <c r="A4247">
        <f>IF(_xlfn.IFNA(VLOOKUP(LEFT(RIGHT(D4247,LEN(D4247)-6),LEN(RIGHT(D4247,LEN(D4247)-6))-3),'Filter Fuel'!$A$3:$I$31,HLOOKUP(LEFT(D4247,6),'Filter Fuel'!$B$1:$I$2,2,FALSE),FALSE),1)=1,0,1)</f>
        <v>0</v>
      </c>
      <c r="B4247" t="s">
        <v>2</v>
      </c>
      <c r="C4247">
        <f t="shared" si="120"/>
        <v>2035</v>
      </c>
      <c r="D4247" t="str">
        <f t="shared" si="121"/>
        <v>INDBDGELCIMP47</v>
      </c>
      <c r="E4247" t="str">
        <f>VLOOKUP(D4247,TRAENE_tech_groups!A:B,2,FALSE)</f>
        <v>TRAENE-INDBDG</v>
      </c>
      <c r="F4247" s="3" t="e">
        <f>VLOOKUP(D4247,'Energy Target'!B:D,3,FALSE)</f>
        <v>#N/A</v>
      </c>
    </row>
    <row r="4248" spans="1:6" hidden="1" x14ac:dyDescent="0.3">
      <c r="A4248">
        <f>IF(_xlfn.IFNA(VLOOKUP(LEFT(RIGHT(D4248,LEN(D4248)-6),LEN(RIGHT(D4248,LEN(D4248)-6))-3),'Filter Fuel'!$A$3:$I$31,HLOOKUP(LEFT(D4248,6),'Filter Fuel'!$B$1:$I$2,2,FALSE),FALSE),1)=1,0,1)</f>
        <v>0</v>
      </c>
      <c r="B4248" t="s">
        <v>2</v>
      </c>
      <c r="C4248">
        <f t="shared" si="120"/>
        <v>2035</v>
      </c>
      <c r="D4248" t="str">
        <f t="shared" si="121"/>
        <v>INDBDGELCIMP48</v>
      </c>
      <c r="E4248" t="str">
        <f>VLOOKUP(D4248,TRAENE_tech_groups!A:B,2,FALSE)</f>
        <v>TRAENE-INDBDG</v>
      </c>
      <c r="F4248" s="3" t="e">
        <f>VLOOKUP(D4248,'Energy Target'!B:D,3,FALSE)</f>
        <v>#N/A</v>
      </c>
    </row>
    <row r="4249" spans="1:6" hidden="1" x14ac:dyDescent="0.3">
      <c r="A4249">
        <f>IF(_xlfn.IFNA(VLOOKUP(LEFT(RIGHT(D4249,LEN(D4249)-6),LEN(RIGHT(D4249,LEN(D4249)-6))-3),'Filter Fuel'!$A$3:$I$31,HLOOKUP(LEFT(D4249,6),'Filter Fuel'!$B$1:$I$2,2,FALSE),FALSE),1)=1,0,1)</f>
        <v>0</v>
      </c>
      <c r="B4249" t="s">
        <v>2</v>
      </c>
      <c r="C4249">
        <f t="shared" ref="C4249:C4312" si="122">C3906+1</f>
        <v>2035</v>
      </c>
      <c r="D4249" t="str">
        <f t="shared" si="121"/>
        <v>INDBDGELCIMP49</v>
      </c>
      <c r="E4249" t="str">
        <f>VLOOKUP(D4249,TRAENE_tech_groups!A:B,2,FALSE)</f>
        <v>TRAENE-INDBDG</v>
      </c>
      <c r="F4249" s="3" t="e">
        <f>VLOOKUP(D4249,'Energy Target'!B:D,3,FALSE)</f>
        <v>#N/A</v>
      </c>
    </row>
    <row r="4250" spans="1:6" hidden="1" x14ac:dyDescent="0.3">
      <c r="A4250">
        <f>IF(_xlfn.IFNA(VLOOKUP(LEFT(RIGHT(D4250,LEN(D4250)-6),LEN(RIGHT(D4250,LEN(D4250)-6))-3),'Filter Fuel'!$A$3:$I$31,HLOOKUP(LEFT(D4250,6),'Filter Fuel'!$B$1:$I$2,2,FALSE),FALSE),1)=1,0,1)</f>
        <v>0</v>
      </c>
      <c r="B4250" t="s">
        <v>2</v>
      </c>
      <c r="C4250">
        <f t="shared" si="122"/>
        <v>2035</v>
      </c>
      <c r="D4250" t="str">
        <f t="shared" ref="D4250:D4313" si="123">D3907</f>
        <v>INDBDGELCIMP50</v>
      </c>
      <c r="E4250" t="str">
        <f>VLOOKUP(D4250,TRAENE_tech_groups!A:B,2,FALSE)</f>
        <v>TRAENE-INDBDG</v>
      </c>
      <c r="F4250" s="3" t="e">
        <f>VLOOKUP(D4250,'Energy Target'!B:D,3,FALSE)</f>
        <v>#N/A</v>
      </c>
    </row>
    <row r="4251" spans="1:6" hidden="1" x14ac:dyDescent="0.3">
      <c r="A4251">
        <f>IF(_xlfn.IFNA(VLOOKUP(LEFT(RIGHT(D4251,LEN(D4251)-6),LEN(RIGHT(D4251,LEN(D4251)-6))-3),'Filter Fuel'!$A$3:$I$31,HLOOKUP(LEFT(D4251,6),'Filter Fuel'!$B$1:$I$2,2,FALSE),FALSE),1)=1,0,1)</f>
        <v>0</v>
      </c>
      <c r="B4251" t="s">
        <v>2</v>
      </c>
      <c r="C4251">
        <f t="shared" si="122"/>
        <v>2035</v>
      </c>
      <c r="D4251" t="str">
        <f t="shared" si="123"/>
        <v>PASTRAELCIMP16</v>
      </c>
      <c r="E4251" t="str">
        <f>VLOOKUP(D4251,TRAENE_tech_groups!A:B,2,FALSE)</f>
        <v>TRAENE-PASTRA</v>
      </c>
      <c r="F4251" s="3" t="e">
        <f>VLOOKUP(D4251,'Energy Target'!B:D,3,FALSE)</f>
        <v>#N/A</v>
      </c>
    </row>
    <row r="4252" spans="1:6" hidden="1" x14ac:dyDescent="0.3">
      <c r="A4252">
        <f>IF(_xlfn.IFNA(VLOOKUP(LEFT(RIGHT(D4252,LEN(D4252)-6),LEN(RIGHT(D4252,LEN(D4252)-6))-3),'Filter Fuel'!$A$3:$I$31,HLOOKUP(LEFT(D4252,6),'Filter Fuel'!$B$1:$I$2,2,FALSE),FALSE),1)=1,0,1)</f>
        <v>0</v>
      </c>
      <c r="B4252" t="s">
        <v>2</v>
      </c>
      <c r="C4252">
        <f t="shared" si="122"/>
        <v>2035</v>
      </c>
      <c r="D4252" t="str">
        <f t="shared" si="123"/>
        <v>PASTRAELCIMP17</v>
      </c>
      <c r="E4252" t="str">
        <f>VLOOKUP(D4252,TRAENE_tech_groups!A:B,2,FALSE)</f>
        <v>TRAENE-PASTRA</v>
      </c>
      <c r="F4252" s="3" t="e">
        <f>VLOOKUP(D4252,'Energy Target'!B:D,3,FALSE)</f>
        <v>#N/A</v>
      </c>
    </row>
    <row r="4253" spans="1:6" hidden="1" x14ac:dyDescent="0.3">
      <c r="A4253">
        <f>IF(_xlfn.IFNA(VLOOKUP(LEFT(RIGHT(D4253,LEN(D4253)-6),LEN(RIGHT(D4253,LEN(D4253)-6))-3),'Filter Fuel'!$A$3:$I$31,HLOOKUP(LEFT(D4253,6),'Filter Fuel'!$B$1:$I$2,2,FALSE),FALSE),1)=1,0,1)</f>
        <v>0</v>
      </c>
      <c r="B4253" t="s">
        <v>2</v>
      </c>
      <c r="C4253">
        <f t="shared" si="122"/>
        <v>2035</v>
      </c>
      <c r="D4253" t="str">
        <f t="shared" si="123"/>
        <v>PASTRAELCIMP18</v>
      </c>
      <c r="E4253" t="str">
        <f>VLOOKUP(D4253,TRAENE_tech_groups!A:B,2,FALSE)</f>
        <v>TRAENE-PASTRA</v>
      </c>
      <c r="F4253" s="3" t="e">
        <f>VLOOKUP(D4253,'Energy Target'!B:D,3,FALSE)</f>
        <v>#N/A</v>
      </c>
    </row>
    <row r="4254" spans="1:6" hidden="1" x14ac:dyDescent="0.3">
      <c r="A4254">
        <f>IF(_xlfn.IFNA(VLOOKUP(LEFT(RIGHT(D4254,LEN(D4254)-6),LEN(RIGHT(D4254,LEN(D4254)-6))-3),'Filter Fuel'!$A$3:$I$31,HLOOKUP(LEFT(D4254,6),'Filter Fuel'!$B$1:$I$2,2,FALSE),FALSE),1)=1,0,1)</f>
        <v>0</v>
      </c>
      <c r="B4254" t="s">
        <v>2</v>
      </c>
      <c r="C4254">
        <f t="shared" si="122"/>
        <v>2035</v>
      </c>
      <c r="D4254" t="str">
        <f t="shared" si="123"/>
        <v>PASTRAELCIMP19</v>
      </c>
      <c r="E4254" t="str">
        <f>VLOOKUP(D4254,TRAENE_tech_groups!A:B,2,FALSE)</f>
        <v>TRAENE-PASTRA</v>
      </c>
      <c r="F4254" s="3" t="e">
        <f>VLOOKUP(D4254,'Energy Target'!B:D,3,FALSE)</f>
        <v>#N/A</v>
      </c>
    </row>
    <row r="4255" spans="1:6" hidden="1" x14ac:dyDescent="0.3">
      <c r="A4255">
        <f>IF(_xlfn.IFNA(VLOOKUP(LEFT(RIGHT(D4255,LEN(D4255)-6),LEN(RIGHT(D4255,LEN(D4255)-6))-3),'Filter Fuel'!$A$3:$I$31,HLOOKUP(LEFT(D4255,6),'Filter Fuel'!$B$1:$I$2,2,FALSE),FALSE),1)=1,0,1)</f>
        <v>0</v>
      </c>
      <c r="B4255" t="s">
        <v>2</v>
      </c>
      <c r="C4255">
        <f t="shared" si="122"/>
        <v>2035</v>
      </c>
      <c r="D4255" t="str">
        <f t="shared" si="123"/>
        <v>PASTRAELCIMP20</v>
      </c>
      <c r="E4255" t="str">
        <f>VLOOKUP(D4255,TRAENE_tech_groups!A:B,2,FALSE)</f>
        <v>TRAENE-PASTRA</v>
      </c>
      <c r="F4255" s="3" t="e">
        <f>VLOOKUP(D4255,'Energy Target'!B:D,3,FALSE)</f>
        <v>#N/A</v>
      </c>
    </row>
    <row r="4256" spans="1:6" hidden="1" x14ac:dyDescent="0.3">
      <c r="A4256">
        <f>IF(_xlfn.IFNA(VLOOKUP(LEFT(RIGHT(D4256,LEN(D4256)-6),LEN(RIGHT(D4256,LEN(D4256)-6))-3),'Filter Fuel'!$A$3:$I$31,HLOOKUP(LEFT(D4256,6),'Filter Fuel'!$B$1:$I$2,2,FALSE),FALSE),1)=1,0,1)</f>
        <v>0</v>
      </c>
      <c r="B4256" t="s">
        <v>2</v>
      </c>
      <c r="C4256">
        <f t="shared" si="122"/>
        <v>2035</v>
      </c>
      <c r="D4256" t="str">
        <f t="shared" si="123"/>
        <v>PASTRAELCIMP21</v>
      </c>
      <c r="E4256" t="str">
        <f>VLOOKUP(D4256,TRAENE_tech_groups!A:B,2,FALSE)</f>
        <v>TRAENE-PASTRA</v>
      </c>
      <c r="F4256" s="3" t="e">
        <f>VLOOKUP(D4256,'Energy Target'!B:D,3,FALSE)</f>
        <v>#N/A</v>
      </c>
    </row>
    <row r="4257" spans="1:6" hidden="1" x14ac:dyDescent="0.3">
      <c r="A4257">
        <f>IF(_xlfn.IFNA(VLOOKUP(LEFT(RIGHT(D4257,LEN(D4257)-6),LEN(RIGHT(D4257,LEN(D4257)-6))-3),'Filter Fuel'!$A$3:$I$31,HLOOKUP(LEFT(D4257,6),'Filter Fuel'!$B$1:$I$2,2,FALSE),FALSE),1)=1,0,1)</f>
        <v>0</v>
      </c>
      <c r="B4257" t="s">
        <v>2</v>
      </c>
      <c r="C4257">
        <f t="shared" si="122"/>
        <v>2035</v>
      </c>
      <c r="D4257" t="str">
        <f t="shared" si="123"/>
        <v>PASTRAELCIMP22</v>
      </c>
      <c r="E4257" t="str">
        <f>VLOOKUP(D4257,TRAENE_tech_groups!A:B,2,FALSE)</f>
        <v>TRAENE-PASTRA</v>
      </c>
      <c r="F4257" s="3" t="e">
        <f>VLOOKUP(D4257,'Energy Target'!B:D,3,FALSE)</f>
        <v>#N/A</v>
      </c>
    </row>
    <row r="4258" spans="1:6" hidden="1" x14ac:dyDescent="0.3">
      <c r="A4258">
        <f>IF(_xlfn.IFNA(VLOOKUP(LEFT(RIGHT(D4258,LEN(D4258)-6),LEN(RIGHT(D4258,LEN(D4258)-6))-3),'Filter Fuel'!$A$3:$I$31,HLOOKUP(LEFT(D4258,6),'Filter Fuel'!$B$1:$I$2,2,FALSE),FALSE),1)=1,0,1)</f>
        <v>0</v>
      </c>
      <c r="B4258" t="s">
        <v>2</v>
      </c>
      <c r="C4258">
        <f t="shared" si="122"/>
        <v>2035</v>
      </c>
      <c r="D4258" t="str">
        <f t="shared" si="123"/>
        <v>PASTRAELCIMP23</v>
      </c>
      <c r="E4258" t="str">
        <f>VLOOKUP(D4258,TRAENE_tech_groups!A:B,2,FALSE)</f>
        <v>TRAENE-PASTRA</v>
      </c>
      <c r="F4258" s="3" t="e">
        <f>VLOOKUP(D4258,'Energy Target'!B:D,3,FALSE)</f>
        <v>#N/A</v>
      </c>
    </row>
    <row r="4259" spans="1:6" hidden="1" x14ac:dyDescent="0.3">
      <c r="A4259">
        <f>IF(_xlfn.IFNA(VLOOKUP(LEFT(RIGHT(D4259,LEN(D4259)-6),LEN(RIGHT(D4259,LEN(D4259)-6))-3),'Filter Fuel'!$A$3:$I$31,HLOOKUP(LEFT(D4259,6),'Filter Fuel'!$B$1:$I$2,2,FALSE),FALSE),1)=1,0,1)</f>
        <v>0</v>
      </c>
      <c r="B4259" t="s">
        <v>2</v>
      </c>
      <c r="C4259">
        <f t="shared" si="122"/>
        <v>2035</v>
      </c>
      <c r="D4259" t="str">
        <f t="shared" si="123"/>
        <v>PASTRAELCIMP24</v>
      </c>
      <c r="E4259" t="str">
        <f>VLOOKUP(D4259,TRAENE_tech_groups!A:B,2,FALSE)</f>
        <v>TRAENE-PASTRA</v>
      </c>
      <c r="F4259" s="3" t="e">
        <f>VLOOKUP(D4259,'Energy Target'!B:D,3,FALSE)</f>
        <v>#N/A</v>
      </c>
    </row>
    <row r="4260" spans="1:6" hidden="1" x14ac:dyDescent="0.3">
      <c r="A4260">
        <f>IF(_xlfn.IFNA(VLOOKUP(LEFT(RIGHT(D4260,LEN(D4260)-6),LEN(RIGHT(D4260,LEN(D4260)-6))-3),'Filter Fuel'!$A$3:$I$31,HLOOKUP(LEFT(D4260,6),'Filter Fuel'!$B$1:$I$2,2,FALSE),FALSE),1)=1,0,1)</f>
        <v>0</v>
      </c>
      <c r="B4260" t="s">
        <v>2</v>
      </c>
      <c r="C4260">
        <f t="shared" si="122"/>
        <v>2035</v>
      </c>
      <c r="D4260" t="str">
        <f t="shared" si="123"/>
        <v>PASTRAELCIMP25</v>
      </c>
      <c r="E4260" t="str">
        <f>VLOOKUP(D4260,TRAENE_tech_groups!A:B,2,FALSE)</f>
        <v>TRAENE-PASTRA</v>
      </c>
      <c r="F4260" s="3" t="e">
        <f>VLOOKUP(D4260,'Energy Target'!B:D,3,FALSE)</f>
        <v>#N/A</v>
      </c>
    </row>
    <row r="4261" spans="1:6" hidden="1" x14ac:dyDescent="0.3">
      <c r="A4261">
        <f>IF(_xlfn.IFNA(VLOOKUP(LEFT(RIGHT(D4261,LEN(D4261)-6),LEN(RIGHT(D4261,LEN(D4261)-6))-3),'Filter Fuel'!$A$3:$I$31,HLOOKUP(LEFT(D4261,6),'Filter Fuel'!$B$1:$I$2,2,FALSE),FALSE),1)=1,0,1)</f>
        <v>0</v>
      </c>
      <c r="B4261" t="s">
        <v>2</v>
      </c>
      <c r="C4261">
        <f t="shared" si="122"/>
        <v>2035</v>
      </c>
      <c r="D4261" t="str">
        <f t="shared" si="123"/>
        <v>PASTRAELCIMP26</v>
      </c>
      <c r="E4261" t="str">
        <f>VLOOKUP(D4261,TRAENE_tech_groups!A:B,2,FALSE)</f>
        <v>TRAENE-PASTRA</v>
      </c>
      <c r="F4261" s="3" t="e">
        <f>VLOOKUP(D4261,'Energy Target'!B:D,3,FALSE)</f>
        <v>#N/A</v>
      </c>
    </row>
    <row r="4262" spans="1:6" hidden="1" x14ac:dyDescent="0.3">
      <c r="A4262">
        <f>IF(_xlfn.IFNA(VLOOKUP(LEFT(RIGHT(D4262,LEN(D4262)-6),LEN(RIGHT(D4262,LEN(D4262)-6))-3),'Filter Fuel'!$A$3:$I$31,HLOOKUP(LEFT(D4262,6),'Filter Fuel'!$B$1:$I$2,2,FALSE),FALSE),1)=1,0,1)</f>
        <v>0</v>
      </c>
      <c r="B4262" t="s">
        <v>2</v>
      </c>
      <c r="C4262">
        <f t="shared" si="122"/>
        <v>2035</v>
      </c>
      <c r="D4262" t="str">
        <f t="shared" si="123"/>
        <v>PASTRAELCIMP27</v>
      </c>
      <c r="E4262" t="str">
        <f>VLOOKUP(D4262,TRAENE_tech_groups!A:B,2,FALSE)</f>
        <v>TRAENE-PASTRA</v>
      </c>
      <c r="F4262" s="3" t="e">
        <f>VLOOKUP(D4262,'Energy Target'!B:D,3,FALSE)</f>
        <v>#N/A</v>
      </c>
    </row>
    <row r="4263" spans="1:6" hidden="1" x14ac:dyDescent="0.3">
      <c r="A4263">
        <f>IF(_xlfn.IFNA(VLOOKUP(LEFT(RIGHT(D4263,LEN(D4263)-6),LEN(RIGHT(D4263,LEN(D4263)-6))-3),'Filter Fuel'!$A$3:$I$31,HLOOKUP(LEFT(D4263,6),'Filter Fuel'!$B$1:$I$2,2,FALSE),FALSE),1)=1,0,1)</f>
        <v>0</v>
      </c>
      <c r="B4263" t="s">
        <v>2</v>
      </c>
      <c r="C4263">
        <f t="shared" si="122"/>
        <v>2035</v>
      </c>
      <c r="D4263" t="str">
        <f t="shared" si="123"/>
        <v>PASTRAELCIMP28</v>
      </c>
      <c r="E4263" t="str">
        <f>VLOOKUP(D4263,TRAENE_tech_groups!A:B,2,FALSE)</f>
        <v>TRAENE-PASTRA</v>
      </c>
      <c r="F4263" s="3" t="e">
        <f>VLOOKUP(D4263,'Energy Target'!B:D,3,FALSE)</f>
        <v>#N/A</v>
      </c>
    </row>
    <row r="4264" spans="1:6" hidden="1" x14ac:dyDescent="0.3">
      <c r="A4264">
        <f>IF(_xlfn.IFNA(VLOOKUP(LEFT(RIGHT(D4264,LEN(D4264)-6),LEN(RIGHT(D4264,LEN(D4264)-6))-3),'Filter Fuel'!$A$3:$I$31,HLOOKUP(LEFT(D4264,6),'Filter Fuel'!$B$1:$I$2,2,FALSE),FALSE),1)=1,0,1)</f>
        <v>0</v>
      </c>
      <c r="B4264" t="s">
        <v>2</v>
      </c>
      <c r="C4264">
        <f t="shared" si="122"/>
        <v>2035</v>
      </c>
      <c r="D4264" t="str">
        <f t="shared" si="123"/>
        <v>PASTRAELCIMP29</v>
      </c>
      <c r="E4264" t="str">
        <f>VLOOKUP(D4264,TRAENE_tech_groups!A:B,2,FALSE)</f>
        <v>TRAENE-PASTRA</v>
      </c>
      <c r="F4264" s="3" t="e">
        <f>VLOOKUP(D4264,'Energy Target'!B:D,3,FALSE)</f>
        <v>#N/A</v>
      </c>
    </row>
    <row r="4265" spans="1:6" hidden="1" x14ac:dyDescent="0.3">
      <c r="A4265">
        <f>IF(_xlfn.IFNA(VLOOKUP(LEFT(RIGHT(D4265,LEN(D4265)-6),LEN(RIGHT(D4265,LEN(D4265)-6))-3),'Filter Fuel'!$A$3:$I$31,HLOOKUP(LEFT(D4265,6),'Filter Fuel'!$B$1:$I$2,2,FALSE),FALSE),1)=1,0,1)</f>
        <v>0</v>
      </c>
      <c r="B4265" t="s">
        <v>2</v>
      </c>
      <c r="C4265">
        <f t="shared" si="122"/>
        <v>2035</v>
      </c>
      <c r="D4265" t="str">
        <f t="shared" si="123"/>
        <v>PASTRAELCIMP30</v>
      </c>
      <c r="E4265" t="str">
        <f>VLOOKUP(D4265,TRAENE_tech_groups!A:B,2,FALSE)</f>
        <v>TRAENE-PASTRA</v>
      </c>
      <c r="F4265" s="3" t="e">
        <f>VLOOKUP(D4265,'Energy Target'!B:D,3,FALSE)</f>
        <v>#N/A</v>
      </c>
    </row>
    <row r="4266" spans="1:6" hidden="1" x14ac:dyDescent="0.3">
      <c r="A4266">
        <f>IF(_xlfn.IFNA(VLOOKUP(LEFT(RIGHT(D4266,LEN(D4266)-6),LEN(RIGHT(D4266,LEN(D4266)-6))-3),'Filter Fuel'!$A$3:$I$31,HLOOKUP(LEFT(D4266,6),'Filter Fuel'!$B$1:$I$2,2,FALSE),FALSE),1)=1,0,1)</f>
        <v>0</v>
      </c>
      <c r="B4266" t="s">
        <v>2</v>
      </c>
      <c r="C4266">
        <f t="shared" si="122"/>
        <v>2035</v>
      </c>
      <c r="D4266" t="str">
        <f t="shared" si="123"/>
        <v>PASTRAELCIMP31</v>
      </c>
      <c r="E4266" t="str">
        <f>VLOOKUP(D4266,TRAENE_tech_groups!A:B,2,FALSE)</f>
        <v>TRAENE-PASTRA</v>
      </c>
      <c r="F4266" s="3" t="e">
        <f>VLOOKUP(D4266,'Energy Target'!B:D,3,FALSE)</f>
        <v>#N/A</v>
      </c>
    </row>
    <row r="4267" spans="1:6" hidden="1" x14ac:dyDescent="0.3">
      <c r="A4267">
        <f>IF(_xlfn.IFNA(VLOOKUP(LEFT(RIGHT(D4267,LEN(D4267)-6),LEN(RIGHT(D4267,LEN(D4267)-6))-3),'Filter Fuel'!$A$3:$I$31,HLOOKUP(LEFT(D4267,6),'Filter Fuel'!$B$1:$I$2,2,FALSE),FALSE),1)=1,0,1)</f>
        <v>0</v>
      </c>
      <c r="B4267" t="s">
        <v>2</v>
      </c>
      <c r="C4267">
        <f t="shared" si="122"/>
        <v>2035</v>
      </c>
      <c r="D4267" t="str">
        <f t="shared" si="123"/>
        <v>PASTRAELCIMP32</v>
      </c>
      <c r="E4267" t="str">
        <f>VLOOKUP(D4267,TRAENE_tech_groups!A:B,2,FALSE)</f>
        <v>TRAENE-PASTRA</v>
      </c>
      <c r="F4267" s="3" t="e">
        <f>VLOOKUP(D4267,'Energy Target'!B:D,3,FALSE)</f>
        <v>#N/A</v>
      </c>
    </row>
    <row r="4268" spans="1:6" hidden="1" x14ac:dyDescent="0.3">
      <c r="A4268">
        <f>IF(_xlfn.IFNA(VLOOKUP(LEFT(RIGHT(D4268,LEN(D4268)-6),LEN(RIGHT(D4268,LEN(D4268)-6))-3),'Filter Fuel'!$A$3:$I$31,HLOOKUP(LEFT(D4268,6),'Filter Fuel'!$B$1:$I$2,2,FALSE),FALSE),1)=1,0,1)</f>
        <v>0</v>
      </c>
      <c r="B4268" t="s">
        <v>2</v>
      </c>
      <c r="C4268">
        <f t="shared" si="122"/>
        <v>2035</v>
      </c>
      <c r="D4268" t="str">
        <f t="shared" si="123"/>
        <v>PASTRAELCIMP33</v>
      </c>
      <c r="E4268" t="str">
        <f>VLOOKUP(D4268,TRAENE_tech_groups!A:B,2,FALSE)</f>
        <v>TRAENE-PASTRA</v>
      </c>
      <c r="F4268" s="3" t="e">
        <f>VLOOKUP(D4268,'Energy Target'!B:D,3,FALSE)</f>
        <v>#N/A</v>
      </c>
    </row>
    <row r="4269" spans="1:6" hidden="1" x14ac:dyDescent="0.3">
      <c r="A4269">
        <f>IF(_xlfn.IFNA(VLOOKUP(LEFT(RIGHT(D4269,LEN(D4269)-6),LEN(RIGHT(D4269,LEN(D4269)-6))-3),'Filter Fuel'!$A$3:$I$31,HLOOKUP(LEFT(D4269,6),'Filter Fuel'!$B$1:$I$2,2,FALSE),FALSE),1)=1,0,1)</f>
        <v>0</v>
      </c>
      <c r="B4269" t="s">
        <v>2</v>
      </c>
      <c r="C4269">
        <f t="shared" si="122"/>
        <v>2035</v>
      </c>
      <c r="D4269" t="str">
        <f t="shared" si="123"/>
        <v>PASTRAELCIMP34</v>
      </c>
      <c r="E4269" t="str">
        <f>VLOOKUP(D4269,TRAENE_tech_groups!A:B,2,FALSE)</f>
        <v>TRAENE-PASTRA</v>
      </c>
      <c r="F4269" s="3" t="e">
        <f>VLOOKUP(D4269,'Energy Target'!B:D,3,FALSE)</f>
        <v>#N/A</v>
      </c>
    </row>
    <row r="4270" spans="1:6" hidden="1" x14ac:dyDescent="0.3">
      <c r="A4270">
        <f>IF(_xlfn.IFNA(VLOOKUP(LEFT(RIGHT(D4270,LEN(D4270)-6),LEN(RIGHT(D4270,LEN(D4270)-6))-3),'Filter Fuel'!$A$3:$I$31,HLOOKUP(LEFT(D4270,6),'Filter Fuel'!$B$1:$I$2,2,FALSE),FALSE),1)=1,0,1)</f>
        <v>0</v>
      </c>
      <c r="B4270" t="s">
        <v>2</v>
      </c>
      <c r="C4270">
        <f t="shared" si="122"/>
        <v>2035</v>
      </c>
      <c r="D4270" t="str">
        <f t="shared" si="123"/>
        <v>PASTRAELCIMP35</v>
      </c>
      <c r="E4270" t="str">
        <f>VLOOKUP(D4270,TRAENE_tech_groups!A:B,2,FALSE)</f>
        <v>TRAENE-PASTRA</v>
      </c>
      <c r="F4270" s="3" t="e">
        <f>VLOOKUP(D4270,'Energy Target'!B:D,3,FALSE)</f>
        <v>#N/A</v>
      </c>
    </row>
    <row r="4271" spans="1:6" hidden="1" x14ac:dyDescent="0.3">
      <c r="A4271">
        <f>IF(_xlfn.IFNA(VLOOKUP(LEFT(RIGHT(D4271,LEN(D4271)-6),LEN(RIGHT(D4271,LEN(D4271)-6))-3),'Filter Fuel'!$A$3:$I$31,HLOOKUP(LEFT(D4271,6),'Filter Fuel'!$B$1:$I$2,2,FALSE),FALSE),1)=1,0,1)</f>
        <v>0</v>
      </c>
      <c r="B4271" t="s">
        <v>2</v>
      </c>
      <c r="C4271">
        <f t="shared" si="122"/>
        <v>2035</v>
      </c>
      <c r="D4271" t="str">
        <f t="shared" si="123"/>
        <v>PASTRAELCIMP36</v>
      </c>
      <c r="E4271" t="str">
        <f>VLOOKUP(D4271,TRAENE_tech_groups!A:B,2,FALSE)</f>
        <v>TRAENE-PASTRA</v>
      </c>
      <c r="F4271" s="3" t="e">
        <f>VLOOKUP(D4271,'Energy Target'!B:D,3,FALSE)</f>
        <v>#N/A</v>
      </c>
    </row>
    <row r="4272" spans="1:6" hidden="1" x14ac:dyDescent="0.3">
      <c r="A4272">
        <f>IF(_xlfn.IFNA(VLOOKUP(LEFT(RIGHT(D4272,LEN(D4272)-6),LEN(RIGHT(D4272,LEN(D4272)-6))-3),'Filter Fuel'!$A$3:$I$31,HLOOKUP(LEFT(D4272,6),'Filter Fuel'!$B$1:$I$2,2,FALSE),FALSE),1)=1,0,1)</f>
        <v>0</v>
      </c>
      <c r="B4272" t="s">
        <v>2</v>
      </c>
      <c r="C4272">
        <f t="shared" si="122"/>
        <v>2035</v>
      </c>
      <c r="D4272" t="str">
        <f t="shared" si="123"/>
        <v>PASTRAELCIMP37</v>
      </c>
      <c r="E4272" t="str">
        <f>VLOOKUP(D4272,TRAENE_tech_groups!A:B,2,FALSE)</f>
        <v>TRAENE-PASTRA</v>
      </c>
      <c r="F4272" s="3" t="e">
        <f>VLOOKUP(D4272,'Energy Target'!B:D,3,FALSE)</f>
        <v>#N/A</v>
      </c>
    </row>
    <row r="4273" spans="1:6" hidden="1" x14ac:dyDescent="0.3">
      <c r="A4273">
        <f>IF(_xlfn.IFNA(VLOOKUP(LEFT(RIGHT(D4273,LEN(D4273)-6),LEN(RIGHT(D4273,LEN(D4273)-6))-3),'Filter Fuel'!$A$3:$I$31,HLOOKUP(LEFT(D4273,6),'Filter Fuel'!$B$1:$I$2,2,FALSE),FALSE),1)=1,0,1)</f>
        <v>0</v>
      </c>
      <c r="B4273" t="s">
        <v>2</v>
      </c>
      <c r="C4273">
        <f t="shared" si="122"/>
        <v>2035</v>
      </c>
      <c r="D4273" t="str">
        <f t="shared" si="123"/>
        <v>PASTRAELCIMP38</v>
      </c>
      <c r="E4273" t="str">
        <f>VLOOKUP(D4273,TRAENE_tech_groups!A:B,2,FALSE)</f>
        <v>TRAENE-PASTRA</v>
      </c>
      <c r="F4273" s="3" t="e">
        <f>VLOOKUP(D4273,'Energy Target'!B:D,3,FALSE)</f>
        <v>#N/A</v>
      </c>
    </row>
    <row r="4274" spans="1:6" hidden="1" x14ac:dyDescent="0.3">
      <c r="A4274">
        <f>IF(_xlfn.IFNA(VLOOKUP(LEFT(RIGHT(D4274,LEN(D4274)-6),LEN(RIGHT(D4274,LEN(D4274)-6))-3),'Filter Fuel'!$A$3:$I$31,HLOOKUP(LEFT(D4274,6),'Filter Fuel'!$B$1:$I$2,2,FALSE),FALSE),1)=1,0,1)</f>
        <v>0</v>
      </c>
      <c r="B4274" t="s">
        <v>2</v>
      </c>
      <c r="C4274">
        <f t="shared" si="122"/>
        <v>2035</v>
      </c>
      <c r="D4274" t="str">
        <f t="shared" si="123"/>
        <v>PASTRAELCIMP39</v>
      </c>
      <c r="E4274" t="str">
        <f>VLOOKUP(D4274,TRAENE_tech_groups!A:B,2,FALSE)</f>
        <v>TRAENE-PASTRA</v>
      </c>
      <c r="F4274" s="3" t="e">
        <f>VLOOKUP(D4274,'Energy Target'!B:D,3,FALSE)</f>
        <v>#N/A</v>
      </c>
    </row>
    <row r="4275" spans="1:6" hidden="1" x14ac:dyDescent="0.3">
      <c r="A4275">
        <f>IF(_xlfn.IFNA(VLOOKUP(LEFT(RIGHT(D4275,LEN(D4275)-6),LEN(RIGHT(D4275,LEN(D4275)-6))-3),'Filter Fuel'!$A$3:$I$31,HLOOKUP(LEFT(D4275,6),'Filter Fuel'!$B$1:$I$2,2,FALSE),FALSE),1)=1,0,1)</f>
        <v>0</v>
      </c>
      <c r="B4275" t="s">
        <v>2</v>
      </c>
      <c r="C4275">
        <f t="shared" si="122"/>
        <v>2035</v>
      </c>
      <c r="D4275" t="str">
        <f t="shared" si="123"/>
        <v>PASTRAELCIMP40</v>
      </c>
      <c r="E4275" t="str">
        <f>VLOOKUP(D4275,TRAENE_tech_groups!A:B,2,FALSE)</f>
        <v>TRAENE-PASTRA</v>
      </c>
      <c r="F4275" s="3" t="e">
        <f>VLOOKUP(D4275,'Energy Target'!B:D,3,FALSE)</f>
        <v>#N/A</v>
      </c>
    </row>
    <row r="4276" spans="1:6" hidden="1" x14ac:dyDescent="0.3">
      <c r="A4276">
        <f>IF(_xlfn.IFNA(VLOOKUP(LEFT(RIGHT(D4276,LEN(D4276)-6),LEN(RIGHT(D4276,LEN(D4276)-6))-3),'Filter Fuel'!$A$3:$I$31,HLOOKUP(LEFT(D4276,6),'Filter Fuel'!$B$1:$I$2,2,FALSE),FALSE),1)=1,0,1)</f>
        <v>0</v>
      </c>
      <c r="B4276" t="s">
        <v>2</v>
      </c>
      <c r="C4276">
        <f t="shared" si="122"/>
        <v>2035</v>
      </c>
      <c r="D4276" t="str">
        <f t="shared" si="123"/>
        <v>PASTRAELCIMP41</v>
      </c>
      <c r="E4276" t="str">
        <f>VLOOKUP(D4276,TRAENE_tech_groups!A:B,2,FALSE)</f>
        <v>TRAENE-PASTRA</v>
      </c>
      <c r="F4276" s="3" t="e">
        <f>VLOOKUP(D4276,'Energy Target'!B:D,3,FALSE)</f>
        <v>#N/A</v>
      </c>
    </row>
    <row r="4277" spans="1:6" hidden="1" x14ac:dyDescent="0.3">
      <c r="A4277">
        <f>IF(_xlfn.IFNA(VLOOKUP(LEFT(RIGHT(D4277,LEN(D4277)-6),LEN(RIGHT(D4277,LEN(D4277)-6))-3),'Filter Fuel'!$A$3:$I$31,HLOOKUP(LEFT(D4277,6),'Filter Fuel'!$B$1:$I$2,2,FALSE),FALSE),1)=1,0,1)</f>
        <v>0</v>
      </c>
      <c r="B4277" t="s">
        <v>2</v>
      </c>
      <c r="C4277">
        <f t="shared" si="122"/>
        <v>2035</v>
      </c>
      <c r="D4277" t="str">
        <f t="shared" si="123"/>
        <v>PASTRAELCIMP42</v>
      </c>
      <c r="E4277" t="str">
        <f>VLOOKUP(D4277,TRAENE_tech_groups!A:B,2,FALSE)</f>
        <v>TRAENE-PASTRA</v>
      </c>
      <c r="F4277" s="3" t="e">
        <f>VLOOKUP(D4277,'Energy Target'!B:D,3,FALSE)</f>
        <v>#N/A</v>
      </c>
    </row>
    <row r="4278" spans="1:6" hidden="1" x14ac:dyDescent="0.3">
      <c r="A4278">
        <f>IF(_xlfn.IFNA(VLOOKUP(LEFT(RIGHT(D4278,LEN(D4278)-6),LEN(RIGHT(D4278,LEN(D4278)-6))-3),'Filter Fuel'!$A$3:$I$31,HLOOKUP(LEFT(D4278,6),'Filter Fuel'!$B$1:$I$2,2,FALSE),FALSE),1)=1,0,1)</f>
        <v>0</v>
      </c>
      <c r="B4278" t="s">
        <v>2</v>
      </c>
      <c r="C4278">
        <f t="shared" si="122"/>
        <v>2035</v>
      </c>
      <c r="D4278" t="str">
        <f t="shared" si="123"/>
        <v>PASTRAELCIMP43</v>
      </c>
      <c r="E4278" t="str">
        <f>VLOOKUP(D4278,TRAENE_tech_groups!A:B,2,FALSE)</f>
        <v>TRAENE-PASTRA</v>
      </c>
      <c r="F4278" s="3" t="e">
        <f>VLOOKUP(D4278,'Energy Target'!B:D,3,FALSE)</f>
        <v>#N/A</v>
      </c>
    </row>
    <row r="4279" spans="1:6" hidden="1" x14ac:dyDescent="0.3">
      <c r="A4279">
        <f>IF(_xlfn.IFNA(VLOOKUP(LEFT(RIGHT(D4279,LEN(D4279)-6),LEN(RIGHT(D4279,LEN(D4279)-6))-3),'Filter Fuel'!$A$3:$I$31,HLOOKUP(LEFT(D4279,6),'Filter Fuel'!$B$1:$I$2,2,FALSE),FALSE),1)=1,0,1)</f>
        <v>0</v>
      </c>
      <c r="B4279" t="s">
        <v>2</v>
      </c>
      <c r="C4279">
        <f t="shared" si="122"/>
        <v>2035</v>
      </c>
      <c r="D4279" t="str">
        <f t="shared" si="123"/>
        <v>PASTRAELCIMP44</v>
      </c>
      <c r="E4279" t="str">
        <f>VLOOKUP(D4279,TRAENE_tech_groups!A:B,2,FALSE)</f>
        <v>TRAENE-PASTRA</v>
      </c>
      <c r="F4279" s="3" t="e">
        <f>VLOOKUP(D4279,'Energy Target'!B:D,3,FALSE)</f>
        <v>#N/A</v>
      </c>
    </row>
    <row r="4280" spans="1:6" hidden="1" x14ac:dyDescent="0.3">
      <c r="A4280">
        <f>IF(_xlfn.IFNA(VLOOKUP(LEFT(RIGHT(D4280,LEN(D4280)-6),LEN(RIGHT(D4280,LEN(D4280)-6))-3),'Filter Fuel'!$A$3:$I$31,HLOOKUP(LEFT(D4280,6),'Filter Fuel'!$B$1:$I$2,2,FALSE),FALSE),1)=1,0,1)</f>
        <v>0</v>
      </c>
      <c r="B4280" t="s">
        <v>2</v>
      </c>
      <c r="C4280">
        <f t="shared" si="122"/>
        <v>2035</v>
      </c>
      <c r="D4280" t="str">
        <f t="shared" si="123"/>
        <v>PASTRAELCIMP45</v>
      </c>
      <c r="E4280" t="str">
        <f>VLOOKUP(D4280,TRAENE_tech_groups!A:B,2,FALSE)</f>
        <v>TRAENE-PASTRA</v>
      </c>
      <c r="F4280" s="3" t="e">
        <f>VLOOKUP(D4280,'Energy Target'!B:D,3,FALSE)</f>
        <v>#N/A</v>
      </c>
    </row>
    <row r="4281" spans="1:6" hidden="1" x14ac:dyDescent="0.3">
      <c r="A4281">
        <f>IF(_xlfn.IFNA(VLOOKUP(LEFT(RIGHT(D4281,LEN(D4281)-6),LEN(RIGHT(D4281,LEN(D4281)-6))-3),'Filter Fuel'!$A$3:$I$31,HLOOKUP(LEFT(D4281,6),'Filter Fuel'!$B$1:$I$2,2,FALSE),FALSE),1)=1,0,1)</f>
        <v>0</v>
      </c>
      <c r="B4281" t="s">
        <v>2</v>
      </c>
      <c r="C4281">
        <f t="shared" si="122"/>
        <v>2035</v>
      </c>
      <c r="D4281" t="str">
        <f t="shared" si="123"/>
        <v>PASTRAELCIMP46</v>
      </c>
      <c r="E4281" t="str">
        <f>VLOOKUP(D4281,TRAENE_tech_groups!A:B,2,FALSE)</f>
        <v>TRAENE-PASTRA</v>
      </c>
      <c r="F4281" s="3" t="e">
        <f>VLOOKUP(D4281,'Energy Target'!B:D,3,FALSE)</f>
        <v>#N/A</v>
      </c>
    </row>
    <row r="4282" spans="1:6" hidden="1" x14ac:dyDescent="0.3">
      <c r="A4282">
        <f>IF(_xlfn.IFNA(VLOOKUP(LEFT(RIGHT(D4282,LEN(D4282)-6),LEN(RIGHT(D4282,LEN(D4282)-6))-3),'Filter Fuel'!$A$3:$I$31,HLOOKUP(LEFT(D4282,6),'Filter Fuel'!$B$1:$I$2,2,FALSE),FALSE),1)=1,0,1)</f>
        <v>0</v>
      </c>
      <c r="B4282" t="s">
        <v>2</v>
      </c>
      <c r="C4282">
        <f t="shared" si="122"/>
        <v>2035</v>
      </c>
      <c r="D4282" t="str">
        <f t="shared" si="123"/>
        <v>PASTRAELCIMP47</v>
      </c>
      <c r="E4282" t="str">
        <f>VLOOKUP(D4282,TRAENE_tech_groups!A:B,2,FALSE)</f>
        <v>TRAENE-PASTRA</v>
      </c>
      <c r="F4282" s="3" t="e">
        <f>VLOOKUP(D4282,'Energy Target'!B:D,3,FALSE)</f>
        <v>#N/A</v>
      </c>
    </row>
    <row r="4283" spans="1:6" hidden="1" x14ac:dyDescent="0.3">
      <c r="A4283">
        <f>IF(_xlfn.IFNA(VLOOKUP(LEFT(RIGHT(D4283,LEN(D4283)-6),LEN(RIGHT(D4283,LEN(D4283)-6))-3),'Filter Fuel'!$A$3:$I$31,HLOOKUP(LEFT(D4283,6),'Filter Fuel'!$B$1:$I$2,2,FALSE),FALSE),1)=1,0,1)</f>
        <v>0</v>
      </c>
      <c r="B4283" t="s">
        <v>2</v>
      </c>
      <c r="C4283">
        <f t="shared" si="122"/>
        <v>2035</v>
      </c>
      <c r="D4283" t="str">
        <f t="shared" si="123"/>
        <v>PASTRAELCIMP48</v>
      </c>
      <c r="E4283" t="str">
        <f>VLOOKUP(D4283,TRAENE_tech_groups!A:B,2,FALSE)</f>
        <v>TRAENE-PASTRA</v>
      </c>
      <c r="F4283" s="3" t="e">
        <f>VLOOKUP(D4283,'Energy Target'!B:D,3,FALSE)</f>
        <v>#N/A</v>
      </c>
    </row>
    <row r="4284" spans="1:6" hidden="1" x14ac:dyDescent="0.3">
      <c r="A4284">
        <f>IF(_xlfn.IFNA(VLOOKUP(LEFT(RIGHT(D4284,LEN(D4284)-6),LEN(RIGHT(D4284,LEN(D4284)-6))-3),'Filter Fuel'!$A$3:$I$31,HLOOKUP(LEFT(D4284,6),'Filter Fuel'!$B$1:$I$2,2,FALSE),FALSE),1)=1,0,1)</f>
        <v>0</v>
      </c>
      <c r="B4284" t="s">
        <v>2</v>
      </c>
      <c r="C4284">
        <f t="shared" si="122"/>
        <v>2035</v>
      </c>
      <c r="D4284" t="str">
        <f t="shared" si="123"/>
        <v>PASTRAELCIMP49</v>
      </c>
      <c r="E4284" t="str">
        <f>VLOOKUP(D4284,TRAENE_tech_groups!A:B,2,FALSE)</f>
        <v>TRAENE-PASTRA</v>
      </c>
      <c r="F4284" s="3" t="e">
        <f>VLOOKUP(D4284,'Energy Target'!B:D,3,FALSE)</f>
        <v>#N/A</v>
      </c>
    </row>
    <row r="4285" spans="1:6" hidden="1" x14ac:dyDescent="0.3">
      <c r="A4285">
        <f>IF(_xlfn.IFNA(VLOOKUP(LEFT(RIGHT(D4285,LEN(D4285)-6),LEN(RIGHT(D4285,LEN(D4285)-6))-3),'Filter Fuel'!$A$3:$I$31,HLOOKUP(LEFT(D4285,6),'Filter Fuel'!$B$1:$I$2,2,FALSE),FALSE),1)=1,0,1)</f>
        <v>0</v>
      </c>
      <c r="B4285" t="s">
        <v>2</v>
      </c>
      <c r="C4285">
        <f t="shared" si="122"/>
        <v>2035</v>
      </c>
      <c r="D4285" t="str">
        <f t="shared" si="123"/>
        <v>PASTRAELCIMP50</v>
      </c>
      <c r="E4285" t="str">
        <f>VLOOKUP(D4285,TRAENE_tech_groups!A:B,2,FALSE)</f>
        <v>TRAENE-PASTRA</v>
      </c>
      <c r="F4285" s="3" t="e">
        <f>VLOOKUP(D4285,'Energy Target'!B:D,3,FALSE)</f>
        <v>#N/A</v>
      </c>
    </row>
    <row r="4286" spans="1:6" hidden="1" x14ac:dyDescent="0.3">
      <c r="A4286">
        <f>IF(_xlfn.IFNA(VLOOKUP(LEFT(RIGHT(D4286,LEN(D4286)-6),LEN(RIGHT(D4286,LEN(D4286)-6))-3),'Filter Fuel'!$A$3:$I$31,HLOOKUP(LEFT(D4286,6),'Filter Fuel'!$B$1:$I$2,2,FALSE),FALSE),1)=1,0,1)</f>
        <v>0</v>
      </c>
      <c r="B4286" t="s">
        <v>2</v>
      </c>
      <c r="C4286">
        <f t="shared" si="122"/>
        <v>2035</v>
      </c>
      <c r="D4286" t="str">
        <f t="shared" si="123"/>
        <v>PUBBDGELCIMP16</v>
      </c>
      <c r="E4286" t="str">
        <f>VLOOKUP(D4286,TRAENE_tech_groups!A:B,2,FALSE)</f>
        <v>TRAENE-PUBBDG</v>
      </c>
      <c r="F4286" s="3" t="e">
        <f>VLOOKUP(D4286,'Energy Target'!B:D,3,FALSE)</f>
        <v>#N/A</v>
      </c>
    </row>
    <row r="4287" spans="1:6" hidden="1" x14ac:dyDescent="0.3">
      <c r="A4287">
        <f>IF(_xlfn.IFNA(VLOOKUP(LEFT(RIGHT(D4287,LEN(D4287)-6),LEN(RIGHT(D4287,LEN(D4287)-6))-3),'Filter Fuel'!$A$3:$I$31,HLOOKUP(LEFT(D4287,6),'Filter Fuel'!$B$1:$I$2,2,FALSE),FALSE),1)=1,0,1)</f>
        <v>0</v>
      </c>
      <c r="B4287" t="s">
        <v>2</v>
      </c>
      <c r="C4287">
        <f t="shared" si="122"/>
        <v>2035</v>
      </c>
      <c r="D4287" t="str">
        <f t="shared" si="123"/>
        <v>PUBBDGELCIMP17</v>
      </c>
      <c r="E4287" t="str">
        <f>VLOOKUP(D4287,TRAENE_tech_groups!A:B,2,FALSE)</f>
        <v>TRAENE-PUBBDG</v>
      </c>
      <c r="F4287" s="3" t="e">
        <f>VLOOKUP(D4287,'Energy Target'!B:D,3,FALSE)</f>
        <v>#N/A</v>
      </c>
    </row>
    <row r="4288" spans="1:6" hidden="1" x14ac:dyDescent="0.3">
      <c r="A4288">
        <f>IF(_xlfn.IFNA(VLOOKUP(LEFT(RIGHT(D4288,LEN(D4288)-6),LEN(RIGHT(D4288,LEN(D4288)-6))-3),'Filter Fuel'!$A$3:$I$31,HLOOKUP(LEFT(D4288,6),'Filter Fuel'!$B$1:$I$2,2,FALSE),FALSE),1)=1,0,1)</f>
        <v>0</v>
      </c>
      <c r="B4288" t="s">
        <v>2</v>
      </c>
      <c r="C4288">
        <f t="shared" si="122"/>
        <v>2035</v>
      </c>
      <c r="D4288" t="str">
        <f t="shared" si="123"/>
        <v>PUBBDGELCIMP18</v>
      </c>
      <c r="E4288" t="str">
        <f>VLOOKUP(D4288,TRAENE_tech_groups!A:B,2,FALSE)</f>
        <v>TRAENE-PUBBDG</v>
      </c>
      <c r="F4288" s="3" t="e">
        <f>VLOOKUP(D4288,'Energy Target'!B:D,3,FALSE)</f>
        <v>#N/A</v>
      </c>
    </row>
    <row r="4289" spans="1:6" hidden="1" x14ac:dyDescent="0.3">
      <c r="A4289">
        <f>IF(_xlfn.IFNA(VLOOKUP(LEFT(RIGHT(D4289,LEN(D4289)-6),LEN(RIGHT(D4289,LEN(D4289)-6))-3),'Filter Fuel'!$A$3:$I$31,HLOOKUP(LEFT(D4289,6),'Filter Fuel'!$B$1:$I$2,2,FALSE),FALSE),1)=1,0,1)</f>
        <v>0</v>
      </c>
      <c r="B4289" t="s">
        <v>2</v>
      </c>
      <c r="C4289">
        <f t="shared" si="122"/>
        <v>2035</v>
      </c>
      <c r="D4289" t="str">
        <f t="shared" si="123"/>
        <v>PUBBDGELCIMP19</v>
      </c>
      <c r="E4289" t="str">
        <f>VLOOKUP(D4289,TRAENE_tech_groups!A:B,2,FALSE)</f>
        <v>TRAENE-PUBBDG</v>
      </c>
      <c r="F4289" s="3" t="e">
        <f>VLOOKUP(D4289,'Energy Target'!B:D,3,FALSE)</f>
        <v>#N/A</v>
      </c>
    </row>
    <row r="4290" spans="1:6" hidden="1" x14ac:dyDescent="0.3">
      <c r="A4290">
        <f>IF(_xlfn.IFNA(VLOOKUP(LEFT(RIGHT(D4290,LEN(D4290)-6),LEN(RIGHT(D4290,LEN(D4290)-6))-3),'Filter Fuel'!$A$3:$I$31,HLOOKUP(LEFT(D4290,6),'Filter Fuel'!$B$1:$I$2,2,FALSE),FALSE),1)=1,0,1)</f>
        <v>0</v>
      </c>
      <c r="B4290" t="s">
        <v>2</v>
      </c>
      <c r="C4290">
        <f t="shared" si="122"/>
        <v>2035</v>
      </c>
      <c r="D4290" t="str">
        <f t="shared" si="123"/>
        <v>PUBBDGELCIMP20</v>
      </c>
      <c r="E4290" t="str">
        <f>VLOOKUP(D4290,TRAENE_tech_groups!A:B,2,FALSE)</f>
        <v>TRAENE-PUBBDG</v>
      </c>
      <c r="F4290" s="3" t="e">
        <f>VLOOKUP(D4290,'Energy Target'!B:D,3,FALSE)</f>
        <v>#N/A</v>
      </c>
    </row>
    <row r="4291" spans="1:6" hidden="1" x14ac:dyDescent="0.3">
      <c r="A4291">
        <f>IF(_xlfn.IFNA(VLOOKUP(LEFT(RIGHT(D4291,LEN(D4291)-6),LEN(RIGHT(D4291,LEN(D4291)-6))-3),'Filter Fuel'!$A$3:$I$31,HLOOKUP(LEFT(D4291,6),'Filter Fuel'!$B$1:$I$2,2,FALSE),FALSE),1)=1,0,1)</f>
        <v>0</v>
      </c>
      <c r="B4291" t="s">
        <v>2</v>
      </c>
      <c r="C4291">
        <f t="shared" si="122"/>
        <v>2035</v>
      </c>
      <c r="D4291" t="str">
        <f t="shared" si="123"/>
        <v>PUBBDGELCIMP21</v>
      </c>
      <c r="E4291" t="str">
        <f>VLOOKUP(D4291,TRAENE_tech_groups!A:B,2,FALSE)</f>
        <v>TRAENE-PUBBDG</v>
      </c>
      <c r="F4291" s="3" t="e">
        <f>VLOOKUP(D4291,'Energy Target'!B:D,3,FALSE)</f>
        <v>#N/A</v>
      </c>
    </row>
    <row r="4292" spans="1:6" hidden="1" x14ac:dyDescent="0.3">
      <c r="A4292">
        <f>IF(_xlfn.IFNA(VLOOKUP(LEFT(RIGHT(D4292,LEN(D4292)-6),LEN(RIGHT(D4292,LEN(D4292)-6))-3),'Filter Fuel'!$A$3:$I$31,HLOOKUP(LEFT(D4292,6),'Filter Fuel'!$B$1:$I$2,2,FALSE),FALSE),1)=1,0,1)</f>
        <v>0</v>
      </c>
      <c r="B4292" t="s">
        <v>2</v>
      </c>
      <c r="C4292">
        <f t="shared" si="122"/>
        <v>2035</v>
      </c>
      <c r="D4292" t="str">
        <f t="shared" si="123"/>
        <v>PUBBDGELCIMP22</v>
      </c>
      <c r="E4292" t="str">
        <f>VLOOKUP(D4292,TRAENE_tech_groups!A:B,2,FALSE)</f>
        <v>TRAENE-PUBBDG</v>
      </c>
      <c r="F4292" s="3" t="e">
        <f>VLOOKUP(D4292,'Energy Target'!B:D,3,FALSE)</f>
        <v>#N/A</v>
      </c>
    </row>
    <row r="4293" spans="1:6" hidden="1" x14ac:dyDescent="0.3">
      <c r="A4293">
        <f>IF(_xlfn.IFNA(VLOOKUP(LEFT(RIGHT(D4293,LEN(D4293)-6),LEN(RIGHT(D4293,LEN(D4293)-6))-3),'Filter Fuel'!$A$3:$I$31,HLOOKUP(LEFT(D4293,6),'Filter Fuel'!$B$1:$I$2,2,FALSE),FALSE),1)=1,0,1)</f>
        <v>0</v>
      </c>
      <c r="B4293" t="s">
        <v>2</v>
      </c>
      <c r="C4293">
        <f t="shared" si="122"/>
        <v>2035</v>
      </c>
      <c r="D4293" t="str">
        <f t="shared" si="123"/>
        <v>PUBBDGELCIMP23</v>
      </c>
      <c r="E4293" t="str">
        <f>VLOOKUP(D4293,TRAENE_tech_groups!A:B,2,FALSE)</f>
        <v>TRAENE-PUBBDG</v>
      </c>
      <c r="F4293" s="3" t="e">
        <f>VLOOKUP(D4293,'Energy Target'!B:D,3,FALSE)</f>
        <v>#N/A</v>
      </c>
    </row>
    <row r="4294" spans="1:6" hidden="1" x14ac:dyDescent="0.3">
      <c r="A4294">
        <f>IF(_xlfn.IFNA(VLOOKUP(LEFT(RIGHT(D4294,LEN(D4294)-6),LEN(RIGHT(D4294,LEN(D4294)-6))-3),'Filter Fuel'!$A$3:$I$31,HLOOKUP(LEFT(D4294,6),'Filter Fuel'!$B$1:$I$2,2,FALSE),FALSE),1)=1,0,1)</f>
        <v>0</v>
      </c>
      <c r="B4294" t="s">
        <v>2</v>
      </c>
      <c r="C4294">
        <f t="shared" si="122"/>
        <v>2035</v>
      </c>
      <c r="D4294" t="str">
        <f t="shared" si="123"/>
        <v>PUBBDGELCIMP24</v>
      </c>
      <c r="E4294" t="str">
        <f>VLOOKUP(D4294,TRAENE_tech_groups!A:B,2,FALSE)</f>
        <v>TRAENE-PUBBDG</v>
      </c>
      <c r="F4294" s="3" t="e">
        <f>VLOOKUP(D4294,'Energy Target'!B:D,3,FALSE)</f>
        <v>#N/A</v>
      </c>
    </row>
    <row r="4295" spans="1:6" hidden="1" x14ac:dyDescent="0.3">
      <c r="A4295">
        <f>IF(_xlfn.IFNA(VLOOKUP(LEFT(RIGHT(D4295,LEN(D4295)-6),LEN(RIGHT(D4295,LEN(D4295)-6))-3),'Filter Fuel'!$A$3:$I$31,HLOOKUP(LEFT(D4295,6),'Filter Fuel'!$B$1:$I$2,2,FALSE),FALSE),1)=1,0,1)</f>
        <v>0</v>
      </c>
      <c r="B4295" t="s">
        <v>2</v>
      </c>
      <c r="C4295">
        <f t="shared" si="122"/>
        <v>2035</v>
      </c>
      <c r="D4295" t="str">
        <f t="shared" si="123"/>
        <v>PUBBDGELCIMP25</v>
      </c>
      <c r="E4295" t="str">
        <f>VLOOKUP(D4295,TRAENE_tech_groups!A:B,2,FALSE)</f>
        <v>TRAENE-PUBBDG</v>
      </c>
      <c r="F4295" s="3" t="e">
        <f>VLOOKUP(D4295,'Energy Target'!B:D,3,FALSE)</f>
        <v>#N/A</v>
      </c>
    </row>
    <row r="4296" spans="1:6" hidden="1" x14ac:dyDescent="0.3">
      <c r="A4296">
        <f>IF(_xlfn.IFNA(VLOOKUP(LEFT(RIGHT(D4296,LEN(D4296)-6),LEN(RIGHT(D4296,LEN(D4296)-6))-3),'Filter Fuel'!$A$3:$I$31,HLOOKUP(LEFT(D4296,6),'Filter Fuel'!$B$1:$I$2,2,FALSE),FALSE),1)=1,0,1)</f>
        <v>0</v>
      </c>
      <c r="B4296" t="s">
        <v>2</v>
      </c>
      <c r="C4296">
        <f t="shared" si="122"/>
        <v>2035</v>
      </c>
      <c r="D4296" t="str">
        <f t="shared" si="123"/>
        <v>PUBBDGELCIMP26</v>
      </c>
      <c r="E4296" t="str">
        <f>VLOOKUP(D4296,TRAENE_tech_groups!A:B,2,FALSE)</f>
        <v>TRAENE-PUBBDG</v>
      </c>
      <c r="F4296" s="3" t="e">
        <f>VLOOKUP(D4296,'Energy Target'!B:D,3,FALSE)</f>
        <v>#N/A</v>
      </c>
    </row>
    <row r="4297" spans="1:6" hidden="1" x14ac:dyDescent="0.3">
      <c r="A4297">
        <f>IF(_xlfn.IFNA(VLOOKUP(LEFT(RIGHT(D4297,LEN(D4297)-6),LEN(RIGHT(D4297,LEN(D4297)-6))-3),'Filter Fuel'!$A$3:$I$31,HLOOKUP(LEFT(D4297,6),'Filter Fuel'!$B$1:$I$2,2,FALSE),FALSE),1)=1,0,1)</f>
        <v>0</v>
      </c>
      <c r="B4297" t="s">
        <v>2</v>
      </c>
      <c r="C4297">
        <f t="shared" si="122"/>
        <v>2035</v>
      </c>
      <c r="D4297" t="str">
        <f t="shared" si="123"/>
        <v>PUBBDGELCIMP27</v>
      </c>
      <c r="E4297" t="str">
        <f>VLOOKUP(D4297,TRAENE_tech_groups!A:B,2,FALSE)</f>
        <v>TRAENE-PUBBDG</v>
      </c>
      <c r="F4297" s="3" t="e">
        <f>VLOOKUP(D4297,'Energy Target'!B:D,3,FALSE)</f>
        <v>#N/A</v>
      </c>
    </row>
    <row r="4298" spans="1:6" hidden="1" x14ac:dyDescent="0.3">
      <c r="A4298">
        <f>IF(_xlfn.IFNA(VLOOKUP(LEFT(RIGHT(D4298,LEN(D4298)-6),LEN(RIGHT(D4298,LEN(D4298)-6))-3),'Filter Fuel'!$A$3:$I$31,HLOOKUP(LEFT(D4298,6),'Filter Fuel'!$B$1:$I$2,2,FALSE),FALSE),1)=1,0,1)</f>
        <v>0</v>
      </c>
      <c r="B4298" t="s">
        <v>2</v>
      </c>
      <c r="C4298">
        <f t="shared" si="122"/>
        <v>2035</v>
      </c>
      <c r="D4298" t="str">
        <f t="shared" si="123"/>
        <v>PUBBDGELCIMP28</v>
      </c>
      <c r="E4298" t="str">
        <f>VLOOKUP(D4298,TRAENE_tech_groups!A:B,2,FALSE)</f>
        <v>TRAENE-PUBBDG</v>
      </c>
      <c r="F4298" s="3" t="e">
        <f>VLOOKUP(D4298,'Energy Target'!B:D,3,FALSE)</f>
        <v>#N/A</v>
      </c>
    </row>
    <row r="4299" spans="1:6" hidden="1" x14ac:dyDescent="0.3">
      <c r="A4299">
        <f>IF(_xlfn.IFNA(VLOOKUP(LEFT(RIGHT(D4299,LEN(D4299)-6),LEN(RIGHT(D4299,LEN(D4299)-6))-3),'Filter Fuel'!$A$3:$I$31,HLOOKUP(LEFT(D4299,6),'Filter Fuel'!$B$1:$I$2,2,FALSE),FALSE),1)=1,0,1)</f>
        <v>0</v>
      </c>
      <c r="B4299" t="s">
        <v>2</v>
      </c>
      <c r="C4299">
        <f t="shared" si="122"/>
        <v>2035</v>
      </c>
      <c r="D4299" t="str">
        <f t="shared" si="123"/>
        <v>PUBBDGELCIMP29</v>
      </c>
      <c r="E4299" t="str">
        <f>VLOOKUP(D4299,TRAENE_tech_groups!A:B,2,FALSE)</f>
        <v>TRAENE-PUBBDG</v>
      </c>
      <c r="F4299" s="3" t="e">
        <f>VLOOKUP(D4299,'Energy Target'!B:D,3,FALSE)</f>
        <v>#N/A</v>
      </c>
    </row>
    <row r="4300" spans="1:6" hidden="1" x14ac:dyDescent="0.3">
      <c r="A4300">
        <f>IF(_xlfn.IFNA(VLOOKUP(LEFT(RIGHT(D4300,LEN(D4300)-6),LEN(RIGHT(D4300,LEN(D4300)-6))-3),'Filter Fuel'!$A$3:$I$31,HLOOKUP(LEFT(D4300,6),'Filter Fuel'!$B$1:$I$2,2,FALSE),FALSE),1)=1,0,1)</f>
        <v>0</v>
      </c>
      <c r="B4300" t="s">
        <v>2</v>
      </c>
      <c r="C4300">
        <f t="shared" si="122"/>
        <v>2035</v>
      </c>
      <c r="D4300" t="str">
        <f t="shared" si="123"/>
        <v>PUBBDGELCIMP30</v>
      </c>
      <c r="E4300" t="str">
        <f>VLOOKUP(D4300,TRAENE_tech_groups!A:B,2,FALSE)</f>
        <v>TRAENE-PUBBDG</v>
      </c>
      <c r="F4300" s="3" t="e">
        <f>VLOOKUP(D4300,'Energy Target'!B:D,3,FALSE)</f>
        <v>#N/A</v>
      </c>
    </row>
    <row r="4301" spans="1:6" hidden="1" x14ac:dyDescent="0.3">
      <c r="A4301">
        <f>IF(_xlfn.IFNA(VLOOKUP(LEFT(RIGHT(D4301,LEN(D4301)-6),LEN(RIGHT(D4301,LEN(D4301)-6))-3),'Filter Fuel'!$A$3:$I$31,HLOOKUP(LEFT(D4301,6),'Filter Fuel'!$B$1:$I$2,2,FALSE),FALSE),1)=1,0,1)</f>
        <v>0</v>
      </c>
      <c r="B4301" t="s">
        <v>2</v>
      </c>
      <c r="C4301">
        <f t="shared" si="122"/>
        <v>2035</v>
      </c>
      <c r="D4301" t="str">
        <f t="shared" si="123"/>
        <v>PUBBDGELCIMP31</v>
      </c>
      <c r="E4301" t="str">
        <f>VLOOKUP(D4301,TRAENE_tech_groups!A:B,2,FALSE)</f>
        <v>TRAENE-PUBBDG</v>
      </c>
      <c r="F4301" s="3" t="e">
        <f>VLOOKUP(D4301,'Energy Target'!B:D,3,FALSE)</f>
        <v>#N/A</v>
      </c>
    </row>
    <row r="4302" spans="1:6" hidden="1" x14ac:dyDescent="0.3">
      <c r="A4302">
        <f>IF(_xlfn.IFNA(VLOOKUP(LEFT(RIGHT(D4302,LEN(D4302)-6),LEN(RIGHT(D4302,LEN(D4302)-6))-3),'Filter Fuel'!$A$3:$I$31,HLOOKUP(LEFT(D4302,6),'Filter Fuel'!$B$1:$I$2,2,FALSE),FALSE),1)=1,0,1)</f>
        <v>0</v>
      </c>
      <c r="B4302" t="s">
        <v>2</v>
      </c>
      <c r="C4302">
        <f t="shared" si="122"/>
        <v>2035</v>
      </c>
      <c r="D4302" t="str">
        <f t="shared" si="123"/>
        <v>PUBBDGELCIMP32</v>
      </c>
      <c r="E4302" t="str">
        <f>VLOOKUP(D4302,TRAENE_tech_groups!A:B,2,FALSE)</f>
        <v>TRAENE-PUBBDG</v>
      </c>
      <c r="F4302" s="3" t="e">
        <f>VLOOKUP(D4302,'Energy Target'!B:D,3,FALSE)</f>
        <v>#N/A</v>
      </c>
    </row>
    <row r="4303" spans="1:6" hidden="1" x14ac:dyDescent="0.3">
      <c r="A4303">
        <f>IF(_xlfn.IFNA(VLOOKUP(LEFT(RIGHT(D4303,LEN(D4303)-6),LEN(RIGHT(D4303,LEN(D4303)-6))-3),'Filter Fuel'!$A$3:$I$31,HLOOKUP(LEFT(D4303,6),'Filter Fuel'!$B$1:$I$2,2,FALSE),FALSE),1)=1,0,1)</f>
        <v>0</v>
      </c>
      <c r="B4303" t="s">
        <v>2</v>
      </c>
      <c r="C4303">
        <f t="shared" si="122"/>
        <v>2035</v>
      </c>
      <c r="D4303" t="str">
        <f t="shared" si="123"/>
        <v>PUBBDGELCIMP33</v>
      </c>
      <c r="E4303" t="str">
        <f>VLOOKUP(D4303,TRAENE_tech_groups!A:B,2,FALSE)</f>
        <v>TRAENE-PUBBDG</v>
      </c>
      <c r="F4303" s="3" t="e">
        <f>VLOOKUP(D4303,'Energy Target'!B:D,3,FALSE)</f>
        <v>#N/A</v>
      </c>
    </row>
    <row r="4304" spans="1:6" hidden="1" x14ac:dyDescent="0.3">
      <c r="A4304">
        <f>IF(_xlfn.IFNA(VLOOKUP(LEFT(RIGHT(D4304,LEN(D4304)-6),LEN(RIGHT(D4304,LEN(D4304)-6))-3),'Filter Fuel'!$A$3:$I$31,HLOOKUP(LEFT(D4304,6),'Filter Fuel'!$B$1:$I$2,2,FALSE),FALSE),1)=1,0,1)</f>
        <v>0</v>
      </c>
      <c r="B4304" t="s">
        <v>2</v>
      </c>
      <c r="C4304">
        <f t="shared" si="122"/>
        <v>2035</v>
      </c>
      <c r="D4304" t="str">
        <f t="shared" si="123"/>
        <v>PUBBDGELCIMP34</v>
      </c>
      <c r="E4304" t="str">
        <f>VLOOKUP(D4304,TRAENE_tech_groups!A:B,2,FALSE)</f>
        <v>TRAENE-PUBBDG</v>
      </c>
      <c r="F4304" s="3" t="e">
        <f>VLOOKUP(D4304,'Energy Target'!B:D,3,FALSE)</f>
        <v>#N/A</v>
      </c>
    </row>
    <row r="4305" spans="1:6" hidden="1" x14ac:dyDescent="0.3">
      <c r="A4305">
        <f>IF(_xlfn.IFNA(VLOOKUP(LEFT(RIGHT(D4305,LEN(D4305)-6),LEN(RIGHT(D4305,LEN(D4305)-6))-3),'Filter Fuel'!$A$3:$I$31,HLOOKUP(LEFT(D4305,6),'Filter Fuel'!$B$1:$I$2,2,FALSE),FALSE),1)=1,0,1)</f>
        <v>0</v>
      </c>
      <c r="B4305" t="s">
        <v>2</v>
      </c>
      <c r="C4305">
        <f t="shared" si="122"/>
        <v>2035</v>
      </c>
      <c r="D4305" t="str">
        <f t="shared" si="123"/>
        <v>PUBBDGELCIMP35</v>
      </c>
      <c r="E4305" t="str">
        <f>VLOOKUP(D4305,TRAENE_tech_groups!A:B,2,FALSE)</f>
        <v>TRAENE-PUBBDG</v>
      </c>
      <c r="F4305" s="3" t="e">
        <f>VLOOKUP(D4305,'Energy Target'!B:D,3,FALSE)</f>
        <v>#N/A</v>
      </c>
    </row>
    <row r="4306" spans="1:6" hidden="1" x14ac:dyDescent="0.3">
      <c r="A4306">
        <f>IF(_xlfn.IFNA(VLOOKUP(LEFT(RIGHT(D4306,LEN(D4306)-6),LEN(RIGHT(D4306,LEN(D4306)-6))-3),'Filter Fuel'!$A$3:$I$31,HLOOKUP(LEFT(D4306,6),'Filter Fuel'!$B$1:$I$2,2,FALSE),FALSE),1)=1,0,1)</f>
        <v>0</v>
      </c>
      <c r="B4306" t="s">
        <v>2</v>
      </c>
      <c r="C4306">
        <f t="shared" si="122"/>
        <v>2035</v>
      </c>
      <c r="D4306" t="str">
        <f t="shared" si="123"/>
        <v>PUBBDGELCIMP36</v>
      </c>
      <c r="E4306" t="str">
        <f>VLOOKUP(D4306,TRAENE_tech_groups!A:B,2,FALSE)</f>
        <v>TRAENE-PUBBDG</v>
      </c>
      <c r="F4306" s="3" t="e">
        <f>VLOOKUP(D4306,'Energy Target'!B:D,3,FALSE)</f>
        <v>#N/A</v>
      </c>
    </row>
    <row r="4307" spans="1:6" hidden="1" x14ac:dyDescent="0.3">
      <c r="A4307">
        <f>IF(_xlfn.IFNA(VLOOKUP(LEFT(RIGHT(D4307,LEN(D4307)-6),LEN(RIGHT(D4307,LEN(D4307)-6))-3),'Filter Fuel'!$A$3:$I$31,HLOOKUP(LEFT(D4307,6),'Filter Fuel'!$B$1:$I$2,2,FALSE),FALSE),1)=1,0,1)</f>
        <v>0</v>
      </c>
      <c r="B4307" t="s">
        <v>2</v>
      </c>
      <c r="C4307">
        <f t="shared" si="122"/>
        <v>2035</v>
      </c>
      <c r="D4307" t="str">
        <f t="shared" si="123"/>
        <v>PUBBDGELCIMP37</v>
      </c>
      <c r="E4307" t="str">
        <f>VLOOKUP(D4307,TRAENE_tech_groups!A:B,2,FALSE)</f>
        <v>TRAENE-PUBBDG</v>
      </c>
      <c r="F4307" s="3" t="e">
        <f>VLOOKUP(D4307,'Energy Target'!B:D,3,FALSE)</f>
        <v>#N/A</v>
      </c>
    </row>
    <row r="4308" spans="1:6" hidden="1" x14ac:dyDescent="0.3">
      <c r="A4308">
        <f>IF(_xlfn.IFNA(VLOOKUP(LEFT(RIGHT(D4308,LEN(D4308)-6),LEN(RIGHT(D4308,LEN(D4308)-6))-3),'Filter Fuel'!$A$3:$I$31,HLOOKUP(LEFT(D4308,6),'Filter Fuel'!$B$1:$I$2,2,FALSE),FALSE),1)=1,0,1)</f>
        <v>0</v>
      </c>
      <c r="B4308" t="s">
        <v>2</v>
      </c>
      <c r="C4308">
        <f t="shared" si="122"/>
        <v>2035</v>
      </c>
      <c r="D4308" t="str">
        <f t="shared" si="123"/>
        <v>PUBBDGELCIMP38</v>
      </c>
      <c r="E4308" t="str">
        <f>VLOOKUP(D4308,TRAENE_tech_groups!A:B,2,FALSE)</f>
        <v>TRAENE-PUBBDG</v>
      </c>
      <c r="F4308" s="3" t="e">
        <f>VLOOKUP(D4308,'Energy Target'!B:D,3,FALSE)</f>
        <v>#N/A</v>
      </c>
    </row>
    <row r="4309" spans="1:6" hidden="1" x14ac:dyDescent="0.3">
      <c r="A4309">
        <f>IF(_xlfn.IFNA(VLOOKUP(LEFT(RIGHT(D4309,LEN(D4309)-6),LEN(RIGHT(D4309,LEN(D4309)-6))-3),'Filter Fuel'!$A$3:$I$31,HLOOKUP(LEFT(D4309,6),'Filter Fuel'!$B$1:$I$2,2,FALSE),FALSE),1)=1,0,1)</f>
        <v>0</v>
      </c>
      <c r="B4309" t="s">
        <v>2</v>
      </c>
      <c r="C4309">
        <f t="shared" si="122"/>
        <v>2035</v>
      </c>
      <c r="D4309" t="str">
        <f t="shared" si="123"/>
        <v>PUBBDGELCIMP39</v>
      </c>
      <c r="E4309" t="str">
        <f>VLOOKUP(D4309,TRAENE_tech_groups!A:B,2,FALSE)</f>
        <v>TRAENE-PUBBDG</v>
      </c>
      <c r="F4309" s="3" t="e">
        <f>VLOOKUP(D4309,'Energy Target'!B:D,3,FALSE)</f>
        <v>#N/A</v>
      </c>
    </row>
    <row r="4310" spans="1:6" hidden="1" x14ac:dyDescent="0.3">
      <c r="A4310">
        <f>IF(_xlfn.IFNA(VLOOKUP(LEFT(RIGHT(D4310,LEN(D4310)-6),LEN(RIGHT(D4310,LEN(D4310)-6))-3),'Filter Fuel'!$A$3:$I$31,HLOOKUP(LEFT(D4310,6),'Filter Fuel'!$B$1:$I$2,2,FALSE),FALSE),1)=1,0,1)</f>
        <v>0</v>
      </c>
      <c r="B4310" t="s">
        <v>2</v>
      </c>
      <c r="C4310">
        <f t="shared" si="122"/>
        <v>2035</v>
      </c>
      <c r="D4310" t="str">
        <f t="shared" si="123"/>
        <v>PUBBDGELCIMP40</v>
      </c>
      <c r="E4310" t="str">
        <f>VLOOKUP(D4310,TRAENE_tech_groups!A:B,2,FALSE)</f>
        <v>TRAENE-PUBBDG</v>
      </c>
      <c r="F4310" s="3" t="e">
        <f>VLOOKUP(D4310,'Energy Target'!B:D,3,FALSE)</f>
        <v>#N/A</v>
      </c>
    </row>
    <row r="4311" spans="1:6" hidden="1" x14ac:dyDescent="0.3">
      <c r="A4311">
        <f>IF(_xlfn.IFNA(VLOOKUP(LEFT(RIGHT(D4311,LEN(D4311)-6),LEN(RIGHT(D4311,LEN(D4311)-6))-3),'Filter Fuel'!$A$3:$I$31,HLOOKUP(LEFT(D4311,6),'Filter Fuel'!$B$1:$I$2,2,FALSE),FALSE),1)=1,0,1)</f>
        <v>0</v>
      </c>
      <c r="B4311" t="s">
        <v>2</v>
      </c>
      <c r="C4311">
        <f t="shared" si="122"/>
        <v>2035</v>
      </c>
      <c r="D4311" t="str">
        <f t="shared" si="123"/>
        <v>PUBBDGELCIMP41</v>
      </c>
      <c r="E4311" t="str">
        <f>VLOOKUP(D4311,TRAENE_tech_groups!A:B,2,FALSE)</f>
        <v>TRAENE-PUBBDG</v>
      </c>
      <c r="F4311" s="3" t="e">
        <f>VLOOKUP(D4311,'Energy Target'!B:D,3,FALSE)</f>
        <v>#N/A</v>
      </c>
    </row>
    <row r="4312" spans="1:6" hidden="1" x14ac:dyDescent="0.3">
      <c r="A4312">
        <f>IF(_xlfn.IFNA(VLOOKUP(LEFT(RIGHT(D4312,LEN(D4312)-6),LEN(RIGHT(D4312,LEN(D4312)-6))-3),'Filter Fuel'!$A$3:$I$31,HLOOKUP(LEFT(D4312,6),'Filter Fuel'!$B$1:$I$2,2,FALSE),FALSE),1)=1,0,1)</f>
        <v>0</v>
      </c>
      <c r="B4312" t="s">
        <v>2</v>
      </c>
      <c r="C4312">
        <f t="shared" si="122"/>
        <v>2035</v>
      </c>
      <c r="D4312" t="str">
        <f t="shared" si="123"/>
        <v>PUBBDGELCIMP42</v>
      </c>
      <c r="E4312" t="str">
        <f>VLOOKUP(D4312,TRAENE_tech_groups!A:B,2,FALSE)</f>
        <v>TRAENE-PUBBDG</v>
      </c>
      <c r="F4312" s="3" t="e">
        <f>VLOOKUP(D4312,'Energy Target'!B:D,3,FALSE)</f>
        <v>#N/A</v>
      </c>
    </row>
    <row r="4313" spans="1:6" hidden="1" x14ac:dyDescent="0.3">
      <c r="A4313">
        <f>IF(_xlfn.IFNA(VLOOKUP(LEFT(RIGHT(D4313,LEN(D4313)-6),LEN(RIGHT(D4313,LEN(D4313)-6))-3),'Filter Fuel'!$A$3:$I$31,HLOOKUP(LEFT(D4313,6),'Filter Fuel'!$B$1:$I$2,2,FALSE),FALSE),1)=1,0,1)</f>
        <v>0</v>
      </c>
      <c r="B4313" t="s">
        <v>2</v>
      </c>
      <c r="C4313">
        <f t="shared" ref="C4313:C4376" si="124">C3970+1</f>
        <v>2035</v>
      </c>
      <c r="D4313" t="str">
        <f t="shared" si="123"/>
        <v>PUBBDGELCIMP43</v>
      </c>
      <c r="E4313" t="str">
        <f>VLOOKUP(D4313,TRAENE_tech_groups!A:B,2,FALSE)</f>
        <v>TRAENE-PUBBDG</v>
      </c>
      <c r="F4313" s="3" t="e">
        <f>VLOOKUP(D4313,'Energy Target'!B:D,3,FALSE)</f>
        <v>#N/A</v>
      </c>
    </row>
    <row r="4314" spans="1:6" hidden="1" x14ac:dyDescent="0.3">
      <c r="A4314">
        <f>IF(_xlfn.IFNA(VLOOKUP(LEFT(RIGHT(D4314,LEN(D4314)-6),LEN(RIGHT(D4314,LEN(D4314)-6))-3),'Filter Fuel'!$A$3:$I$31,HLOOKUP(LEFT(D4314,6),'Filter Fuel'!$B$1:$I$2,2,FALSE),FALSE),1)=1,0,1)</f>
        <v>0</v>
      </c>
      <c r="B4314" t="s">
        <v>2</v>
      </c>
      <c r="C4314">
        <f t="shared" si="124"/>
        <v>2035</v>
      </c>
      <c r="D4314" t="str">
        <f t="shared" ref="D4314:D4377" si="125">D3971</f>
        <v>PUBBDGELCIMP44</v>
      </c>
      <c r="E4314" t="str">
        <f>VLOOKUP(D4314,TRAENE_tech_groups!A:B,2,FALSE)</f>
        <v>TRAENE-PUBBDG</v>
      </c>
      <c r="F4314" s="3" t="e">
        <f>VLOOKUP(D4314,'Energy Target'!B:D,3,FALSE)</f>
        <v>#N/A</v>
      </c>
    </row>
    <row r="4315" spans="1:6" hidden="1" x14ac:dyDescent="0.3">
      <c r="A4315">
        <f>IF(_xlfn.IFNA(VLOOKUP(LEFT(RIGHT(D4315,LEN(D4315)-6),LEN(RIGHT(D4315,LEN(D4315)-6))-3),'Filter Fuel'!$A$3:$I$31,HLOOKUP(LEFT(D4315,6),'Filter Fuel'!$B$1:$I$2,2,FALSE),FALSE),1)=1,0,1)</f>
        <v>0</v>
      </c>
      <c r="B4315" t="s">
        <v>2</v>
      </c>
      <c r="C4315">
        <f t="shared" si="124"/>
        <v>2035</v>
      </c>
      <c r="D4315" t="str">
        <f t="shared" si="125"/>
        <v>PUBBDGELCIMP45</v>
      </c>
      <c r="E4315" t="str">
        <f>VLOOKUP(D4315,TRAENE_tech_groups!A:B,2,FALSE)</f>
        <v>TRAENE-PUBBDG</v>
      </c>
      <c r="F4315" s="3" t="e">
        <f>VLOOKUP(D4315,'Energy Target'!B:D,3,FALSE)</f>
        <v>#N/A</v>
      </c>
    </row>
    <row r="4316" spans="1:6" hidden="1" x14ac:dyDescent="0.3">
      <c r="A4316">
        <f>IF(_xlfn.IFNA(VLOOKUP(LEFT(RIGHT(D4316,LEN(D4316)-6),LEN(RIGHT(D4316,LEN(D4316)-6))-3),'Filter Fuel'!$A$3:$I$31,HLOOKUP(LEFT(D4316,6),'Filter Fuel'!$B$1:$I$2,2,FALSE),FALSE),1)=1,0,1)</f>
        <v>0</v>
      </c>
      <c r="B4316" t="s">
        <v>2</v>
      </c>
      <c r="C4316">
        <f t="shared" si="124"/>
        <v>2035</v>
      </c>
      <c r="D4316" t="str">
        <f t="shared" si="125"/>
        <v>PUBBDGELCIMP46</v>
      </c>
      <c r="E4316" t="str">
        <f>VLOOKUP(D4316,TRAENE_tech_groups!A:B,2,FALSE)</f>
        <v>TRAENE-PUBBDG</v>
      </c>
      <c r="F4316" s="3" t="e">
        <f>VLOOKUP(D4316,'Energy Target'!B:D,3,FALSE)</f>
        <v>#N/A</v>
      </c>
    </row>
    <row r="4317" spans="1:6" hidden="1" x14ac:dyDescent="0.3">
      <c r="A4317">
        <f>IF(_xlfn.IFNA(VLOOKUP(LEFT(RIGHT(D4317,LEN(D4317)-6),LEN(RIGHT(D4317,LEN(D4317)-6))-3),'Filter Fuel'!$A$3:$I$31,HLOOKUP(LEFT(D4317,6),'Filter Fuel'!$B$1:$I$2,2,FALSE),FALSE),1)=1,0,1)</f>
        <v>0</v>
      </c>
      <c r="B4317" t="s">
        <v>2</v>
      </c>
      <c r="C4317">
        <f t="shared" si="124"/>
        <v>2035</v>
      </c>
      <c r="D4317" t="str">
        <f t="shared" si="125"/>
        <v>PUBBDGELCIMP47</v>
      </c>
      <c r="E4317" t="str">
        <f>VLOOKUP(D4317,TRAENE_tech_groups!A:B,2,FALSE)</f>
        <v>TRAENE-PUBBDG</v>
      </c>
      <c r="F4317" s="3" t="e">
        <f>VLOOKUP(D4317,'Energy Target'!B:D,3,FALSE)</f>
        <v>#N/A</v>
      </c>
    </row>
    <row r="4318" spans="1:6" hidden="1" x14ac:dyDescent="0.3">
      <c r="A4318">
        <f>IF(_xlfn.IFNA(VLOOKUP(LEFT(RIGHT(D4318,LEN(D4318)-6),LEN(RIGHT(D4318,LEN(D4318)-6))-3),'Filter Fuel'!$A$3:$I$31,HLOOKUP(LEFT(D4318,6),'Filter Fuel'!$B$1:$I$2,2,FALSE),FALSE),1)=1,0,1)</f>
        <v>0</v>
      </c>
      <c r="B4318" t="s">
        <v>2</v>
      </c>
      <c r="C4318">
        <f t="shared" si="124"/>
        <v>2035</v>
      </c>
      <c r="D4318" t="str">
        <f t="shared" si="125"/>
        <v>PUBBDGELCIMP48</v>
      </c>
      <c r="E4318" t="str">
        <f>VLOOKUP(D4318,TRAENE_tech_groups!A:B,2,FALSE)</f>
        <v>TRAENE-PUBBDG</v>
      </c>
      <c r="F4318" s="3" t="e">
        <f>VLOOKUP(D4318,'Energy Target'!B:D,3,FALSE)</f>
        <v>#N/A</v>
      </c>
    </row>
    <row r="4319" spans="1:6" hidden="1" x14ac:dyDescent="0.3">
      <c r="A4319">
        <f>IF(_xlfn.IFNA(VLOOKUP(LEFT(RIGHT(D4319,LEN(D4319)-6),LEN(RIGHT(D4319,LEN(D4319)-6))-3),'Filter Fuel'!$A$3:$I$31,HLOOKUP(LEFT(D4319,6),'Filter Fuel'!$B$1:$I$2,2,FALSE),FALSE),1)=1,0,1)</f>
        <v>0</v>
      </c>
      <c r="B4319" t="s">
        <v>2</v>
      </c>
      <c r="C4319">
        <f t="shared" si="124"/>
        <v>2035</v>
      </c>
      <c r="D4319" t="str">
        <f t="shared" si="125"/>
        <v>PUBBDGELCIMP49</v>
      </c>
      <c r="E4319" t="str">
        <f>VLOOKUP(D4319,TRAENE_tech_groups!A:B,2,FALSE)</f>
        <v>TRAENE-PUBBDG</v>
      </c>
      <c r="F4319" s="3" t="e">
        <f>VLOOKUP(D4319,'Energy Target'!B:D,3,FALSE)</f>
        <v>#N/A</v>
      </c>
    </row>
    <row r="4320" spans="1:6" hidden="1" x14ac:dyDescent="0.3">
      <c r="A4320">
        <f>IF(_xlfn.IFNA(VLOOKUP(LEFT(RIGHT(D4320,LEN(D4320)-6),LEN(RIGHT(D4320,LEN(D4320)-6))-3),'Filter Fuel'!$A$3:$I$31,HLOOKUP(LEFT(D4320,6),'Filter Fuel'!$B$1:$I$2,2,FALSE),FALSE),1)=1,0,1)</f>
        <v>0</v>
      </c>
      <c r="B4320" t="s">
        <v>2</v>
      </c>
      <c r="C4320">
        <f t="shared" si="124"/>
        <v>2035</v>
      </c>
      <c r="D4320" t="str">
        <f t="shared" si="125"/>
        <v>PUBBDGELCIMP50</v>
      </c>
      <c r="E4320" t="str">
        <f>VLOOKUP(D4320,TRAENE_tech_groups!A:B,2,FALSE)</f>
        <v>TRAENE-PUBBDG</v>
      </c>
      <c r="F4320" s="3" t="e">
        <f>VLOOKUP(D4320,'Energy Target'!B:D,3,FALSE)</f>
        <v>#N/A</v>
      </c>
    </row>
    <row r="4321" spans="1:6" hidden="1" x14ac:dyDescent="0.3">
      <c r="A4321">
        <f>IF(_xlfn.IFNA(VLOOKUP(LEFT(RIGHT(D4321,LEN(D4321)-6),LEN(RIGHT(D4321,LEN(D4321)-6))-3),'Filter Fuel'!$A$3:$I$31,HLOOKUP(LEFT(D4321,6),'Filter Fuel'!$B$1:$I$2,2,FALSE),FALSE),1)=1,0,1)</f>
        <v>0</v>
      </c>
      <c r="B4321" t="s">
        <v>2</v>
      </c>
      <c r="C4321">
        <f t="shared" si="124"/>
        <v>2035</v>
      </c>
      <c r="D4321" t="str">
        <f t="shared" si="125"/>
        <v>PUBTRAELCIMP16</v>
      </c>
      <c r="E4321" t="str">
        <f>VLOOKUP(D4321,TRAENE_tech_groups!A:B,2,FALSE)</f>
        <v>TRAENE-PUBTRA</v>
      </c>
      <c r="F4321" s="3" t="e">
        <f>VLOOKUP(D4321,'Energy Target'!B:D,3,FALSE)</f>
        <v>#N/A</v>
      </c>
    </row>
    <row r="4322" spans="1:6" hidden="1" x14ac:dyDescent="0.3">
      <c r="A4322">
        <f>IF(_xlfn.IFNA(VLOOKUP(LEFT(RIGHT(D4322,LEN(D4322)-6),LEN(RIGHT(D4322,LEN(D4322)-6))-3),'Filter Fuel'!$A$3:$I$31,HLOOKUP(LEFT(D4322,6),'Filter Fuel'!$B$1:$I$2,2,FALSE),FALSE),1)=1,0,1)</f>
        <v>0</v>
      </c>
      <c r="B4322" t="s">
        <v>2</v>
      </c>
      <c r="C4322">
        <f t="shared" si="124"/>
        <v>2035</v>
      </c>
      <c r="D4322" t="str">
        <f t="shared" si="125"/>
        <v>PUBTRAELCIMP17</v>
      </c>
      <c r="E4322" t="str">
        <f>VLOOKUP(D4322,TRAENE_tech_groups!A:B,2,FALSE)</f>
        <v>TRAENE-PUBTRA</v>
      </c>
      <c r="F4322" s="3" t="e">
        <f>VLOOKUP(D4322,'Energy Target'!B:D,3,FALSE)</f>
        <v>#N/A</v>
      </c>
    </row>
    <row r="4323" spans="1:6" hidden="1" x14ac:dyDescent="0.3">
      <c r="A4323">
        <f>IF(_xlfn.IFNA(VLOOKUP(LEFT(RIGHT(D4323,LEN(D4323)-6),LEN(RIGHT(D4323,LEN(D4323)-6))-3),'Filter Fuel'!$A$3:$I$31,HLOOKUP(LEFT(D4323,6),'Filter Fuel'!$B$1:$I$2,2,FALSE),FALSE),1)=1,0,1)</f>
        <v>0</v>
      </c>
      <c r="B4323" t="s">
        <v>2</v>
      </c>
      <c r="C4323">
        <f t="shared" si="124"/>
        <v>2035</v>
      </c>
      <c r="D4323" t="str">
        <f t="shared" si="125"/>
        <v>PUBTRAELCIMP18</v>
      </c>
      <c r="E4323" t="str">
        <f>VLOOKUP(D4323,TRAENE_tech_groups!A:B,2,FALSE)</f>
        <v>TRAENE-PUBTRA</v>
      </c>
      <c r="F4323" s="3" t="e">
        <f>VLOOKUP(D4323,'Energy Target'!B:D,3,FALSE)</f>
        <v>#N/A</v>
      </c>
    </row>
    <row r="4324" spans="1:6" hidden="1" x14ac:dyDescent="0.3">
      <c r="A4324">
        <f>IF(_xlfn.IFNA(VLOOKUP(LEFT(RIGHT(D4324,LEN(D4324)-6),LEN(RIGHT(D4324,LEN(D4324)-6))-3),'Filter Fuel'!$A$3:$I$31,HLOOKUP(LEFT(D4324,6),'Filter Fuel'!$B$1:$I$2,2,FALSE),FALSE),1)=1,0,1)</f>
        <v>0</v>
      </c>
      <c r="B4324" t="s">
        <v>2</v>
      </c>
      <c r="C4324">
        <f t="shared" si="124"/>
        <v>2035</v>
      </c>
      <c r="D4324" t="str">
        <f t="shared" si="125"/>
        <v>PUBTRAELCIMP19</v>
      </c>
      <c r="E4324" t="str">
        <f>VLOOKUP(D4324,TRAENE_tech_groups!A:B,2,FALSE)</f>
        <v>TRAENE-PUBTRA</v>
      </c>
      <c r="F4324" s="3" t="e">
        <f>VLOOKUP(D4324,'Energy Target'!B:D,3,FALSE)</f>
        <v>#N/A</v>
      </c>
    </row>
    <row r="4325" spans="1:6" hidden="1" x14ac:dyDescent="0.3">
      <c r="A4325">
        <f>IF(_xlfn.IFNA(VLOOKUP(LEFT(RIGHT(D4325,LEN(D4325)-6),LEN(RIGHT(D4325,LEN(D4325)-6))-3),'Filter Fuel'!$A$3:$I$31,HLOOKUP(LEFT(D4325,6),'Filter Fuel'!$B$1:$I$2,2,FALSE),FALSE),1)=1,0,1)</f>
        <v>0</v>
      </c>
      <c r="B4325" t="s">
        <v>2</v>
      </c>
      <c r="C4325">
        <f t="shared" si="124"/>
        <v>2035</v>
      </c>
      <c r="D4325" t="str">
        <f t="shared" si="125"/>
        <v>PUBTRAELCIMP20</v>
      </c>
      <c r="E4325" t="str">
        <f>VLOOKUP(D4325,TRAENE_tech_groups!A:B,2,FALSE)</f>
        <v>TRAENE-PUBTRA</v>
      </c>
      <c r="F4325" s="3" t="e">
        <f>VLOOKUP(D4325,'Energy Target'!B:D,3,FALSE)</f>
        <v>#N/A</v>
      </c>
    </row>
    <row r="4326" spans="1:6" hidden="1" x14ac:dyDescent="0.3">
      <c r="A4326">
        <f>IF(_xlfn.IFNA(VLOOKUP(LEFT(RIGHT(D4326,LEN(D4326)-6),LEN(RIGHT(D4326,LEN(D4326)-6))-3),'Filter Fuel'!$A$3:$I$31,HLOOKUP(LEFT(D4326,6),'Filter Fuel'!$B$1:$I$2,2,FALSE),FALSE),1)=1,0,1)</f>
        <v>0</v>
      </c>
      <c r="B4326" t="s">
        <v>2</v>
      </c>
      <c r="C4326">
        <f t="shared" si="124"/>
        <v>2035</v>
      </c>
      <c r="D4326" t="str">
        <f t="shared" si="125"/>
        <v>PUBTRAELCIMP21</v>
      </c>
      <c r="E4326" t="str">
        <f>VLOOKUP(D4326,TRAENE_tech_groups!A:B,2,FALSE)</f>
        <v>TRAENE-PUBTRA</v>
      </c>
      <c r="F4326" s="3" t="e">
        <f>VLOOKUP(D4326,'Energy Target'!B:D,3,FALSE)</f>
        <v>#N/A</v>
      </c>
    </row>
    <row r="4327" spans="1:6" hidden="1" x14ac:dyDescent="0.3">
      <c r="A4327">
        <f>IF(_xlfn.IFNA(VLOOKUP(LEFT(RIGHT(D4327,LEN(D4327)-6),LEN(RIGHT(D4327,LEN(D4327)-6))-3),'Filter Fuel'!$A$3:$I$31,HLOOKUP(LEFT(D4327,6),'Filter Fuel'!$B$1:$I$2,2,FALSE),FALSE),1)=1,0,1)</f>
        <v>0</v>
      </c>
      <c r="B4327" t="s">
        <v>2</v>
      </c>
      <c r="C4327">
        <f t="shared" si="124"/>
        <v>2035</v>
      </c>
      <c r="D4327" t="str">
        <f t="shared" si="125"/>
        <v>PUBTRAELCIMP22</v>
      </c>
      <c r="E4327" t="str">
        <f>VLOOKUP(D4327,TRAENE_tech_groups!A:B,2,FALSE)</f>
        <v>TRAENE-PUBTRA</v>
      </c>
      <c r="F4327" s="3" t="e">
        <f>VLOOKUP(D4327,'Energy Target'!B:D,3,FALSE)</f>
        <v>#N/A</v>
      </c>
    </row>
    <row r="4328" spans="1:6" hidden="1" x14ac:dyDescent="0.3">
      <c r="A4328">
        <f>IF(_xlfn.IFNA(VLOOKUP(LEFT(RIGHT(D4328,LEN(D4328)-6),LEN(RIGHT(D4328,LEN(D4328)-6))-3),'Filter Fuel'!$A$3:$I$31,HLOOKUP(LEFT(D4328,6),'Filter Fuel'!$B$1:$I$2,2,FALSE),FALSE),1)=1,0,1)</f>
        <v>0</v>
      </c>
      <c r="B4328" t="s">
        <v>2</v>
      </c>
      <c r="C4328">
        <f t="shared" si="124"/>
        <v>2035</v>
      </c>
      <c r="D4328" t="str">
        <f t="shared" si="125"/>
        <v>PUBTRAELCIMP23</v>
      </c>
      <c r="E4328" t="str">
        <f>VLOOKUP(D4328,TRAENE_tech_groups!A:B,2,FALSE)</f>
        <v>TRAENE-PUBTRA</v>
      </c>
      <c r="F4328" s="3" t="e">
        <f>VLOOKUP(D4328,'Energy Target'!B:D,3,FALSE)</f>
        <v>#N/A</v>
      </c>
    </row>
    <row r="4329" spans="1:6" hidden="1" x14ac:dyDescent="0.3">
      <c r="A4329">
        <f>IF(_xlfn.IFNA(VLOOKUP(LEFT(RIGHT(D4329,LEN(D4329)-6),LEN(RIGHT(D4329,LEN(D4329)-6))-3),'Filter Fuel'!$A$3:$I$31,HLOOKUP(LEFT(D4329,6),'Filter Fuel'!$B$1:$I$2,2,FALSE),FALSE),1)=1,0,1)</f>
        <v>0</v>
      </c>
      <c r="B4329" t="s">
        <v>2</v>
      </c>
      <c r="C4329">
        <f t="shared" si="124"/>
        <v>2035</v>
      </c>
      <c r="D4329" t="str">
        <f t="shared" si="125"/>
        <v>PUBTRAELCIMP24</v>
      </c>
      <c r="E4329" t="str">
        <f>VLOOKUP(D4329,TRAENE_tech_groups!A:B,2,FALSE)</f>
        <v>TRAENE-PUBTRA</v>
      </c>
      <c r="F4329" s="3" t="e">
        <f>VLOOKUP(D4329,'Energy Target'!B:D,3,FALSE)</f>
        <v>#N/A</v>
      </c>
    </row>
    <row r="4330" spans="1:6" hidden="1" x14ac:dyDescent="0.3">
      <c r="A4330">
        <f>IF(_xlfn.IFNA(VLOOKUP(LEFT(RIGHT(D4330,LEN(D4330)-6),LEN(RIGHT(D4330,LEN(D4330)-6))-3),'Filter Fuel'!$A$3:$I$31,HLOOKUP(LEFT(D4330,6),'Filter Fuel'!$B$1:$I$2,2,FALSE),FALSE),1)=1,0,1)</f>
        <v>0</v>
      </c>
      <c r="B4330" t="s">
        <v>2</v>
      </c>
      <c r="C4330">
        <f t="shared" si="124"/>
        <v>2035</v>
      </c>
      <c r="D4330" t="str">
        <f t="shared" si="125"/>
        <v>PUBTRAELCIMP25</v>
      </c>
      <c r="E4330" t="str">
        <f>VLOOKUP(D4330,TRAENE_tech_groups!A:B,2,FALSE)</f>
        <v>TRAENE-PUBTRA</v>
      </c>
      <c r="F4330" s="3" t="e">
        <f>VLOOKUP(D4330,'Energy Target'!B:D,3,FALSE)</f>
        <v>#N/A</v>
      </c>
    </row>
    <row r="4331" spans="1:6" hidden="1" x14ac:dyDescent="0.3">
      <c r="A4331">
        <f>IF(_xlfn.IFNA(VLOOKUP(LEFT(RIGHT(D4331,LEN(D4331)-6),LEN(RIGHT(D4331,LEN(D4331)-6))-3),'Filter Fuel'!$A$3:$I$31,HLOOKUP(LEFT(D4331,6),'Filter Fuel'!$B$1:$I$2,2,FALSE),FALSE),1)=1,0,1)</f>
        <v>0</v>
      </c>
      <c r="B4331" t="s">
        <v>2</v>
      </c>
      <c r="C4331">
        <f t="shared" si="124"/>
        <v>2035</v>
      </c>
      <c r="D4331" t="str">
        <f t="shared" si="125"/>
        <v>PUBTRAELCIMP26</v>
      </c>
      <c r="E4331" t="str">
        <f>VLOOKUP(D4331,TRAENE_tech_groups!A:B,2,FALSE)</f>
        <v>TRAENE-PUBTRA</v>
      </c>
      <c r="F4331" s="3" t="e">
        <f>VLOOKUP(D4331,'Energy Target'!B:D,3,FALSE)</f>
        <v>#N/A</v>
      </c>
    </row>
    <row r="4332" spans="1:6" hidden="1" x14ac:dyDescent="0.3">
      <c r="A4332">
        <f>IF(_xlfn.IFNA(VLOOKUP(LEFT(RIGHT(D4332,LEN(D4332)-6),LEN(RIGHT(D4332,LEN(D4332)-6))-3),'Filter Fuel'!$A$3:$I$31,HLOOKUP(LEFT(D4332,6),'Filter Fuel'!$B$1:$I$2,2,FALSE),FALSE),1)=1,0,1)</f>
        <v>0</v>
      </c>
      <c r="B4332" t="s">
        <v>2</v>
      </c>
      <c r="C4332">
        <f t="shared" si="124"/>
        <v>2035</v>
      </c>
      <c r="D4332" t="str">
        <f t="shared" si="125"/>
        <v>PUBTRAELCIMP27</v>
      </c>
      <c r="E4332" t="str">
        <f>VLOOKUP(D4332,TRAENE_tech_groups!A:B,2,FALSE)</f>
        <v>TRAENE-PUBTRA</v>
      </c>
      <c r="F4332" s="3" t="e">
        <f>VLOOKUP(D4332,'Energy Target'!B:D,3,FALSE)</f>
        <v>#N/A</v>
      </c>
    </row>
    <row r="4333" spans="1:6" hidden="1" x14ac:dyDescent="0.3">
      <c r="A4333">
        <f>IF(_xlfn.IFNA(VLOOKUP(LEFT(RIGHT(D4333,LEN(D4333)-6),LEN(RIGHT(D4333,LEN(D4333)-6))-3),'Filter Fuel'!$A$3:$I$31,HLOOKUP(LEFT(D4333,6),'Filter Fuel'!$B$1:$I$2,2,FALSE),FALSE),1)=1,0,1)</f>
        <v>0</v>
      </c>
      <c r="B4333" t="s">
        <v>2</v>
      </c>
      <c r="C4333">
        <f t="shared" si="124"/>
        <v>2035</v>
      </c>
      <c r="D4333" t="str">
        <f t="shared" si="125"/>
        <v>PUBTRAELCIMP28</v>
      </c>
      <c r="E4333" t="str">
        <f>VLOOKUP(D4333,TRAENE_tech_groups!A:B,2,FALSE)</f>
        <v>TRAENE-PUBTRA</v>
      </c>
      <c r="F4333" s="3" t="e">
        <f>VLOOKUP(D4333,'Energy Target'!B:D,3,FALSE)</f>
        <v>#N/A</v>
      </c>
    </row>
    <row r="4334" spans="1:6" hidden="1" x14ac:dyDescent="0.3">
      <c r="A4334">
        <f>IF(_xlfn.IFNA(VLOOKUP(LEFT(RIGHT(D4334,LEN(D4334)-6),LEN(RIGHT(D4334,LEN(D4334)-6))-3),'Filter Fuel'!$A$3:$I$31,HLOOKUP(LEFT(D4334,6),'Filter Fuel'!$B$1:$I$2,2,FALSE),FALSE),1)=1,0,1)</f>
        <v>0</v>
      </c>
      <c r="B4334" t="s">
        <v>2</v>
      </c>
      <c r="C4334">
        <f t="shared" si="124"/>
        <v>2035</v>
      </c>
      <c r="D4334" t="str">
        <f t="shared" si="125"/>
        <v>PUBTRAELCIMP29</v>
      </c>
      <c r="E4334" t="str">
        <f>VLOOKUP(D4334,TRAENE_tech_groups!A:B,2,FALSE)</f>
        <v>TRAENE-PUBTRA</v>
      </c>
      <c r="F4334" s="3" t="e">
        <f>VLOOKUP(D4334,'Energy Target'!B:D,3,FALSE)</f>
        <v>#N/A</v>
      </c>
    </row>
    <row r="4335" spans="1:6" hidden="1" x14ac:dyDescent="0.3">
      <c r="A4335">
        <f>IF(_xlfn.IFNA(VLOOKUP(LEFT(RIGHT(D4335,LEN(D4335)-6),LEN(RIGHT(D4335,LEN(D4335)-6))-3),'Filter Fuel'!$A$3:$I$31,HLOOKUP(LEFT(D4335,6),'Filter Fuel'!$B$1:$I$2,2,FALSE),FALSE),1)=1,0,1)</f>
        <v>0</v>
      </c>
      <c r="B4335" t="s">
        <v>2</v>
      </c>
      <c r="C4335">
        <f t="shared" si="124"/>
        <v>2035</v>
      </c>
      <c r="D4335" t="str">
        <f t="shared" si="125"/>
        <v>PUBTRAELCIMP30</v>
      </c>
      <c r="E4335" t="str">
        <f>VLOOKUP(D4335,TRAENE_tech_groups!A:B,2,FALSE)</f>
        <v>TRAENE-PUBTRA</v>
      </c>
      <c r="F4335" s="3" t="e">
        <f>VLOOKUP(D4335,'Energy Target'!B:D,3,FALSE)</f>
        <v>#N/A</v>
      </c>
    </row>
    <row r="4336" spans="1:6" hidden="1" x14ac:dyDescent="0.3">
      <c r="A4336">
        <f>IF(_xlfn.IFNA(VLOOKUP(LEFT(RIGHT(D4336,LEN(D4336)-6),LEN(RIGHT(D4336,LEN(D4336)-6))-3),'Filter Fuel'!$A$3:$I$31,HLOOKUP(LEFT(D4336,6),'Filter Fuel'!$B$1:$I$2,2,FALSE),FALSE),1)=1,0,1)</f>
        <v>0</v>
      </c>
      <c r="B4336" t="s">
        <v>2</v>
      </c>
      <c r="C4336">
        <f t="shared" si="124"/>
        <v>2035</v>
      </c>
      <c r="D4336" t="str">
        <f t="shared" si="125"/>
        <v>PUBTRAELCIMP31</v>
      </c>
      <c r="E4336" t="str">
        <f>VLOOKUP(D4336,TRAENE_tech_groups!A:B,2,FALSE)</f>
        <v>TRAENE-PUBTRA</v>
      </c>
      <c r="F4336" s="3" t="e">
        <f>VLOOKUP(D4336,'Energy Target'!B:D,3,FALSE)</f>
        <v>#N/A</v>
      </c>
    </row>
    <row r="4337" spans="1:6" hidden="1" x14ac:dyDescent="0.3">
      <c r="A4337">
        <f>IF(_xlfn.IFNA(VLOOKUP(LEFT(RIGHT(D4337,LEN(D4337)-6),LEN(RIGHT(D4337,LEN(D4337)-6))-3),'Filter Fuel'!$A$3:$I$31,HLOOKUP(LEFT(D4337,6),'Filter Fuel'!$B$1:$I$2,2,FALSE),FALSE),1)=1,0,1)</f>
        <v>0</v>
      </c>
      <c r="B4337" t="s">
        <v>2</v>
      </c>
      <c r="C4337">
        <f t="shared" si="124"/>
        <v>2035</v>
      </c>
      <c r="D4337" t="str">
        <f t="shared" si="125"/>
        <v>PUBTRAELCIMP32</v>
      </c>
      <c r="E4337" t="str">
        <f>VLOOKUP(D4337,TRAENE_tech_groups!A:B,2,FALSE)</f>
        <v>TRAENE-PUBTRA</v>
      </c>
      <c r="F4337" s="3" t="e">
        <f>VLOOKUP(D4337,'Energy Target'!B:D,3,FALSE)</f>
        <v>#N/A</v>
      </c>
    </row>
    <row r="4338" spans="1:6" hidden="1" x14ac:dyDescent="0.3">
      <c r="A4338">
        <f>IF(_xlfn.IFNA(VLOOKUP(LEFT(RIGHT(D4338,LEN(D4338)-6),LEN(RIGHT(D4338,LEN(D4338)-6))-3),'Filter Fuel'!$A$3:$I$31,HLOOKUP(LEFT(D4338,6),'Filter Fuel'!$B$1:$I$2,2,FALSE),FALSE),1)=1,0,1)</f>
        <v>0</v>
      </c>
      <c r="B4338" t="s">
        <v>2</v>
      </c>
      <c r="C4338">
        <f t="shared" si="124"/>
        <v>2035</v>
      </c>
      <c r="D4338" t="str">
        <f t="shared" si="125"/>
        <v>PUBTRAELCIMP33</v>
      </c>
      <c r="E4338" t="str">
        <f>VLOOKUP(D4338,TRAENE_tech_groups!A:B,2,FALSE)</f>
        <v>TRAENE-PUBTRA</v>
      </c>
      <c r="F4338" s="3" t="e">
        <f>VLOOKUP(D4338,'Energy Target'!B:D,3,FALSE)</f>
        <v>#N/A</v>
      </c>
    </row>
    <row r="4339" spans="1:6" hidden="1" x14ac:dyDescent="0.3">
      <c r="A4339">
        <f>IF(_xlfn.IFNA(VLOOKUP(LEFT(RIGHT(D4339,LEN(D4339)-6),LEN(RIGHT(D4339,LEN(D4339)-6))-3),'Filter Fuel'!$A$3:$I$31,HLOOKUP(LEFT(D4339,6),'Filter Fuel'!$B$1:$I$2,2,FALSE),FALSE),1)=1,0,1)</f>
        <v>0</v>
      </c>
      <c r="B4339" t="s">
        <v>2</v>
      </c>
      <c r="C4339">
        <f t="shared" si="124"/>
        <v>2035</v>
      </c>
      <c r="D4339" t="str">
        <f t="shared" si="125"/>
        <v>PUBTRAELCIMP34</v>
      </c>
      <c r="E4339" t="str">
        <f>VLOOKUP(D4339,TRAENE_tech_groups!A:B,2,FALSE)</f>
        <v>TRAENE-PUBTRA</v>
      </c>
      <c r="F4339" s="3" t="e">
        <f>VLOOKUP(D4339,'Energy Target'!B:D,3,FALSE)</f>
        <v>#N/A</v>
      </c>
    </row>
    <row r="4340" spans="1:6" hidden="1" x14ac:dyDescent="0.3">
      <c r="A4340">
        <f>IF(_xlfn.IFNA(VLOOKUP(LEFT(RIGHT(D4340,LEN(D4340)-6),LEN(RIGHT(D4340,LEN(D4340)-6))-3),'Filter Fuel'!$A$3:$I$31,HLOOKUP(LEFT(D4340,6),'Filter Fuel'!$B$1:$I$2,2,FALSE),FALSE),1)=1,0,1)</f>
        <v>0</v>
      </c>
      <c r="B4340" t="s">
        <v>2</v>
      </c>
      <c r="C4340">
        <f t="shared" si="124"/>
        <v>2035</v>
      </c>
      <c r="D4340" t="str">
        <f t="shared" si="125"/>
        <v>PUBTRAELCIMP35</v>
      </c>
      <c r="E4340" t="str">
        <f>VLOOKUP(D4340,TRAENE_tech_groups!A:B,2,FALSE)</f>
        <v>TRAENE-PUBTRA</v>
      </c>
      <c r="F4340" s="3" t="e">
        <f>VLOOKUP(D4340,'Energy Target'!B:D,3,FALSE)</f>
        <v>#N/A</v>
      </c>
    </row>
    <row r="4341" spans="1:6" hidden="1" x14ac:dyDescent="0.3">
      <c r="A4341">
        <f>IF(_xlfn.IFNA(VLOOKUP(LEFT(RIGHT(D4341,LEN(D4341)-6),LEN(RIGHT(D4341,LEN(D4341)-6))-3),'Filter Fuel'!$A$3:$I$31,HLOOKUP(LEFT(D4341,6),'Filter Fuel'!$B$1:$I$2,2,FALSE),FALSE),1)=1,0,1)</f>
        <v>0</v>
      </c>
      <c r="B4341" t="s">
        <v>2</v>
      </c>
      <c r="C4341">
        <f t="shared" si="124"/>
        <v>2035</v>
      </c>
      <c r="D4341" t="str">
        <f t="shared" si="125"/>
        <v>PUBTRAELCIMP36</v>
      </c>
      <c r="E4341" t="str">
        <f>VLOOKUP(D4341,TRAENE_tech_groups!A:B,2,FALSE)</f>
        <v>TRAENE-PUBTRA</v>
      </c>
      <c r="F4341" s="3" t="e">
        <f>VLOOKUP(D4341,'Energy Target'!B:D,3,FALSE)</f>
        <v>#N/A</v>
      </c>
    </row>
    <row r="4342" spans="1:6" hidden="1" x14ac:dyDescent="0.3">
      <c r="A4342">
        <f>IF(_xlfn.IFNA(VLOOKUP(LEFT(RIGHT(D4342,LEN(D4342)-6),LEN(RIGHT(D4342,LEN(D4342)-6))-3),'Filter Fuel'!$A$3:$I$31,HLOOKUP(LEFT(D4342,6),'Filter Fuel'!$B$1:$I$2,2,FALSE),FALSE),1)=1,0,1)</f>
        <v>0</v>
      </c>
      <c r="B4342" t="s">
        <v>2</v>
      </c>
      <c r="C4342">
        <f t="shared" si="124"/>
        <v>2035</v>
      </c>
      <c r="D4342" t="str">
        <f t="shared" si="125"/>
        <v>PUBTRAELCIMP37</v>
      </c>
      <c r="E4342" t="str">
        <f>VLOOKUP(D4342,TRAENE_tech_groups!A:B,2,FALSE)</f>
        <v>TRAENE-PUBTRA</v>
      </c>
      <c r="F4342" s="3" t="e">
        <f>VLOOKUP(D4342,'Energy Target'!B:D,3,FALSE)</f>
        <v>#N/A</v>
      </c>
    </row>
    <row r="4343" spans="1:6" hidden="1" x14ac:dyDescent="0.3">
      <c r="A4343">
        <f>IF(_xlfn.IFNA(VLOOKUP(LEFT(RIGHT(D4343,LEN(D4343)-6),LEN(RIGHT(D4343,LEN(D4343)-6))-3),'Filter Fuel'!$A$3:$I$31,HLOOKUP(LEFT(D4343,6),'Filter Fuel'!$B$1:$I$2,2,FALSE),FALSE),1)=1,0,1)</f>
        <v>0</v>
      </c>
      <c r="B4343" t="s">
        <v>2</v>
      </c>
      <c r="C4343">
        <f t="shared" si="124"/>
        <v>2035</v>
      </c>
      <c r="D4343" t="str">
        <f t="shared" si="125"/>
        <v>PUBTRAELCIMP38</v>
      </c>
      <c r="E4343" t="str">
        <f>VLOOKUP(D4343,TRAENE_tech_groups!A:B,2,FALSE)</f>
        <v>TRAENE-PUBTRA</v>
      </c>
      <c r="F4343" s="3" t="e">
        <f>VLOOKUP(D4343,'Energy Target'!B:D,3,FALSE)</f>
        <v>#N/A</v>
      </c>
    </row>
    <row r="4344" spans="1:6" hidden="1" x14ac:dyDescent="0.3">
      <c r="A4344">
        <f>IF(_xlfn.IFNA(VLOOKUP(LEFT(RIGHT(D4344,LEN(D4344)-6),LEN(RIGHT(D4344,LEN(D4344)-6))-3),'Filter Fuel'!$A$3:$I$31,HLOOKUP(LEFT(D4344,6),'Filter Fuel'!$B$1:$I$2,2,FALSE),FALSE),1)=1,0,1)</f>
        <v>0</v>
      </c>
      <c r="B4344" t="s">
        <v>2</v>
      </c>
      <c r="C4344">
        <f t="shared" si="124"/>
        <v>2035</v>
      </c>
      <c r="D4344" t="str">
        <f t="shared" si="125"/>
        <v>PUBTRAELCIMP39</v>
      </c>
      <c r="E4344" t="str">
        <f>VLOOKUP(D4344,TRAENE_tech_groups!A:B,2,FALSE)</f>
        <v>TRAENE-PUBTRA</v>
      </c>
      <c r="F4344" s="3" t="e">
        <f>VLOOKUP(D4344,'Energy Target'!B:D,3,FALSE)</f>
        <v>#N/A</v>
      </c>
    </row>
    <row r="4345" spans="1:6" hidden="1" x14ac:dyDescent="0.3">
      <c r="A4345">
        <f>IF(_xlfn.IFNA(VLOOKUP(LEFT(RIGHT(D4345,LEN(D4345)-6),LEN(RIGHT(D4345,LEN(D4345)-6))-3),'Filter Fuel'!$A$3:$I$31,HLOOKUP(LEFT(D4345,6),'Filter Fuel'!$B$1:$I$2,2,FALSE),FALSE),1)=1,0,1)</f>
        <v>0</v>
      </c>
      <c r="B4345" t="s">
        <v>2</v>
      </c>
      <c r="C4345">
        <f t="shared" si="124"/>
        <v>2035</v>
      </c>
      <c r="D4345" t="str">
        <f t="shared" si="125"/>
        <v>PUBTRAELCIMP40</v>
      </c>
      <c r="E4345" t="str">
        <f>VLOOKUP(D4345,TRAENE_tech_groups!A:B,2,FALSE)</f>
        <v>TRAENE-PUBTRA</v>
      </c>
      <c r="F4345" s="3" t="e">
        <f>VLOOKUP(D4345,'Energy Target'!B:D,3,FALSE)</f>
        <v>#N/A</v>
      </c>
    </row>
    <row r="4346" spans="1:6" hidden="1" x14ac:dyDescent="0.3">
      <c r="A4346">
        <f>IF(_xlfn.IFNA(VLOOKUP(LEFT(RIGHT(D4346,LEN(D4346)-6),LEN(RIGHT(D4346,LEN(D4346)-6))-3),'Filter Fuel'!$A$3:$I$31,HLOOKUP(LEFT(D4346,6),'Filter Fuel'!$B$1:$I$2,2,FALSE),FALSE),1)=1,0,1)</f>
        <v>0</v>
      </c>
      <c r="B4346" t="s">
        <v>2</v>
      </c>
      <c r="C4346">
        <f t="shared" si="124"/>
        <v>2035</v>
      </c>
      <c r="D4346" t="str">
        <f t="shared" si="125"/>
        <v>PUBTRAELCIMP41</v>
      </c>
      <c r="E4346" t="str">
        <f>VLOOKUP(D4346,TRAENE_tech_groups!A:B,2,FALSE)</f>
        <v>TRAENE-PUBTRA</v>
      </c>
      <c r="F4346" s="3" t="e">
        <f>VLOOKUP(D4346,'Energy Target'!B:D,3,FALSE)</f>
        <v>#N/A</v>
      </c>
    </row>
    <row r="4347" spans="1:6" hidden="1" x14ac:dyDescent="0.3">
      <c r="A4347">
        <f>IF(_xlfn.IFNA(VLOOKUP(LEFT(RIGHT(D4347,LEN(D4347)-6),LEN(RIGHT(D4347,LEN(D4347)-6))-3),'Filter Fuel'!$A$3:$I$31,HLOOKUP(LEFT(D4347,6),'Filter Fuel'!$B$1:$I$2,2,FALSE),FALSE),1)=1,0,1)</f>
        <v>0</v>
      </c>
      <c r="B4347" t="s">
        <v>2</v>
      </c>
      <c r="C4347">
        <f t="shared" si="124"/>
        <v>2035</v>
      </c>
      <c r="D4347" t="str">
        <f t="shared" si="125"/>
        <v>PUBTRAELCIMP42</v>
      </c>
      <c r="E4347" t="str">
        <f>VLOOKUP(D4347,TRAENE_tech_groups!A:B,2,FALSE)</f>
        <v>TRAENE-PUBTRA</v>
      </c>
      <c r="F4347" s="3" t="e">
        <f>VLOOKUP(D4347,'Energy Target'!B:D,3,FALSE)</f>
        <v>#N/A</v>
      </c>
    </row>
    <row r="4348" spans="1:6" hidden="1" x14ac:dyDescent="0.3">
      <c r="A4348">
        <f>IF(_xlfn.IFNA(VLOOKUP(LEFT(RIGHT(D4348,LEN(D4348)-6),LEN(RIGHT(D4348,LEN(D4348)-6))-3),'Filter Fuel'!$A$3:$I$31,HLOOKUP(LEFT(D4348,6),'Filter Fuel'!$B$1:$I$2,2,FALSE),FALSE),1)=1,0,1)</f>
        <v>0</v>
      </c>
      <c r="B4348" t="s">
        <v>2</v>
      </c>
      <c r="C4348">
        <f t="shared" si="124"/>
        <v>2035</v>
      </c>
      <c r="D4348" t="str">
        <f t="shared" si="125"/>
        <v>PUBTRAELCIMP43</v>
      </c>
      <c r="E4348" t="str">
        <f>VLOOKUP(D4348,TRAENE_tech_groups!A:B,2,FALSE)</f>
        <v>TRAENE-PUBTRA</v>
      </c>
      <c r="F4348" s="3" t="e">
        <f>VLOOKUP(D4348,'Energy Target'!B:D,3,FALSE)</f>
        <v>#N/A</v>
      </c>
    </row>
    <row r="4349" spans="1:6" hidden="1" x14ac:dyDescent="0.3">
      <c r="A4349">
        <f>IF(_xlfn.IFNA(VLOOKUP(LEFT(RIGHT(D4349,LEN(D4349)-6),LEN(RIGHT(D4349,LEN(D4349)-6))-3),'Filter Fuel'!$A$3:$I$31,HLOOKUP(LEFT(D4349,6),'Filter Fuel'!$B$1:$I$2,2,FALSE),FALSE),1)=1,0,1)</f>
        <v>0</v>
      </c>
      <c r="B4349" t="s">
        <v>2</v>
      </c>
      <c r="C4349">
        <f t="shared" si="124"/>
        <v>2035</v>
      </c>
      <c r="D4349" t="str">
        <f t="shared" si="125"/>
        <v>PUBTRAELCIMP44</v>
      </c>
      <c r="E4349" t="str">
        <f>VLOOKUP(D4349,TRAENE_tech_groups!A:B,2,FALSE)</f>
        <v>TRAENE-PUBTRA</v>
      </c>
      <c r="F4349" s="3" t="e">
        <f>VLOOKUP(D4349,'Energy Target'!B:D,3,FALSE)</f>
        <v>#N/A</v>
      </c>
    </row>
    <row r="4350" spans="1:6" hidden="1" x14ac:dyDescent="0.3">
      <c r="A4350">
        <f>IF(_xlfn.IFNA(VLOOKUP(LEFT(RIGHT(D4350,LEN(D4350)-6),LEN(RIGHT(D4350,LEN(D4350)-6))-3),'Filter Fuel'!$A$3:$I$31,HLOOKUP(LEFT(D4350,6),'Filter Fuel'!$B$1:$I$2,2,FALSE),FALSE),1)=1,0,1)</f>
        <v>0</v>
      </c>
      <c r="B4350" t="s">
        <v>2</v>
      </c>
      <c r="C4350">
        <f t="shared" si="124"/>
        <v>2035</v>
      </c>
      <c r="D4350" t="str">
        <f t="shared" si="125"/>
        <v>PUBTRAELCIMP45</v>
      </c>
      <c r="E4350" t="str">
        <f>VLOOKUP(D4350,TRAENE_tech_groups!A:B,2,FALSE)</f>
        <v>TRAENE-PUBTRA</v>
      </c>
      <c r="F4350" s="3" t="e">
        <f>VLOOKUP(D4350,'Energy Target'!B:D,3,FALSE)</f>
        <v>#N/A</v>
      </c>
    </row>
    <row r="4351" spans="1:6" hidden="1" x14ac:dyDescent="0.3">
      <c r="A4351">
        <f>IF(_xlfn.IFNA(VLOOKUP(LEFT(RIGHT(D4351,LEN(D4351)-6),LEN(RIGHT(D4351,LEN(D4351)-6))-3),'Filter Fuel'!$A$3:$I$31,HLOOKUP(LEFT(D4351,6),'Filter Fuel'!$B$1:$I$2,2,FALSE),FALSE),1)=1,0,1)</f>
        <v>0</v>
      </c>
      <c r="B4351" t="s">
        <v>2</v>
      </c>
      <c r="C4351">
        <f t="shared" si="124"/>
        <v>2035</v>
      </c>
      <c r="D4351" t="str">
        <f t="shared" si="125"/>
        <v>PUBTRAELCIMP46</v>
      </c>
      <c r="E4351" t="str">
        <f>VLOOKUP(D4351,TRAENE_tech_groups!A:B,2,FALSE)</f>
        <v>TRAENE-PUBTRA</v>
      </c>
      <c r="F4351" s="3" t="e">
        <f>VLOOKUP(D4351,'Energy Target'!B:D,3,FALSE)</f>
        <v>#N/A</v>
      </c>
    </row>
    <row r="4352" spans="1:6" hidden="1" x14ac:dyDescent="0.3">
      <c r="A4352">
        <f>IF(_xlfn.IFNA(VLOOKUP(LEFT(RIGHT(D4352,LEN(D4352)-6),LEN(RIGHT(D4352,LEN(D4352)-6))-3),'Filter Fuel'!$A$3:$I$31,HLOOKUP(LEFT(D4352,6),'Filter Fuel'!$B$1:$I$2,2,FALSE),FALSE),1)=1,0,1)</f>
        <v>0</v>
      </c>
      <c r="B4352" t="s">
        <v>2</v>
      </c>
      <c r="C4352">
        <f t="shared" si="124"/>
        <v>2035</v>
      </c>
      <c r="D4352" t="str">
        <f t="shared" si="125"/>
        <v>PUBTRAELCIMP47</v>
      </c>
      <c r="E4352" t="str">
        <f>VLOOKUP(D4352,TRAENE_tech_groups!A:B,2,FALSE)</f>
        <v>TRAENE-PUBTRA</v>
      </c>
      <c r="F4352" s="3" t="e">
        <f>VLOOKUP(D4352,'Energy Target'!B:D,3,FALSE)</f>
        <v>#N/A</v>
      </c>
    </row>
    <row r="4353" spans="1:6" hidden="1" x14ac:dyDescent="0.3">
      <c r="A4353">
        <f>IF(_xlfn.IFNA(VLOOKUP(LEFT(RIGHT(D4353,LEN(D4353)-6),LEN(RIGHT(D4353,LEN(D4353)-6))-3),'Filter Fuel'!$A$3:$I$31,HLOOKUP(LEFT(D4353,6),'Filter Fuel'!$B$1:$I$2,2,FALSE),FALSE),1)=1,0,1)</f>
        <v>0</v>
      </c>
      <c r="B4353" t="s">
        <v>2</v>
      </c>
      <c r="C4353">
        <f t="shared" si="124"/>
        <v>2035</v>
      </c>
      <c r="D4353" t="str">
        <f t="shared" si="125"/>
        <v>PUBTRAELCIMP48</v>
      </c>
      <c r="E4353" t="str">
        <f>VLOOKUP(D4353,TRAENE_tech_groups!A:B,2,FALSE)</f>
        <v>TRAENE-PUBTRA</v>
      </c>
      <c r="F4353" s="3" t="e">
        <f>VLOOKUP(D4353,'Energy Target'!B:D,3,FALSE)</f>
        <v>#N/A</v>
      </c>
    </row>
    <row r="4354" spans="1:6" hidden="1" x14ac:dyDescent="0.3">
      <c r="A4354">
        <f>IF(_xlfn.IFNA(VLOOKUP(LEFT(RIGHT(D4354,LEN(D4354)-6),LEN(RIGHT(D4354,LEN(D4354)-6))-3),'Filter Fuel'!$A$3:$I$31,HLOOKUP(LEFT(D4354,6),'Filter Fuel'!$B$1:$I$2,2,FALSE),FALSE),1)=1,0,1)</f>
        <v>0</v>
      </c>
      <c r="B4354" t="s">
        <v>2</v>
      </c>
      <c r="C4354">
        <f t="shared" si="124"/>
        <v>2035</v>
      </c>
      <c r="D4354" t="str">
        <f t="shared" si="125"/>
        <v>PUBTRAELCIMP49</v>
      </c>
      <c r="E4354" t="str">
        <f>VLOOKUP(D4354,TRAENE_tech_groups!A:B,2,FALSE)</f>
        <v>TRAENE-PUBTRA</v>
      </c>
      <c r="F4354" s="3" t="e">
        <f>VLOOKUP(D4354,'Energy Target'!B:D,3,FALSE)</f>
        <v>#N/A</v>
      </c>
    </row>
    <row r="4355" spans="1:6" hidden="1" x14ac:dyDescent="0.3">
      <c r="A4355">
        <f>IF(_xlfn.IFNA(VLOOKUP(LEFT(RIGHT(D4355,LEN(D4355)-6),LEN(RIGHT(D4355,LEN(D4355)-6))-3),'Filter Fuel'!$A$3:$I$31,HLOOKUP(LEFT(D4355,6),'Filter Fuel'!$B$1:$I$2,2,FALSE),FALSE),1)=1,0,1)</f>
        <v>0</v>
      </c>
      <c r="B4355" t="s">
        <v>2</v>
      </c>
      <c r="C4355">
        <f t="shared" si="124"/>
        <v>2035</v>
      </c>
      <c r="D4355" t="str">
        <f t="shared" si="125"/>
        <v>PUBTRAELCIMP50</v>
      </c>
      <c r="E4355" t="str">
        <f>VLOOKUP(D4355,TRAENE_tech_groups!A:B,2,FALSE)</f>
        <v>TRAENE-PUBTRA</v>
      </c>
      <c r="F4355" s="3" t="e">
        <f>VLOOKUP(D4355,'Energy Target'!B:D,3,FALSE)</f>
        <v>#N/A</v>
      </c>
    </row>
    <row r="4356" spans="1:6" hidden="1" x14ac:dyDescent="0.3">
      <c r="A4356">
        <f>IF(_xlfn.IFNA(VLOOKUP(LEFT(RIGHT(D4356,LEN(D4356)-6),LEN(RIGHT(D4356,LEN(D4356)-6))-3),'Filter Fuel'!$A$3:$I$31,HLOOKUP(LEFT(D4356,6),'Filter Fuel'!$B$1:$I$2,2,FALSE),FALSE),1)=1,0,1)</f>
        <v>0</v>
      </c>
      <c r="B4356" t="s">
        <v>2</v>
      </c>
      <c r="C4356">
        <f t="shared" si="124"/>
        <v>2035</v>
      </c>
      <c r="D4356" t="str">
        <f t="shared" si="125"/>
        <v>RESBDGELCIMP16</v>
      </c>
      <c r="E4356" t="str">
        <f>VLOOKUP(D4356,TRAENE_tech_groups!A:B,2,FALSE)</f>
        <v>TRAENE-RESBDG</v>
      </c>
      <c r="F4356" s="3" t="e">
        <f>VLOOKUP(D4356,'Energy Target'!B:D,3,FALSE)</f>
        <v>#N/A</v>
      </c>
    </row>
    <row r="4357" spans="1:6" hidden="1" x14ac:dyDescent="0.3">
      <c r="A4357">
        <f>IF(_xlfn.IFNA(VLOOKUP(LEFT(RIGHT(D4357,LEN(D4357)-6),LEN(RIGHT(D4357,LEN(D4357)-6))-3),'Filter Fuel'!$A$3:$I$31,HLOOKUP(LEFT(D4357,6),'Filter Fuel'!$B$1:$I$2,2,FALSE),FALSE),1)=1,0,1)</f>
        <v>0</v>
      </c>
      <c r="B4357" t="s">
        <v>2</v>
      </c>
      <c r="C4357">
        <f t="shared" si="124"/>
        <v>2035</v>
      </c>
      <c r="D4357" t="str">
        <f t="shared" si="125"/>
        <v>RESBDGELCIMP17</v>
      </c>
      <c r="E4357" t="str">
        <f>VLOOKUP(D4357,TRAENE_tech_groups!A:B,2,FALSE)</f>
        <v>TRAENE-RESBDG</v>
      </c>
      <c r="F4357" s="3" t="e">
        <f>VLOOKUP(D4357,'Energy Target'!B:D,3,FALSE)</f>
        <v>#N/A</v>
      </c>
    </row>
    <row r="4358" spans="1:6" hidden="1" x14ac:dyDescent="0.3">
      <c r="A4358">
        <f>IF(_xlfn.IFNA(VLOOKUP(LEFT(RIGHT(D4358,LEN(D4358)-6),LEN(RIGHT(D4358,LEN(D4358)-6))-3),'Filter Fuel'!$A$3:$I$31,HLOOKUP(LEFT(D4358,6),'Filter Fuel'!$B$1:$I$2,2,FALSE),FALSE),1)=1,0,1)</f>
        <v>0</v>
      </c>
      <c r="B4358" t="s">
        <v>2</v>
      </c>
      <c r="C4358">
        <f t="shared" si="124"/>
        <v>2035</v>
      </c>
      <c r="D4358" t="str">
        <f t="shared" si="125"/>
        <v>RESBDGELCIMP18</v>
      </c>
      <c r="E4358" t="str">
        <f>VLOOKUP(D4358,TRAENE_tech_groups!A:B,2,FALSE)</f>
        <v>TRAENE-RESBDG</v>
      </c>
      <c r="F4358" s="3" t="e">
        <f>VLOOKUP(D4358,'Energy Target'!B:D,3,FALSE)</f>
        <v>#N/A</v>
      </c>
    </row>
    <row r="4359" spans="1:6" hidden="1" x14ac:dyDescent="0.3">
      <c r="A4359">
        <f>IF(_xlfn.IFNA(VLOOKUP(LEFT(RIGHT(D4359,LEN(D4359)-6),LEN(RIGHT(D4359,LEN(D4359)-6))-3),'Filter Fuel'!$A$3:$I$31,HLOOKUP(LEFT(D4359,6),'Filter Fuel'!$B$1:$I$2,2,FALSE),FALSE),1)=1,0,1)</f>
        <v>0</v>
      </c>
      <c r="B4359" t="s">
        <v>2</v>
      </c>
      <c r="C4359">
        <f t="shared" si="124"/>
        <v>2035</v>
      </c>
      <c r="D4359" t="str">
        <f t="shared" si="125"/>
        <v>RESBDGELCIMP19</v>
      </c>
      <c r="E4359" t="str">
        <f>VLOOKUP(D4359,TRAENE_tech_groups!A:B,2,FALSE)</f>
        <v>TRAENE-RESBDG</v>
      </c>
      <c r="F4359" s="3" t="e">
        <f>VLOOKUP(D4359,'Energy Target'!B:D,3,FALSE)</f>
        <v>#N/A</v>
      </c>
    </row>
    <row r="4360" spans="1:6" hidden="1" x14ac:dyDescent="0.3">
      <c r="A4360">
        <f>IF(_xlfn.IFNA(VLOOKUP(LEFT(RIGHT(D4360,LEN(D4360)-6),LEN(RIGHT(D4360,LEN(D4360)-6))-3),'Filter Fuel'!$A$3:$I$31,HLOOKUP(LEFT(D4360,6),'Filter Fuel'!$B$1:$I$2,2,FALSE),FALSE),1)=1,0,1)</f>
        <v>0</v>
      </c>
      <c r="B4360" t="s">
        <v>2</v>
      </c>
      <c r="C4360">
        <f t="shared" si="124"/>
        <v>2035</v>
      </c>
      <c r="D4360" t="str">
        <f t="shared" si="125"/>
        <v>RESBDGELCIMP20</v>
      </c>
      <c r="E4360" t="str">
        <f>VLOOKUP(D4360,TRAENE_tech_groups!A:B,2,FALSE)</f>
        <v>TRAENE-RESBDG</v>
      </c>
      <c r="F4360" s="3" t="e">
        <f>VLOOKUP(D4360,'Energy Target'!B:D,3,FALSE)</f>
        <v>#N/A</v>
      </c>
    </row>
    <row r="4361" spans="1:6" hidden="1" x14ac:dyDescent="0.3">
      <c r="A4361">
        <f>IF(_xlfn.IFNA(VLOOKUP(LEFT(RIGHT(D4361,LEN(D4361)-6),LEN(RIGHT(D4361,LEN(D4361)-6))-3),'Filter Fuel'!$A$3:$I$31,HLOOKUP(LEFT(D4361,6),'Filter Fuel'!$B$1:$I$2,2,FALSE),FALSE),1)=1,0,1)</f>
        <v>0</v>
      </c>
      <c r="B4361" t="s">
        <v>2</v>
      </c>
      <c r="C4361">
        <f t="shared" si="124"/>
        <v>2035</v>
      </c>
      <c r="D4361" t="str">
        <f t="shared" si="125"/>
        <v>RESBDGELCIMP21</v>
      </c>
      <c r="E4361" t="str">
        <f>VLOOKUP(D4361,TRAENE_tech_groups!A:B,2,FALSE)</f>
        <v>TRAENE-RESBDG</v>
      </c>
      <c r="F4361" s="3" t="e">
        <f>VLOOKUP(D4361,'Energy Target'!B:D,3,FALSE)</f>
        <v>#N/A</v>
      </c>
    </row>
    <row r="4362" spans="1:6" hidden="1" x14ac:dyDescent="0.3">
      <c r="A4362">
        <f>IF(_xlfn.IFNA(VLOOKUP(LEFT(RIGHT(D4362,LEN(D4362)-6),LEN(RIGHT(D4362,LEN(D4362)-6))-3),'Filter Fuel'!$A$3:$I$31,HLOOKUP(LEFT(D4362,6),'Filter Fuel'!$B$1:$I$2,2,FALSE),FALSE),1)=1,0,1)</f>
        <v>0</v>
      </c>
      <c r="B4362" t="s">
        <v>2</v>
      </c>
      <c r="C4362">
        <f t="shared" si="124"/>
        <v>2035</v>
      </c>
      <c r="D4362" t="str">
        <f t="shared" si="125"/>
        <v>RESBDGELCIMP22</v>
      </c>
      <c r="E4362" t="str">
        <f>VLOOKUP(D4362,TRAENE_tech_groups!A:B,2,FALSE)</f>
        <v>TRAENE-RESBDG</v>
      </c>
      <c r="F4362" s="3" t="e">
        <f>VLOOKUP(D4362,'Energy Target'!B:D,3,FALSE)</f>
        <v>#N/A</v>
      </c>
    </row>
    <row r="4363" spans="1:6" hidden="1" x14ac:dyDescent="0.3">
      <c r="A4363">
        <f>IF(_xlfn.IFNA(VLOOKUP(LEFT(RIGHT(D4363,LEN(D4363)-6),LEN(RIGHT(D4363,LEN(D4363)-6))-3),'Filter Fuel'!$A$3:$I$31,HLOOKUP(LEFT(D4363,6),'Filter Fuel'!$B$1:$I$2,2,FALSE),FALSE),1)=1,0,1)</f>
        <v>0</v>
      </c>
      <c r="B4363" t="s">
        <v>2</v>
      </c>
      <c r="C4363">
        <f t="shared" si="124"/>
        <v>2035</v>
      </c>
      <c r="D4363" t="str">
        <f t="shared" si="125"/>
        <v>RESBDGELCIMP23</v>
      </c>
      <c r="E4363" t="str">
        <f>VLOOKUP(D4363,TRAENE_tech_groups!A:B,2,FALSE)</f>
        <v>TRAENE-RESBDG</v>
      </c>
      <c r="F4363" s="3" t="e">
        <f>VLOOKUP(D4363,'Energy Target'!B:D,3,FALSE)</f>
        <v>#N/A</v>
      </c>
    </row>
    <row r="4364" spans="1:6" hidden="1" x14ac:dyDescent="0.3">
      <c r="A4364">
        <f>IF(_xlfn.IFNA(VLOOKUP(LEFT(RIGHT(D4364,LEN(D4364)-6),LEN(RIGHT(D4364,LEN(D4364)-6))-3),'Filter Fuel'!$A$3:$I$31,HLOOKUP(LEFT(D4364,6),'Filter Fuel'!$B$1:$I$2,2,FALSE),FALSE),1)=1,0,1)</f>
        <v>0</v>
      </c>
      <c r="B4364" t="s">
        <v>2</v>
      </c>
      <c r="C4364">
        <f t="shared" si="124"/>
        <v>2035</v>
      </c>
      <c r="D4364" t="str">
        <f t="shared" si="125"/>
        <v>RESBDGELCIMP24</v>
      </c>
      <c r="E4364" t="str">
        <f>VLOOKUP(D4364,TRAENE_tech_groups!A:B,2,FALSE)</f>
        <v>TRAENE-RESBDG</v>
      </c>
      <c r="F4364" s="3" t="e">
        <f>VLOOKUP(D4364,'Energy Target'!B:D,3,FALSE)</f>
        <v>#N/A</v>
      </c>
    </row>
    <row r="4365" spans="1:6" hidden="1" x14ac:dyDescent="0.3">
      <c r="A4365">
        <f>IF(_xlfn.IFNA(VLOOKUP(LEFT(RIGHT(D4365,LEN(D4365)-6),LEN(RIGHT(D4365,LEN(D4365)-6))-3),'Filter Fuel'!$A$3:$I$31,HLOOKUP(LEFT(D4365,6),'Filter Fuel'!$B$1:$I$2,2,FALSE),FALSE),1)=1,0,1)</f>
        <v>0</v>
      </c>
      <c r="B4365" t="s">
        <v>2</v>
      </c>
      <c r="C4365">
        <f t="shared" si="124"/>
        <v>2035</v>
      </c>
      <c r="D4365" t="str">
        <f t="shared" si="125"/>
        <v>RESBDGELCIMP25</v>
      </c>
      <c r="E4365" t="str">
        <f>VLOOKUP(D4365,TRAENE_tech_groups!A:B,2,FALSE)</f>
        <v>TRAENE-RESBDG</v>
      </c>
      <c r="F4365" s="3" t="e">
        <f>VLOOKUP(D4365,'Energy Target'!B:D,3,FALSE)</f>
        <v>#N/A</v>
      </c>
    </row>
    <row r="4366" spans="1:6" hidden="1" x14ac:dyDescent="0.3">
      <c r="A4366">
        <f>IF(_xlfn.IFNA(VLOOKUP(LEFT(RIGHT(D4366,LEN(D4366)-6),LEN(RIGHT(D4366,LEN(D4366)-6))-3),'Filter Fuel'!$A$3:$I$31,HLOOKUP(LEFT(D4366,6),'Filter Fuel'!$B$1:$I$2,2,FALSE),FALSE),1)=1,0,1)</f>
        <v>0</v>
      </c>
      <c r="B4366" t="s">
        <v>2</v>
      </c>
      <c r="C4366">
        <f t="shared" si="124"/>
        <v>2035</v>
      </c>
      <c r="D4366" t="str">
        <f t="shared" si="125"/>
        <v>RESBDGELCIMP26</v>
      </c>
      <c r="E4366" t="str">
        <f>VLOOKUP(D4366,TRAENE_tech_groups!A:B,2,FALSE)</f>
        <v>TRAENE-RESBDG</v>
      </c>
      <c r="F4366" s="3" t="e">
        <f>VLOOKUP(D4366,'Energy Target'!B:D,3,FALSE)</f>
        <v>#N/A</v>
      </c>
    </row>
    <row r="4367" spans="1:6" hidden="1" x14ac:dyDescent="0.3">
      <c r="A4367">
        <f>IF(_xlfn.IFNA(VLOOKUP(LEFT(RIGHT(D4367,LEN(D4367)-6),LEN(RIGHT(D4367,LEN(D4367)-6))-3),'Filter Fuel'!$A$3:$I$31,HLOOKUP(LEFT(D4367,6),'Filter Fuel'!$B$1:$I$2,2,FALSE),FALSE),1)=1,0,1)</f>
        <v>0</v>
      </c>
      <c r="B4367" t="s">
        <v>2</v>
      </c>
      <c r="C4367">
        <f t="shared" si="124"/>
        <v>2035</v>
      </c>
      <c r="D4367" t="str">
        <f t="shared" si="125"/>
        <v>RESBDGELCIMP27</v>
      </c>
      <c r="E4367" t="str">
        <f>VLOOKUP(D4367,TRAENE_tech_groups!A:B,2,FALSE)</f>
        <v>TRAENE-RESBDG</v>
      </c>
      <c r="F4367" s="3" t="e">
        <f>VLOOKUP(D4367,'Energy Target'!B:D,3,FALSE)</f>
        <v>#N/A</v>
      </c>
    </row>
    <row r="4368" spans="1:6" hidden="1" x14ac:dyDescent="0.3">
      <c r="A4368">
        <f>IF(_xlfn.IFNA(VLOOKUP(LEFT(RIGHT(D4368,LEN(D4368)-6),LEN(RIGHT(D4368,LEN(D4368)-6))-3),'Filter Fuel'!$A$3:$I$31,HLOOKUP(LEFT(D4368,6),'Filter Fuel'!$B$1:$I$2,2,FALSE),FALSE),1)=1,0,1)</f>
        <v>0</v>
      </c>
      <c r="B4368" t="s">
        <v>2</v>
      </c>
      <c r="C4368">
        <f t="shared" si="124"/>
        <v>2035</v>
      </c>
      <c r="D4368" t="str">
        <f t="shared" si="125"/>
        <v>RESBDGELCIMP28</v>
      </c>
      <c r="E4368" t="str">
        <f>VLOOKUP(D4368,TRAENE_tech_groups!A:B,2,FALSE)</f>
        <v>TRAENE-RESBDG</v>
      </c>
      <c r="F4368" s="3" t="e">
        <f>VLOOKUP(D4368,'Energy Target'!B:D,3,FALSE)</f>
        <v>#N/A</v>
      </c>
    </row>
    <row r="4369" spans="1:6" hidden="1" x14ac:dyDescent="0.3">
      <c r="A4369">
        <f>IF(_xlfn.IFNA(VLOOKUP(LEFT(RIGHT(D4369,LEN(D4369)-6),LEN(RIGHT(D4369,LEN(D4369)-6))-3),'Filter Fuel'!$A$3:$I$31,HLOOKUP(LEFT(D4369,6),'Filter Fuel'!$B$1:$I$2,2,FALSE),FALSE),1)=1,0,1)</f>
        <v>0</v>
      </c>
      <c r="B4369" t="s">
        <v>2</v>
      </c>
      <c r="C4369">
        <f t="shared" si="124"/>
        <v>2035</v>
      </c>
      <c r="D4369" t="str">
        <f t="shared" si="125"/>
        <v>RESBDGELCIMP29</v>
      </c>
      <c r="E4369" t="str">
        <f>VLOOKUP(D4369,TRAENE_tech_groups!A:B,2,FALSE)</f>
        <v>TRAENE-RESBDG</v>
      </c>
      <c r="F4369" s="3" t="e">
        <f>VLOOKUP(D4369,'Energy Target'!B:D,3,FALSE)</f>
        <v>#N/A</v>
      </c>
    </row>
    <row r="4370" spans="1:6" hidden="1" x14ac:dyDescent="0.3">
      <c r="A4370">
        <f>IF(_xlfn.IFNA(VLOOKUP(LEFT(RIGHT(D4370,LEN(D4370)-6),LEN(RIGHT(D4370,LEN(D4370)-6))-3),'Filter Fuel'!$A$3:$I$31,HLOOKUP(LEFT(D4370,6),'Filter Fuel'!$B$1:$I$2,2,FALSE),FALSE),1)=1,0,1)</f>
        <v>0</v>
      </c>
      <c r="B4370" t="s">
        <v>2</v>
      </c>
      <c r="C4370">
        <f t="shared" si="124"/>
        <v>2035</v>
      </c>
      <c r="D4370" t="str">
        <f t="shared" si="125"/>
        <v>RESBDGELCIMP30</v>
      </c>
      <c r="E4370" t="str">
        <f>VLOOKUP(D4370,TRAENE_tech_groups!A:B,2,FALSE)</f>
        <v>TRAENE-RESBDG</v>
      </c>
      <c r="F4370" s="3" t="e">
        <f>VLOOKUP(D4370,'Energy Target'!B:D,3,FALSE)</f>
        <v>#N/A</v>
      </c>
    </row>
    <row r="4371" spans="1:6" hidden="1" x14ac:dyDescent="0.3">
      <c r="A4371">
        <f>IF(_xlfn.IFNA(VLOOKUP(LEFT(RIGHT(D4371,LEN(D4371)-6),LEN(RIGHT(D4371,LEN(D4371)-6))-3),'Filter Fuel'!$A$3:$I$31,HLOOKUP(LEFT(D4371,6),'Filter Fuel'!$B$1:$I$2,2,FALSE),FALSE),1)=1,0,1)</f>
        <v>0</v>
      </c>
      <c r="B4371" t="s">
        <v>2</v>
      </c>
      <c r="C4371">
        <f t="shared" si="124"/>
        <v>2035</v>
      </c>
      <c r="D4371" t="str">
        <f t="shared" si="125"/>
        <v>RESBDGELCIMP31</v>
      </c>
      <c r="E4371" t="str">
        <f>VLOOKUP(D4371,TRAENE_tech_groups!A:B,2,FALSE)</f>
        <v>TRAENE-RESBDG</v>
      </c>
      <c r="F4371" s="3" t="e">
        <f>VLOOKUP(D4371,'Energy Target'!B:D,3,FALSE)</f>
        <v>#N/A</v>
      </c>
    </row>
    <row r="4372" spans="1:6" hidden="1" x14ac:dyDescent="0.3">
      <c r="A4372">
        <f>IF(_xlfn.IFNA(VLOOKUP(LEFT(RIGHT(D4372,LEN(D4372)-6),LEN(RIGHT(D4372,LEN(D4372)-6))-3),'Filter Fuel'!$A$3:$I$31,HLOOKUP(LEFT(D4372,6),'Filter Fuel'!$B$1:$I$2,2,FALSE),FALSE),1)=1,0,1)</f>
        <v>0</v>
      </c>
      <c r="B4372" t="s">
        <v>2</v>
      </c>
      <c r="C4372">
        <f t="shared" si="124"/>
        <v>2035</v>
      </c>
      <c r="D4372" t="str">
        <f t="shared" si="125"/>
        <v>RESBDGELCIMP32</v>
      </c>
      <c r="E4372" t="str">
        <f>VLOOKUP(D4372,TRAENE_tech_groups!A:B,2,FALSE)</f>
        <v>TRAENE-RESBDG</v>
      </c>
      <c r="F4372" s="3" t="e">
        <f>VLOOKUP(D4372,'Energy Target'!B:D,3,FALSE)</f>
        <v>#N/A</v>
      </c>
    </row>
    <row r="4373" spans="1:6" hidden="1" x14ac:dyDescent="0.3">
      <c r="A4373">
        <f>IF(_xlfn.IFNA(VLOOKUP(LEFT(RIGHT(D4373,LEN(D4373)-6),LEN(RIGHT(D4373,LEN(D4373)-6))-3),'Filter Fuel'!$A$3:$I$31,HLOOKUP(LEFT(D4373,6),'Filter Fuel'!$B$1:$I$2,2,FALSE),FALSE),1)=1,0,1)</f>
        <v>0</v>
      </c>
      <c r="B4373" t="s">
        <v>2</v>
      </c>
      <c r="C4373">
        <f t="shared" si="124"/>
        <v>2035</v>
      </c>
      <c r="D4373" t="str">
        <f t="shared" si="125"/>
        <v>RESBDGELCIMP33</v>
      </c>
      <c r="E4373" t="str">
        <f>VLOOKUP(D4373,TRAENE_tech_groups!A:B,2,FALSE)</f>
        <v>TRAENE-RESBDG</v>
      </c>
      <c r="F4373" s="3" t="e">
        <f>VLOOKUP(D4373,'Energy Target'!B:D,3,FALSE)</f>
        <v>#N/A</v>
      </c>
    </row>
    <row r="4374" spans="1:6" hidden="1" x14ac:dyDescent="0.3">
      <c r="A4374">
        <f>IF(_xlfn.IFNA(VLOOKUP(LEFT(RIGHT(D4374,LEN(D4374)-6),LEN(RIGHT(D4374,LEN(D4374)-6))-3),'Filter Fuel'!$A$3:$I$31,HLOOKUP(LEFT(D4374,6),'Filter Fuel'!$B$1:$I$2,2,FALSE),FALSE),1)=1,0,1)</f>
        <v>0</v>
      </c>
      <c r="B4374" t="s">
        <v>2</v>
      </c>
      <c r="C4374">
        <f t="shared" si="124"/>
        <v>2035</v>
      </c>
      <c r="D4374" t="str">
        <f t="shared" si="125"/>
        <v>RESBDGELCIMP34</v>
      </c>
      <c r="E4374" t="str">
        <f>VLOOKUP(D4374,TRAENE_tech_groups!A:B,2,FALSE)</f>
        <v>TRAENE-RESBDG</v>
      </c>
      <c r="F4374" s="3" t="e">
        <f>VLOOKUP(D4374,'Energy Target'!B:D,3,FALSE)</f>
        <v>#N/A</v>
      </c>
    </row>
    <row r="4375" spans="1:6" hidden="1" x14ac:dyDescent="0.3">
      <c r="A4375">
        <f>IF(_xlfn.IFNA(VLOOKUP(LEFT(RIGHT(D4375,LEN(D4375)-6),LEN(RIGHT(D4375,LEN(D4375)-6))-3),'Filter Fuel'!$A$3:$I$31,HLOOKUP(LEFT(D4375,6),'Filter Fuel'!$B$1:$I$2,2,FALSE),FALSE),1)=1,0,1)</f>
        <v>0</v>
      </c>
      <c r="B4375" t="s">
        <v>2</v>
      </c>
      <c r="C4375">
        <f t="shared" si="124"/>
        <v>2035</v>
      </c>
      <c r="D4375" t="str">
        <f t="shared" si="125"/>
        <v>RESBDGELCIMP35</v>
      </c>
      <c r="E4375" t="str">
        <f>VLOOKUP(D4375,TRAENE_tech_groups!A:B,2,FALSE)</f>
        <v>TRAENE-RESBDG</v>
      </c>
      <c r="F4375" s="3" t="e">
        <f>VLOOKUP(D4375,'Energy Target'!B:D,3,FALSE)</f>
        <v>#N/A</v>
      </c>
    </row>
    <row r="4376" spans="1:6" hidden="1" x14ac:dyDescent="0.3">
      <c r="A4376">
        <f>IF(_xlfn.IFNA(VLOOKUP(LEFT(RIGHT(D4376,LEN(D4376)-6),LEN(RIGHT(D4376,LEN(D4376)-6))-3),'Filter Fuel'!$A$3:$I$31,HLOOKUP(LEFT(D4376,6),'Filter Fuel'!$B$1:$I$2,2,FALSE),FALSE),1)=1,0,1)</f>
        <v>0</v>
      </c>
      <c r="B4376" t="s">
        <v>2</v>
      </c>
      <c r="C4376">
        <f t="shared" si="124"/>
        <v>2035</v>
      </c>
      <c r="D4376" t="str">
        <f t="shared" si="125"/>
        <v>RESBDGELCIMP36</v>
      </c>
      <c r="E4376" t="str">
        <f>VLOOKUP(D4376,TRAENE_tech_groups!A:B,2,FALSE)</f>
        <v>TRAENE-RESBDG</v>
      </c>
      <c r="F4376" s="3" t="e">
        <f>VLOOKUP(D4376,'Energy Target'!B:D,3,FALSE)</f>
        <v>#N/A</v>
      </c>
    </row>
    <row r="4377" spans="1:6" hidden="1" x14ac:dyDescent="0.3">
      <c r="A4377">
        <f>IF(_xlfn.IFNA(VLOOKUP(LEFT(RIGHT(D4377,LEN(D4377)-6),LEN(RIGHT(D4377,LEN(D4377)-6))-3),'Filter Fuel'!$A$3:$I$31,HLOOKUP(LEFT(D4377,6),'Filter Fuel'!$B$1:$I$2,2,FALSE),FALSE),1)=1,0,1)</f>
        <v>0</v>
      </c>
      <c r="B4377" t="s">
        <v>2</v>
      </c>
      <c r="C4377">
        <f t="shared" ref="C4377:C4440" si="126">C4034+1</f>
        <v>2035</v>
      </c>
      <c r="D4377" t="str">
        <f t="shared" si="125"/>
        <v>RESBDGELCIMP37</v>
      </c>
      <c r="E4377" t="str">
        <f>VLOOKUP(D4377,TRAENE_tech_groups!A:B,2,FALSE)</f>
        <v>TRAENE-RESBDG</v>
      </c>
      <c r="F4377" s="3" t="e">
        <f>VLOOKUP(D4377,'Energy Target'!B:D,3,FALSE)</f>
        <v>#N/A</v>
      </c>
    </row>
    <row r="4378" spans="1:6" hidden="1" x14ac:dyDescent="0.3">
      <c r="A4378">
        <f>IF(_xlfn.IFNA(VLOOKUP(LEFT(RIGHT(D4378,LEN(D4378)-6),LEN(RIGHT(D4378,LEN(D4378)-6))-3),'Filter Fuel'!$A$3:$I$31,HLOOKUP(LEFT(D4378,6),'Filter Fuel'!$B$1:$I$2,2,FALSE),FALSE),1)=1,0,1)</f>
        <v>0</v>
      </c>
      <c r="B4378" t="s">
        <v>2</v>
      </c>
      <c r="C4378">
        <f t="shared" si="126"/>
        <v>2035</v>
      </c>
      <c r="D4378" t="str">
        <f t="shared" ref="D4378:D4441" si="127">D4035</f>
        <v>RESBDGELCIMP38</v>
      </c>
      <c r="E4378" t="str">
        <f>VLOOKUP(D4378,TRAENE_tech_groups!A:B,2,FALSE)</f>
        <v>TRAENE-RESBDG</v>
      </c>
      <c r="F4378" s="3" t="e">
        <f>VLOOKUP(D4378,'Energy Target'!B:D,3,FALSE)</f>
        <v>#N/A</v>
      </c>
    </row>
    <row r="4379" spans="1:6" hidden="1" x14ac:dyDescent="0.3">
      <c r="A4379">
        <f>IF(_xlfn.IFNA(VLOOKUP(LEFT(RIGHT(D4379,LEN(D4379)-6),LEN(RIGHT(D4379,LEN(D4379)-6))-3),'Filter Fuel'!$A$3:$I$31,HLOOKUP(LEFT(D4379,6),'Filter Fuel'!$B$1:$I$2,2,FALSE),FALSE),1)=1,0,1)</f>
        <v>0</v>
      </c>
      <c r="B4379" t="s">
        <v>2</v>
      </c>
      <c r="C4379">
        <f t="shared" si="126"/>
        <v>2035</v>
      </c>
      <c r="D4379" t="str">
        <f t="shared" si="127"/>
        <v>RESBDGELCIMP39</v>
      </c>
      <c r="E4379" t="str">
        <f>VLOOKUP(D4379,TRAENE_tech_groups!A:B,2,FALSE)</f>
        <v>TRAENE-RESBDG</v>
      </c>
      <c r="F4379" s="3" t="e">
        <f>VLOOKUP(D4379,'Energy Target'!B:D,3,FALSE)</f>
        <v>#N/A</v>
      </c>
    </row>
    <row r="4380" spans="1:6" hidden="1" x14ac:dyDescent="0.3">
      <c r="A4380">
        <f>IF(_xlfn.IFNA(VLOOKUP(LEFT(RIGHT(D4380,LEN(D4380)-6),LEN(RIGHT(D4380,LEN(D4380)-6))-3),'Filter Fuel'!$A$3:$I$31,HLOOKUP(LEFT(D4380,6),'Filter Fuel'!$B$1:$I$2,2,FALSE),FALSE),1)=1,0,1)</f>
        <v>0</v>
      </c>
      <c r="B4380" t="s">
        <v>2</v>
      </c>
      <c r="C4380">
        <f t="shared" si="126"/>
        <v>2035</v>
      </c>
      <c r="D4380" t="str">
        <f t="shared" si="127"/>
        <v>RESBDGELCIMP40</v>
      </c>
      <c r="E4380" t="str">
        <f>VLOOKUP(D4380,TRAENE_tech_groups!A:B,2,FALSE)</f>
        <v>TRAENE-RESBDG</v>
      </c>
      <c r="F4380" s="3" t="e">
        <f>VLOOKUP(D4380,'Energy Target'!B:D,3,FALSE)</f>
        <v>#N/A</v>
      </c>
    </row>
    <row r="4381" spans="1:6" hidden="1" x14ac:dyDescent="0.3">
      <c r="A4381">
        <f>IF(_xlfn.IFNA(VLOOKUP(LEFT(RIGHT(D4381,LEN(D4381)-6),LEN(RIGHT(D4381,LEN(D4381)-6))-3),'Filter Fuel'!$A$3:$I$31,HLOOKUP(LEFT(D4381,6),'Filter Fuel'!$B$1:$I$2,2,FALSE),FALSE),1)=1,0,1)</f>
        <v>0</v>
      </c>
      <c r="B4381" t="s">
        <v>2</v>
      </c>
      <c r="C4381">
        <f t="shared" si="126"/>
        <v>2035</v>
      </c>
      <c r="D4381" t="str">
        <f t="shared" si="127"/>
        <v>RESBDGELCIMP41</v>
      </c>
      <c r="E4381" t="str">
        <f>VLOOKUP(D4381,TRAENE_tech_groups!A:B,2,FALSE)</f>
        <v>TRAENE-RESBDG</v>
      </c>
      <c r="F4381" s="3" t="e">
        <f>VLOOKUP(D4381,'Energy Target'!B:D,3,FALSE)</f>
        <v>#N/A</v>
      </c>
    </row>
    <row r="4382" spans="1:6" hidden="1" x14ac:dyDescent="0.3">
      <c r="A4382">
        <f>IF(_xlfn.IFNA(VLOOKUP(LEFT(RIGHT(D4382,LEN(D4382)-6),LEN(RIGHT(D4382,LEN(D4382)-6))-3),'Filter Fuel'!$A$3:$I$31,HLOOKUP(LEFT(D4382,6),'Filter Fuel'!$B$1:$I$2,2,FALSE),FALSE),1)=1,0,1)</f>
        <v>0</v>
      </c>
      <c r="B4382" t="s">
        <v>2</v>
      </c>
      <c r="C4382">
        <f t="shared" si="126"/>
        <v>2035</v>
      </c>
      <c r="D4382" t="str">
        <f t="shared" si="127"/>
        <v>RESBDGELCIMP42</v>
      </c>
      <c r="E4382" t="str">
        <f>VLOOKUP(D4382,TRAENE_tech_groups!A:B,2,FALSE)</f>
        <v>TRAENE-RESBDG</v>
      </c>
      <c r="F4382" s="3" t="e">
        <f>VLOOKUP(D4382,'Energy Target'!B:D,3,FALSE)</f>
        <v>#N/A</v>
      </c>
    </row>
    <row r="4383" spans="1:6" hidden="1" x14ac:dyDescent="0.3">
      <c r="A4383">
        <f>IF(_xlfn.IFNA(VLOOKUP(LEFT(RIGHT(D4383,LEN(D4383)-6),LEN(RIGHT(D4383,LEN(D4383)-6))-3),'Filter Fuel'!$A$3:$I$31,HLOOKUP(LEFT(D4383,6),'Filter Fuel'!$B$1:$I$2,2,FALSE),FALSE),1)=1,0,1)</f>
        <v>0</v>
      </c>
      <c r="B4383" t="s">
        <v>2</v>
      </c>
      <c r="C4383">
        <f t="shared" si="126"/>
        <v>2035</v>
      </c>
      <c r="D4383" t="str">
        <f t="shared" si="127"/>
        <v>RESBDGELCIMP43</v>
      </c>
      <c r="E4383" t="str">
        <f>VLOOKUP(D4383,TRAENE_tech_groups!A:B,2,FALSE)</f>
        <v>TRAENE-RESBDG</v>
      </c>
      <c r="F4383" s="3" t="e">
        <f>VLOOKUP(D4383,'Energy Target'!B:D,3,FALSE)</f>
        <v>#N/A</v>
      </c>
    </row>
    <row r="4384" spans="1:6" hidden="1" x14ac:dyDescent="0.3">
      <c r="A4384">
        <f>IF(_xlfn.IFNA(VLOOKUP(LEFT(RIGHT(D4384,LEN(D4384)-6),LEN(RIGHT(D4384,LEN(D4384)-6))-3),'Filter Fuel'!$A$3:$I$31,HLOOKUP(LEFT(D4384,6),'Filter Fuel'!$B$1:$I$2,2,FALSE),FALSE),1)=1,0,1)</f>
        <v>0</v>
      </c>
      <c r="B4384" t="s">
        <v>2</v>
      </c>
      <c r="C4384">
        <f t="shared" si="126"/>
        <v>2035</v>
      </c>
      <c r="D4384" t="str">
        <f t="shared" si="127"/>
        <v>RESBDGELCIMP44</v>
      </c>
      <c r="E4384" t="str">
        <f>VLOOKUP(D4384,TRAENE_tech_groups!A:B,2,FALSE)</f>
        <v>TRAENE-RESBDG</v>
      </c>
      <c r="F4384" s="3" t="e">
        <f>VLOOKUP(D4384,'Energy Target'!B:D,3,FALSE)</f>
        <v>#N/A</v>
      </c>
    </row>
    <row r="4385" spans="1:6" hidden="1" x14ac:dyDescent="0.3">
      <c r="A4385">
        <f>IF(_xlfn.IFNA(VLOOKUP(LEFT(RIGHT(D4385,LEN(D4385)-6),LEN(RIGHT(D4385,LEN(D4385)-6))-3),'Filter Fuel'!$A$3:$I$31,HLOOKUP(LEFT(D4385,6),'Filter Fuel'!$B$1:$I$2,2,FALSE),FALSE),1)=1,0,1)</f>
        <v>0</v>
      </c>
      <c r="B4385" t="s">
        <v>2</v>
      </c>
      <c r="C4385">
        <f t="shared" si="126"/>
        <v>2035</v>
      </c>
      <c r="D4385" t="str">
        <f t="shared" si="127"/>
        <v>RESBDGELCIMP45</v>
      </c>
      <c r="E4385" t="str">
        <f>VLOOKUP(D4385,TRAENE_tech_groups!A:B,2,FALSE)</f>
        <v>TRAENE-RESBDG</v>
      </c>
      <c r="F4385" s="3" t="e">
        <f>VLOOKUP(D4385,'Energy Target'!B:D,3,FALSE)</f>
        <v>#N/A</v>
      </c>
    </row>
    <row r="4386" spans="1:6" hidden="1" x14ac:dyDescent="0.3">
      <c r="A4386">
        <f>IF(_xlfn.IFNA(VLOOKUP(LEFT(RIGHT(D4386,LEN(D4386)-6),LEN(RIGHT(D4386,LEN(D4386)-6))-3),'Filter Fuel'!$A$3:$I$31,HLOOKUP(LEFT(D4386,6),'Filter Fuel'!$B$1:$I$2,2,FALSE),FALSE),1)=1,0,1)</f>
        <v>0</v>
      </c>
      <c r="B4386" t="s">
        <v>2</v>
      </c>
      <c r="C4386">
        <f t="shared" si="126"/>
        <v>2035</v>
      </c>
      <c r="D4386" t="str">
        <f t="shared" si="127"/>
        <v>RESBDGELCIMP46</v>
      </c>
      <c r="E4386" t="str">
        <f>VLOOKUP(D4386,TRAENE_tech_groups!A:B,2,FALSE)</f>
        <v>TRAENE-RESBDG</v>
      </c>
      <c r="F4386" s="3" t="e">
        <f>VLOOKUP(D4386,'Energy Target'!B:D,3,FALSE)</f>
        <v>#N/A</v>
      </c>
    </row>
    <row r="4387" spans="1:6" hidden="1" x14ac:dyDescent="0.3">
      <c r="A4387">
        <f>IF(_xlfn.IFNA(VLOOKUP(LEFT(RIGHT(D4387,LEN(D4387)-6),LEN(RIGHT(D4387,LEN(D4387)-6))-3),'Filter Fuel'!$A$3:$I$31,HLOOKUP(LEFT(D4387,6),'Filter Fuel'!$B$1:$I$2,2,FALSE),FALSE),1)=1,0,1)</f>
        <v>0</v>
      </c>
      <c r="B4387" t="s">
        <v>2</v>
      </c>
      <c r="C4387">
        <f t="shared" si="126"/>
        <v>2035</v>
      </c>
      <c r="D4387" t="str">
        <f t="shared" si="127"/>
        <v>RESBDGELCIMP47</v>
      </c>
      <c r="E4387" t="str">
        <f>VLOOKUP(D4387,TRAENE_tech_groups!A:B,2,FALSE)</f>
        <v>TRAENE-RESBDG</v>
      </c>
      <c r="F4387" s="3" t="e">
        <f>VLOOKUP(D4387,'Energy Target'!B:D,3,FALSE)</f>
        <v>#N/A</v>
      </c>
    </row>
    <row r="4388" spans="1:6" hidden="1" x14ac:dyDescent="0.3">
      <c r="A4388">
        <f>IF(_xlfn.IFNA(VLOOKUP(LEFT(RIGHT(D4388,LEN(D4388)-6),LEN(RIGHT(D4388,LEN(D4388)-6))-3),'Filter Fuel'!$A$3:$I$31,HLOOKUP(LEFT(D4388,6),'Filter Fuel'!$B$1:$I$2,2,FALSE),FALSE),1)=1,0,1)</f>
        <v>0</v>
      </c>
      <c r="B4388" t="s">
        <v>2</v>
      </c>
      <c r="C4388">
        <f t="shared" si="126"/>
        <v>2035</v>
      </c>
      <c r="D4388" t="str">
        <f t="shared" si="127"/>
        <v>RESBDGELCIMP48</v>
      </c>
      <c r="E4388" t="str">
        <f>VLOOKUP(D4388,TRAENE_tech_groups!A:B,2,FALSE)</f>
        <v>TRAENE-RESBDG</v>
      </c>
      <c r="F4388" s="3" t="e">
        <f>VLOOKUP(D4388,'Energy Target'!B:D,3,FALSE)</f>
        <v>#N/A</v>
      </c>
    </row>
    <row r="4389" spans="1:6" hidden="1" x14ac:dyDescent="0.3">
      <c r="A4389">
        <f>IF(_xlfn.IFNA(VLOOKUP(LEFT(RIGHT(D4389,LEN(D4389)-6),LEN(RIGHT(D4389,LEN(D4389)-6))-3),'Filter Fuel'!$A$3:$I$31,HLOOKUP(LEFT(D4389,6),'Filter Fuel'!$B$1:$I$2,2,FALSE),FALSE),1)=1,0,1)</f>
        <v>0</v>
      </c>
      <c r="B4389" t="s">
        <v>2</v>
      </c>
      <c r="C4389">
        <f t="shared" si="126"/>
        <v>2035</v>
      </c>
      <c r="D4389" t="str">
        <f t="shared" si="127"/>
        <v>RESBDGELCIMP49</v>
      </c>
      <c r="E4389" t="str">
        <f>VLOOKUP(D4389,TRAENE_tech_groups!A:B,2,FALSE)</f>
        <v>TRAENE-RESBDG</v>
      </c>
      <c r="F4389" s="3" t="e">
        <f>VLOOKUP(D4389,'Energy Target'!B:D,3,FALSE)</f>
        <v>#N/A</v>
      </c>
    </row>
    <row r="4390" spans="1:6" hidden="1" x14ac:dyDescent="0.3">
      <c r="A4390">
        <f>IF(_xlfn.IFNA(VLOOKUP(LEFT(RIGHT(D4390,LEN(D4390)-6),LEN(RIGHT(D4390,LEN(D4390)-6))-3),'Filter Fuel'!$A$3:$I$31,HLOOKUP(LEFT(D4390,6),'Filter Fuel'!$B$1:$I$2,2,FALSE),FALSE),1)=1,0,1)</f>
        <v>0</v>
      </c>
      <c r="B4390" t="s">
        <v>2</v>
      </c>
      <c r="C4390">
        <f t="shared" si="126"/>
        <v>2035</v>
      </c>
      <c r="D4390" t="str">
        <f t="shared" si="127"/>
        <v>RESBDGELCIMP50</v>
      </c>
      <c r="E4390" t="str">
        <f>VLOOKUP(D4390,TRAENE_tech_groups!A:B,2,FALSE)</f>
        <v>TRAENE-RESBDG</v>
      </c>
      <c r="F4390" s="3" t="e">
        <f>VLOOKUP(D4390,'Energy Target'!B:D,3,FALSE)</f>
        <v>#N/A</v>
      </c>
    </row>
    <row r="4391" spans="1:6" hidden="1" x14ac:dyDescent="0.3">
      <c r="A4391">
        <f>IF(_xlfn.IFNA(VLOOKUP(LEFT(RIGHT(D4391,LEN(D4391)-6),LEN(RIGHT(D4391,LEN(D4391)-6))-3),'Filter Fuel'!$A$3:$I$31,HLOOKUP(LEFT(D4391,6),'Filter Fuel'!$B$1:$I$2,2,FALSE),FALSE),1)=1,0,1)</f>
        <v>0</v>
      </c>
      <c r="B4391" t="s">
        <v>2</v>
      </c>
      <c r="C4391">
        <f t="shared" si="126"/>
        <v>2035</v>
      </c>
      <c r="D4391" t="str">
        <f t="shared" si="127"/>
        <v>FRETRAETHIMP</v>
      </c>
      <c r="E4391" t="str">
        <f>VLOOKUP(D4391,TRAENE_tech_groups!A:B,2,FALSE)</f>
        <v>TRAENE-FRETRA</v>
      </c>
      <c r="F4391" s="3">
        <f>VLOOKUP(D4391,'Energy Target'!B:D,3,FALSE)</f>
        <v>1.8627326783439022E-2</v>
      </c>
    </row>
    <row r="4392" spans="1:6" hidden="1" x14ac:dyDescent="0.3">
      <c r="A4392">
        <f>IF(_xlfn.IFNA(VLOOKUP(LEFT(RIGHT(D4392,LEN(D4392)-6),LEN(RIGHT(D4392,LEN(D4392)-6))-3),'Filter Fuel'!$A$3:$I$31,HLOOKUP(LEFT(D4392,6),'Filter Fuel'!$B$1:$I$2,2,FALSE),FALSE),1)=1,0,1)</f>
        <v>0</v>
      </c>
      <c r="B4392" t="s">
        <v>2</v>
      </c>
      <c r="C4392">
        <f t="shared" si="126"/>
        <v>2035</v>
      </c>
      <c r="D4392" t="str">
        <f t="shared" si="127"/>
        <v>PASTRAETHIMP</v>
      </c>
      <c r="E4392" t="str">
        <f>VLOOKUP(D4392,TRAENE_tech_groups!A:B,2,FALSE)</f>
        <v>TRAENE-PASTRA</v>
      </c>
      <c r="F4392" s="3">
        <f>VLOOKUP(D4392,'Energy Target'!B:D,3,FALSE)</f>
        <v>9.7084258537211707E-5</v>
      </c>
    </row>
    <row r="4393" spans="1:6" hidden="1" x14ac:dyDescent="0.3">
      <c r="A4393">
        <f>IF(_xlfn.IFNA(VLOOKUP(LEFT(RIGHT(D4393,LEN(D4393)-6),LEN(RIGHT(D4393,LEN(D4393)-6))-3),'Filter Fuel'!$A$3:$I$31,HLOOKUP(LEFT(D4393,6),'Filter Fuel'!$B$1:$I$2,2,FALSE),FALSE),1)=1,0,1)</f>
        <v>0</v>
      </c>
      <c r="B4393" t="s">
        <v>2</v>
      </c>
      <c r="C4393">
        <f t="shared" si="126"/>
        <v>2035</v>
      </c>
      <c r="D4393" t="str">
        <f t="shared" si="127"/>
        <v>PUBTRAETHIMP</v>
      </c>
      <c r="E4393" t="str">
        <f>VLOOKUP(D4393,TRAENE_tech_groups!A:B,2,FALSE)</f>
        <v>TRAENE-PUBTRA</v>
      </c>
      <c r="F4393" s="3">
        <f>VLOOKUP(D4393,'Energy Target'!B:D,3,FALSE)</f>
        <v>2.1713053821548697E-2</v>
      </c>
    </row>
    <row r="4394" spans="1:6" hidden="1" x14ac:dyDescent="0.3">
      <c r="A4394">
        <f>IF(_xlfn.IFNA(VLOOKUP(LEFT(RIGHT(D4394,LEN(D4394)-6),LEN(RIGHT(D4394,LEN(D4394)-6))-3),'Filter Fuel'!$A$3:$I$31,HLOOKUP(LEFT(D4394,6),'Filter Fuel'!$B$1:$I$2,2,FALSE),FALSE),1)=1,0,1)</f>
        <v>0</v>
      </c>
      <c r="B4394" t="s">
        <v>2</v>
      </c>
      <c r="C4394">
        <f t="shared" si="126"/>
        <v>2035</v>
      </c>
      <c r="D4394" t="str">
        <f t="shared" si="127"/>
        <v>COMBDGETHOSIMP</v>
      </c>
      <c r="E4394" t="str">
        <f>VLOOKUP(D4394,TRAENE_tech_groups!A:B,2,FALSE)</f>
        <v>TRAENE-COMBDG</v>
      </c>
      <c r="F4394" s="3">
        <f>VLOOKUP(D4394,'Energy Target'!B:D,3,FALSE)</f>
        <v>4.3285640694516588E-5</v>
      </c>
    </row>
    <row r="4395" spans="1:6" hidden="1" x14ac:dyDescent="0.3">
      <c r="A4395">
        <f>IF(_xlfn.IFNA(VLOOKUP(LEFT(RIGHT(D4395,LEN(D4395)-6),LEN(RIGHT(D4395,LEN(D4395)-6))-3),'Filter Fuel'!$A$3:$I$31,HLOOKUP(LEFT(D4395,6),'Filter Fuel'!$B$1:$I$2,2,FALSE),FALSE),1)=1,0,1)</f>
        <v>0</v>
      </c>
      <c r="B4395" t="s">
        <v>2</v>
      </c>
      <c r="C4395">
        <f t="shared" si="126"/>
        <v>2035</v>
      </c>
      <c r="D4395" t="str">
        <f t="shared" si="127"/>
        <v>INDBDGETHOSIMP</v>
      </c>
      <c r="E4395" t="str">
        <f>VLOOKUP(D4395,TRAENE_tech_groups!A:B,2,FALSE)</f>
        <v>TRAENE-INDBDG</v>
      </c>
      <c r="F4395" s="3">
        <f>VLOOKUP(D4395,'Energy Target'!B:D,3,FALSE)</f>
        <v>0</v>
      </c>
    </row>
    <row r="4396" spans="1:6" hidden="1" x14ac:dyDescent="0.3">
      <c r="A4396">
        <f>IF(_xlfn.IFNA(VLOOKUP(LEFT(RIGHT(D4396,LEN(D4396)-6),LEN(RIGHT(D4396,LEN(D4396)-6))-3),'Filter Fuel'!$A$3:$I$31,HLOOKUP(LEFT(D4396,6),'Filter Fuel'!$B$1:$I$2,2,FALSE),FALSE),1)=1,0,1)</f>
        <v>0</v>
      </c>
      <c r="B4396" t="s">
        <v>2</v>
      </c>
      <c r="C4396">
        <f t="shared" si="126"/>
        <v>2035</v>
      </c>
      <c r="D4396" t="str">
        <f t="shared" si="127"/>
        <v>PUBBDGETHOSIMP</v>
      </c>
      <c r="E4396" t="str">
        <f>VLOOKUP(D4396,TRAENE_tech_groups!A:B,2,FALSE)</f>
        <v>TRAENE-PUBBDG</v>
      </c>
      <c r="F4396" s="3">
        <f>VLOOKUP(D4396,'Energy Target'!B:D,3,FALSE)</f>
        <v>0</v>
      </c>
    </row>
    <row r="4397" spans="1:6" hidden="1" x14ac:dyDescent="0.3">
      <c r="A4397">
        <f>IF(_xlfn.IFNA(VLOOKUP(LEFT(RIGHT(D4397,LEN(D4397)-6),LEN(RIGHT(D4397,LEN(D4397)-6))-3),'Filter Fuel'!$A$3:$I$31,HLOOKUP(LEFT(D4397,6),'Filter Fuel'!$B$1:$I$2,2,FALSE),FALSE),1)=1,0,1)</f>
        <v>0</v>
      </c>
      <c r="B4397" t="s">
        <v>2</v>
      </c>
      <c r="C4397">
        <f t="shared" si="126"/>
        <v>2035</v>
      </c>
      <c r="D4397" t="str">
        <f t="shared" si="127"/>
        <v>RESBDGETHOSIMP</v>
      </c>
      <c r="E4397" t="str">
        <f>VLOOKUP(D4397,TRAENE_tech_groups!A:B,2,FALSE)</f>
        <v>TRAENE-RESBDG</v>
      </c>
      <c r="F4397" s="3">
        <f>VLOOKUP(D4397,'Energy Target'!B:D,3,FALSE)</f>
        <v>2.1485902707032564E-6</v>
      </c>
    </row>
    <row r="4398" spans="1:6" x14ac:dyDescent="0.3">
      <c r="A4398">
        <f>IF(_xlfn.IFNA(VLOOKUP(LEFT(RIGHT(D4398,LEN(D4398)-6),LEN(RIGHT(D4398,LEN(D4398)-6))-3),'Filter Fuel'!$A$3:$I$31,HLOOKUP(LEFT(D4398,6),'Filter Fuel'!$B$1:$I$2,2,FALSE),FALSE),1)=1,0,1)</f>
        <v>1</v>
      </c>
      <c r="B4398" t="s">
        <v>2</v>
      </c>
      <c r="C4398">
        <f t="shared" si="126"/>
        <v>2035</v>
      </c>
      <c r="D4398" t="str">
        <f t="shared" si="127"/>
        <v>FRETRAFTDSLIMP</v>
      </c>
      <c r="E4398" t="str">
        <f>VLOOKUP(D4398,TRAENE_tech_groups!A:B,2,FALSE)</f>
        <v>TRAENE-FRETRA</v>
      </c>
      <c r="F4398" s="3">
        <f>VLOOKUP(D4398,'Energy Target'!B:D,3,FALSE)</f>
        <v>1.4015276140026594E-4</v>
      </c>
    </row>
    <row r="4399" spans="1:6" x14ac:dyDescent="0.3">
      <c r="A4399">
        <f>IF(_xlfn.IFNA(VLOOKUP(LEFT(RIGHT(D4399,LEN(D4399)-6),LEN(RIGHT(D4399,LEN(D4399)-6))-3),'Filter Fuel'!$A$3:$I$31,HLOOKUP(LEFT(D4399,6),'Filter Fuel'!$B$1:$I$2,2,FALSE),FALSE),1)=1,0,1)</f>
        <v>1</v>
      </c>
      <c r="B4399" t="s">
        <v>2</v>
      </c>
      <c r="C4399">
        <f t="shared" si="126"/>
        <v>2035</v>
      </c>
      <c r="D4399" t="str">
        <f t="shared" si="127"/>
        <v>PUBTRAFTDSLIMP</v>
      </c>
      <c r="E4399" t="str">
        <f>VLOOKUP(D4399,TRAENE_tech_groups!A:B,2,FALSE)</f>
        <v>TRAENE-PUBTRA</v>
      </c>
      <c r="F4399" s="3">
        <f>VLOOKUP(D4399,'Energy Target'!B:D,3,FALSE)</f>
        <v>2.5288312628816783E-3</v>
      </c>
    </row>
    <row r="4400" spans="1:6" hidden="1" x14ac:dyDescent="0.3">
      <c r="A4400">
        <f>IF(_xlfn.IFNA(VLOOKUP(LEFT(RIGHT(D4400,LEN(D4400)-6),LEN(RIGHT(D4400,LEN(D4400)-6))-3),'Filter Fuel'!$A$3:$I$31,HLOOKUP(LEFT(D4400,6),'Filter Fuel'!$B$1:$I$2,2,FALSE),FALSE),1)=1,0,1)</f>
        <v>0</v>
      </c>
      <c r="B4400" t="s">
        <v>2</v>
      </c>
      <c r="C4400">
        <f t="shared" si="126"/>
        <v>2035</v>
      </c>
      <c r="D4400" t="str">
        <f t="shared" si="127"/>
        <v>FRETRAGASIMP</v>
      </c>
      <c r="E4400" t="str">
        <f>VLOOKUP(D4400,TRAENE_tech_groups!A:B,2,FALSE)</f>
        <v>TRAENE-FRETRA</v>
      </c>
      <c r="F4400" s="3">
        <f>VLOOKUP(D4400,'Energy Target'!B:D,3,FALSE)</f>
        <v>0.44542598846417158</v>
      </c>
    </row>
    <row r="4401" spans="1:6" hidden="1" x14ac:dyDescent="0.3">
      <c r="A4401">
        <f>IF(_xlfn.IFNA(VLOOKUP(LEFT(RIGHT(D4401,LEN(D4401)-6),LEN(RIGHT(D4401,LEN(D4401)-6))-3),'Filter Fuel'!$A$3:$I$31,HLOOKUP(LEFT(D4401,6),'Filter Fuel'!$B$1:$I$2,2,FALSE),FALSE),1)=1,0,1)</f>
        <v>0</v>
      </c>
      <c r="B4401" t="s">
        <v>2</v>
      </c>
      <c r="C4401">
        <f t="shared" si="126"/>
        <v>2035</v>
      </c>
      <c r="D4401" t="str">
        <f t="shared" si="127"/>
        <v>PASTRAGASIMP</v>
      </c>
      <c r="E4401" t="str">
        <f>VLOOKUP(D4401,TRAENE_tech_groups!A:B,2,FALSE)</f>
        <v>TRAENE-PASTRA</v>
      </c>
      <c r="F4401" s="3">
        <f>VLOOKUP(D4401,'Energy Target'!B:D,3,FALSE)</f>
        <v>0.8866116123219443</v>
      </c>
    </row>
    <row r="4402" spans="1:6" hidden="1" x14ac:dyDescent="0.3">
      <c r="A4402">
        <f>IF(_xlfn.IFNA(VLOOKUP(LEFT(RIGHT(D4402,LEN(D4402)-6),LEN(RIGHT(D4402,LEN(D4402)-6))-3),'Filter Fuel'!$A$3:$I$31,HLOOKUP(LEFT(D4402,6),'Filter Fuel'!$B$1:$I$2,2,FALSE),FALSE),1)=1,0,1)</f>
        <v>0</v>
      </c>
      <c r="B4402" t="s">
        <v>2</v>
      </c>
      <c r="C4402">
        <f t="shared" si="126"/>
        <v>2035</v>
      </c>
      <c r="D4402" t="str">
        <f t="shared" si="127"/>
        <v>PUBTRAGASIMP</v>
      </c>
      <c r="E4402" t="str">
        <f>VLOOKUP(D4402,TRAENE_tech_groups!A:B,2,FALSE)</f>
        <v>TRAENE-PUBTRA</v>
      </c>
      <c r="F4402" s="3">
        <f>VLOOKUP(D4402,'Energy Target'!B:D,3,FALSE)</f>
        <v>0.53033885515507739</v>
      </c>
    </row>
    <row r="4403" spans="1:6" hidden="1" x14ac:dyDescent="0.3">
      <c r="A4403">
        <f>IF(_xlfn.IFNA(VLOOKUP(LEFT(RIGHT(D4403,LEN(D4403)-6),LEN(RIGHT(D4403,LEN(D4403)-6))-3),'Filter Fuel'!$A$3:$I$31,HLOOKUP(LEFT(D4403,6),'Filter Fuel'!$B$1:$I$2,2,FALSE),FALSE),1)=1,0,1)</f>
        <v>0</v>
      </c>
      <c r="B4403" t="s">
        <v>2</v>
      </c>
      <c r="C4403">
        <f t="shared" si="126"/>
        <v>2035</v>
      </c>
      <c r="D4403" t="str">
        <f t="shared" si="127"/>
        <v>COMBDGGEOIMP</v>
      </c>
      <c r="E4403" t="str">
        <f>VLOOKUP(D4403,TRAENE_tech_groups!A:B,2,FALSE)</f>
        <v>TRAENE-COMBDG</v>
      </c>
      <c r="F4403" s="3">
        <f>VLOOKUP(D4403,'Energy Target'!B:D,3,FALSE)</f>
        <v>0</v>
      </c>
    </row>
    <row r="4404" spans="1:6" hidden="1" x14ac:dyDescent="0.3">
      <c r="A4404">
        <f>IF(_xlfn.IFNA(VLOOKUP(LEFT(RIGHT(D4404,LEN(D4404)-6),LEN(RIGHT(D4404,LEN(D4404)-6))-3),'Filter Fuel'!$A$3:$I$31,HLOOKUP(LEFT(D4404,6),'Filter Fuel'!$B$1:$I$2,2,FALSE),FALSE),1)=1,0,1)</f>
        <v>0</v>
      </c>
      <c r="B4404" t="s">
        <v>2</v>
      </c>
      <c r="C4404">
        <f t="shared" si="126"/>
        <v>2035</v>
      </c>
      <c r="D4404" t="str">
        <f t="shared" si="127"/>
        <v>PUBBDGGEOIMP</v>
      </c>
      <c r="E4404" t="str">
        <f>VLOOKUP(D4404,TRAENE_tech_groups!A:B,2,FALSE)</f>
        <v>TRAENE-PUBBDG</v>
      </c>
      <c r="F4404" s="3">
        <f>VLOOKUP(D4404,'Energy Target'!B:D,3,FALSE)</f>
        <v>0</v>
      </c>
    </row>
    <row r="4405" spans="1:6" hidden="1" x14ac:dyDescent="0.3">
      <c r="A4405">
        <f>IF(_xlfn.IFNA(VLOOKUP(LEFT(RIGHT(D4405,LEN(D4405)-6),LEN(RIGHT(D4405,LEN(D4405)-6))-3),'Filter Fuel'!$A$3:$I$31,HLOOKUP(LEFT(D4405,6),'Filter Fuel'!$B$1:$I$2,2,FALSE),FALSE),1)=1,0,1)</f>
        <v>0</v>
      </c>
      <c r="B4405" t="s">
        <v>2</v>
      </c>
      <c r="C4405">
        <f t="shared" si="126"/>
        <v>2035</v>
      </c>
      <c r="D4405" t="str">
        <f t="shared" si="127"/>
        <v>RESBDGGEOIMP</v>
      </c>
      <c r="E4405" t="str">
        <f>VLOOKUP(D4405,TRAENE_tech_groups!A:B,2,FALSE)</f>
        <v>TRAENE-RESBDG</v>
      </c>
      <c r="F4405" s="3">
        <f>VLOOKUP(D4405,'Energy Target'!B:D,3,FALSE)</f>
        <v>0</v>
      </c>
    </row>
    <row r="4406" spans="1:6" x14ac:dyDescent="0.3">
      <c r="A4406">
        <f>IF(_xlfn.IFNA(VLOOKUP(LEFT(RIGHT(D4406,LEN(D4406)-6),LEN(RIGHT(D4406,LEN(D4406)-6))-3),'Filter Fuel'!$A$3:$I$31,HLOOKUP(LEFT(D4406,6),'Filter Fuel'!$B$1:$I$2,2,FALSE),FALSE),1)=1,0,1)</f>
        <v>1</v>
      </c>
      <c r="B4406" t="s">
        <v>2</v>
      </c>
      <c r="C4406">
        <f t="shared" si="126"/>
        <v>2035</v>
      </c>
      <c r="D4406" t="str">
        <f t="shared" si="127"/>
        <v>COMBDGHFOIMP</v>
      </c>
      <c r="E4406" t="str">
        <f>VLOOKUP(D4406,TRAENE_tech_groups!A:B,2,FALSE)</f>
        <v>TRAENE-COMBDG</v>
      </c>
      <c r="F4406" s="3">
        <f>VLOOKUP(D4406,'Energy Target'!B:D,3,FALSE)</f>
        <v>2.357796384397884E-4</v>
      </c>
    </row>
    <row r="4407" spans="1:6" x14ac:dyDescent="0.3">
      <c r="A4407">
        <f>IF(_xlfn.IFNA(VLOOKUP(LEFT(RIGHT(D4407,LEN(D4407)-6),LEN(RIGHT(D4407,LEN(D4407)-6))-3),'Filter Fuel'!$A$3:$I$31,HLOOKUP(LEFT(D4407,6),'Filter Fuel'!$B$1:$I$2,2,FALSE),FALSE),1)=1,0,1)</f>
        <v>1</v>
      </c>
      <c r="B4407" t="s">
        <v>2</v>
      </c>
      <c r="C4407">
        <f t="shared" si="126"/>
        <v>2035</v>
      </c>
      <c r="D4407" t="str">
        <f t="shared" si="127"/>
        <v>FRETRAHFOIMP</v>
      </c>
      <c r="E4407" t="str">
        <f>VLOOKUP(D4407,TRAENE_tech_groups!A:B,2,FALSE)</f>
        <v>TRAENE-FRETRA</v>
      </c>
      <c r="F4407" s="3">
        <f>VLOOKUP(D4407,'Energy Target'!B:D,3,FALSE)</f>
        <v>6.1851941352505805E-3</v>
      </c>
    </row>
    <row r="4408" spans="1:6" x14ac:dyDescent="0.3">
      <c r="A4408">
        <f>IF(_xlfn.IFNA(VLOOKUP(LEFT(RIGHT(D4408,LEN(D4408)-6),LEN(RIGHT(D4408,LEN(D4408)-6))-3),'Filter Fuel'!$A$3:$I$31,HLOOKUP(LEFT(D4408,6),'Filter Fuel'!$B$1:$I$2,2,FALSE),FALSE),1)=1,0,1)</f>
        <v>1</v>
      </c>
      <c r="B4408" t="s">
        <v>2</v>
      </c>
      <c r="C4408">
        <f t="shared" si="126"/>
        <v>2035</v>
      </c>
      <c r="D4408" t="str">
        <f t="shared" si="127"/>
        <v>INDBDGHFOIMP</v>
      </c>
      <c r="E4408" t="str">
        <f>VLOOKUP(D4408,TRAENE_tech_groups!A:B,2,FALSE)</f>
        <v>TRAENE-INDBDG</v>
      </c>
      <c r="F4408" s="3">
        <f>VLOOKUP(D4408,'Energy Target'!B:D,3,FALSE)</f>
        <v>5.8588921829478618E-3</v>
      </c>
    </row>
    <row r="4409" spans="1:6" x14ac:dyDescent="0.3">
      <c r="A4409">
        <f>IF(_xlfn.IFNA(VLOOKUP(LEFT(RIGHT(D4409,LEN(D4409)-6),LEN(RIGHT(D4409,LEN(D4409)-6))-3),'Filter Fuel'!$A$3:$I$31,HLOOKUP(LEFT(D4409,6),'Filter Fuel'!$B$1:$I$2,2,FALSE),FALSE),1)=1,0,1)</f>
        <v>1</v>
      </c>
      <c r="B4409" t="s">
        <v>2</v>
      </c>
      <c r="C4409">
        <f t="shared" si="126"/>
        <v>2035</v>
      </c>
      <c r="D4409" t="str">
        <f t="shared" si="127"/>
        <v>PUBBDGHFOIMP</v>
      </c>
      <c r="E4409" t="str">
        <f>VLOOKUP(D4409,TRAENE_tech_groups!A:B,2,FALSE)</f>
        <v>TRAENE-PUBBDG</v>
      </c>
      <c r="F4409" s="3">
        <f>VLOOKUP(D4409,'Energy Target'!B:D,3,FALSE)</f>
        <v>6.2111349105021748E-5</v>
      </c>
    </row>
    <row r="4410" spans="1:6" x14ac:dyDescent="0.3">
      <c r="A4410">
        <f>IF(_xlfn.IFNA(VLOOKUP(LEFT(RIGHT(D4410,LEN(D4410)-6),LEN(RIGHT(D4410,LEN(D4410)-6))-3),'Filter Fuel'!$A$3:$I$31,HLOOKUP(LEFT(D4410,6),'Filter Fuel'!$B$1:$I$2,2,FALSE),FALSE),1)=1,0,1)</f>
        <v>1</v>
      </c>
      <c r="B4410" t="s">
        <v>2</v>
      </c>
      <c r="C4410">
        <f t="shared" si="126"/>
        <v>2035</v>
      </c>
      <c r="D4410" t="str">
        <f t="shared" si="127"/>
        <v>PUBTRAHFOIMP</v>
      </c>
      <c r="E4410" t="str">
        <f>VLOOKUP(D4410,TRAENE_tech_groups!A:B,2,FALSE)</f>
        <v>TRAENE-PUBTRA</v>
      </c>
      <c r="F4410" s="3">
        <f>VLOOKUP(D4410,'Energy Target'!B:D,3,FALSE)</f>
        <v>0</v>
      </c>
    </row>
    <row r="4411" spans="1:6" hidden="1" x14ac:dyDescent="0.3">
      <c r="A4411">
        <f>IF(_xlfn.IFNA(VLOOKUP(LEFT(RIGHT(D4411,LEN(D4411)-6),LEN(RIGHT(D4411,LEN(D4411)-6))-3),'Filter Fuel'!$A$3:$I$31,HLOOKUP(LEFT(D4411,6),'Filter Fuel'!$B$1:$I$2,2,FALSE),FALSE),1)=1,0,1)</f>
        <v>0</v>
      </c>
      <c r="B4411" t="s">
        <v>2</v>
      </c>
      <c r="C4411">
        <f t="shared" si="126"/>
        <v>2035</v>
      </c>
      <c r="D4411" t="str">
        <f t="shared" si="127"/>
        <v>COMBDGHH2IMP</v>
      </c>
      <c r="E4411" t="str">
        <f>VLOOKUP(D4411,TRAENE_tech_groups!A:B,2,FALSE)</f>
        <v>TRAENE-COMBDG</v>
      </c>
      <c r="F4411" s="3">
        <f>VLOOKUP(D4411,'Energy Target'!B:D,3,FALSE)</f>
        <v>0</v>
      </c>
    </row>
    <row r="4412" spans="1:6" hidden="1" x14ac:dyDescent="0.3">
      <c r="A4412">
        <f>IF(_xlfn.IFNA(VLOOKUP(LEFT(RIGHT(D4412,LEN(D4412)-6),LEN(RIGHT(D4412,LEN(D4412)-6))-3),'Filter Fuel'!$A$3:$I$31,HLOOKUP(LEFT(D4412,6),'Filter Fuel'!$B$1:$I$2,2,FALSE),FALSE),1)=1,0,1)</f>
        <v>0</v>
      </c>
      <c r="B4412" t="s">
        <v>2</v>
      </c>
      <c r="C4412">
        <f t="shared" si="126"/>
        <v>2035</v>
      </c>
      <c r="D4412" t="str">
        <f t="shared" si="127"/>
        <v>FRETRAHH2IMP</v>
      </c>
      <c r="E4412" t="str">
        <f>VLOOKUP(D4412,TRAENE_tech_groups!A:B,2,FALSE)</f>
        <v>TRAENE-FRETRA</v>
      </c>
      <c r="F4412" s="3">
        <f>VLOOKUP(D4412,'Energy Target'!B:D,3,FALSE)</f>
        <v>0</v>
      </c>
    </row>
    <row r="4413" spans="1:6" hidden="1" x14ac:dyDescent="0.3">
      <c r="A4413">
        <f>IF(_xlfn.IFNA(VLOOKUP(LEFT(RIGHT(D4413,LEN(D4413)-6),LEN(RIGHT(D4413,LEN(D4413)-6))-3),'Filter Fuel'!$A$3:$I$31,HLOOKUP(LEFT(D4413,6),'Filter Fuel'!$B$1:$I$2,2,FALSE),FALSE),1)=1,0,1)</f>
        <v>0</v>
      </c>
      <c r="B4413" t="s">
        <v>2</v>
      </c>
      <c r="C4413">
        <f t="shared" si="126"/>
        <v>2035</v>
      </c>
      <c r="D4413" t="str">
        <f t="shared" si="127"/>
        <v>INDBDGHH2IMP</v>
      </c>
      <c r="E4413" t="str">
        <f>VLOOKUP(D4413,TRAENE_tech_groups!A:B,2,FALSE)</f>
        <v>TRAENE-INDBDG</v>
      </c>
      <c r="F4413" s="3">
        <f>VLOOKUP(D4413,'Energy Target'!B:D,3,FALSE)</f>
        <v>0</v>
      </c>
    </row>
    <row r="4414" spans="1:6" hidden="1" x14ac:dyDescent="0.3">
      <c r="A4414">
        <f>IF(_xlfn.IFNA(VLOOKUP(LEFT(RIGHT(D4414,LEN(D4414)-6),LEN(RIGHT(D4414,LEN(D4414)-6))-3),'Filter Fuel'!$A$3:$I$31,HLOOKUP(LEFT(D4414,6),'Filter Fuel'!$B$1:$I$2,2,FALSE),FALSE),1)=1,0,1)</f>
        <v>0</v>
      </c>
      <c r="B4414" t="s">
        <v>2</v>
      </c>
      <c r="C4414">
        <f t="shared" si="126"/>
        <v>2035</v>
      </c>
      <c r="D4414" t="str">
        <f t="shared" si="127"/>
        <v>PASTRAHH2IMP</v>
      </c>
      <c r="E4414" t="str">
        <f>VLOOKUP(D4414,TRAENE_tech_groups!A:B,2,FALSE)</f>
        <v>TRAENE-PASTRA</v>
      </c>
      <c r="F4414" s="3">
        <f>VLOOKUP(D4414,'Energy Target'!B:D,3,FALSE)</f>
        <v>0</v>
      </c>
    </row>
    <row r="4415" spans="1:6" hidden="1" x14ac:dyDescent="0.3">
      <c r="A4415">
        <f>IF(_xlfn.IFNA(VLOOKUP(LEFT(RIGHT(D4415,LEN(D4415)-6),LEN(RIGHT(D4415,LEN(D4415)-6))-3),'Filter Fuel'!$A$3:$I$31,HLOOKUP(LEFT(D4415,6),'Filter Fuel'!$B$1:$I$2,2,FALSE),FALSE),1)=1,0,1)</f>
        <v>0</v>
      </c>
      <c r="B4415" t="s">
        <v>2</v>
      </c>
      <c r="C4415">
        <f t="shared" si="126"/>
        <v>2035</v>
      </c>
      <c r="D4415" t="str">
        <f t="shared" si="127"/>
        <v>PUBBDGHH2IMP</v>
      </c>
      <c r="E4415" t="str">
        <f>VLOOKUP(D4415,TRAENE_tech_groups!A:B,2,FALSE)</f>
        <v>TRAENE-PUBBDG</v>
      </c>
      <c r="F4415" s="3">
        <f>VLOOKUP(D4415,'Energy Target'!B:D,3,FALSE)</f>
        <v>0</v>
      </c>
    </row>
    <row r="4416" spans="1:6" hidden="1" x14ac:dyDescent="0.3">
      <c r="A4416">
        <f>IF(_xlfn.IFNA(VLOOKUP(LEFT(RIGHT(D4416,LEN(D4416)-6),LEN(RIGHT(D4416,LEN(D4416)-6))-3),'Filter Fuel'!$A$3:$I$31,HLOOKUP(LEFT(D4416,6),'Filter Fuel'!$B$1:$I$2,2,FALSE),FALSE),1)=1,0,1)</f>
        <v>0</v>
      </c>
      <c r="B4416" t="s">
        <v>2</v>
      </c>
      <c r="C4416">
        <f t="shared" si="126"/>
        <v>2035</v>
      </c>
      <c r="D4416" t="str">
        <f t="shared" si="127"/>
        <v>PUBTRAHH2IMP</v>
      </c>
      <c r="E4416" t="str">
        <f>VLOOKUP(D4416,TRAENE_tech_groups!A:B,2,FALSE)</f>
        <v>TRAENE-PUBTRA</v>
      </c>
      <c r="F4416" s="3">
        <f>VLOOKUP(D4416,'Energy Target'!B:D,3,FALSE)</f>
        <v>0</v>
      </c>
    </row>
    <row r="4417" spans="1:6" hidden="1" x14ac:dyDescent="0.3">
      <c r="A4417">
        <f>IF(_xlfn.IFNA(VLOOKUP(LEFT(RIGHT(D4417,LEN(D4417)-6),LEN(RIGHT(D4417,LEN(D4417)-6))-3),'Filter Fuel'!$A$3:$I$31,HLOOKUP(LEFT(D4417,6),'Filter Fuel'!$B$1:$I$2,2,FALSE),FALSE),1)=1,0,1)</f>
        <v>0</v>
      </c>
      <c r="B4417" t="s">
        <v>2</v>
      </c>
      <c r="C4417">
        <f t="shared" si="126"/>
        <v>2035</v>
      </c>
      <c r="D4417" t="str">
        <f t="shared" si="127"/>
        <v>RESBDGHH2IMP</v>
      </c>
      <c r="E4417" t="str">
        <f>VLOOKUP(D4417,TRAENE_tech_groups!A:B,2,FALSE)</f>
        <v>TRAENE-RESBDG</v>
      </c>
      <c r="F4417" s="3">
        <f>VLOOKUP(D4417,'Energy Target'!B:D,3,FALSE)</f>
        <v>8.4076836539171612E-6</v>
      </c>
    </row>
    <row r="4418" spans="1:6" x14ac:dyDescent="0.3">
      <c r="A4418">
        <f>IF(_xlfn.IFNA(VLOOKUP(LEFT(RIGHT(D4418,LEN(D4418)-6),LEN(RIGHT(D4418,LEN(D4418)-6))-3),'Filter Fuel'!$A$3:$I$31,HLOOKUP(LEFT(D4418,6),'Filter Fuel'!$B$1:$I$2,2,FALSE),FALSE),1)=1,0,1)</f>
        <v>1</v>
      </c>
      <c r="B4418" t="s">
        <v>2</v>
      </c>
      <c r="C4418">
        <f t="shared" si="126"/>
        <v>2035</v>
      </c>
      <c r="D4418" t="str">
        <f t="shared" si="127"/>
        <v>COMBDGKERIMP</v>
      </c>
      <c r="E4418" t="str">
        <f>VLOOKUP(D4418,TRAENE_tech_groups!A:B,2,FALSE)</f>
        <v>TRAENE-COMBDG</v>
      </c>
      <c r="F4418" s="3">
        <f>VLOOKUP(D4418,'Energy Target'!B:D,3,FALSE)</f>
        <v>2.3779758058365015E-4</v>
      </c>
    </row>
    <row r="4419" spans="1:6" x14ac:dyDescent="0.3">
      <c r="A4419">
        <f>IF(_xlfn.IFNA(VLOOKUP(LEFT(RIGHT(D4419,LEN(D4419)-6),LEN(RIGHT(D4419,LEN(D4419)-6))-3),'Filter Fuel'!$A$3:$I$31,HLOOKUP(LEFT(D4419,6),'Filter Fuel'!$B$1:$I$2,2,FALSE),FALSE),1)=1,0,1)</f>
        <v>1</v>
      </c>
      <c r="B4419" t="s">
        <v>2</v>
      </c>
      <c r="C4419">
        <f t="shared" si="126"/>
        <v>2035</v>
      </c>
      <c r="D4419" t="str">
        <f t="shared" si="127"/>
        <v>FRETRAKERIMP</v>
      </c>
      <c r="E4419" t="str">
        <f>VLOOKUP(D4419,TRAENE_tech_groups!A:B,2,FALSE)</f>
        <v>TRAENE-FRETRA</v>
      </c>
      <c r="F4419" s="3">
        <f>VLOOKUP(D4419,'Energy Target'!B:D,3,FALSE)</f>
        <v>0</v>
      </c>
    </row>
    <row r="4420" spans="1:6" x14ac:dyDescent="0.3">
      <c r="A4420">
        <f>IF(_xlfn.IFNA(VLOOKUP(LEFT(RIGHT(D4420,LEN(D4420)-6),LEN(RIGHT(D4420,LEN(D4420)-6))-3),'Filter Fuel'!$A$3:$I$31,HLOOKUP(LEFT(D4420,6),'Filter Fuel'!$B$1:$I$2,2,FALSE),FALSE),1)=1,0,1)</f>
        <v>1</v>
      </c>
      <c r="B4420" t="s">
        <v>2</v>
      </c>
      <c r="C4420">
        <f t="shared" si="126"/>
        <v>2035</v>
      </c>
      <c r="D4420" t="str">
        <f t="shared" si="127"/>
        <v>PUBBDGKERIMP</v>
      </c>
      <c r="E4420" t="str">
        <f>VLOOKUP(D4420,TRAENE_tech_groups!A:B,2,FALSE)</f>
        <v>TRAENE-PUBBDG</v>
      </c>
      <c r="F4420" s="3">
        <f>VLOOKUP(D4420,'Energy Target'!B:D,3,FALSE)</f>
        <v>6.2121083712890078E-5</v>
      </c>
    </row>
    <row r="4421" spans="1:6" x14ac:dyDescent="0.3">
      <c r="A4421">
        <f>IF(_xlfn.IFNA(VLOOKUP(LEFT(RIGHT(D4421,LEN(D4421)-6),LEN(RIGHT(D4421,LEN(D4421)-6))-3),'Filter Fuel'!$A$3:$I$31,HLOOKUP(LEFT(D4421,6),'Filter Fuel'!$B$1:$I$2,2,FALSE),FALSE),1)=1,0,1)</f>
        <v>1</v>
      </c>
      <c r="B4421" t="s">
        <v>2</v>
      </c>
      <c r="C4421">
        <f t="shared" si="126"/>
        <v>2035</v>
      </c>
      <c r="D4421" t="str">
        <f t="shared" si="127"/>
        <v>PUBTRAKERIMP</v>
      </c>
      <c r="E4421" t="str">
        <f>VLOOKUP(D4421,TRAENE_tech_groups!A:B,2,FALSE)</f>
        <v>TRAENE-PUBTRA</v>
      </c>
      <c r="F4421" s="3">
        <f>VLOOKUP(D4421,'Energy Target'!B:D,3,FALSE)</f>
        <v>0</v>
      </c>
    </row>
    <row r="4422" spans="1:6" x14ac:dyDescent="0.3">
      <c r="A4422">
        <f>IF(_xlfn.IFNA(VLOOKUP(LEFT(RIGHT(D4422,LEN(D4422)-6),LEN(RIGHT(D4422,LEN(D4422)-6))-3),'Filter Fuel'!$A$3:$I$31,HLOOKUP(LEFT(D4422,6),'Filter Fuel'!$B$1:$I$2,2,FALSE),FALSE),1)=1,0,1)</f>
        <v>1</v>
      </c>
      <c r="B4422" t="s">
        <v>2</v>
      </c>
      <c r="C4422">
        <f t="shared" si="126"/>
        <v>2035</v>
      </c>
      <c r="D4422" t="str">
        <f t="shared" si="127"/>
        <v>RESBDGKERIMP</v>
      </c>
      <c r="E4422" t="str">
        <f>VLOOKUP(D4422,TRAENE_tech_groups!A:B,2,FALSE)</f>
        <v>TRAENE-RESBDG</v>
      </c>
      <c r="F4422" s="3">
        <f>VLOOKUP(D4422,'Energy Target'!B:D,3,FALSE)</f>
        <v>7.7431150606407006E-4</v>
      </c>
    </row>
    <row r="4423" spans="1:6" x14ac:dyDescent="0.3">
      <c r="A4423">
        <f>IF(_xlfn.IFNA(VLOOKUP(LEFT(RIGHT(D4423,LEN(D4423)-6),LEN(RIGHT(D4423,LEN(D4423)-6))-3),'Filter Fuel'!$A$3:$I$31,HLOOKUP(LEFT(D4423,6),'Filter Fuel'!$B$1:$I$2,2,FALSE),FALSE),1)=1,0,1)</f>
        <v>1</v>
      </c>
      <c r="B4423" t="s">
        <v>2</v>
      </c>
      <c r="C4423">
        <f t="shared" si="126"/>
        <v>2035</v>
      </c>
      <c r="D4423" t="str">
        <f t="shared" si="127"/>
        <v>COMBDGLFOIMP</v>
      </c>
      <c r="E4423" t="str">
        <f>VLOOKUP(D4423,TRAENE_tech_groups!A:B,2,FALSE)</f>
        <v>TRAENE-COMBDG</v>
      </c>
      <c r="F4423" s="3">
        <f>VLOOKUP(D4423,'Energy Target'!B:D,3,FALSE)</f>
        <v>1.5764764758673978E-3</v>
      </c>
    </row>
    <row r="4424" spans="1:6" x14ac:dyDescent="0.3">
      <c r="A4424">
        <f>IF(_xlfn.IFNA(VLOOKUP(LEFT(RIGHT(D4424,LEN(D4424)-6),LEN(RIGHT(D4424,LEN(D4424)-6))-3),'Filter Fuel'!$A$3:$I$31,HLOOKUP(LEFT(D4424,6),'Filter Fuel'!$B$1:$I$2,2,FALSE),FALSE),1)=1,0,1)</f>
        <v>1</v>
      </c>
      <c r="B4424" t="s">
        <v>2</v>
      </c>
      <c r="C4424">
        <f t="shared" si="126"/>
        <v>2035</v>
      </c>
      <c r="D4424" t="str">
        <f t="shared" si="127"/>
        <v>FRETRALFOIMP</v>
      </c>
      <c r="E4424" t="str">
        <f>VLOOKUP(D4424,TRAENE_tech_groups!A:B,2,FALSE)</f>
        <v>TRAENE-FRETRA</v>
      </c>
      <c r="F4424" s="3">
        <f>VLOOKUP(D4424,'Energy Target'!B:D,3,FALSE)</f>
        <v>0</v>
      </c>
    </row>
    <row r="4425" spans="1:6" x14ac:dyDescent="0.3">
      <c r="A4425">
        <f>IF(_xlfn.IFNA(VLOOKUP(LEFT(RIGHT(D4425,LEN(D4425)-6),LEN(RIGHT(D4425,LEN(D4425)-6))-3),'Filter Fuel'!$A$3:$I$31,HLOOKUP(LEFT(D4425,6),'Filter Fuel'!$B$1:$I$2,2,FALSE),FALSE),1)=1,0,1)</f>
        <v>1</v>
      </c>
      <c r="B4425" t="s">
        <v>2</v>
      </c>
      <c r="C4425">
        <f t="shared" si="126"/>
        <v>2035</v>
      </c>
      <c r="D4425" t="str">
        <f t="shared" si="127"/>
        <v>INDBDGLFOIMP</v>
      </c>
      <c r="E4425" t="str">
        <f>VLOOKUP(D4425,TRAENE_tech_groups!A:B,2,FALSE)</f>
        <v>TRAENE-INDBDG</v>
      </c>
      <c r="F4425" s="3">
        <f>VLOOKUP(D4425,'Energy Target'!B:D,3,FALSE)</f>
        <v>2.4953589584888237E-2</v>
      </c>
    </row>
    <row r="4426" spans="1:6" x14ac:dyDescent="0.3">
      <c r="A4426">
        <f>IF(_xlfn.IFNA(VLOOKUP(LEFT(RIGHT(D4426,LEN(D4426)-6),LEN(RIGHT(D4426,LEN(D4426)-6))-3),'Filter Fuel'!$A$3:$I$31,HLOOKUP(LEFT(D4426,6),'Filter Fuel'!$B$1:$I$2,2,FALSE),FALSE),1)=1,0,1)</f>
        <v>1</v>
      </c>
      <c r="B4426" t="s">
        <v>2</v>
      </c>
      <c r="C4426">
        <f t="shared" si="126"/>
        <v>2035</v>
      </c>
      <c r="D4426" t="str">
        <f t="shared" si="127"/>
        <v>PUBBDGLFOIMP</v>
      </c>
      <c r="E4426" t="str">
        <f>VLOOKUP(D4426,TRAENE_tech_groups!A:B,2,FALSE)</f>
        <v>TRAENE-PUBBDG</v>
      </c>
      <c r="F4426" s="3">
        <f>VLOOKUP(D4426,'Energy Target'!B:D,3,FALSE)</f>
        <v>2.1710056570948173E-2</v>
      </c>
    </row>
    <row r="4427" spans="1:6" x14ac:dyDescent="0.3">
      <c r="A4427">
        <f>IF(_xlfn.IFNA(VLOOKUP(LEFT(RIGHT(D4427,LEN(D4427)-6),LEN(RIGHT(D4427,LEN(D4427)-6))-3),'Filter Fuel'!$A$3:$I$31,HLOOKUP(LEFT(D4427,6),'Filter Fuel'!$B$1:$I$2,2,FALSE),FALSE),1)=1,0,1)</f>
        <v>1</v>
      </c>
      <c r="B4427" t="s">
        <v>2</v>
      </c>
      <c r="C4427">
        <f t="shared" si="126"/>
        <v>2035</v>
      </c>
      <c r="D4427" t="str">
        <f t="shared" si="127"/>
        <v>PUBTRALFOIMP</v>
      </c>
      <c r="E4427" t="str">
        <f>VLOOKUP(D4427,TRAENE_tech_groups!A:B,2,FALSE)</f>
        <v>TRAENE-PUBTRA</v>
      </c>
      <c r="F4427" s="3">
        <f>VLOOKUP(D4427,'Energy Target'!B:D,3,FALSE)</f>
        <v>0</v>
      </c>
    </row>
    <row r="4428" spans="1:6" x14ac:dyDescent="0.3">
      <c r="A4428">
        <f>IF(_xlfn.IFNA(VLOOKUP(LEFT(RIGHT(D4428,LEN(D4428)-6),LEN(RIGHT(D4428,LEN(D4428)-6))-3),'Filter Fuel'!$A$3:$I$31,HLOOKUP(LEFT(D4428,6),'Filter Fuel'!$B$1:$I$2,2,FALSE),FALSE),1)=1,0,1)</f>
        <v>1</v>
      </c>
      <c r="B4428" t="s">
        <v>2</v>
      </c>
      <c r="C4428">
        <f t="shared" si="126"/>
        <v>2035</v>
      </c>
      <c r="D4428" t="str">
        <f t="shared" si="127"/>
        <v>RESBDGLFOIMP</v>
      </c>
      <c r="E4428" t="str">
        <f>VLOOKUP(D4428,TRAENE_tech_groups!A:B,2,FALSE)</f>
        <v>TRAENE-RESBDG</v>
      </c>
      <c r="F4428" s="3">
        <f>VLOOKUP(D4428,'Energy Target'!B:D,3,FALSE)</f>
        <v>3.4088797045001974E-3</v>
      </c>
    </row>
    <row r="4429" spans="1:6" hidden="1" x14ac:dyDescent="0.3">
      <c r="A4429">
        <f>IF(_xlfn.IFNA(VLOOKUP(LEFT(RIGHT(D4429,LEN(D4429)-6),LEN(RIGHT(D4429,LEN(D4429)-6))-3),'Filter Fuel'!$A$3:$I$31,HLOOKUP(LEFT(D4429,6),'Filter Fuel'!$B$1:$I$2,2,FALSE),FALSE),1)=1,0,1)</f>
        <v>0</v>
      </c>
      <c r="B4429" t="s">
        <v>2</v>
      </c>
      <c r="C4429">
        <f t="shared" si="126"/>
        <v>2035</v>
      </c>
      <c r="D4429" t="str">
        <f t="shared" si="127"/>
        <v>COMBDGNGAIMP</v>
      </c>
      <c r="E4429" t="str">
        <f>VLOOKUP(D4429,TRAENE_tech_groups!A:B,2,FALSE)</f>
        <v>TRAENE-COMBDG</v>
      </c>
      <c r="F4429" s="3">
        <f>VLOOKUP(D4429,'Energy Target'!B:D,3,FALSE)</f>
        <v>0.449672381751126</v>
      </c>
    </row>
    <row r="4430" spans="1:6" x14ac:dyDescent="0.3">
      <c r="A4430">
        <f>IF(_xlfn.IFNA(VLOOKUP(LEFT(RIGHT(D4430,LEN(D4430)-6),LEN(RIGHT(D4430,LEN(D4430)-6))-3),'Filter Fuel'!$A$3:$I$31,HLOOKUP(LEFT(D4430,6),'Filter Fuel'!$B$1:$I$2,2,FALSE),FALSE),1)=1,0,1)</f>
        <v>1</v>
      </c>
      <c r="B4430" t="s">
        <v>2</v>
      </c>
      <c r="C4430">
        <f t="shared" si="126"/>
        <v>2035</v>
      </c>
      <c r="D4430" t="str">
        <f t="shared" si="127"/>
        <v>FRETRANGAIMP</v>
      </c>
      <c r="E4430" t="str">
        <f>VLOOKUP(D4430,TRAENE_tech_groups!A:B,2,FALSE)</f>
        <v>TRAENE-FRETRA</v>
      </c>
      <c r="F4430" s="3">
        <f>VLOOKUP(D4430,'Energy Target'!B:D,3,FALSE)</f>
        <v>0</v>
      </c>
    </row>
    <row r="4431" spans="1:6" hidden="1" x14ac:dyDescent="0.3">
      <c r="A4431">
        <f>IF(_xlfn.IFNA(VLOOKUP(LEFT(RIGHT(D4431,LEN(D4431)-6),LEN(RIGHT(D4431,LEN(D4431)-6))-3),'Filter Fuel'!$A$3:$I$31,HLOOKUP(LEFT(D4431,6),'Filter Fuel'!$B$1:$I$2,2,FALSE),FALSE),1)=1,0,1)</f>
        <v>0</v>
      </c>
      <c r="B4431" t="s">
        <v>2</v>
      </c>
      <c r="C4431">
        <f t="shared" si="126"/>
        <v>2035</v>
      </c>
      <c r="D4431" t="str">
        <f t="shared" si="127"/>
        <v>INDBDGNGAIMP</v>
      </c>
      <c r="E4431" t="str">
        <f>VLOOKUP(D4431,TRAENE_tech_groups!A:B,2,FALSE)</f>
        <v>TRAENE-INDBDG</v>
      </c>
      <c r="F4431" s="3">
        <f>VLOOKUP(D4431,'Energy Target'!B:D,3,FALSE)</f>
        <v>0.69658446262471141</v>
      </c>
    </row>
    <row r="4432" spans="1:6" x14ac:dyDescent="0.3">
      <c r="A4432">
        <f>IF(_xlfn.IFNA(VLOOKUP(LEFT(RIGHT(D4432,LEN(D4432)-6),LEN(RIGHT(D4432,LEN(D4432)-6))-3),'Filter Fuel'!$A$3:$I$31,HLOOKUP(LEFT(D4432,6),'Filter Fuel'!$B$1:$I$2,2,FALSE),FALSE),1)=1,0,1)</f>
        <v>1</v>
      </c>
      <c r="B4432" t="s">
        <v>2</v>
      </c>
      <c r="C4432">
        <f t="shared" si="126"/>
        <v>2035</v>
      </c>
      <c r="D4432" t="str">
        <f t="shared" si="127"/>
        <v>PASTRANGAIMP</v>
      </c>
      <c r="E4432" t="str">
        <f>VLOOKUP(D4432,TRAENE_tech_groups!A:B,2,FALSE)</f>
        <v>TRAENE-PASTRA</v>
      </c>
      <c r="F4432" s="3">
        <f>VLOOKUP(D4432,'Energy Target'!B:D,3,FALSE)</f>
        <v>9.1205234984592012E-3</v>
      </c>
    </row>
    <row r="4433" spans="1:6" hidden="1" x14ac:dyDescent="0.3">
      <c r="A4433">
        <f>IF(_xlfn.IFNA(VLOOKUP(LEFT(RIGHT(D4433,LEN(D4433)-6),LEN(RIGHT(D4433,LEN(D4433)-6))-3),'Filter Fuel'!$A$3:$I$31,HLOOKUP(LEFT(D4433,6),'Filter Fuel'!$B$1:$I$2,2,FALSE),FALSE),1)=1,0,1)</f>
        <v>0</v>
      </c>
      <c r="B4433" t="s">
        <v>2</v>
      </c>
      <c r="C4433">
        <f t="shared" si="126"/>
        <v>2035</v>
      </c>
      <c r="D4433" t="str">
        <f t="shared" si="127"/>
        <v>PUBBDGNGAIMP</v>
      </c>
      <c r="E4433" t="str">
        <f>VLOOKUP(D4433,TRAENE_tech_groups!A:B,2,FALSE)</f>
        <v>TRAENE-PUBBDG</v>
      </c>
      <c r="F4433" s="3">
        <f>VLOOKUP(D4433,'Energy Target'!B:D,3,FALSE)</f>
        <v>0.59076443001691803</v>
      </c>
    </row>
    <row r="4434" spans="1:6" x14ac:dyDescent="0.3">
      <c r="A4434">
        <f>IF(_xlfn.IFNA(VLOOKUP(LEFT(RIGHT(D4434,LEN(D4434)-6),LEN(RIGHT(D4434,LEN(D4434)-6))-3),'Filter Fuel'!$A$3:$I$31,HLOOKUP(LEFT(D4434,6),'Filter Fuel'!$B$1:$I$2,2,FALSE),FALSE),1)=1,0,1)</f>
        <v>1</v>
      </c>
      <c r="B4434" t="s">
        <v>2</v>
      </c>
      <c r="C4434">
        <f t="shared" si="126"/>
        <v>2035</v>
      </c>
      <c r="D4434" t="str">
        <f t="shared" si="127"/>
        <v>PUBTRANGAIMP</v>
      </c>
      <c r="E4434" t="str">
        <f>VLOOKUP(D4434,TRAENE_tech_groups!A:B,2,FALSE)</f>
        <v>TRAENE-PUBTRA</v>
      </c>
      <c r="F4434" s="3">
        <f>VLOOKUP(D4434,'Energy Target'!B:D,3,FALSE)</f>
        <v>0</v>
      </c>
    </row>
    <row r="4435" spans="1:6" hidden="1" x14ac:dyDescent="0.3">
      <c r="A4435">
        <f>IF(_xlfn.IFNA(VLOOKUP(LEFT(RIGHT(D4435,LEN(D4435)-6),LEN(RIGHT(D4435,LEN(D4435)-6))-3),'Filter Fuel'!$A$3:$I$31,HLOOKUP(LEFT(D4435,6),'Filter Fuel'!$B$1:$I$2,2,FALSE),FALSE),1)=1,0,1)</f>
        <v>0</v>
      </c>
      <c r="B4435" t="s">
        <v>2</v>
      </c>
      <c r="C4435">
        <f t="shared" si="126"/>
        <v>2035</v>
      </c>
      <c r="D4435" t="str">
        <f t="shared" si="127"/>
        <v>RESBDGNGAIMP</v>
      </c>
      <c r="E4435" t="str">
        <f>VLOOKUP(D4435,TRAENE_tech_groups!A:B,2,FALSE)</f>
        <v>TRAENE-RESBDG</v>
      </c>
      <c r="F4435" s="3">
        <f>VLOOKUP(D4435,'Energy Target'!B:D,3,FALSE)</f>
        <v>0.75567968288414245</v>
      </c>
    </row>
    <row r="4436" spans="1:6" x14ac:dyDescent="0.3">
      <c r="A4436">
        <f>IF(_xlfn.IFNA(VLOOKUP(LEFT(RIGHT(D4436,LEN(D4436)-6),LEN(RIGHT(D4436,LEN(D4436)-6))-3),'Filter Fuel'!$A$3:$I$31,HLOOKUP(LEFT(D4436,6),'Filter Fuel'!$B$1:$I$2,2,FALSE),FALSE),1)=1,0,1)</f>
        <v>1</v>
      </c>
      <c r="B4436" t="s">
        <v>2</v>
      </c>
      <c r="C4436">
        <f t="shared" si="126"/>
        <v>2035</v>
      </c>
      <c r="D4436" t="str">
        <f t="shared" si="127"/>
        <v>INDBDGPCOKIMP</v>
      </c>
      <c r="E4436" t="str">
        <f>VLOOKUP(D4436,TRAENE_tech_groups!A:B,2,FALSE)</f>
        <v>TRAENE-INDBDG</v>
      </c>
      <c r="F4436" s="3">
        <f>VLOOKUP(D4436,'Energy Target'!B:D,3,FALSE)</f>
        <v>1.0795979700196839E-2</v>
      </c>
    </row>
    <row r="4437" spans="1:6" hidden="1" x14ac:dyDescent="0.3">
      <c r="A4437">
        <f>IF(_xlfn.IFNA(VLOOKUP(LEFT(RIGHT(D4437,LEN(D4437)-6),LEN(RIGHT(D4437,LEN(D4437)-6))-3),'Filter Fuel'!$A$3:$I$31,HLOOKUP(LEFT(D4437,6),'Filter Fuel'!$B$1:$I$2,2,FALSE),FALSE),1)=1,0,1)</f>
        <v>0</v>
      </c>
      <c r="B4437" t="s">
        <v>2</v>
      </c>
      <c r="C4437">
        <f t="shared" si="126"/>
        <v>2035</v>
      </c>
      <c r="D4437" t="str">
        <f t="shared" si="127"/>
        <v>COMBDGPROIMP</v>
      </c>
      <c r="E4437" t="str">
        <f>VLOOKUP(D4437,TRAENE_tech_groups!A:B,2,FALSE)</f>
        <v>TRAENE-COMBDG</v>
      </c>
      <c r="F4437" s="3">
        <f>VLOOKUP(D4437,'Energy Target'!B:D,3,FALSE)</f>
        <v>2.7940471123664108E-2</v>
      </c>
    </row>
    <row r="4438" spans="1:6" x14ac:dyDescent="0.3">
      <c r="A4438">
        <f>IF(_xlfn.IFNA(VLOOKUP(LEFT(RIGHT(D4438,LEN(D4438)-6),LEN(RIGHT(D4438,LEN(D4438)-6))-3),'Filter Fuel'!$A$3:$I$31,HLOOKUP(LEFT(D4438,6),'Filter Fuel'!$B$1:$I$2,2,FALSE),FALSE),1)=1,0,1)</f>
        <v>1</v>
      </c>
      <c r="B4438" t="s">
        <v>2</v>
      </c>
      <c r="C4438">
        <f t="shared" si="126"/>
        <v>2035</v>
      </c>
      <c r="D4438" t="str">
        <f t="shared" si="127"/>
        <v>FRETRAPROIMP</v>
      </c>
      <c r="E4438" t="str">
        <f>VLOOKUP(D4438,TRAENE_tech_groups!A:B,2,FALSE)</f>
        <v>TRAENE-FRETRA</v>
      </c>
      <c r="F4438" s="3">
        <f>VLOOKUP(D4438,'Energy Target'!B:D,3,FALSE)</f>
        <v>2.8983075162098994E-2</v>
      </c>
    </row>
    <row r="4439" spans="1:6" hidden="1" x14ac:dyDescent="0.3">
      <c r="A4439">
        <f>IF(_xlfn.IFNA(VLOOKUP(LEFT(RIGHT(D4439,LEN(D4439)-6),LEN(RIGHT(D4439,LEN(D4439)-6))-3),'Filter Fuel'!$A$3:$I$31,HLOOKUP(LEFT(D4439,6),'Filter Fuel'!$B$1:$I$2,2,FALSE),FALSE),1)=1,0,1)</f>
        <v>0</v>
      </c>
      <c r="B4439" t="s">
        <v>2</v>
      </c>
      <c r="C4439">
        <f t="shared" si="126"/>
        <v>2035</v>
      </c>
      <c r="D4439" t="str">
        <f t="shared" si="127"/>
        <v>INDBDGPROIMP</v>
      </c>
      <c r="E4439" t="str">
        <f>VLOOKUP(D4439,TRAENE_tech_groups!A:B,2,FALSE)</f>
        <v>TRAENE-INDBDG</v>
      </c>
      <c r="F4439" s="3">
        <f>VLOOKUP(D4439,'Energy Target'!B:D,3,FALSE)</f>
        <v>5.3823937651539472E-3</v>
      </c>
    </row>
    <row r="4440" spans="1:6" x14ac:dyDescent="0.3">
      <c r="A4440">
        <f>IF(_xlfn.IFNA(VLOOKUP(LEFT(RIGHT(D4440,LEN(D4440)-6),LEN(RIGHT(D4440,LEN(D4440)-6))-3),'Filter Fuel'!$A$3:$I$31,HLOOKUP(LEFT(D4440,6),'Filter Fuel'!$B$1:$I$2,2,FALSE),FALSE),1)=1,0,1)</f>
        <v>1</v>
      </c>
      <c r="B4440" t="s">
        <v>2</v>
      </c>
      <c r="C4440">
        <f t="shared" si="126"/>
        <v>2035</v>
      </c>
      <c r="D4440" t="str">
        <f t="shared" si="127"/>
        <v>PASTRAPROIMP</v>
      </c>
      <c r="E4440" t="str">
        <f>VLOOKUP(D4440,TRAENE_tech_groups!A:B,2,FALSE)</f>
        <v>TRAENE-PASTRA</v>
      </c>
      <c r="F4440" s="3">
        <f>VLOOKUP(D4440,'Energy Target'!B:D,3,FALSE)</f>
        <v>5.4585577681693009E-3</v>
      </c>
    </row>
    <row r="4441" spans="1:6" hidden="1" x14ac:dyDescent="0.3">
      <c r="A4441">
        <f>IF(_xlfn.IFNA(VLOOKUP(LEFT(RIGHT(D4441,LEN(D4441)-6),LEN(RIGHT(D4441,LEN(D4441)-6))-3),'Filter Fuel'!$A$3:$I$31,HLOOKUP(LEFT(D4441,6),'Filter Fuel'!$B$1:$I$2,2,FALSE),FALSE),1)=1,0,1)</f>
        <v>0</v>
      </c>
      <c r="B4441" t="s">
        <v>2</v>
      </c>
      <c r="C4441">
        <f t="shared" ref="C4441:C4504" si="128">C4098+1</f>
        <v>2035</v>
      </c>
      <c r="D4441" t="str">
        <f t="shared" si="127"/>
        <v>PUBBDGPROIMP</v>
      </c>
      <c r="E4441" t="str">
        <f>VLOOKUP(D4441,TRAENE_tech_groups!A:B,2,FALSE)</f>
        <v>TRAENE-PUBBDG</v>
      </c>
      <c r="F4441" s="3">
        <f>VLOOKUP(D4441,'Energy Target'!B:D,3,FALSE)</f>
        <v>3.2507248517802428E-6</v>
      </c>
    </row>
    <row r="4442" spans="1:6" x14ac:dyDescent="0.3">
      <c r="A4442">
        <f>IF(_xlfn.IFNA(VLOOKUP(LEFT(RIGHT(D4442,LEN(D4442)-6),LEN(RIGHT(D4442,LEN(D4442)-6))-3),'Filter Fuel'!$A$3:$I$31,HLOOKUP(LEFT(D4442,6),'Filter Fuel'!$B$1:$I$2,2,FALSE),FALSE),1)=1,0,1)</f>
        <v>1</v>
      </c>
      <c r="B4442" t="s">
        <v>2</v>
      </c>
      <c r="C4442">
        <f t="shared" si="128"/>
        <v>2035</v>
      </c>
      <c r="D4442" t="str">
        <f t="shared" ref="D4442:D4505" si="129">D4099</f>
        <v>PUBTRAPROIMP</v>
      </c>
      <c r="E4442" t="str">
        <f>VLOOKUP(D4442,TRAENE_tech_groups!A:B,2,FALSE)</f>
        <v>TRAENE-PUBTRA</v>
      </c>
      <c r="F4442" s="3">
        <f>VLOOKUP(D4442,'Energy Target'!B:D,3,FALSE)</f>
        <v>0</v>
      </c>
    </row>
    <row r="4443" spans="1:6" hidden="1" x14ac:dyDescent="0.3">
      <c r="A4443">
        <f>IF(_xlfn.IFNA(VLOOKUP(LEFT(RIGHT(D4443,LEN(D4443)-6),LEN(RIGHT(D4443,LEN(D4443)-6))-3),'Filter Fuel'!$A$3:$I$31,HLOOKUP(LEFT(D4443,6),'Filter Fuel'!$B$1:$I$2,2,FALSE),FALSE),1)=1,0,1)</f>
        <v>0</v>
      </c>
      <c r="B4443" t="s">
        <v>2</v>
      </c>
      <c r="C4443">
        <f t="shared" si="128"/>
        <v>2035</v>
      </c>
      <c r="D4443" t="str">
        <f t="shared" si="129"/>
        <v>RESBDGPROIMP</v>
      </c>
      <c r="E4443" t="str">
        <f>VLOOKUP(D4443,TRAENE_tech_groups!A:B,2,FALSE)</f>
        <v>TRAENE-RESBDG</v>
      </c>
      <c r="F4443" s="3">
        <f>VLOOKUP(D4443,'Energy Target'!B:D,3,FALSE)</f>
        <v>6.4154620489387604E-3</v>
      </c>
    </row>
    <row r="4444" spans="1:6" x14ac:dyDescent="0.3">
      <c r="A4444">
        <f>IF(_xlfn.IFNA(VLOOKUP(LEFT(RIGHT(D4444,LEN(D4444)-6),LEN(RIGHT(D4444,LEN(D4444)-6))-3),'Filter Fuel'!$A$3:$I$31,HLOOKUP(LEFT(D4444,6),'Filter Fuel'!$B$1:$I$2,2,FALSE),FALSE),1)=1,0,1)</f>
        <v>1</v>
      </c>
      <c r="B4444" t="s">
        <v>2</v>
      </c>
      <c r="C4444">
        <f t="shared" si="128"/>
        <v>2035</v>
      </c>
      <c r="D4444" t="str">
        <f t="shared" si="129"/>
        <v>FRETRARDSLIMP</v>
      </c>
      <c r="E4444" t="str">
        <f>VLOOKUP(D4444,TRAENE_tech_groups!A:B,2,FALSE)</f>
        <v>TRAENE-FRETRA</v>
      </c>
      <c r="F4444" s="3">
        <f>VLOOKUP(D4444,'Energy Target'!B:D,3,FALSE)</f>
        <v>3.54547531439402E-6</v>
      </c>
    </row>
    <row r="4445" spans="1:6" x14ac:dyDescent="0.3">
      <c r="A4445">
        <f>IF(_xlfn.IFNA(VLOOKUP(LEFT(RIGHT(D4445,LEN(D4445)-6),LEN(RIGHT(D4445,LEN(D4445)-6))-3),'Filter Fuel'!$A$3:$I$31,HLOOKUP(LEFT(D4445,6),'Filter Fuel'!$B$1:$I$2,2,FALSE),FALSE),1)=1,0,1)</f>
        <v>1</v>
      </c>
      <c r="B4445" t="s">
        <v>2</v>
      </c>
      <c r="C4445">
        <f t="shared" si="128"/>
        <v>2035</v>
      </c>
      <c r="D4445" t="str">
        <f t="shared" si="129"/>
        <v>PASTRARDSLIMP</v>
      </c>
      <c r="E4445" t="str">
        <f>VLOOKUP(D4445,TRAENE_tech_groups!A:B,2,FALSE)</f>
        <v>TRAENE-PASTRA</v>
      </c>
      <c r="F4445" s="3">
        <f>VLOOKUP(D4445,'Energy Target'!B:D,3,FALSE)</f>
        <v>1.3537579227076909E-5</v>
      </c>
    </row>
    <row r="4446" spans="1:6" hidden="1" x14ac:dyDescent="0.3">
      <c r="A4446">
        <f>IF(_xlfn.IFNA(VLOOKUP(LEFT(RIGHT(D4446,LEN(D4446)-6),LEN(RIGHT(D4446,LEN(D4446)-6))-3),'Filter Fuel'!$A$3:$I$31,HLOOKUP(LEFT(D4446,6),'Filter Fuel'!$B$1:$I$2,2,FALSE),FALSE),1)=1,0,1)</f>
        <v>0</v>
      </c>
      <c r="B4446" t="s">
        <v>2</v>
      </c>
      <c r="C4446">
        <f t="shared" si="128"/>
        <v>2035</v>
      </c>
      <c r="D4446" t="str">
        <f t="shared" si="129"/>
        <v>PUBTRARDSLIMP</v>
      </c>
      <c r="E4446" t="str">
        <f>VLOOKUP(D4446,TRAENE_tech_groups!A:B,2,FALSE)</f>
        <v>TRAENE-PUBTRA</v>
      </c>
      <c r="F4446" s="3">
        <f>VLOOKUP(D4446,'Energy Target'!B:D,3,FALSE)</f>
        <v>0</v>
      </c>
    </row>
    <row r="4447" spans="1:6" x14ac:dyDescent="0.3">
      <c r="A4447">
        <f>IF(_xlfn.IFNA(VLOOKUP(LEFT(RIGHT(D4447,LEN(D4447)-6),LEN(RIGHT(D4447,LEN(D4447)-6))-3),'Filter Fuel'!$A$3:$I$31,HLOOKUP(LEFT(D4447,6),'Filter Fuel'!$B$1:$I$2,2,FALSE),FALSE),1)=1,0,1)</f>
        <v>1</v>
      </c>
      <c r="B4447" t="s">
        <v>2</v>
      </c>
      <c r="C4447">
        <f t="shared" si="128"/>
        <v>2035</v>
      </c>
      <c r="D4447" t="str">
        <f t="shared" si="129"/>
        <v>COMBDGSGAIMP</v>
      </c>
      <c r="E4447" t="str">
        <f>VLOOKUP(D4447,TRAENE_tech_groups!A:B,2,FALSE)</f>
        <v>TRAENE-COMBDG</v>
      </c>
      <c r="F4447" s="3">
        <f>VLOOKUP(D4447,'Energy Target'!B:D,3,FALSE)</f>
        <v>2.4984651353410854E-4</v>
      </c>
    </row>
    <row r="4448" spans="1:6" x14ac:dyDescent="0.3">
      <c r="A4448">
        <f>IF(_xlfn.IFNA(VLOOKUP(LEFT(RIGHT(D4448,LEN(D4448)-6),LEN(RIGHT(D4448,LEN(D4448)-6))-3),'Filter Fuel'!$A$3:$I$31,HLOOKUP(LEFT(D4448,6),'Filter Fuel'!$B$1:$I$2,2,FALSE),FALSE),1)=1,0,1)</f>
        <v>1</v>
      </c>
      <c r="B4448" t="s">
        <v>2</v>
      </c>
      <c r="C4448">
        <f t="shared" si="128"/>
        <v>2035</v>
      </c>
      <c r="D4448" t="str">
        <f t="shared" si="129"/>
        <v>FRETRASGAIMP</v>
      </c>
      <c r="E4448" t="str">
        <f>VLOOKUP(D4448,TRAENE_tech_groups!A:B,2,FALSE)</f>
        <v>TRAENE-FRETRA</v>
      </c>
      <c r="F4448" s="3">
        <f>VLOOKUP(D4448,'Energy Target'!B:D,3,FALSE)</f>
        <v>0</v>
      </c>
    </row>
    <row r="4449" spans="1:6" x14ac:dyDescent="0.3">
      <c r="A4449">
        <f>IF(_xlfn.IFNA(VLOOKUP(LEFT(RIGHT(D4449,LEN(D4449)-6),LEN(RIGHT(D4449,LEN(D4449)-6))-3),'Filter Fuel'!$A$3:$I$31,HLOOKUP(LEFT(D4449,6),'Filter Fuel'!$B$1:$I$2,2,FALSE),FALSE),1)=1,0,1)</f>
        <v>1</v>
      </c>
      <c r="B4449" t="s">
        <v>2</v>
      </c>
      <c r="C4449">
        <f t="shared" si="128"/>
        <v>2035</v>
      </c>
      <c r="D4449" t="str">
        <f t="shared" si="129"/>
        <v>PASTRASGAIMP</v>
      </c>
      <c r="E4449" t="str">
        <f>VLOOKUP(D4449,TRAENE_tech_groups!A:B,2,FALSE)</f>
        <v>TRAENE-PASTRA</v>
      </c>
      <c r="F4449" s="3">
        <f>VLOOKUP(D4449,'Energy Target'!B:D,3,FALSE)</f>
        <v>1.2235620921966952E-5</v>
      </c>
    </row>
    <row r="4450" spans="1:6" x14ac:dyDescent="0.3">
      <c r="A4450">
        <f>IF(_xlfn.IFNA(VLOOKUP(LEFT(RIGHT(D4450,LEN(D4450)-6),LEN(RIGHT(D4450,LEN(D4450)-6))-3),'Filter Fuel'!$A$3:$I$31,HLOOKUP(LEFT(D4450,6),'Filter Fuel'!$B$1:$I$2,2,FALSE),FALSE),1)=1,0,1)</f>
        <v>1</v>
      </c>
      <c r="B4450" t="s">
        <v>2</v>
      </c>
      <c r="C4450">
        <f t="shared" si="128"/>
        <v>2035</v>
      </c>
      <c r="D4450" t="str">
        <f t="shared" si="129"/>
        <v>PUBBDGSGAIMP</v>
      </c>
      <c r="E4450" t="str">
        <f>VLOOKUP(D4450,TRAENE_tech_groups!A:B,2,FALSE)</f>
        <v>TRAENE-PUBBDG</v>
      </c>
      <c r="F4450" s="3">
        <f>VLOOKUP(D4450,'Energy Target'!B:D,3,FALSE)</f>
        <v>5.4411496021548747E-4</v>
      </c>
    </row>
    <row r="4451" spans="1:6" x14ac:dyDescent="0.3">
      <c r="A4451">
        <f>IF(_xlfn.IFNA(VLOOKUP(LEFT(RIGHT(D4451,LEN(D4451)-6),LEN(RIGHT(D4451,LEN(D4451)-6))-3),'Filter Fuel'!$A$3:$I$31,HLOOKUP(LEFT(D4451,6),'Filter Fuel'!$B$1:$I$2,2,FALSE),FALSE),1)=1,0,1)</f>
        <v>1</v>
      </c>
      <c r="B4451" t="s">
        <v>2</v>
      </c>
      <c r="C4451">
        <f t="shared" si="128"/>
        <v>2035</v>
      </c>
      <c r="D4451" t="str">
        <f t="shared" si="129"/>
        <v>PUBTRASGAIMP</v>
      </c>
      <c r="E4451" t="str">
        <f>VLOOKUP(D4451,TRAENE_tech_groups!A:B,2,FALSE)</f>
        <v>TRAENE-PUBTRA</v>
      </c>
      <c r="F4451" s="3">
        <f>VLOOKUP(D4451,'Energy Target'!B:D,3,FALSE)</f>
        <v>0</v>
      </c>
    </row>
    <row r="4452" spans="1:6" x14ac:dyDescent="0.3">
      <c r="A4452">
        <f>IF(_xlfn.IFNA(VLOOKUP(LEFT(RIGHT(D4452,LEN(D4452)-6),LEN(RIGHT(D4452,LEN(D4452)-6))-3),'Filter Fuel'!$A$3:$I$31,HLOOKUP(LEFT(D4452,6),'Filter Fuel'!$B$1:$I$2,2,FALSE),FALSE),1)=1,0,1)</f>
        <v>1</v>
      </c>
      <c r="B4452" t="s">
        <v>2</v>
      </c>
      <c r="C4452">
        <f t="shared" si="128"/>
        <v>2035</v>
      </c>
      <c r="D4452" t="str">
        <f t="shared" si="129"/>
        <v>RESBDGSGAIMP</v>
      </c>
      <c r="E4452" t="str">
        <f>VLOOKUP(D4452,TRAENE_tech_groups!A:B,2,FALSE)</f>
        <v>TRAENE-RESBDG</v>
      </c>
      <c r="F4452" s="3">
        <f>VLOOKUP(D4452,'Energy Target'!B:D,3,FALSE)</f>
        <v>7.3000385597215412E-5</v>
      </c>
    </row>
    <row r="4453" spans="1:6" hidden="1" x14ac:dyDescent="0.3">
      <c r="A4453">
        <f>IF(_xlfn.IFNA(VLOOKUP(LEFT(RIGHT(D4453,LEN(D4453)-6),LEN(RIGHT(D4453,LEN(D4453)-6))-3),'Filter Fuel'!$A$3:$I$31,HLOOKUP(LEFT(D4453,6),'Filter Fuel'!$B$1:$I$2,2,FALSE),FALSE),1)=1,0,1)</f>
        <v>0</v>
      </c>
      <c r="B4453" t="s">
        <v>2</v>
      </c>
      <c r="C4453">
        <f t="shared" si="128"/>
        <v>2035</v>
      </c>
      <c r="D4453" t="str">
        <f t="shared" si="129"/>
        <v>FRETRASJEIMP</v>
      </c>
      <c r="E4453" t="str">
        <f>VLOOKUP(D4453,TRAENE_tech_groups!A:B,2,FALSE)</f>
        <v>TRAENE-FRETRA</v>
      </c>
      <c r="F4453" s="3">
        <f>VLOOKUP(D4453,'Energy Target'!B:D,3,FALSE)</f>
        <v>0</v>
      </c>
    </row>
    <row r="4454" spans="1:6" x14ac:dyDescent="0.3">
      <c r="A4454">
        <f>IF(_xlfn.IFNA(VLOOKUP(LEFT(RIGHT(D4454,LEN(D4454)-6),LEN(RIGHT(D4454,LEN(D4454)-6))-3),'Filter Fuel'!$A$3:$I$31,HLOOKUP(LEFT(D4454,6),'Filter Fuel'!$B$1:$I$2,2,FALSE),FALSE),1)=1,0,1)</f>
        <v>1</v>
      </c>
      <c r="B4454" t="s">
        <v>2</v>
      </c>
      <c r="C4454">
        <f t="shared" si="128"/>
        <v>2035</v>
      </c>
      <c r="D4454" t="str">
        <f t="shared" si="129"/>
        <v>FRETRASMTNIMP</v>
      </c>
      <c r="E4454" t="str">
        <f>VLOOKUP(D4454,TRAENE_tech_groups!A:B,2,FALSE)</f>
        <v>TRAENE-FRETRA</v>
      </c>
      <c r="F4454" s="3">
        <f>VLOOKUP(D4454,'Energy Target'!B:D,3,FALSE)</f>
        <v>0</v>
      </c>
    </row>
    <row r="4455" spans="1:6" x14ac:dyDescent="0.3">
      <c r="A4455">
        <f>IF(_xlfn.IFNA(VLOOKUP(LEFT(RIGHT(D4455,LEN(D4455)-6),LEN(RIGHT(D4455,LEN(D4455)-6))-3),'Filter Fuel'!$A$3:$I$31,HLOOKUP(LEFT(D4455,6),'Filter Fuel'!$B$1:$I$2,2,FALSE),FALSE),1)=1,0,1)</f>
        <v>1</v>
      </c>
      <c r="B4455" t="s">
        <v>2</v>
      </c>
      <c r="C4455">
        <f t="shared" si="128"/>
        <v>2035</v>
      </c>
      <c r="D4455" t="str">
        <f t="shared" si="129"/>
        <v>PASTRASMTNIMP</v>
      </c>
      <c r="E4455" t="str">
        <f>VLOOKUP(D4455,TRAENE_tech_groups!A:B,2,FALSE)</f>
        <v>TRAENE-PASTRA</v>
      </c>
      <c r="F4455" s="3">
        <f>VLOOKUP(D4455,'Energy Target'!B:D,3,FALSE)</f>
        <v>1.223550334214596E-5</v>
      </c>
    </row>
    <row r="4456" spans="1:6" x14ac:dyDescent="0.3">
      <c r="A4456">
        <f>IF(_xlfn.IFNA(VLOOKUP(LEFT(RIGHT(D4456,LEN(D4456)-6),LEN(RIGHT(D4456,LEN(D4456)-6))-3),'Filter Fuel'!$A$3:$I$31,HLOOKUP(LEFT(D4456,6),'Filter Fuel'!$B$1:$I$2,2,FALSE),FALSE),1)=1,0,1)</f>
        <v>1</v>
      </c>
      <c r="B4456" t="s">
        <v>2</v>
      </c>
      <c r="C4456">
        <f t="shared" si="128"/>
        <v>2035</v>
      </c>
      <c r="D4456" t="str">
        <f t="shared" si="129"/>
        <v>PUBTRASMTNIMP</v>
      </c>
      <c r="E4456" t="str">
        <f>VLOOKUP(D4456,TRAENE_tech_groups!A:B,2,FALSE)</f>
        <v>TRAENE-PUBTRA</v>
      </c>
      <c r="F4456" s="3">
        <f>VLOOKUP(D4456,'Energy Target'!B:D,3,FALSE)</f>
        <v>0</v>
      </c>
    </row>
    <row r="4457" spans="1:6" x14ac:dyDescent="0.3">
      <c r="A4457">
        <f>IF(_xlfn.IFNA(VLOOKUP(LEFT(RIGHT(D4457,LEN(D4457)-6),LEN(RIGHT(D4457,LEN(D4457)-6))-3),'Filter Fuel'!$A$3:$I$31,HLOOKUP(LEFT(D4457,6),'Filter Fuel'!$B$1:$I$2,2,FALSE),FALSE),1)=1,0,1)</f>
        <v>1</v>
      </c>
      <c r="B4457" t="s">
        <v>2</v>
      </c>
      <c r="C4457">
        <f t="shared" si="128"/>
        <v>2035</v>
      </c>
      <c r="D4457" t="str">
        <f t="shared" si="129"/>
        <v>RESBDGSMTNIMP</v>
      </c>
      <c r="E4457" t="str">
        <f>VLOOKUP(D4457,TRAENE_tech_groups!A:B,2,FALSE)</f>
        <v>TRAENE-RESBDG</v>
      </c>
      <c r="F4457" s="3">
        <f>VLOOKUP(D4457,'Energy Target'!B:D,3,FALSE)</f>
        <v>0</v>
      </c>
    </row>
    <row r="4458" spans="1:6" hidden="1" x14ac:dyDescent="0.3">
      <c r="A4458">
        <f>IF(_xlfn.IFNA(VLOOKUP(LEFT(RIGHT(D4458,LEN(D4458)-6),LEN(RIGHT(D4458,LEN(D4458)-6))-3),'Filter Fuel'!$A$3:$I$31,HLOOKUP(LEFT(D4458,6),'Filter Fuel'!$B$1:$I$2,2,FALSE),FALSE),1)=1,0,1)</f>
        <v>0</v>
      </c>
      <c r="B4458" t="s">
        <v>2</v>
      </c>
      <c r="C4458">
        <f t="shared" si="128"/>
        <v>2035</v>
      </c>
      <c r="D4458" t="str">
        <f t="shared" si="129"/>
        <v>COMBDGSOLIMP</v>
      </c>
      <c r="E4458" t="str">
        <f>VLOOKUP(D4458,TRAENE_tech_groups!A:B,2,FALSE)</f>
        <v>TRAENE-COMBDG</v>
      </c>
      <c r="F4458" s="3">
        <f>VLOOKUP(D4458,'Energy Target'!B:D,3,FALSE)</f>
        <v>0</v>
      </c>
    </row>
    <row r="4459" spans="1:6" hidden="1" x14ac:dyDescent="0.3">
      <c r="A4459">
        <f>IF(_xlfn.IFNA(VLOOKUP(LEFT(RIGHT(D4459,LEN(D4459)-6),LEN(RIGHT(D4459,LEN(D4459)-6))-3),'Filter Fuel'!$A$3:$I$31,HLOOKUP(LEFT(D4459,6),'Filter Fuel'!$B$1:$I$2,2,FALSE),FALSE),1)=1,0,1)</f>
        <v>0</v>
      </c>
      <c r="B4459" t="s">
        <v>2</v>
      </c>
      <c r="C4459">
        <f t="shared" si="128"/>
        <v>2035</v>
      </c>
      <c r="D4459" t="str">
        <f t="shared" si="129"/>
        <v>PUBBDGSOLIMP</v>
      </c>
      <c r="E4459" t="str">
        <f>VLOOKUP(D4459,TRAENE_tech_groups!A:B,2,FALSE)</f>
        <v>TRAENE-PUBBDG</v>
      </c>
      <c r="F4459" s="3">
        <f>VLOOKUP(D4459,'Energy Target'!B:D,3,FALSE)</f>
        <v>0</v>
      </c>
    </row>
    <row r="4460" spans="1:6" hidden="1" x14ac:dyDescent="0.3">
      <c r="A4460">
        <f>IF(_xlfn.IFNA(VLOOKUP(LEFT(RIGHT(D4460,LEN(D4460)-6),LEN(RIGHT(D4460,LEN(D4460)-6))-3),'Filter Fuel'!$A$3:$I$31,HLOOKUP(LEFT(D4460,6),'Filter Fuel'!$B$1:$I$2,2,FALSE),FALSE),1)=1,0,1)</f>
        <v>0</v>
      </c>
      <c r="B4460" t="s">
        <v>2</v>
      </c>
      <c r="C4460">
        <f t="shared" si="128"/>
        <v>2035</v>
      </c>
      <c r="D4460" t="str">
        <f t="shared" si="129"/>
        <v>RESBDGSOLIMP</v>
      </c>
      <c r="E4460" t="str">
        <f>VLOOKUP(D4460,TRAENE_tech_groups!A:B,2,FALSE)</f>
        <v>TRAENE-RESBDG</v>
      </c>
      <c r="F4460" s="3">
        <f>VLOOKUP(D4460,'Energy Target'!B:D,3,FALSE)</f>
        <v>0</v>
      </c>
    </row>
    <row r="4461" spans="1:6" hidden="1" x14ac:dyDescent="0.3">
      <c r="A4461">
        <f>IF(_xlfn.IFNA(VLOOKUP(LEFT(RIGHT(D4461,LEN(D4461)-6),LEN(RIGHT(D4461,LEN(D4461)-6))-3),'Filter Fuel'!$A$3:$I$31,HLOOKUP(LEFT(D4461,6),'Filter Fuel'!$B$1:$I$2,2,FALSE),FALSE),1)=1,0,1)</f>
        <v>0</v>
      </c>
      <c r="B4461" t="s">
        <v>2</v>
      </c>
      <c r="C4461">
        <f t="shared" si="128"/>
        <v>2036</v>
      </c>
      <c r="D4461" t="str">
        <f t="shared" si="129"/>
        <v>FRETRAAGAIMP</v>
      </c>
      <c r="E4461" t="str">
        <f>VLOOKUP(D4461,TRAENE_tech_groups!A:B,2,FALSE)</f>
        <v>TRAENE-FRETRA</v>
      </c>
      <c r="F4461" s="3">
        <f>VLOOKUP(D4461,'Energy Target'!B:D,3,FALSE)</f>
        <v>1.2845460943059771E-5</v>
      </c>
    </row>
    <row r="4462" spans="1:6" hidden="1" x14ac:dyDescent="0.3">
      <c r="A4462">
        <f>IF(_xlfn.IFNA(VLOOKUP(LEFT(RIGHT(D4462,LEN(D4462)-6),LEN(RIGHT(D4462,LEN(D4462)-6))-3),'Filter Fuel'!$A$3:$I$31,HLOOKUP(LEFT(D4462,6),'Filter Fuel'!$B$1:$I$2,2,FALSE),FALSE),1)=1,0,1)</f>
        <v>0</v>
      </c>
      <c r="B4462" t="s">
        <v>2</v>
      </c>
      <c r="C4462">
        <f t="shared" si="128"/>
        <v>2036</v>
      </c>
      <c r="D4462" t="str">
        <f t="shared" si="129"/>
        <v>FRETRAATFIMP</v>
      </c>
      <c r="E4462" t="str">
        <f>VLOOKUP(D4462,TRAENE_tech_groups!A:B,2,FALSE)</f>
        <v>TRAENE-FRETRA</v>
      </c>
      <c r="F4462" s="3">
        <f>VLOOKUP(D4462,'Energy Target'!B:D,3,FALSE)</f>
        <v>5.8319521545729478E-3</v>
      </c>
    </row>
    <row r="4463" spans="1:6" hidden="1" x14ac:dyDescent="0.3">
      <c r="A4463">
        <f>IF(_xlfn.IFNA(VLOOKUP(LEFT(RIGHT(D4463,LEN(D4463)-6),LEN(RIGHT(D4463,LEN(D4463)-6))-3),'Filter Fuel'!$A$3:$I$31,HLOOKUP(LEFT(D4463,6),'Filter Fuel'!$B$1:$I$2,2,FALSE),FALSE),1)=1,0,1)</f>
        <v>0</v>
      </c>
      <c r="B4463" t="s">
        <v>2</v>
      </c>
      <c r="C4463">
        <f t="shared" si="128"/>
        <v>2036</v>
      </c>
      <c r="D4463" t="str">
        <f t="shared" si="129"/>
        <v>FRETRABDSLIMP</v>
      </c>
      <c r="E4463" t="str">
        <f>VLOOKUP(D4463,TRAENE_tech_groups!A:B,2,FALSE)</f>
        <v>TRAENE-FRETRA</v>
      </c>
      <c r="F4463" s="3">
        <f>VLOOKUP(D4463,'Energy Target'!B:D,3,FALSE)</f>
        <v>1.2298915449681133E-3</v>
      </c>
    </row>
    <row r="4464" spans="1:6" hidden="1" x14ac:dyDescent="0.3">
      <c r="A4464">
        <f>IF(_xlfn.IFNA(VLOOKUP(LEFT(RIGHT(D4464,LEN(D4464)-6),LEN(RIGHT(D4464,LEN(D4464)-6))-3),'Filter Fuel'!$A$3:$I$31,HLOOKUP(LEFT(D4464,6),'Filter Fuel'!$B$1:$I$2,2,FALSE),FALSE),1)=1,0,1)</f>
        <v>0</v>
      </c>
      <c r="B4464" t="s">
        <v>2</v>
      </c>
      <c r="C4464">
        <f t="shared" si="128"/>
        <v>2036</v>
      </c>
      <c r="D4464" t="str">
        <f t="shared" si="129"/>
        <v>PASTRABDSLIMP</v>
      </c>
      <c r="E4464" t="str">
        <f>VLOOKUP(D4464,TRAENE_tech_groups!A:B,2,FALSE)</f>
        <v>TRAENE-PASTRA</v>
      </c>
      <c r="F4464" s="3">
        <f>VLOOKUP(D4464,'Energy Target'!B:D,3,FALSE)</f>
        <v>3.0965192897727553E-6</v>
      </c>
    </row>
    <row r="4465" spans="1:6" hidden="1" x14ac:dyDescent="0.3">
      <c r="A4465">
        <f>IF(_xlfn.IFNA(VLOOKUP(LEFT(RIGHT(D4465,LEN(D4465)-6),LEN(RIGHT(D4465,LEN(D4465)-6))-3),'Filter Fuel'!$A$3:$I$31,HLOOKUP(LEFT(D4465,6),'Filter Fuel'!$B$1:$I$2,2,FALSE),FALSE),1)=1,0,1)</f>
        <v>0</v>
      </c>
      <c r="B4465" t="s">
        <v>2</v>
      </c>
      <c r="C4465">
        <f t="shared" si="128"/>
        <v>2036</v>
      </c>
      <c r="D4465" t="str">
        <f t="shared" si="129"/>
        <v>PUBTRABDSLIMP</v>
      </c>
      <c r="E4465" t="str">
        <f>VLOOKUP(D4465,TRAENE_tech_groups!A:B,2,FALSE)</f>
        <v>TRAENE-PUBTRA</v>
      </c>
      <c r="F4465" s="3">
        <f>VLOOKUP(D4465,'Energy Target'!B:D,3,FALSE)</f>
        <v>4.4871624766943457E-3</v>
      </c>
    </row>
    <row r="4466" spans="1:6" hidden="1" x14ac:dyDescent="0.3">
      <c r="A4466">
        <f>IF(_xlfn.IFNA(VLOOKUP(LEFT(RIGHT(D4466,LEN(D4466)-6),LEN(RIGHT(D4466,LEN(D4466)-6))-3),'Filter Fuel'!$A$3:$I$31,HLOOKUP(LEFT(D4466,6),'Filter Fuel'!$B$1:$I$2,2,FALSE),FALSE),1)=1,0,1)</f>
        <v>0</v>
      </c>
      <c r="B4466" t="s">
        <v>2</v>
      </c>
      <c r="C4466">
        <f t="shared" si="128"/>
        <v>2036</v>
      </c>
      <c r="D4466" t="str">
        <f t="shared" si="129"/>
        <v>FRETRABJEIMP</v>
      </c>
      <c r="E4466" t="str">
        <f>VLOOKUP(D4466,TRAENE_tech_groups!A:B,2,FALSE)</f>
        <v>TRAENE-FRETRA</v>
      </c>
      <c r="F4466" s="3">
        <f>VLOOKUP(D4466,'Energy Target'!B:D,3,FALSE)</f>
        <v>0</v>
      </c>
    </row>
    <row r="4467" spans="1:6" x14ac:dyDescent="0.3">
      <c r="A4467">
        <f>IF(_xlfn.IFNA(VLOOKUP(LEFT(RIGHT(D4467,LEN(D4467)-6),LEN(RIGHT(D4467,LEN(D4467)-6))-3),'Filter Fuel'!$A$3:$I$31,HLOOKUP(LEFT(D4467,6),'Filter Fuel'!$B$1:$I$2,2,FALSE),FALSE),1)=1,0,1)</f>
        <v>1</v>
      </c>
      <c r="B4467" t="s">
        <v>2</v>
      </c>
      <c r="C4467">
        <f t="shared" si="128"/>
        <v>2036</v>
      </c>
      <c r="D4467" t="str">
        <f t="shared" si="129"/>
        <v>COMBDGBMAIMP</v>
      </c>
      <c r="E4467" t="str">
        <f>VLOOKUP(D4467,TRAENE_tech_groups!A:B,2,FALSE)</f>
        <v>TRAENE-COMBDG</v>
      </c>
      <c r="F4467" s="3">
        <f>VLOOKUP(D4467,'Energy Target'!B:D,3,FALSE)</f>
        <v>0</v>
      </c>
    </row>
    <row r="4468" spans="1:6" hidden="1" x14ac:dyDescent="0.3">
      <c r="A4468">
        <f>IF(_xlfn.IFNA(VLOOKUP(LEFT(RIGHT(D4468,LEN(D4468)-6),LEN(RIGHT(D4468,LEN(D4468)-6))-3),'Filter Fuel'!$A$3:$I$31,HLOOKUP(LEFT(D4468,6),'Filter Fuel'!$B$1:$I$2,2,FALSE),FALSE),1)=1,0,1)</f>
        <v>0</v>
      </c>
      <c r="B4468" t="s">
        <v>2</v>
      </c>
      <c r="C4468">
        <f t="shared" si="128"/>
        <v>2036</v>
      </c>
      <c r="D4468" t="str">
        <f t="shared" si="129"/>
        <v>INDBDGBMAIMP</v>
      </c>
      <c r="E4468" t="str">
        <f>VLOOKUP(D4468,TRAENE_tech_groups!A:B,2,FALSE)</f>
        <v>TRAENE-INDBDG</v>
      </c>
      <c r="F4468" s="3">
        <f>VLOOKUP(D4468,'Energy Target'!B:D,3,FALSE)</f>
        <v>3.8817284581791926E-3</v>
      </c>
    </row>
    <row r="4469" spans="1:6" x14ac:dyDescent="0.3">
      <c r="A4469">
        <f>IF(_xlfn.IFNA(VLOOKUP(LEFT(RIGHT(D4469,LEN(D4469)-6),LEN(RIGHT(D4469,LEN(D4469)-6))-3),'Filter Fuel'!$A$3:$I$31,HLOOKUP(LEFT(D4469,6),'Filter Fuel'!$B$1:$I$2,2,FALSE),FALSE),1)=1,0,1)</f>
        <v>1</v>
      </c>
      <c r="B4469" t="s">
        <v>2</v>
      </c>
      <c r="C4469">
        <f t="shared" si="128"/>
        <v>2036</v>
      </c>
      <c r="D4469" t="str">
        <f t="shared" si="129"/>
        <v>PUBBDGBMAIMP</v>
      </c>
      <c r="E4469" t="str">
        <f>VLOOKUP(D4469,TRAENE_tech_groups!A:B,2,FALSE)</f>
        <v>TRAENE-PUBBDG</v>
      </c>
      <c r="F4469" s="3">
        <f>VLOOKUP(D4469,'Energy Target'!B:D,3,FALSE)</f>
        <v>0</v>
      </c>
    </row>
    <row r="4470" spans="1:6" x14ac:dyDescent="0.3">
      <c r="A4470">
        <f>IF(_xlfn.IFNA(VLOOKUP(LEFT(RIGHT(D4470,LEN(D4470)-6),LEN(RIGHT(D4470,LEN(D4470)-6))-3),'Filter Fuel'!$A$3:$I$31,HLOOKUP(LEFT(D4470,6),'Filter Fuel'!$B$1:$I$2,2,FALSE),FALSE),1)=1,0,1)</f>
        <v>1</v>
      </c>
      <c r="B4470" t="s">
        <v>2</v>
      </c>
      <c r="C4470">
        <f t="shared" si="128"/>
        <v>2036</v>
      </c>
      <c r="D4470" t="str">
        <f t="shared" si="129"/>
        <v>RESBDGBMAIMP</v>
      </c>
      <c r="E4470" t="str">
        <f>VLOOKUP(D4470,TRAENE_tech_groups!A:B,2,FALSE)</f>
        <v>TRAENE-RESBDG</v>
      </c>
      <c r="F4470" s="3">
        <f>VLOOKUP(D4470,'Energy Target'!B:D,3,FALSE)</f>
        <v>8.3184185260037086E-3</v>
      </c>
    </row>
    <row r="4471" spans="1:6" hidden="1" x14ac:dyDescent="0.3">
      <c r="A4471">
        <f>IF(_xlfn.IFNA(VLOOKUP(LEFT(RIGHT(D4471,LEN(D4471)-6),LEN(RIGHT(D4471,LEN(D4471)-6))-3),'Filter Fuel'!$A$3:$I$31,HLOOKUP(LEFT(D4471,6),'Filter Fuel'!$B$1:$I$2,2,FALSE),FALSE),1)=1,0,1)</f>
        <v>0</v>
      </c>
      <c r="B4471" t="s">
        <v>2</v>
      </c>
      <c r="C4471">
        <f t="shared" si="128"/>
        <v>2036</v>
      </c>
      <c r="D4471" t="str">
        <f t="shared" si="129"/>
        <v>COMBDGBMTNIMP</v>
      </c>
      <c r="E4471" t="str">
        <f>VLOOKUP(D4471,TRAENE_tech_groups!A:B,2,FALSE)</f>
        <v>TRAENE-COMBDG</v>
      </c>
      <c r="F4471" s="3">
        <f>VLOOKUP(D4471,'Energy Target'!B:D,3,FALSE)</f>
        <v>7.2609218769712854E-6</v>
      </c>
    </row>
    <row r="4472" spans="1:6" x14ac:dyDescent="0.3">
      <c r="A4472">
        <f>IF(_xlfn.IFNA(VLOOKUP(LEFT(RIGHT(D4472,LEN(D4472)-6),LEN(RIGHT(D4472,LEN(D4472)-6))-3),'Filter Fuel'!$A$3:$I$31,HLOOKUP(LEFT(D4472,6),'Filter Fuel'!$B$1:$I$2,2,FALSE),FALSE),1)=1,0,1)</f>
        <v>1</v>
      </c>
      <c r="B4472" t="s">
        <v>2</v>
      </c>
      <c r="C4472">
        <f t="shared" si="128"/>
        <v>2036</v>
      </c>
      <c r="D4472" t="str">
        <f t="shared" si="129"/>
        <v>FRETRABMTNIMP</v>
      </c>
      <c r="E4472" t="str">
        <f>VLOOKUP(D4472,TRAENE_tech_groups!A:B,2,FALSE)</f>
        <v>TRAENE-FRETRA</v>
      </c>
      <c r="F4472" s="3">
        <f>VLOOKUP(D4472,'Energy Target'!B:D,3,FALSE)</f>
        <v>0</v>
      </c>
    </row>
    <row r="4473" spans="1:6" hidden="1" x14ac:dyDescent="0.3">
      <c r="A4473">
        <f>IF(_xlfn.IFNA(VLOOKUP(LEFT(RIGHT(D4473,LEN(D4473)-6),LEN(RIGHT(D4473,LEN(D4473)-6))-3),'Filter Fuel'!$A$3:$I$31,HLOOKUP(LEFT(D4473,6),'Filter Fuel'!$B$1:$I$2,2,FALSE),FALSE),1)=1,0,1)</f>
        <v>0</v>
      </c>
      <c r="B4473" t="s">
        <v>2</v>
      </c>
      <c r="C4473">
        <f t="shared" si="128"/>
        <v>2036</v>
      </c>
      <c r="D4473" t="str">
        <f t="shared" si="129"/>
        <v>INDBDGBMTNIMP</v>
      </c>
      <c r="E4473" t="str">
        <f>VLOOKUP(D4473,TRAENE_tech_groups!A:B,2,FALSE)</f>
        <v>TRAENE-INDBDG</v>
      </c>
      <c r="F4473" s="3">
        <f>VLOOKUP(D4473,'Energy Target'!B:D,3,FALSE)</f>
        <v>0</v>
      </c>
    </row>
    <row r="4474" spans="1:6" x14ac:dyDescent="0.3">
      <c r="A4474">
        <f>IF(_xlfn.IFNA(VLOOKUP(LEFT(RIGHT(D4474,LEN(D4474)-6),LEN(RIGHT(D4474,LEN(D4474)-6))-3),'Filter Fuel'!$A$3:$I$31,HLOOKUP(LEFT(D4474,6),'Filter Fuel'!$B$1:$I$2,2,FALSE),FALSE),1)=1,0,1)</f>
        <v>1</v>
      </c>
      <c r="B4474" t="s">
        <v>2</v>
      </c>
      <c r="C4474">
        <f t="shared" si="128"/>
        <v>2036</v>
      </c>
      <c r="D4474" t="str">
        <f t="shared" si="129"/>
        <v>PASTRABMTNIMP</v>
      </c>
      <c r="E4474" t="str">
        <f>VLOOKUP(D4474,TRAENE_tech_groups!A:B,2,FALSE)</f>
        <v>TRAENE-PASTRA</v>
      </c>
      <c r="F4474" s="3">
        <f>VLOOKUP(D4474,'Energy Target'!B:D,3,FALSE)</f>
        <v>1.599697243147418E-6</v>
      </c>
    </row>
    <row r="4475" spans="1:6" hidden="1" x14ac:dyDescent="0.3">
      <c r="A4475">
        <f>IF(_xlfn.IFNA(VLOOKUP(LEFT(RIGHT(D4475,LEN(D4475)-6),LEN(RIGHT(D4475,LEN(D4475)-6))-3),'Filter Fuel'!$A$3:$I$31,HLOOKUP(LEFT(D4475,6),'Filter Fuel'!$B$1:$I$2,2,FALSE),FALSE),1)=1,0,1)</f>
        <v>0</v>
      </c>
      <c r="B4475" t="s">
        <v>2</v>
      </c>
      <c r="C4475">
        <f t="shared" si="128"/>
        <v>2036</v>
      </c>
      <c r="D4475" t="str">
        <f t="shared" si="129"/>
        <v>PUBBDGBMTNIMP</v>
      </c>
      <c r="E4475" t="str">
        <f>VLOOKUP(D4475,TRAENE_tech_groups!A:B,2,FALSE)</f>
        <v>TRAENE-PUBBDG</v>
      </c>
      <c r="F4475" s="3">
        <f>VLOOKUP(D4475,'Energy Target'!B:D,3,FALSE)</f>
        <v>2.1609412187440137E-5</v>
      </c>
    </row>
    <row r="4476" spans="1:6" x14ac:dyDescent="0.3">
      <c r="A4476">
        <f>IF(_xlfn.IFNA(VLOOKUP(LEFT(RIGHT(D4476,LEN(D4476)-6),LEN(RIGHT(D4476,LEN(D4476)-6))-3),'Filter Fuel'!$A$3:$I$31,HLOOKUP(LEFT(D4476,6),'Filter Fuel'!$B$1:$I$2,2,FALSE),FALSE),1)=1,0,1)</f>
        <v>1</v>
      </c>
      <c r="B4476" t="s">
        <v>2</v>
      </c>
      <c r="C4476">
        <f t="shared" si="128"/>
        <v>2036</v>
      </c>
      <c r="D4476" t="str">
        <f t="shared" si="129"/>
        <v>PUBTRABMTNIMP</v>
      </c>
      <c r="E4476" t="str">
        <f>VLOOKUP(D4476,TRAENE_tech_groups!A:B,2,FALSE)</f>
        <v>TRAENE-PUBTRA</v>
      </c>
      <c r="F4476" s="3">
        <f>VLOOKUP(D4476,'Energy Target'!B:D,3,FALSE)</f>
        <v>0</v>
      </c>
    </row>
    <row r="4477" spans="1:6" hidden="1" x14ac:dyDescent="0.3">
      <c r="A4477">
        <f>IF(_xlfn.IFNA(VLOOKUP(LEFT(RIGHT(D4477,LEN(D4477)-6),LEN(RIGHT(D4477,LEN(D4477)-6))-3),'Filter Fuel'!$A$3:$I$31,HLOOKUP(LEFT(D4477,6),'Filter Fuel'!$B$1:$I$2,2,FALSE),FALSE),1)=1,0,1)</f>
        <v>0</v>
      </c>
      <c r="B4477" t="s">
        <v>2</v>
      </c>
      <c r="C4477">
        <f t="shared" si="128"/>
        <v>2036</v>
      </c>
      <c r="D4477" t="str">
        <f t="shared" si="129"/>
        <v>RESBDGBMTNIMP</v>
      </c>
      <c r="E4477" t="str">
        <f>VLOOKUP(D4477,TRAENE_tech_groups!A:B,2,FALSE)</f>
        <v>TRAENE-RESBDG</v>
      </c>
      <c r="F4477" s="3">
        <f>VLOOKUP(D4477,'Energy Target'!B:D,3,FALSE)</f>
        <v>4.9651709850489513E-6</v>
      </c>
    </row>
    <row r="4478" spans="1:6" x14ac:dyDescent="0.3">
      <c r="A4478">
        <f>IF(_xlfn.IFNA(VLOOKUP(LEFT(RIGHT(D4478,LEN(D4478)-6),LEN(RIGHT(D4478,LEN(D4478)-6))-3),'Filter Fuel'!$A$3:$I$31,HLOOKUP(LEFT(D4478,6),'Filter Fuel'!$B$1:$I$2,2,FALSE),FALSE),1)=1,0,1)</f>
        <v>1</v>
      </c>
      <c r="B4478" t="s">
        <v>2</v>
      </c>
      <c r="C4478">
        <f t="shared" si="128"/>
        <v>2036</v>
      </c>
      <c r="D4478" t="str">
        <f t="shared" si="129"/>
        <v>COMBDGBWPIMP</v>
      </c>
      <c r="E4478" t="str">
        <f>VLOOKUP(D4478,TRAENE_tech_groups!A:B,2,FALSE)</f>
        <v>TRAENE-COMBDG</v>
      </c>
      <c r="F4478" s="3">
        <f>VLOOKUP(D4478,'Energy Target'!B:D,3,FALSE)</f>
        <v>0</v>
      </c>
    </row>
    <row r="4479" spans="1:6" x14ac:dyDescent="0.3">
      <c r="A4479">
        <f>IF(_xlfn.IFNA(VLOOKUP(LEFT(RIGHT(D4479,LEN(D4479)-6),LEN(RIGHT(D4479,LEN(D4479)-6))-3),'Filter Fuel'!$A$3:$I$31,HLOOKUP(LEFT(D4479,6),'Filter Fuel'!$B$1:$I$2,2,FALSE),FALSE),1)=1,0,1)</f>
        <v>1</v>
      </c>
      <c r="B4479" t="s">
        <v>2</v>
      </c>
      <c r="C4479">
        <f t="shared" si="128"/>
        <v>2036</v>
      </c>
      <c r="D4479" t="str">
        <f t="shared" si="129"/>
        <v>PUBBDGBWPIMP</v>
      </c>
      <c r="E4479" t="str">
        <f>VLOOKUP(D4479,TRAENE_tech_groups!A:B,2,FALSE)</f>
        <v>TRAENE-PUBBDG</v>
      </c>
      <c r="F4479" s="3">
        <f>VLOOKUP(D4479,'Energy Target'!B:D,3,FALSE)</f>
        <v>0</v>
      </c>
    </row>
    <row r="4480" spans="1:6" x14ac:dyDescent="0.3">
      <c r="A4480">
        <f>IF(_xlfn.IFNA(VLOOKUP(LEFT(RIGHT(D4480,LEN(D4480)-6),LEN(RIGHT(D4480,LEN(D4480)-6))-3),'Filter Fuel'!$A$3:$I$31,HLOOKUP(LEFT(D4480,6),'Filter Fuel'!$B$1:$I$2,2,FALSE),FALSE),1)=1,0,1)</f>
        <v>1</v>
      </c>
      <c r="B4480" t="s">
        <v>2</v>
      </c>
      <c r="C4480">
        <f t="shared" si="128"/>
        <v>2036</v>
      </c>
      <c r="D4480" t="str">
        <f t="shared" si="129"/>
        <v>RESBDGBWPIMP</v>
      </c>
      <c r="E4480" t="str">
        <f>VLOOKUP(D4480,TRAENE_tech_groups!A:B,2,FALSE)</f>
        <v>TRAENE-RESBDG</v>
      </c>
      <c r="F4480" s="3">
        <f>VLOOKUP(D4480,'Energy Target'!B:D,3,FALSE)</f>
        <v>6.4014607376384697E-3</v>
      </c>
    </row>
    <row r="4481" spans="1:6" x14ac:dyDescent="0.3">
      <c r="A4481">
        <f>IF(_xlfn.IFNA(VLOOKUP(LEFT(RIGHT(D4481,LEN(D4481)-6),LEN(RIGHT(D4481,LEN(D4481)-6))-3),'Filter Fuel'!$A$3:$I$31,HLOOKUP(LEFT(D4481,6),'Filter Fuel'!$B$1:$I$2,2,FALSE),FALSE),1)=1,0,1)</f>
        <v>1</v>
      </c>
      <c r="B4481" t="s">
        <v>2</v>
      </c>
      <c r="C4481">
        <f t="shared" si="128"/>
        <v>2036</v>
      </c>
      <c r="D4481" t="str">
        <f t="shared" si="129"/>
        <v>FRETRACETHIMP</v>
      </c>
      <c r="E4481" t="str">
        <f>VLOOKUP(D4481,TRAENE_tech_groups!A:B,2,FALSE)</f>
        <v>TRAENE-FRETRA</v>
      </c>
      <c r="F4481" s="3">
        <f>VLOOKUP(D4481,'Energy Target'!B:D,3,FALSE)</f>
        <v>2.1187195174887505E-5</v>
      </c>
    </row>
    <row r="4482" spans="1:6" hidden="1" x14ac:dyDescent="0.3">
      <c r="A4482">
        <f>IF(_xlfn.IFNA(VLOOKUP(LEFT(RIGHT(D4482,LEN(D4482)-6),LEN(RIGHT(D4482,LEN(D4482)-6))-3),'Filter Fuel'!$A$3:$I$31,HLOOKUP(LEFT(D4482,6),'Filter Fuel'!$B$1:$I$2,2,FALSE),FALSE),1)=1,0,1)</f>
        <v>0</v>
      </c>
      <c r="B4482" t="s">
        <v>2</v>
      </c>
      <c r="C4482">
        <f t="shared" si="128"/>
        <v>2036</v>
      </c>
      <c r="D4482" t="str">
        <f t="shared" si="129"/>
        <v>PASTRACETHIMP</v>
      </c>
      <c r="E4482" t="str">
        <f>VLOOKUP(D4482,TRAENE_tech_groups!A:B,2,FALSE)</f>
        <v>TRAENE-PASTRA</v>
      </c>
      <c r="F4482" s="3">
        <f>VLOOKUP(D4482,'Energy Target'!B:D,3,FALSE)</f>
        <v>6.1711994847116856E-5</v>
      </c>
    </row>
    <row r="4483" spans="1:6" hidden="1" x14ac:dyDescent="0.3">
      <c r="A4483">
        <f>IF(_xlfn.IFNA(VLOOKUP(LEFT(RIGHT(D4483,LEN(D4483)-6),LEN(RIGHT(D4483,LEN(D4483)-6))-3),'Filter Fuel'!$A$3:$I$31,HLOOKUP(LEFT(D4483,6),'Filter Fuel'!$B$1:$I$2,2,FALSE),FALSE),1)=1,0,1)</f>
        <v>0</v>
      </c>
      <c r="B4483" t="s">
        <v>2</v>
      </c>
      <c r="C4483">
        <f t="shared" si="128"/>
        <v>2036</v>
      </c>
      <c r="D4483" t="str">
        <f t="shared" si="129"/>
        <v>PUBTRACETHIMP</v>
      </c>
      <c r="E4483" t="str">
        <f>VLOOKUP(D4483,TRAENE_tech_groups!A:B,2,FALSE)</f>
        <v>TRAENE-PUBTRA</v>
      </c>
      <c r="F4483" s="3">
        <f>VLOOKUP(D4483,'Energy Target'!B:D,3,FALSE)</f>
        <v>9.562256845674946E-4</v>
      </c>
    </row>
    <row r="4484" spans="1:6" x14ac:dyDescent="0.3">
      <c r="A4484">
        <f>IF(_xlfn.IFNA(VLOOKUP(LEFT(RIGHT(D4484,LEN(D4484)-6),LEN(RIGHT(D4484,LEN(D4484)-6))-3),'Filter Fuel'!$A$3:$I$31,HLOOKUP(LEFT(D4484,6),'Filter Fuel'!$B$1:$I$2,2,FALSE),FALSE),1)=1,0,1)</f>
        <v>1</v>
      </c>
      <c r="B4484" t="s">
        <v>2</v>
      </c>
      <c r="C4484">
        <f t="shared" si="128"/>
        <v>2036</v>
      </c>
      <c r="D4484" t="str">
        <f t="shared" si="129"/>
        <v>INDBDGCOAIMP</v>
      </c>
      <c r="E4484" t="str">
        <f>VLOOKUP(D4484,TRAENE_tech_groups!A:B,2,FALSE)</f>
        <v>TRAENE-INDBDG</v>
      </c>
      <c r="F4484" s="3">
        <f>VLOOKUP(D4484,'Energy Target'!B:D,3,FALSE)</f>
        <v>4.4688909086456315E-3</v>
      </c>
    </row>
    <row r="4485" spans="1:6" x14ac:dyDescent="0.3">
      <c r="A4485">
        <f>IF(_xlfn.IFNA(VLOOKUP(LEFT(RIGHT(D4485,LEN(D4485)-6),LEN(RIGHT(D4485,LEN(D4485)-6))-3),'Filter Fuel'!$A$3:$I$31,HLOOKUP(LEFT(D4485,6),'Filter Fuel'!$B$1:$I$2,2,FALSE),FALSE),1)=1,0,1)</f>
        <v>1</v>
      </c>
      <c r="B4485" t="s">
        <v>2</v>
      </c>
      <c r="C4485">
        <f t="shared" si="128"/>
        <v>2036</v>
      </c>
      <c r="D4485" t="str">
        <f t="shared" si="129"/>
        <v>INDBDGCOKIMP</v>
      </c>
      <c r="E4485" t="str">
        <f>VLOOKUP(D4485,TRAENE_tech_groups!A:B,2,FALSE)</f>
        <v>TRAENE-INDBDG</v>
      </c>
      <c r="F4485" s="3">
        <f>VLOOKUP(D4485,'Energy Target'!B:D,3,FALSE)</f>
        <v>0</v>
      </c>
    </row>
    <row r="4486" spans="1:6" hidden="1" x14ac:dyDescent="0.3">
      <c r="A4486">
        <f>IF(_xlfn.IFNA(VLOOKUP(LEFT(RIGHT(D4486,LEN(D4486)-6),LEN(RIGHT(D4486,LEN(D4486)-6))-3),'Filter Fuel'!$A$3:$I$31,HLOOKUP(LEFT(D4486,6),'Filter Fuel'!$B$1:$I$2,2,FALSE),FALSE),1)=1,0,1)</f>
        <v>0</v>
      </c>
      <c r="B4486" t="s">
        <v>2</v>
      </c>
      <c r="C4486">
        <f t="shared" si="128"/>
        <v>2036</v>
      </c>
      <c r="D4486" t="str">
        <f t="shared" si="129"/>
        <v>FRETRADSLIMP</v>
      </c>
      <c r="E4486" t="str">
        <f>VLOOKUP(D4486,TRAENE_tech_groups!A:B,2,FALSE)</f>
        <v>TRAENE-FRETRA</v>
      </c>
      <c r="F4486" s="3">
        <f>VLOOKUP(D4486,'Energy Target'!B:D,3,FALSE)</f>
        <v>0.49353884086266619</v>
      </c>
    </row>
    <row r="4487" spans="1:6" hidden="1" x14ac:dyDescent="0.3">
      <c r="A4487">
        <f>IF(_xlfn.IFNA(VLOOKUP(LEFT(RIGHT(D4487,LEN(D4487)-6),LEN(RIGHT(D4487,LEN(D4487)-6))-3),'Filter Fuel'!$A$3:$I$31,HLOOKUP(LEFT(D4487,6),'Filter Fuel'!$B$1:$I$2,2,FALSE),FALSE),1)=1,0,1)</f>
        <v>0</v>
      </c>
      <c r="B4487" t="s">
        <v>2</v>
      </c>
      <c r="C4487">
        <f t="shared" si="128"/>
        <v>2036</v>
      </c>
      <c r="D4487" t="str">
        <f t="shared" si="129"/>
        <v>PASTRADSLIMP</v>
      </c>
      <c r="E4487" t="str">
        <f>VLOOKUP(D4487,TRAENE_tech_groups!A:B,2,FALSE)</f>
        <v>TRAENE-PASTRA</v>
      </c>
      <c r="F4487" s="3">
        <f>VLOOKUP(D4487,'Energy Target'!B:D,3,FALSE)</f>
        <v>6.9783896256936595E-2</v>
      </c>
    </row>
    <row r="4488" spans="1:6" hidden="1" x14ac:dyDescent="0.3">
      <c r="A4488">
        <f>IF(_xlfn.IFNA(VLOOKUP(LEFT(RIGHT(D4488,LEN(D4488)-6),LEN(RIGHT(D4488,LEN(D4488)-6))-3),'Filter Fuel'!$A$3:$I$31,HLOOKUP(LEFT(D4488,6),'Filter Fuel'!$B$1:$I$2,2,FALSE),FALSE),1)=1,0,1)</f>
        <v>0</v>
      </c>
      <c r="B4488" t="s">
        <v>2</v>
      </c>
      <c r="C4488">
        <f t="shared" si="128"/>
        <v>2036</v>
      </c>
      <c r="D4488" t="str">
        <f t="shared" si="129"/>
        <v>PUBTRADSLIMP</v>
      </c>
      <c r="E4488" t="str">
        <f>VLOOKUP(D4488,TRAENE_tech_groups!A:B,2,FALSE)</f>
        <v>TRAENE-PUBTRA</v>
      </c>
      <c r="F4488" s="3">
        <f>VLOOKUP(D4488,'Energy Target'!B:D,3,FALSE)</f>
        <v>0.43997587159923029</v>
      </c>
    </row>
    <row r="4489" spans="1:6" hidden="1" x14ac:dyDescent="0.3">
      <c r="A4489">
        <f>IF(_xlfn.IFNA(VLOOKUP(LEFT(RIGHT(D4489,LEN(D4489)-6),LEN(RIGHT(D4489,LEN(D4489)-6))-3),'Filter Fuel'!$A$3:$I$31,HLOOKUP(LEFT(D4489,6),'Filter Fuel'!$B$1:$I$2,2,FALSE),FALSE),1)=1,0,1)</f>
        <v>0</v>
      </c>
      <c r="B4489" t="s">
        <v>2</v>
      </c>
      <c r="C4489">
        <f t="shared" si="128"/>
        <v>2036</v>
      </c>
      <c r="D4489" t="str">
        <f t="shared" si="129"/>
        <v>COMBDGELCIMP16</v>
      </c>
      <c r="E4489" t="str">
        <f>VLOOKUP(D4489,TRAENE_tech_groups!A:B,2,FALSE)</f>
        <v>TRAENE-COMBDG</v>
      </c>
      <c r="F4489" s="3" t="e">
        <f>VLOOKUP(D4489,'Energy Target'!B:D,3,FALSE)</f>
        <v>#N/A</v>
      </c>
    </row>
    <row r="4490" spans="1:6" hidden="1" x14ac:dyDescent="0.3">
      <c r="A4490">
        <f>IF(_xlfn.IFNA(VLOOKUP(LEFT(RIGHT(D4490,LEN(D4490)-6),LEN(RIGHT(D4490,LEN(D4490)-6))-3),'Filter Fuel'!$A$3:$I$31,HLOOKUP(LEFT(D4490,6),'Filter Fuel'!$B$1:$I$2,2,FALSE),FALSE),1)=1,0,1)</f>
        <v>0</v>
      </c>
      <c r="B4490" t="s">
        <v>2</v>
      </c>
      <c r="C4490">
        <f t="shared" si="128"/>
        <v>2036</v>
      </c>
      <c r="D4490" t="str">
        <f t="shared" si="129"/>
        <v>COMBDGELCIMP17</v>
      </c>
      <c r="E4490" t="str">
        <f>VLOOKUP(D4490,TRAENE_tech_groups!A:B,2,FALSE)</f>
        <v>TRAENE-COMBDG</v>
      </c>
      <c r="F4490" s="3" t="e">
        <f>VLOOKUP(D4490,'Energy Target'!B:D,3,FALSE)</f>
        <v>#N/A</v>
      </c>
    </row>
    <row r="4491" spans="1:6" hidden="1" x14ac:dyDescent="0.3">
      <c r="A4491">
        <f>IF(_xlfn.IFNA(VLOOKUP(LEFT(RIGHT(D4491,LEN(D4491)-6),LEN(RIGHT(D4491,LEN(D4491)-6))-3),'Filter Fuel'!$A$3:$I$31,HLOOKUP(LEFT(D4491,6),'Filter Fuel'!$B$1:$I$2,2,FALSE),FALSE),1)=1,0,1)</f>
        <v>0</v>
      </c>
      <c r="B4491" t="s">
        <v>2</v>
      </c>
      <c r="C4491">
        <f t="shared" si="128"/>
        <v>2036</v>
      </c>
      <c r="D4491" t="str">
        <f t="shared" si="129"/>
        <v>COMBDGELCIMP18</v>
      </c>
      <c r="E4491" t="str">
        <f>VLOOKUP(D4491,TRAENE_tech_groups!A:B,2,FALSE)</f>
        <v>TRAENE-COMBDG</v>
      </c>
      <c r="F4491" s="3" t="e">
        <f>VLOOKUP(D4491,'Energy Target'!B:D,3,FALSE)</f>
        <v>#N/A</v>
      </c>
    </row>
    <row r="4492" spans="1:6" hidden="1" x14ac:dyDescent="0.3">
      <c r="A4492">
        <f>IF(_xlfn.IFNA(VLOOKUP(LEFT(RIGHT(D4492,LEN(D4492)-6),LEN(RIGHT(D4492,LEN(D4492)-6))-3),'Filter Fuel'!$A$3:$I$31,HLOOKUP(LEFT(D4492,6),'Filter Fuel'!$B$1:$I$2,2,FALSE),FALSE),1)=1,0,1)</f>
        <v>0</v>
      </c>
      <c r="B4492" t="s">
        <v>2</v>
      </c>
      <c r="C4492">
        <f t="shared" si="128"/>
        <v>2036</v>
      </c>
      <c r="D4492" t="str">
        <f t="shared" si="129"/>
        <v>COMBDGELCIMP19</v>
      </c>
      <c r="E4492" t="str">
        <f>VLOOKUP(D4492,TRAENE_tech_groups!A:B,2,FALSE)</f>
        <v>TRAENE-COMBDG</v>
      </c>
      <c r="F4492" s="3" t="e">
        <f>VLOOKUP(D4492,'Energy Target'!B:D,3,FALSE)</f>
        <v>#N/A</v>
      </c>
    </row>
    <row r="4493" spans="1:6" hidden="1" x14ac:dyDescent="0.3">
      <c r="A4493">
        <f>IF(_xlfn.IFNA(VLOOKUP(LEFT(RIGHT(D4493,LEN(D4493)-6),LEN(RIGHT(D4493,LEN(D4493)-6))-3),'Filter Fuel'!$A$3:$I$31,HLOOKUP(LEFT(D4493,6),'Filter Fuel'!$B$1:$I$2,2,FALSE),FALSE),1)=1,0,1)</f>
        <v>0</v>
      </c>
      <c r="B4493" t="s">
        <v>2</v>
      </c>
      <c r="C4493">
        <f t="shared" si="128"/>
        <v>2036</v>
      </c>
      <c r="D4493" t="str">
        <f t="shared" si="129"/>
        <v>COMBDGELCIMP20</v>
      </c>
      <c r="E4493" t="str">
        <f>VLOOKUP(D4493,TRAENE_tech_groups!A:B,2,FALSE)</f>
        <v>TRAENE-COMBDG</v>
      </c>
      <c r="F4493" s="3" t="e">
        <f>VLOOKUP(D4493,'Energy Target'!B:D,3,FALSE)</f>
        <v>#N/A</v>
      </c>
    </row>
    <row r="4494" spans="1:6" hidden="1" x14ac:dyDescent="0.3">
      <c r="A4494">
        <f>IF(_xlfn.IFNA(VLOOKUP(LEFT(RIGHT(D4494,LEN(D4494)-6),LEN(RIGHT(D4494,LEN(D4494)-6))-3),'Filter Fuel'!$A$3:$I$31,HLOOKUP(LEFT(D4494,6),'Filter Fuel'!$B$1:$I$2,2,FALSE),FALSE),1)=1,0,1)</f>
        <v>0</v>
      </c>
      <c r="B4494" t="s">
        <v>2</v>
      </c>
      <c r="C4494">
        <f t="shared" si="128"/>
        <v>2036</v>
      </c>
      <c r="D4494" t="str">
        <f t="shared" si="129"/>
        <v>COMBDGELCIMP21</v>
      </c>
      <c r="E4494" t="str">
        <f>VLOOKUP(D4494,TRAENE_tech_groups!A:B,2,FALSE)</f>
        <v>TRAENE-COMBDG</v>
      </c>
      <c r="F4494" s="3" t="e">
        <f>VLOOKUP(D4494,'Energy Target'!B:D,3,FALSE)</f>
        <v>#N/A</v>
      </c>
    </row>
    <row r="4495" spans="1:6" hidden="1" x14ac:dyDescent="0.3">
      <c r="A4495">
        <f>IF(_xlfn.IFNA(VLOOKUP(LEFT(RIGHT(D4495,LEN(D4495)-6),LEN(RIGHT(D4495,LEN(D4495)-6))-3),'Filter Fuel'!$A$3:$I$31,HLOOKUP(LEFT(D4495,6),'Filter Fuel'!$B$1:$I$2,2,FALSE),FALSE),1)=1,0,1)</f>
        <v>0</v>
      </c>
      <c r="B4495" t="s">
        <v>2</v>
      </c>
      <c r="C4495">
        <f t="shared" si="128"/>
        <v>2036</v>
      </c>
      <c r="D4495" t="str">
        <f t="shared" si="129"/>
        <v>COMBDGELCIMP22</v>
      </c>
      <c r="E4495" t="str">
        <f>VLOOKUP(D4495,TRAENE_tech_groups!A:B,2,FALSE)</f>
        <v>TRAENE-COMBDG</v>
      </c>
      <c r="F4495" s="3" t="e">
        <f>VLOOKUP(D4495,'Energy Target'!B:D,3,FALSE)</f>
        <v>#N/A</v>
      </c>
    </row>
    <row r="4496" spans="1:6" hidden="1" x14ac:dyDescent="0.3">
      <c r="A4496">
        <f>IF(_xlfn.IFNA(VLOOKUP(LEFT(RIGHT(D4496,LEN(D4496)-6),LEN(RIGHT(D4496,LEN(D4496)-6))-3),'Filter Fuel'!$A$3:$I$31,HLOOKUP(LEFT(D4496,6),'Filter Fuel'!$B$1:$I$2,2,FALSE),FALSE),1)=1,0,1)</f>
        <v>0</v>
      </c>
      <c r="B4496" t="s">
        <v>2</v>
      </c>
      <c r="C4496">
        <f t="shared" si="128"/>
        <v>2036</v>
      </c>
      <c r="D4496" t="str">
        <f t="shared" si="129"/>
        <v>COMBDGELCIMP23</v>
      </c>
      <c r="E4496" t="str">
        <f>VLOOKUP(D4496,TRAENE_tech_groups!A:B,2,FALSE)</f>
        <v>TRAENE-COMBDG</v>
      </c>
      <c r="F4496" s="3" t="e">
        <f>VLOOKUP(D4496,'Energy Target'!B:D,3,FALSE)</f>
        <v>#N/A</v>
      </c>
    </row>
    <row r="4497" spans="1:6" hidden="1" x14ac:dyDescent="0.3">
      <c r="A4497">
        <f>IF(_xlfn.IFNA(VLOOKUP(LEFT(RIGHT(D4497,LEN(D4497)-6),LEN(RIGHT(D4497,LEN(D4497)-6))-3),'Filter Fuel'!$A$3:$I$31,HLOOKUP(LEFT(D4497,6),'Filter Fuel'!$B$1:$I$2,2,FALSE),FALSE),1)=1,0,1)</f>
        <v>0</v>
      </c>
      <c r="B4497" t="s">
        <v>2</v>
      </c>
      <c r="C4497">
        <f t="shared" si="128"/>
        <v>2036</v>
      </c>
      <c r="D4497" t="str">
        <f t="shared" si="129"/>
        <v>COMBDGELCIMP24</v>
      </c>
      <c r="E4497" t="str">
        <f>VLOOKUP(D4497,TRAENE_tech_groups!A:B,2,FALSE)</f>
        <v>TRAENE-COMBDG</v>
      </c>
      <c r="F4497" s="3" t="e">
        <f>VLOOKUP(D4497,'Energy Target'!B:D,3,FALSE)</f>
        <v>#N/A</v>
      </c>
    </row>
    <row r="4498" spans="1:6" hidden="1" x14ac:dyDescent="0.3">
      <c r="A4498">
        <f>IF(_xlfn.IFNA(VLOOKUP(LEFT(RIGHT(D4498,LEN(D4498)-6),LEN(RIGHT(D4498,LEN(D4498)-6))-3),'Filter Fuel'!$A$3:$I$31,HLOOKUP(LEFT(D4498,6),'Filter Fuel'!$B$1:$I$2,2,FALSE),FALSE),1)=1,0,1)</f>
        <v>0</v>
      </c>
      <c r="B4498" t="s">
        <v>2</v>
      </c>
      <c r="C4498">
        <f t="shared" si="128"/>
        <v>2036</v>
      </c>
      <c r="D4498" t="str">
        <f t="shared" si="129"/>
        <v>COMBDGELCIMP25</v>
      </c>
      <c r="E4498" t="str">
        <f>VLOOKUP(D4498,TRAENE_tech_groups!A:B,2,FALSE)</f>
        <v>TRAENE-COMBDG</v>
      </c>
      <c r="F4498" s="3" t="e">
        <f>VLOOKUP(D4498,'Energy Target'!B:D,3,FALSE)</f>
        <v>#N/A</v>
      </c>
    </row>
    <row r="4499" spans="1:6" hidden="1" x14ac:dyDescent="0.3">
      <c r="A4499">
        <f>IF(_xlfn.IFNA(VLOOKUP(LEFT(RIGHT(D4499,LEN(D4499)-6),LEN(RIGHT(D4499,LEN(D4499)-6))-3),'Filter Fuel'!$A$3:$I$31,HLOOKUP(LEFT(D4499,6),'Filter Fuel'!$B$1:$I$2,2,FALSE),FALSE),1)=1,0,1)</f>
        <v>0</v>
      </c>
      <c r="B4499" t="s">
        <v>2</v>
      </c>
      <c r="C4499">
        <f t="shared" si="128"/>
        <v>2036</v>
      </c>
      <c r="D4499" t="str">
        <f t="shared" si="129"/>
        <v>COMBDGELCIMP26</v>
      </c>
      <c r="E4499" t="str">
        <f>VLOOKUP(D4499,TRAENE_tech_groups!A:B,2,FALSE)</f>
        <v>TRAENE-COMBDG</v>
      </c>
      <c r="F4499" s="3" t="e">
        <f>VLOOKUP(D4499,'Energy Target'!B:D,3,FALSE)</f>
        <v>#N/A</v>
      </c>
    </row>
    <row r="4500" spans="1:6" hidden="1" x14ac:dyDescent="0.3">
      <c r="A4500">
        <f>IF(_xlfn.IFNA(VLOOKUP(LEFT(RIGHT(D4500,LEN(D4500)-6),LEN(RIGHT(D4500,LEN(D4500)-6))-3),'Filter Fuel'!$A$3:$I$31,HLOOKUP(LEFT(D4500,6),'Filter Fuel'!$B$1:$I$2,2,FALSE),FALSE),1)=1,0,1)</f>
        <v>0</v>
      </c>
      <c r="B4500" t="s">
        <v>2</v>
      </c>
      <c r="C4500">
        <f t="shared" si="128"/>
        <v>2036</v>
      </c>
      <c r="D4500" t="str">
        <f t="shared" si="129"/>
        <v>COMBDGELCIMP27</v>
      </c>
      <c r="E4500" t="str">
        <f>VLOOKUP(D4500,TRAENE_tech_groups!A:B,2,FALSE)</f>
        <v>TRAENE-COMBDG</v>
      </c>
      <c r="F4500" s="3" t="e">
        <f>VLOOKUP(D4500,'Energy Target'!B:D,3,FALSE)</f>
        <v>#N/A</v>
      </c>
    </row>
    <row r="4501" spans="1:6" hidden="1" x14ac:dyDescent="0.3">
      <c r="A4501">
        <f>IF(_xlfn.IFNA(VLOOKUP(LEFT(RIGHT(D4501,LEN(D4501)-6),LEN(RIGHT(D4501,LEN(D4501)-6))-3),'Filter Fuel'!$A$3:$I$31,HLOOKUP(LEFT(D4501,6),'Filter Fuel'!$B$1:$I$2,2,FALSE),FALSE),1)=1,0,1)</f>
        <v>0</v>
      </c>
      <c r="B4501" t="s">
        <v>2</v>
      </c>
      <c r="C4501">
        <f t="shared" si="128"/>
        <v>2036</v>
      </c>
      <c r="D4501" t="str">
        <f t="shared" si="129"/>
        <v>COMBDGELCIMP28</v>
      </c>
      <c r="E4501" t="str">
        <f>VLOOKUP(D4501,TRAENE_tech_groups!A:B,2,FALSE)</f>
        <v>TRAENE-COMBDG</v>
      </c>
      <c r="F4501" s="3" t="e">
        <f>VLOOKUP(D4501,'Energy Target'!B:D,3,FALSE)</f>
        <v>#N/A</v>
      </c>
    </row>
    <row r="4502" spans="1:6" hidden="1" x14ac:dyDescent="0.3">
      <c r="A4502">
        <f>IF(_xlfn.IFNA(VLOOKUP(LEFT(RIGHT(D4502,LEN(D4502)-6),LEN(RIGHT(D4502,LEN(D4502)-6))-3),'Filter Fuel'!$A$3:$I$31,HLOOKUP(LEFT(D4502,6),'Filter Fuel'!$B$1:$I$2,2,FALSE),FALSE),1)=1,0,1)</f>
        <v>0</v>
      </c>
      <c r="B4502" t="s">
        <v>2</v>
      </c>
      <c r="C4502">
        <f t="shared" si="128"/>
        <v>2036</v>
      </c>
      <c r="D4502" t="str">
        <f t="shared" si="129"/>
        <v>COMBDGELCIMP29</v>
      </c>
      <c r="E4502" t="str">
        <f>VLOOKUP(D4502,TRAENE_tech_groups!A:B,2,FALSE)</f>
        <v>TRAENE-COMBDG</v>
      </c>
      <c r="F4502" s="3" t="e">
        <f>VLOOKUP(D4502,'Energy Target'!B:D,3,FALSE)</f>
        <v>#N/A</v>
      </c>
    </row>
    <row r="4503" spans="1:6" hidden="1" x14ac:dyDescent="0.3">
      <c r="A4503">
        <f>IF(_xlfn.IFNA(VLOOKUP(LEFT(RIGHT(D4503,LEN(D4503)-6),LEN(RIGHT(D4503,LEN(D4503)-6))-3),'Filter Fuel'!$A$3:$I$31,HLOOKUP(LEFT(D4503,6),'Filter Fuel'!$B$1:$I$2,2,FALSE),FALSE),1)=1,0,1)</f>
        <v>0</v>
      </c>
      <c r="B4503" t="s">
        <v>2</v>
      </c>
      <c r="C4503">
        <f t="shared" si="128"/>
        <v>2036</v>
      </c>
      <c r="D4503" t="str">
        <f t="shared" si="129"/>
        <v>COMBDGELCIMP30</v>
      </c>
      <c r="E4503" t="str">
        <f>VLOOKUP(D4503,TRAENE_tech_groups!A:B,2,FALSE)</f>
        <v>TRAENE-COMBDG</v>
      </c>
      <c r="F4503" s="3" t="e">
        <f>VLOOKUP(D4503,'Energy Target'!B:D,3,FALSE)</f>
        <v>#N/A</v>
      </c>
    </row>
    <row r="4504" spans="1:6" hidden="1" x14ac:dyDescent="0.3">
      <c r="A4504">
        <f>IF(_xlfn.IFNA(VLOOKUP(LEFT(RIGHT(D4504,LEN(D4504)-6),LEN(RIGHT(D4504,LEN(D4504)-6))-3),'Filter Fuel'!$A$3:$I$31,HLOOKUP(LEFT(D4504,6),'Filter Fuel'!$B$1:$I$2,2,FALSE),FALSE),1)=1,0,1)</f>
        <v>0</v>
      </c>
      <c r="B4504" t="s">
        <v>2</v>
      </c>
      <c r="C4504">
        <f t="shared" si="128"/>
        <v>2036</v>
      </c>
      <c r="D4504" t="str">
        <f t="shared" si="129"/>
        <v>COMBDGELCIMP31</v>
      </c>
      <c r="E4504" t="str">
        <f>VLOOKUP(D4504,TRAENE_tech_groups!A:B,2,FALSE)</f>
        <v>TRAENE-COMBDG</v>
      </c>
      <c r="F4504" s="3" t="e">
        <f>VLOOKUP(D4504,'Energy Target'!B:D,3,FALSE)</f>
        <v>#N/A</v>
      </c>
    </row>
    <row r="4505" spans="1:6" hidden="1" x14ac:dyDescent="0.3">
      <c r="A4505">
        <f>IF(_xlfn.IFNA(VLOOKUP(LEFT(RIGHT(D4505,LEN(D4505)-6),LEN(RIGHT(D4505,LEN(D4505)-6))-3),'Filter Fuel'!$A$3:$I$31,HLOOKUP(LEFT(D4505,6),'Filter Fuel'!$B$1:$I$2,2,FALSE),FALSE),1)=1,0,1)</f>
        <v>0</v>
      </c>
      <c r="B4505" t="s">
        <v>2</v>
      </c>
      <c r="C4505">
        <f t="shared" ref="C4505:C4568" si="130">C4162+1</f>
        <v>2036</v>
      </c>
      <c r="D4505" t="str">
        <f t="shared" si="129"/>
        <v>COMBDGELCIMP32</v>
      </c>
      <c r="E4505" t="str">
        <f>VLOOKUP(D4505,TRAENE_tech_groups!A:B,2,FALSE)</f>
        <v>TRAENE-COMBDG</v>
      </c>
      <c r="F4505" s="3" t="e">
        <f>VLOOKUP(D4505,'Energy Target'!B:D,3,FALSE)</f>
        <v>#N/A</v>
      </c>
    </row>
    <row r="4506" spans="1:6" hidden="1" x14ac:dyDescent="0.3">
      <c r="A4506">
        <f>IF(_xlfn.IFNA(VLOOKUP(LEFT(RIGHT(D4506,LEN(D4506)-6),LEN(RIGHT(D4506,LEN(D4506)-6))-3),'Filter Fuel'!$A$3:$I$31,HLOOKUP(LEFT(D4506,6),'Filter Fuel'!$B$1:$I$2,2,FALSE),FALSE),1)=1,0,1)</f>
        <v>0</v>
      </c>
      <c r="B4506" t="s">
        <v>2</v>
      </c>
      <c r="C4506">
        <f t="shared" si="130"/>
        <v>2036</v>
      </c>
      <c r="D4506" t="str">
        <f t="shared" ref="D4506:D4569" si="131">D4163</f>
        <v>COMBDGELCIMP33</v>
      </c>
      <c r="E4506" t="str">
        <f>VLOOKUP(D4506,TRAENE_tech_groups!A:B,2,FALSE)</f>
        <v>TRAENE-COMBDG</v>
      </c>
      <c r="F4506" s="3" t="e">
        <f>VLOOKUP(D4506,'Energy Target'!B:D,3,FALSE)</f>
        <v>#N/A</v>
      </c>
    </row>
    <row r="4507" spans="1:6" hidden="1" x14ac:dyDescent="0.3">
      <c r="A4507">
        <f>IF(_xlfn.IFNA(VLOOKUP(LEFT(RIGHT(D4507,LEN(D4507)-6),LEN(RIGHT(D4507,LEN(D4507)-6))-3),'Filter Fuel'!$A$3:$I$31,HLOOKUP(LEFT(D4507,6),'Filter Fuel'!$B$1:$I$2,2,FALSE),FALSE),1)=1,0,1)</f>
        <v>0</v>
      </c>
      <c r="B4507" t="s">
        <v>2</v>
      </c>
      <c r="C4507">
        <f t="shared" si="130"/>
        <v>2036</v>
      </c>
      <c r="D4507" t="str">
        <f t="shared" si="131"/>
        <v>COMBDGELCIMP34</v>
      </c>
      <c r="E4507" t="str">
        <f>VLOOKUP(D4507,TRAENE_tech_groups!A:B,2,FALSE)</f>
        <v>TRAENE-COMBDG</v>
      </c>
      <c r="F4507" s="3" t="e">
        <f>VLOOKUP(D4507,'Energy Target'!B:D,3,FALSE)</f>
        <v>#N/A</v>
      </c>
    </row>
    <row r="4508" spans="1:6" hidden="1" x14ac:dyDescent="0.3">
      <c r="A4508">
        <f>IF(_xlfn.IFNA(VLOOKUP(LEFT(RIGHT(D4508,LEN(D4508)-6),LEN(RIGHT(D4508,LEN(D4508)-6))-3),'Filter Fuel'!$A$3:$I$31,HLOOKUP(LEFT(D4508,6),'Filter Fuel'!$B$1:$I$2,2,FALSE),FALSE),1)=1,0,1)</f>
        <v>0</v>
      </c>
      <c r="B4508" t="s">
        <v>2</v>
      </c>
      <c r="C4508">
        <f t="shared" si="130"/>
        <v>2036</v>
      </c>
      <c r="D4508" t="str">
        <f t="shared" si="131"/>
        <v>COMBDGELCIMP35</v>
      </c>
      <c r="E4508" t="str">
        <f>VLOOKUP(D4508,TRAENE_tech_groups!A:B,2,FALSE)</f>
        <v>TRAENE-COMBDG</v>
      </c>
      <c r="F4508" s="3" t="e">
        <f>VLOOKUP(D4508,'Energy Target'!B:D,3,FALSE)</f>
        <v>#N/A</v>
      </c>
    </row>
    <row r="4509" spans="1:6" hidden="1" x14ac:dyDescent="0.3">
      <c r="A4509">
        <f>IF(_xlfn.IFNA(VLOOKUP(LEFT(RIGHT(D4509,LEN(D4509)-6),LEN(RIGHT(D4509,LEN(D4509)-6))-3),'Filter Fuel'!$A$3:$I$31,HLOOKUP(LEFT(D4509,6),'Filter Fuel'!$B$1:$I$2,2,FALSE),FALSE),1)=1,0,1)</f>
        <v>0</v>
      </c>
      <c r="B4509" t="s">
        <v>2</v>
      </c>
      <c r="C4509">
        <f t="shared" si="130"/>
        <v>2036</v>
      </c>
      <c r="D4509" t="str">
        <f t="shared" si="131"/>
        <v>COMBDGELCIMP36</v>
      </c>
      <c r="E4509" t="str">
        <f>VLOOKUP(D4509,TRAENE_tech_groups!A:B,2,FALSE)</f>
        <v>TRAENE-COMBDG</v>
      </c>
      <c r="F4509" s="3" t="e">
        <f>VLOOKUP(D4509,'Energy Target'!B:D,3,FALSE)</f>
        <v>#N/A</v>
      </c>
    </row>
    <row r="4510" spans="1:6" hidden="1" x14ac:dyDescent="0.3">
      <c r="A4510">
        <f>IF(_xlfn.IFNA(VLOOKUP(LEFT(RIGHT(D4510,LEN(D4510)-6),LEN(RIGHT(D4510,LEN(D4510)-6))-3),'Filter Fuel'!$A$3:$I$31,HLOOKUP(LEFT(D4510,6),'Filter Fuel'!$B$1:$I$2,2,FALSE),FALSE),1)=1,0,1)</f>
        <v>0</v>
      </c>
      <c r="B4510" t="s">
        <v>2</v>
      </c>
      <c r="C4510">
        <f t="shared" si="130"/>
        <v>2036</v>
      </c>
      <c r="D4510" t="str">
        <f t="shared" si="131"/>
        <v>COMBDGELCIMP37</v>
      </c>
      <c r="E4510" t="str">
        <f>VLOOKUP(D4510,TRAENE_tech_groups!A:B,2,FALSE)</f>
        <v>TRAENE-COMBDG</v>
      </c>
      <c r="F4510" s="3" t="e">
        <f>VLOOKUP(D4510,'Energy Target'!B:D,3,FALSE)</f>
        <v>#N/A</v>
      </c>
    </row>
    <row r="4511" spans="1:6" hidden="1" x14ac:dyDescent="0.3">
      <c r="A4511">
        <f>IF(_xlfn.IFNA(VLOOKUP(LEFT(RIGHT(D4511,LEN(D4511)-6),LEN(RIGHT(D4511,LEN(D4511)-6))-3),'Filter Fuel'!$A$3:$I$31,HLOOKUP(LEFT(D4511,6),'Filter Fuel'!$B$1:$I$2,2,FALSE),FALSE),1)=1,0,1)</f>
        <v>0</v>
      </c>
      <c r="B4511" t="s">
        <v>2</v>
      </c>
      <c r="C4511">
        <f t="shared" si="130"/>
        <v>2036</v>
      </c>
      <c r="D4511" t="str">
        <f t="shared" si="131"/>
        <v>COMBDGELCIMP38</v>
      </c>
      <c r="E4511" t="str">
        <f>VLOOKUP(D4511,TRAENE_tech_groups!A:B,2,FALSE)</f>
        <v>TRAENE-COMBDG</v>
      </c>
      <c r="F4511" s="3" t="e">
        <f>VLOOKUP(D4511,'Energy Target'!B:D,3,FALSE)</f>
        <v>#N/A</v>
      </c>
    </row>
    <row r="4512" spans="1:6" hidden="1" x14ac:dyDescent="0.3">
      <c r="A4512">
        <f>IF(_xlfn.IFNA(VLOOKUP(LEFT(RIGHT(D4512,LEN(D4512)-6),LEN(RIGHT(D4512,LEN(D4512)-6))-3),'Filter Fuel'!$A$3:$I$31,HLOOKUP(LEFT(D4512,6),'Filter Fuel'!$B$1:$I$2,2,FALSE),FALSE),1)=1,0,1)</f>
        <v>0</v>
      </c>
      <c r="B4512" t="s">
        <v>2</v>
      </c>
      <c r="C4512">
        <f t="shared" si="130"/>
        <v>2036</v>
      </c>
      <c r="D4512" t="str">
        <f t="shared" si="131"/>
        <v>COMBDGELCIMP39</v>
      </c>
      <c r="E4512" t="str">
        <f>VLOOKUP(D4512,TRAENE_tech_groups!A:B,2,FALSE)</f>
        <v>TRAENE-COMBDG</v>
      </c>
      <c r="F4512" s="3" t="e">
        <f>VLOOKUP(D4512,'Energy Target'!B:D,3,FALSE)</f>
        <v>#N/A</v>
      </c>
    </row>
    <row r="4513" spans="1:6" hidden="1" x14ac:dyDescent="0.3">
      <c r="A4513">
        <f>IF(_xlfn.IFNA(VLOOKUP(LEFT(RIGHT(D4513,LEN(D4513)-6),LEN(RIGHT(D4513,LEN(D4513)-6))-3),'Filter Fuel'!$A$3:$I$31,HLOOKUP(LEFT(D4513,6),'Filter Fuel'!$B$1:$I$2,2,FALSE),FALSE),1)=1,0,1)</f>
        <v>0</v>
      </c>
      <c r="B4513" t="s">
        <v>2</v>
      </c>
      <c r="C4513">
        <f t="shared" si="130"/>
        <v>2036</v>
      </c>
      <c r="D4513" t="str">
        <f t="shared" si="131"/>
        <v>COMBDGELCIMP40</v>
      </c>
      <c r="E4513" t="str">
        <f>VLOOKUP(D4513,TRAENE_tech_groups!A:B,2,FALSE)</f>
        <v>TRAENE-COMBDG</v>
      </c>
      <c r="F4513" s="3" t="e">
        <f>VLOOKUP(D4513,'Energy Target'!B:D,3,FALSE)</f>
        <v>#N/A</v>
      </c>
    </row>
    <row r="4514" spans="1:6" hidden="1" x14ac:dyDescent="0.3">
      <c r="A4514">
        <f>IF(_xlfn.IFNA(VLOOKUP(LEFT(RIGHT(D4514,LEN(D4514)-6),LEN(RIGHT(D4514,LEN(D4514)-6))-3),'Filter Fuel'!$A$3:$I$31,HLOOKUP(LEFT(D4514,6),'Filter Fuel'!$B$1:$I$2,2,FALSE),FALSE),1)=1,0,1)</f>
        <v>0</v>
      </c>
      <c r="B4514" t="s">
        <v>2</v>
      </c>
      <c r="C4514">
        <f t="shared" si="130"/>
        <v>2036</v>
      </c>
      <c r="D4514" t="str">
        <f t="shared" si="131"/>
        <v>COMBDGELCIMP41</v>
      </c>
      <c r="E4514" t="str">
        <f>VLOOKUP(D4514,TRAENE_tech_groups!A:B,2,FALSE)</f>
        <v>TRAENE-COMBDG</v>
      </c>
      <c r="F4514" s="3" t="e">
        <f>VLOOKUP(D4514,'Energy Target'!B:D,3,FALSE)</f>
        <v>#N/A</v>
      </c>
    </row>
    <row r="4515" spans="1:6" hidden="1" x14ac:dyDescent="0.3">
      <c r="A4515">
        <f>IF(_xlfn.IFNA(VLOOKUP(LEFT(RIGHT(D4515,LEN(D4515)-6),LEN(RIGHT(D4515,LEN(D4515)-6))-3),'Filter Fuel'!$A$3:$I$31,HLOOKUP(LEFT(D4515,6),'Filter Fuel'!$B$1:$I$2,2,FALSE),FALSE),1)=1,0,1)</f>
        <v>0</v>
      </c>
      <c r="B4515" t="s">
        <v>2</v>
      </c>
      <c r="C4515">
        <f t="shared" si="130"/>
        <v>2036</v>
      </c>
      <c r="D4515" t="str">
        <f t="shared" si="131"/>
        <v>COMBDGELCIMP42</v>
      </c>
      <c r="E4515" t="str">
        <f>VLOOKUP(D4515,TRAENE_tech_groups!A:B,2,FALSE)</f>
        <v>TRAENE-COMBDG</v>
      </c>
      <c r="F4515" s="3" t="e">
        <f>VLOOKUP(D4515,'Energy Target'!B:D,3,FALSE)</f>
        <v>#N/A</v>
      </c>
    </row>
    <row r="4516" spans="1:6" hidden="1" x14ac:dyDescent="0.3">
      <c r="A4516">
        <f>IF(_xlfn.IFNA(VLOOKUP(LEFT(RIGHT(D4516,LEN(D4516)-6),LEN(RIGHT(D4516,LEN(D4516)-6))-3),'Filter Fuel'!$A$3:$I$31,HLOOKUP(LEFT(D4516,6),'Filter Fuel'!$B$1:$I$2,2,FALSE),FALSE),1)=1,0,1)</f>
        <v>0</v>
      </c>
      <c r="B4516" t="s">
        <v>2</v>
      </c>
      <c r="C4516">
        <f t="shared" si="130"/>
        <v>2036</v>
      </c>
      <c r="D4516" t="str">
        <f t="shared" si="131"/>
        <v>COMBDGELCIMP43</v>
      </c>
      <c r="E4516" t="str">
        <f>VLOOKUP(D4516,TRAENE_tech_groups!A:B,2,FALSE)</f>
        <v>TRAENE-COMBDG</v>
      </c>
      <c r="F4516" s="3" t="e">
        <f>VLOOKUP(D4516,'Energy Target'!B:D,3,FALSE)</f>
        <v>#N/A</v>
      </c>
    </row>
    <row r="4517" spans="1:6" hidden="1" x14ac:dyDescent="0.3">
      <c r="A4517">
        <f>IF(_xlfn.IFNA(VLOOKUP(LEFT(RIGHT(D4517,LEN(D4517)-6),LEN(RIGHT(D4517,LEN(D4517)-6))-3),'Filter Fuel'!$A$3:$I$31,HLOOKUP(LEFT(D4517,6),'Filter Fuel'!$B$1:$I$2,2,FALSE),FALSE),1)=1,0,1)</f>
        <v>0</v>
      </c>
      <c r="B4517" t="s">
        <v>2</v>
      </c>
      <c r="C4517">
        <f t="shared" si="130"/>
        <v>2036</v>
      </c>
      <c r="D4517" t="str">
        <f t="shared" si="131"/>
        <v>COMBDGELCIMP44</v>
      </c>
      <c r="E4517" t="str">
        <f>VLOOKUP(D4517,TRAENE_tech_groups!A:B,2,FALSE)</f>
        <v>TRAENE-COMBDG</v>
      </c>
      <c r="F4517" s="3" t="e">
        <f>VLOOKUP(D4517,'Energy Target'!B:D,3,FALSE)</f>
        <v>#N/A</v>
      </c>
    </row>
    <row r="4518" spans="1:6" hidden="1" x14ac:dyDescent="0.3">
      <c r="A4518">
        <f>IF(_xlfn.IFNA(VLOOKUP(LEFT(RIGHT(D4518,LEN(D4518)-6),LEN(RIGHT(D4518,LEN(D4518)-6))-3),'Filter Fuel'!$A$3:$I$31,HLOOKUP(LEFT(D4518,6),'Filter Fuel'!$B$1:$I$2,2,FALSE),FALSE),1)=1,0,1)</f>
        <v>0</v>
      </c>
      <c r="B4518" t="s">
        <v>2</v>
      </c>
      <c r="C4518">
        <f t="shared" si="130"/>
        <v>2036</v>
      </c>
      <c r="D4518" t="str">
        <f t="shared" si="131"/>
        <v>COMBDGELCIMP45</v>
      </c>
      <c r="E4518" t="str">
        <f>VLOOKUP(D4518,TRAENE_tech_groups!A:B,2,FALSE)</f>
        <v>TRAENE-COMBDG</v>
      </c>
      <c r="F4518" s="3" t="e">
        <f>VLOOKUP(D4518,'Energy Target'!B:D,3,FALSE)</f>
        <v>#N/A</v>
      </c>
    </row>
    <row r="4519" spans="1:6" hidden="1" x14ac:dyDescent="0.3">
      <c r="A4519">
        <f>IF(_xlfn.IFNA(VLOOKUP(LEFT(RIGHT(D4519,LEN(D4519)-6),LEN(RIGHT(D4519,LEN(D4519)-6))-3),'Filter Fuel'!$A$3:$I$31,HLOOKUP(LEFT(D4519,6),'Filter Fuel'!$B$1:$I$2,2,FALSE),FALSE),1)=1,0,1)</f>
        <v>0</v>
      </c>
      <c r="B4519" t="s">
        <v>2</v>
      </c>
      <c r="C4519">
        <f t="shared" si="130"/>
        <v>2036</v>
      </c>
      <c r="D4519" t="str">
        <f t="shared" si="131"/>
        <v>COMBDGELCIMP46</v>
      </c>
      <c r="E4519" t="str">
        <f>VLOOKUP(D4519,TRAENE_tech_groups!A:B,2,FALSE)</f>
        <v>TRAENE-COMBDG</v>
      </c>
      <c r="F4519" s="3" t="e">
        <f>VLOOKUP(D4519,'Energy Target'!B:D,3,FALSE)</f>
        <v>#N/A</v>
      </c>
    </row>
    <row r="4520" spans="1:6" hidden="1" x14ac:dyDescent="0.3">
      <c r="A4520">
        <f>IF(_xlfn.IFNA(VLOOKUP(LEFT(RIGHT(D4520,LEN(D4520)-6),LEN(RIGHT(D4520,LEN(D4520)-6))-3),'Filter Fuel'!$A$3:$I$31,HLOOKUP(LEFT(D4520,6),'Filter Fuel'!$B$1:$I$2,2,FALSE),FALSE),1)=1,0,1)</f>
        <v>0</v>
      </c>
      <c r="B4520" t="s">
        <v>2</v>
      </c>
      <c r="C4520">
        <f t="shared" si="130"/>
        <v>2036</v>
      </c>
      <c r="D4520" t="str">
        <f t="shared" si="131"/>
        <v>COMBDGELCIMP47</v>
      </c>
      <c r="E4520" t="str">
        <f>VLOOKUP(D4520,TRAENE_tech_groups!A:B,2,FALSE)</f>
        <v>TRAENE-COMBDG</v>
      </c>
      <c r="F4520" s="3" t="e">
        <f>VLOOKUP(D4520,'Energy Target'!B:D,3,FALSE)</f>
        <v>#N/A</v>
      </c>
    </row>
    <row r="4521" spans="1:6" hidden="1" x14ac:dyDescent="0.3">
      <c r="A4521">
        <f>IF(_xlfn.IFNA(VLOOKUP(LEFT(RIGHT(D4521,LEN(D4521)-6),LEN(RIGHT(D4521,LEN(D4521)-6))-3),'Filter Fuel'!$A$3:$I$31,HLOOKUP(LEFT(D4521,6),'Filter Fuel'!$B$1:$I$2,2,FALSE),FALSE),1)=1,0,1)</f>
        <v>0</v>
      </c>
      <c r="B4521" t="s">
        <v>2</v>
      </c>
      <c r="C4521">
        <f t="shared" si="130"/>
        <v>2036</v>
      </c>
      <c r="D4521" t="str">
        <f t="shared" si="131"/>
        <v>COMBDGELCIMP48</v>
      </c>
      <c r="E4521" t="str">
        <f>VLOOKUP(D4521,TRAENE_tech_groups!A:B,2,FALSE)</f>
        <v>TRAENE-COMBDG</v>
      </c>
      <c r="F4521" s="3" t="e">
        <f>VLOOKUP(D4521,'Energy Target'!B:D,3,FALSE)</f>
        <v>#N/A</v>
      </c>
    </row>
    <row r="4522" spans="1:6" hidden="1" x14ac:dyDescent="0.3">
      <c r="A4522">
        <f>IF(_xlfn.IFNA(VLOOKUP(LEFT(RIGHT(D4522,LEN(D4522)-6),LEN(RIGHT(D4522,LEN(D4522)-6))-3),'Filter Fuel'!$A$3:$I$31,HLOOKUP(LEFT(D4522,6),'Filter Fuel'!$B$1:$I$2,2,FALSE),FALSE),1)=1,0,1)</f>
        <v>0</v>
      </c>
      <c r="B4522" t="s">
        <v>2</v>
      </c>
      <c r="C4522">
        <f t="shared" si="130"/>
        <v>2036</v>
      </c>
      <c r="D4522" t="str">
        <f t="shared" si="131"/>
        <v>COMBDGELCIMP49</v>
      </c>
      <c r="E4522" t="str">
        <f>VLOOKUP(D4522,TRAENE_tech_groups!A:B,2,FALSE)</f>
        <v>TRAENE-COMBDG</v>
      </c>
      <c r="F4522" s="3" t="e">
        <f>VLOOKUP(D4522,'Energy Target'!B:D,3,FALSE)</f>
        <v>#N/A</v>
      </c>
    </row>
    <row r="4523" spans="1:6" hidden="1" x14ac:dyDescent="0.3">
      <c r="A4523">
        <f>IF(_xlfn.IFNA(VLOOKUP(LEFT(RIGHT(D4523,LEN(D4523)-6),LEN(RIGHT(D4523,LEN(D4523)-6))-3),'Filter Fuel'!$A$3:$I$31,HLOOKUP(LEFT(D4523,6),'Filter Fuel'!$B$1:$I$2,2,FALSE),FALSE),1)=1,0,1)</f>
        <v>0</v>
      </c>
      <c r="B4523" t="s">
        <v>2</v>
      </c>
      <c r="C4523">
        <f t="shared" si="130"/>
        <v>2036</v>
      </c>
      <c r="D4523" t="str">
        <f t="shared" si="131"/>
        <v>COMBDGELCIMP50</v>
      </c>
      <c r="E4523" t="str">
        <f>VLOOKUP(D4523,TRAENE_tech_groups!A:B,2,FALSE)</f>
        <v>TRAENE-COMBDG</v>
      </c>
      <c r="F4523" s="3" t="e">
        <f>VLOOKUP(D4523,'Energy Target'!B:D,3,FALSE)</f>
        <v>#N/A</v>
      </c>
    </row>
    <row r="4524" spans="1:6" hidden="1" x14ac:dyDescent="0.3">
      <c r="A4524">
        <f>IF(_xlfn.IFNA(VLOOKUP(LEFT(RIGHT(D4524,LEN(D4524)-6),LEN(RIGHT(D4524,LEN(D4524)-6))-3),'Filter Fuel'!$A$3:$I$31,HLOOKUP(LEFT(D4524,6),'Filter Fuel'!$B$1:$I$2,2,FALSE),FALSE),1)=1,0,1)</f>
        <v>0</v>
      </c>
      <c r="B4524" t="s">
        <v>2</v>
      </c>
      <c r="C4524">
        <f t="shared" si="130"/>
        <v>2036</v>
      </c>
      <c r="D4524" t="str">
        <f t="shared" si="131"/>
        <v>FRETRAELCIMP16</v>
      </c>
      <c r="E4524" t="str">
        <f>VLOOKUP(D4524,TRAENE_tech_groups!A:B,2,FALSE)</f>
        <v>TRAENE-FRETRA</v>
      </c>
      <c r="F4524" s="3" t="e">
        <f>VLOOKUP(D4524,'Energy Target'!B:D,3,FALSE)</f>
        <v>#N/A</v>
      </c>
    </row>
    <row r="4525" spans="1:6" hidden="1" x14ac:dyDescent="0.3">
      <c r="A4525">
        <f>IF(_xlfn.IFNA(VLOOKUP(LEFT(RIGHT(D4525,LEN(D4525)-6),LEN(RIGHT(D4525,LEN(D4525)-6))-3),'Filter Fuel'!$A$3:$I$31,HLOOKUP(LEFT(D4525,6),'Filter Fuel'!$B$1:$I$2,2,FALSE),FALSE),1)=1,0,1)</f>
        <v>0</v>
      </c>
      <c r="B4525" t="s">
        <v>2</v>
      </c>
      <c r="C4525">
        <f t="shared" si="130"/>
        <v>2036</v>
      </c>
      <c r="D4525" t="str">
        <f t="shared" si="131"/>
        <v>FRETRAELCIMP17</v>
      </c>
      <c r="E4525" t="str">
        <f>VLOOKUP(D4525,TRAENE_tech_groups!A:B,2,FALSE)</f>
        <v>TRAENE-FRETRA</v>
      </c>
      <c r="F4525" s="3" t="e">
        <f>VLOOKUP(D4525,'Energy Target'!B:D,3,FALSE)</f>
        <v>#N/A</v>
      </c>
    </row>
    <row r="4526" spans="1:6" hidden="1" x14ac:dyDescent="0.3">
      <c r="A4526">
        <f>IF(_xlfn.IFNA(VLOOKUP(LEFT(RIGHT(D4526,LEN(D4526)-6),LEN(RIGHT(D4526,LEN(D4526)-6))-3),'Filter Fuel'!$A$3:$I$31,HLOOKUP(LEFT(D4526,6),'Filter Fuel'!$B$1:$I$2,2,FALSE),FALSE),1)=1,0,1)</f>
        <v>0</v>
      </c>
      <c r="B4526" t="s">
        <v>2</v>
      </c>
      <c r="C4526">
        <f t="shared" si="130"/>
        <v>2036</v>
      </c>
      <c r="D4526" t="str">
        <f t="shared" si="131"/>
        <v>FRETRAELCIMP18</v>
      </c>
      <c r="E4526" t="str">
        <f>VLOOKUP(D4526,TRAENE_tech_groups!A:B,2,FALSE)</f>
        <v>TRAENE-FRETRA</v>
      </c>
      <c r="F4526" s="3" t="e">
        <f>VLOOKUP(D4526,'Energy Target'!B:D,3,FALSE)</f>
        <v>#N/A</v>
      </c>
    </row>
    <row r="4527" spans="1:6" hidden="1" x14ac:dyDescent="0.3">
      <c r="A4527">
        <f>IF(_xlfn.IFNA(VLOOKUP(LEFT(RIGHT(D4527,LEN(D4527)-6),LEN(RIGHT(D4527,LEN(D4527)-6))-3),'Filter Fuel'!$A$3:$I$31,HLOOKUP(LEFT(D4527,6),'Filter Fuel'!$B$1:$I$2,2,FALSE),FALSE),1)=1,0,1)</f>
        <v>0</v>
      </c>
      <c r="B4527" t="s">
        <v>2</v>
      </c>
      <c r="C4527">
        <f t="shared" si="130"/>
        <v>2036</v>
      </c>
      <c r="D4527" t="str">
        <f t="shared" si="131"/>
        <v>FRETRAELCIMP19</v>
      </c>
      <c r="E4527" t="str">
        <f>VLOOKUP(D4527,TRAENE_tech_groups!A:B,2,FALSE)</f>
        <v>TRAENE-FRETRA</v>
      </c>
      <c r="F4527" s="3" t="e">
        <f>VLOOKUP(D4527,'Energy Target'!B:D,3,FALSE)</f>
        <v>#N/A</v>
      </c>
    </row>
    <row r="4528" spans="1:6" hidden="1" x14ac:dyDescent="0.3">
      <c r="A4528">
        <f>IF(_xlfn.IFNA(VLOOKUP(LEFT(RIGHT(D4528,LEN(D4528)-6),LEN(RIGHT(D4528,LEN(D4528)-6))-3),'Filter Fuel'!$A$3:$I$31,HLOOKUP(LEFT(D4528,6),'Filter Fuel'!$B$1:$I$2,2,FALSE),FALSE),1)=1,0,1)</f>
        <v>0</v>
      </c>
      <c r="B4528" t="s">
        <v>2</v>
      </c>
      <c r="C4528">
        <f t="shared" si="130"/>
        <v>2036</v>
      </c>
      <c r="D4528" t="str">
        <f t="shared" si="131"/>
        <v>FRETRAELCIMP20</v>
      </c>
      <c r="E4528" t="str">
        <f>VLOOKUP(D4528,TRAENE_tech_groups!A:B,2,FALSE)</f>
        <v>TRAENE-FRETRA</v>
      </c>
      <c r="F4528" s="3" t="e">
        <f>VLOOKUP(D4528,'Energy Target'!B:D,3,FALSE)</f>
        <v>#N/A</v>
      </c>
    </row>
    <row r="4529" spans="1:6" hidden="1" x14ac:dyDescent="0.3">
      <c r="A4529">
        <f>IF(_xlfn.IFNA(VLOOKUP(LEFT(RIGHT(D4529,LEN(D4529)-6),LEN(RIGHT(D4529,LEN(D4529)-6))-3),'Filter Fuel'!$A$3:$I$31,HLOOKUP(LEFT(D4529,6),'Filter Fuel'!$B$1:$I$2,2,FALSE),FALSE),1)=1,0,1)</f>
        <v>0</v>
      </c>
      <c r="B4529" t="s">
        <v>2</v>
      </c>
      <c r="C4529">
        <f t="shared" si="130"/>
        <v>2036</v>
      </c>
      <c r="D4529" t="str">
        <f t="shared" si="131"/>
        <v>FRETRAELCIMP21</v>
      </c>
      <c r="E4529" t="str">
        <f>VLOOKUP(D4529,TRAENE_tech_groups!A:B,2,FALSE)</f>
        <v>TRAENE-FRETRA</v>
      </c>
      <c r="F4529" s="3" t="e">
        <f>VLOOKUP(D4529,'Energy Target'!B:D,3,FALSE)</f>
        <v>#N/A</v>
      </c>
    </row>
    <row r="4530" spans="1:6" hidden="1" x14ac:dyDescent="0.3">
      <c r="A4530">
        <f>IF(_xlfn.IFNA(VLOOKUP(LEFT(RIGHT(D4530,LEN(D4530)-6),LEN(RIGHT(D4530,LEN(D4530)-6))-3),'Filter Fuel'!$A$3:$I$31,HLOOKUP(LEFT(D4530,6),'Filter Fuel'!$B$1:$I$2,2,FALSE),FALSE),1)=1,0,1)</f>
        <v>0</v>
      </c>
      <c r="B4530" t="s">
        <v>2</v>
      </c>
      <c r="C4530">
        <f t="shared" si="130"/>
        <v>2036</v>
      </c>
      <c r="D4530" t="str">
        <f t="shared" si="131"/>
        <v>FRETRAELCIMP22</v>
      </c>
      <c r="E4530" t="str">
        <f>VLOOKUP(D4530,TRAENE_tech_groups!A:B,2,FALSE)</f>
        <v>TRAENE-FRETRA</v>
      </c>
      <c r="F4530" s="3" t="e">
        <f>VLOOKUP(D4530,'Energy Target'!B:D,3,FALSE)</f>
        <v>#N/A</v>
      </c>
    </row>
    <row r="4531" spans="1:6" hidden="1" x14ac:dyDescent="0.3">
      <c r="A4531">
        <f>IF(_xlfn.IFNA(VLOOKUP(LEFT(RIGHT(D4531,LEN(D4531)-6),LEN(RIGHT(D4531,LEN(D4531)-6))-3),'Filter Fuel'!$A$3:$I$31,HLOOKUP(LEFT(D4531,6),'Filter Fuel'!$B$1:$I$2,2,FALSE),FALSE),1)=1,0,1)</f>
        <v>0</v>
      </c>
      <c r="B4531" t="s">
        <v>2</v>
      </c>
      <c r="C4531">
        <f t="shared" si="130"/>
        <v>2036</v>
      </c>
      <c r="D4531" t="str">
        <f t="shared" si="131"/>
        <v>FRETRAELCIMP23</v>
      </c>
      <c r="E4531" t="str">
        <f>VLOOKUP(D4531,TRAENE_tech_groups!A:B,2,FALSE)</f>
        <v>TRAENE-FRETRA</v>
      </c>
      <c r="F4531" s="3" t="e">
        <f>VLOOKUP(D4531,'Energy Target'!B:D,3,FALSE)</f>
        <v>#N/A</v>
      </c>
    </row>
    <row r="4532" spans="1:6" hidden="1" x14ac:dyDescent="0.3">
      <c r="A4532">
        <f>IF(_xlfn.IFNA(VLOOKUP(LEFT(RIGHT(D4532,LEN(D4532)-6),LEN(RIGHT(D4532,LEN(D4532)-6))-3),'Filter Fuel'!$A$3:$I$31,HLOOKUP(LEFT(D4532,6),'Filter Fuel'!$B$1:$I$2,2,FALSE),FALSE),1)=1,0,1)</f>
        <v>0</v>
      </c>
      <c r="B4532" t="s">
        <v>2</v>
      </c>
      <c r="C4532">
        <f t="shared" si="130"/>
        <v>2036</v>
      </c>
      <c r="D4532" t="str">
        <f t="shared" si="131"/>
        <v>FRETRAELCIMP24</v>
      </c>
      <c r="E4532" t="str">
        <f>VLOOKUP(D4532,TRAENE_tech_groups!A:B,2,FALSE)</f>
        <v>TRAENE-FRETRA</v>
      </c>
      <c r="F4532" s="3" t="e">
        <f>VLOOKUP(D4532,'Energy Target'!B:D,3,FALSE)</f>
        <v>#N/A</v>
      </c>
    </row>
    <row r="4533" spans="1:6" hidden="1" x14ac:dyDescent="0.3">
      <c r="A4533">
        <f>IF(_xlfn.IFNA(VLOOKUP(LEFT(RIGHT(D4533,LEN(D4533)-6),LEN(RIGHT(D4533,LEN(D4533)-6))-3),'Filter Fuel'!$A$3:$I$31,HLOOKUP(LEFT(D4533,6),'Filter Fuel'!$B$1:$I$2,2,FALSE),FALSE),1)=1,0,1)</f>
        <v>0</v>
      </c>
      <c r="B4533" t="s">
        <v>2</v>
      </c>
      <c r="C4533">
        <f t="shared" si="130"/>
        <v>2036</v>
      </c>
      <c r="D4533" t="str">
        <f t="shared" si="131"/>
        <v>FRETRAELCIMP25</v>
      </c>
      <c r="E4533" t="str">
        <f>VLOOKUP(D4533,TRAENE_tech_groups!A:B,2,FALSE)</f>
        <v>TRAENE-FRETRA</v>
      </c>
      <c r="F4533" s="3" t="e">
        <f>VLOOKUP(D4533,'Energy Target'!B:D,3,FALSE)</f>
        <v>#N/A</v>
      </c>
    </row>
    <row r="4534" spans="1:6" hidden="1" x14ac:dyDescent="0.3">
      <c r="A4534">
        <f>IF(_xlfn.IFNA(VLOOKUP(LEFT(RIGHT(D4534,LEN(D4534)-6),LEN(RIGHT(D4534,LEN(D4534)-6))-3),'Filter Fuel'!$A$3:$I$31,HLOOKUP(LEFT(D4534,6),'Filter Fuel'!$B$1:$I$2,2,FALSE),FALSE),1)=1,0,1)</f>
        <v>0</v>
      </c>
      <c r="B4534" t="s">
        <v>2</v>
      </c>
      <c r="C4534">
        <f t="shared" si="130"/>
        <v>2036</v>
      </c>
      <c r="D4534" t="str">
        <f t="shared" si="131"/>
        <v>FRETRAELCIMP26</v>
      </c>
      <c r="E4534" t="str">
        <f>VLOOKUP(D4534,TRAENE_tech_groups!A:B,2,FALSE)</f>
        <v>TRAENE-FRETRA</v>
      </c>
      <c r="F4534" s="3" t="e">
        <f>VLOOKUP(D4534,'Energy Target'!B:D,3,FALSE)</f>
        <v>#N/A</v>
      </c>
    </row>
    <row r="4535" spans="1:6" hidden="1" x14ac:dyDescent="0.3">
      <c r="A4535">
        <f>IF(_xlfn.IFNA(VLOOKUP(LEFT(RIGHT(D4535,LEN(D4535)-6),LEN(RIGHT(D4535,LEN(D4535)-6))-3),'Filter Fuel'!$A$3:$I$31,HLOOKUP(LEFT(D4535,6),'Filter Fuel'!$B$1:$I$2,2,FALSE),FALSE),1)=1,0,1)</f>
        <v>0</v>
      </c>
      <c r="B4535" t="s">
        <v>2</v>
      </c>
      <c r="C4535">
        <f t="shared" si="130"/>
        <v>2036</v>
      </c>
      <c r="D4535" t="str">
        <f t="shared" si="131"/>
        <v>FRETRAELCIMP27</v>
      </c>
      <c r="E4535" t="str">
        <f>VLOOKUP(D4535,TRAENE_tech_groups!A:B,2,FALSE)</f>
        <v>TRAENE-FRETRA</v>
      </c>
      <c r="F4535" s="3" t="e">
        <f>VLOOKUP(D4535,'Energy Target'!B:D,3,FALSE)</f>
        <v>#N/A</v>
      </c>
    </row>
    <row r="4536" spans="1:6" hidden="1" x14ac:dyDescent="0.3">
      <c r="A4536">
        <f>IF(_xlfn.IFNA(VLOOKUP(LEFT(RIGHT(D4536,LEN(D4536)-6),LEN(RIGHT(D4536,LEN(D4536)-6))-3),'Filter Fuel'!$A$3:$I$31,HLOOKUP(LEFT(D4536,6),'Filter Fuel'!$B$1:$I$2,2,FALSE),FALSE),1)=1,0,1)</f>
        <v>0</v>
      </c>
      <c r="B4536" t="s">
        <v>2</v>
      </c>
      <c r="C4536">
        <f t="shared" si="130"/>
        <v>2036</v>
      </c>
      <c r="D4536" t="str">
        <f t="shared" si="131"/>
        <v>FRETRAELCIMP28</v>
      </c>
      <c r="E4536" t="str">
        <f>VLOOKUP(D4536,TRAENE_tech_groups!A:B,2,FALSE)</f>
        <v>TRAENE-FRETRA</v>
      </c>
      <c r="F4536" s="3" t="e">
        <f>VLOOKUP(D4536,'Energy Target'!B:D,3,FALSE)</f>
        <v>#N/A</v>
      </c>
    </row>
    <row r="4537" spans="1:6" hidden="1" x14ac:dyDescent="0.3">
      <c r="A4537">
        <f>IF(_xlfn.IFNA(VLOOKUP(LEFT(RIGHT(D4537,LEN(D4537)-6),LEN(RIGHT(D4537,LEN(D4537)-6))-3),'Filter Fuel'!$A$3:$I$31,HLOOKUP(LEFT(D4537,6),'Filter Fuel'!$B$1:$I$2,2,FALSE),FALSE),1)=1,0,1)</f>
        <v>0</v>
      </c>
      <c r="B4537" t="s">
        <v>2</v>
      </c>
      <c r="C4537">
        <f t="shared" si="130"/>
        <v>2036</v>
      </c>
      <c r="D4537" t="str">
        <f t="shared" si="131"/>
        <v>FRETRAELCIMP29</v>
      </c>
      <c r="E4537" t="str">
        <f>VLOOKUP(D4537,TRAENE_tech_groups!A:B,2,FALSE)</f>
        <v>TRAENE-FRETRA</v>
      </c>
      <c r="F4537" s="3" t="e">
        <f>VLOOKUP(D4537,'Energy Target'!B:D,3,FALSE)</f>
        <v>#N/A</v>
      </c>
    </row>
    <row r="4538" spans="1:6" hidden="1" x14ac:dyDescent="0.3">
      <c r="A4538">
        <f>IF(_xlfn.IFNA(VLOOKUP(LEFT(RIGHT(D4538,LEN(D4538)-6),LEN(RIGHT(D4538,LEN(D4538)-6))-3),'Filter Fuel'!$A$3:$I$31,HLOOKUP(LEFT(D4538,6),'Filter Fuel'!$B$1:$I$2,2,FALSE),FALSE),1)=1,0,1)</f>
        <v>0</v>
      </c>
      <c r="B4538" t="s">
        <v>2</v>
      </c>
      <c r="C4538">
        <f t="shared" si="130"/>
        <v>2036</v>
      </c>
      <c r="D4538" t="str">
        <f t="shared" si="131"/>
        <v>FRETRAELCIMP30</v>
      </c>
      <c r="E4538" t="str">
        <f>VLOOKUP(D4538,TRAENE_tech_groups!A:B,2,FALSE)</f>
        <v>TRAENE-FRETRA</v>
      </c>
      <c r="F4538" s="3" t="e">
        <f>VLOOKUP(D4538,'Energy Target'!B:D,3,FALSE)</f>
        <v>#N/A</v>
      </c>
    </row>
    <row r="4539" spans="1:6" hidden="1" x14ac:dyDescent="0.3">
      <c r="A4539">
        <f>IF(_xlfn.IFNA(VLOOKUP(LEFT(RIGHT(D4539,LEN(D4539)-6),LEN(RIGHT(D4539,LEN(D4539)-6))-3),'Filter Fuel'!$A$3:$I$31,HLOOKUP(LEFT(D4539,6),'Filter Fuel'!$B$1:$I$2,2,FALSE),FALSE),1)=1,0,1)</f>
        <v>0</v>
      </c>
      <c r="B4539" t="s">
        <v>2</v>
      </c>
      <c r="C4539">
        <f t="shared" si="130"/>
        <v>2036</v>
      </c>
      <c r="D4539" t="str">
        <f t="shared" si="131"/>
        <v>FRETRAELCIMP31</v>
      </c>
      <c r="E4539" t="str">
        <f>VLOOKUP(D4539,TRAENE_tech_groups!A:B,2,FALSE)</f>
        <v>TRAENE-FRETRA</v>
      </c>
      <c r="F4539" s="3" t="e">
        <f>VLOOKUP(D4539,'Energy Target'!B:D,3,FALSE)</f>
        <v>#N/A</v>
      </c>
    </row>
    <row r="4540" spans="1:6" hidden="1" x14ac:dyDescent="0.3">
      <c r="A4540">
        <f>IF(_xlfn.IFNA(VLOOKUP(LEFT(RIGHT(D4540,LEN(D4540)-6),LEN(RIGHT(D4540,LEN(D4540)-6))-3),'Filter Fuel'!$A$3:$I$31,HLOOKUP(LEFT(D4540,6),'Filter Fuel'!$B$1:$I$2,2,FALSE),FALSE),1)=1,0,1)</f>
        <v>0</v>
      </c>
      <c r="B4540" t="s">
        <v>2</v>
      </c>
      <c r="C4540">
        <f t="shared" si="130"/>
        <v>2036</v>
      </c>
      <c r="D4540" t="str">
        <f t="shared" si="131"/>
        <v>FRETRAELCIMP32</v>
      </c>
      <c r="E4540" t="str">
        <f>VLOOKUP(D4540,TRAENE_tech_groups!A:B,2,FALSE)</f>
        <v>TRAENE-FRETRA</v>
      </c>
      <c r="F4540" s="3" t="e">
        <f>VLOOKUP(D4540,'Energy Target'!B:D,3,FALSE)</f>
        <v>#N/A</v>
      </c>
    </row>
    <row r="4541" spans="1:6" hidden="1" x14ac:dyDescent="0.3">
      <c r="A4541">
        <f>IF(_xlfn.IFNA(VLOOKUP(LEFT(RIGHT(D4541,LEN(D4541)-6),LEN(RIGHT(D4541,LEN(D4541)-6))-3),'Filter Fuel'!$A$3:$I$31,HLOOKUP(LEFT(D4541,6),'Filter Fuel'!$B$1:$I$2,2,FALSE),FALSE),1)=1,0,1)</f>
        <v>0</v>
      </c>
      <c r="B4541" t="s">
        <v>2</v>
      </c>
      <c r="C4541">
        <f t="shared" si="130"/>
        <v>2036</v>
      </c>
      <c r="D4541" t="str">
        <f t="shared" si="131"/>
        <v>FRETRAELCIMP33</v>
      </c>
      <c r="E4541" t="str">
        <f>VLOOKUP(D4541,TRAENE_tech_groups!A:B,2,FALSE)</f>
        <v>TRAENE-FRETRA</v>
      </c>
      <c r="F4541" s="3" t="e">
        <f>VLOOKUP(D4541,'Energy Target'!B:D,3,FALSE)</f>
        <v>#N/A</v>
      </c>
    </row>
    <row r="4542" spans="1:6" hidden="1" x14ac:dyDescent="0.3">
      <c r="A4542">
        <f>IF(_xlfn.IFNA(VLOOKUP(LEFT(RIGHT(D4542,LEN(D4542)-6),LEN(RIGHT(D4542,LEN(D4542)-6))-3),'Filter Fuel'!$A$3:$I$31,HLOOKUP(LEFT(D4542,6),'Filter Fuel'!$B$1:$I$2,2,FALSE),FALSE),1)=1,0,1)</f>
        <v>0</v>
      </c>
      <c r="B4542" t="s">
        <v>2</v>
      </c>
      <c r="C4542">
        <f t="shared" si="130"/>
        <v>2036</v>
      </c>
      <c r="D4542" t="str">
        <f t="shared" si="131"/>
        <v>FRETRAELCIMP34</v>
      </c>
      <c r="E4542" t="str">
        <f>VLOOKUP(D4542,TRAENE_tech_groups!A:B,2,FALSE)</f>
        <v>TRAENE-FRETRA</v>
      </c>
      <c r="F4542" s="3" t="e">
        <f>VLOOKUP(D4542,'Energy Target'!B:D,3,FALSE)</f>
        <v>#N/A</v>
      </c>
    </row>
    <row r="4543" spans="1:6" hidden="1" x14ac:dyDescent="0.3">
      <c r="A4543">
        <f>IF(_xlfn.IFNA(VLOOKUP(LEFT(RIGHT(D4543,LEN(D4543)-6),LEN(RIGHT(D4543,LEN(D4543)-6))-3),'Filter Fuel'!$A$3:$I$31,HLOOKUP(LEFT(D4543,6),'Filter Fuel'!$B$1:$I$2,2,FALSE),FALSE),1)=1,0,1)</f>
        <v>0</v>
      </c>
      <c r="B4543" t="s">
        <v>2</v>
      </c>
      <c r="C4543">
        <f t="shared" si="130"/>
        <v>2036</v>
      </c>
      <c r="D4543" t="str">
        <f t="shared" si="131"/>
        <v>FRETRAELCIMP35</v>
      </c>
      <c r="E4543" t="str">
        <f>VLOOKUP(D4543,TRAENE_tech_groups!A:B,2,FALSE)</f>
        <v>TRAENE-FRETRA</v>
      </c>
      <c r="F4543" s="3" t="e">
        <f>VLOOKUP(D4543,'Energy Target'!B:D,3,FALSE)</f>
        <v>#N/A</v>
      </c>
    </row>
    <row r="4544" spans="1:6" hidden="1" x14ac:dyDescent="0.3">
      <c r="A4544">
        <f>IF(_xlfn.IFNA(VLOOKUP(LEFT(RIGHT(D4544,LEN(D4544)-6),LEN(RIGHT(D4544,LEN(D4544)-6))-3),'Filter Fuel'!$A$3:$I$31,HLOOKUP(LEFT(D4544,6),'Filter Fuel'!$B$1:$I$2,2,FALSE),FALSE),1)=1,0,1)</f>
        <v>0</v>
      </c>
      <c r="B4544" t="s">
        <v>2</v>
      </c>
      <c r="C4544">
        <f t="shared" si="130"/>
        <v>2036</v>
      </c>
      <c r="D4544" t="str">
        <f t="shared" si="131"/>
        <v>FRETRAELCIMP36</v>
      </c>
      <c r="E4544" t="str">
        <f>VLOOKUP(D4544,TRAENE_tech_groups!A:B,2,FALSE)</f>
        <v>TRAENE-FRETRA</v>
      </c>
      <c r="F4544" s="3" t="e">
        <f>VLOOKUP(D4544,'Energy Target'!B:D,3,FALSE)</f>
        <v>#N/A</v>
      </c>
    </row>
    <row r="4545" spans="1:6" hidden="1" x14ac:dyDescent="0.3">
      <c r="A4545">
        <f>IF(_xlfn.IFNA(VLOOKUP(LEFT(RIGHT(D4545,LEN(D4545)-6),LEN(RIGHT(D4545,LEN(D4545)-6))-3),'Filter Fuel'!$A$3:$I$31,HLOOKUP(LEFT(D4545,6),'Filter Fuel'!$B$1:$I$2,2,FALSE),FALSE),1)=1,0,1)</f>
        <v>0</v>
      </c>
      <c r="B4545" t="s">
        <v>2</v>
      </c>
      <c r="C4545">
        <f t="shared" si="130"/>
        <v>2036</v>
      </c>
      <c r="D4545" t="str">
        <f t="shared" si="131"/>
        <v>FRETRAELCIMP37</v>
      </c>
      <c r="E4545" t="str">
        <f>VLOOKUP(D4545,TRAENE_tech_groups!A:B,2,FALSE)</f>
        <v>TRAENE-FRETRA</v>
      </c>
      <c r="F4545" s="3" t="e">
        <f>VLOOKUP(D4545,'Energy Target'!B:D,3,FALSE)</f>
        <v>#N/A</v>
      </c>
    </row>
    <row r="4546" spans="1:6" hidden="1" x14ac:dyDescent="0.3">
      <c r="A4546">
        <f>IF(_xlfn.IFNA(VLOOKUP(LEFT(RIGHT(D4546,LEN(D4546)-6),LEN(RIGHT(D4546,LEN(D4546)-6))-3),'Filter Fuel'!$A$3:$I$31,HLOOKUP(LEFT(D4546,6),'Filter Fuel'!$B$1:$I$2,2,FALSE),FALSE),1)=1,0,1)</f>
        <v>0</v>
      </c>
      <c r="B4546" t="s">
        <v>2</v>
      </c>
      <c r="C4546">
        <f t="shared" si="130"/>
        <v>2036</v>
      </c>
      <c r="D4546" t="str">
        <f t="shared" si="131"/>
        <v>FRETRAELCIMP38</v>
      </c>
      <c r="E4546" t="str">
        <f>VLOOKUP(D4546,TRAENE_tech_groups!A:B,2,FALSE)</f>
        <v>TRAENE-FRETRA</v>
      </c>
      <c r="F4546" s="3" t="e">
        <f>VLOOKUP(D4546,'Energy Target'!B:D,3,FALSE)</f>
        <v>#N/A</v>
      </c>
    </row>
    <row r="4547" spans="1:6" hidden="1" x14ac:dyDescent="0.3">
      <c r="A4547">
        <f>IF(_xlfn.IFNA(VLOOKUP(LEFT(RIGHT(D4547,LEN(D4547)-6),LEN(RIGHT(D4547,LEN(D4547)-6))-3),'Filter Fuel'!$A$3:$I$31,HLOOKUP(LEFT(D4547,6),'Filter Fuel'!$B$1:$I$2,2,FALSE),FALSE),1)=1,0,1)</f>
        <v>0</v>
      </c>
      <c r="B4547" t="s">
        <v>2</v>
      </c>
      <c r="C4547">
        <f t="shared" si="130"/>
        <v>2036</v>
      </c>
      <c r="D4547" t="str">
        <f t="shared" si="131"/>
        <v>FRETRAELCIMP39</v>
      </c>
      <c r="E4547" t="str">
        <f>VLOOKUP(D4547,TRAENE_tech_groups!A:B,2,FALSE)</f>
        <v>TRAENE-FRETRA</v>
      </c>
      <c r="F4547" s="3" t="e">
        <f>VLOOKUP(D4547,'Energy Target'!B:D,3,FALSE)</f>
        <v>#N/A</v>
      </c>
    </row>
    <row r="4548" spans="1:6" hidden="1" x14ac:dyDescent="0.3">
      <c r="A4548">
        <f>IF(_xlfn.IFNA(VLOOKUP(LEFT(RIGHT(D4548,LEN(D4548)-6),LEN(RIGHT(D4548,LEN(D4548)-6))-3),'Filter Fuel'!$A$3:$I$31,HLOOKUP(LEFT(D4548,6),'Filter Fuel'!$B$1:$I$2,2,FALSE),FALSE),1)=1,0,1)</f>
        <v>0</v>
      </c>
      <c r="B4548" t="s">
        <v>2</v>
      </c>
      <c r="C4548">
        <f t="shared" si="130"/>
        <v>2036</v>
      </c>
      <c r="D4548" t="str">
        <f t="shared" si="131"/>
        <v>FRETRAELCIMP40</v>
      </c>
      <c r="E4548" t="str">
        <f>VLOOKUP(D4548,TRAENE_tech_groups!A:B,2,FALSE)</f>
        <v>TRAENE-FRETRA</v>
      </c>
      <c r="F4548" s="3" t="e">
        <f>VLOOKUP(D4548,'Energy Target'!B:D,3,FALSE)</f>
        <v>#N/A</v>
      </c>
    </row>
    <row r="4549" spans="1:6" hidden="1" x14ac:dyDescent="0.3">
      <c r="A4549">
        <f>IF(_xlfn.IFNA(VLOOKUP(LEFT(RIGHT(D4549,LEN(D4549)-6),LEN(RIGHT(D4549,LEN(D4549)-6))-3),'Filter Fuel'!$A$3:$I$31,HLOOKUP(LEFT(D4549,6),'Filter Fuel'!$B$1:$I$2,2,FALSE),FALSE),1)=1,0,1)</f>
        <v>0</v>
      </c>
      <c r="B4549" t="s">
        <v>2</v>
      </c>
      <c r="C4549">
        <f t="shared" si="130"/>
        <v>2036</v>
      </c>
      <c r="D4549" t="str">
        <f t="shared" si="131"/>
        <v>FRETRAELCIMP41</v>
      </c>
      <c r="E4549" t="str">
        <f>VLOOKUP(D4549,TRAENE_tech_groups!A:B,2,FALSE)</f>
        <v>TRAENE-FRETRA</v>
      </c>
      <c r="F4549" s="3" t="e">
        <f>VLOOKUP(D4549,'Energy Target'!B:D,3,FALSE)</f>
        <v>#N/A</v>
      </c>
    </row>
    <row r="4550" spans="1:6" hidden="1" x14ac:dyDescent="0.3">
      <c r="A4550">
        <f>IF(_xlfn.IFNA(VLOOKUP(LEFT(RIGHT(D4550,LEN(D4550)-6),LEN(RIGHT(D4550,LEN(D4550)-6))-3),'Filter Fuel'!$A$3:$I$31,HLOOKUP(LEFT(D4550,6),'Filter Fuel'!$B$1:$I$2,2,FALSE),FALSE),1)=1,0,1)</f>
        <v>0</v>
      </c>
      <c r="B4550" t="s">
        <v>2</v>
      </c>
      <c r="C4550">
        <f t="shared" si="130"/>
        <v>2036</v>
      </c>
      <c r="D4550" t="str">
        <f t="shared" si="131"/>
        <v>FRETRAELCIMP42</v>
      </c>
      <c r="E4550" t="str">
        <f>VLOOKUP(D4550,TRAENE_tech_groups!A:B,2,FALSE)</f>
        <v>TRAENE-FRETRA</v>
      </c>
      <c r="F4550" s="3" t="e">
        <f>VLOOKUP(D4550,'Energy Target'!B:D,3,FALSE)</f>
        <v>#N/A</v>
      </c>
    </row>
    <row r="4551" spans="1:6" hidden="1" x14ac:dyDescent="0.3">
      <c r="A4551">
        <f>IF(_xlfn.IFNA(VLOOKUP(LEFT(RIGHT(D4551,LEN(D4551)-6),LEN(RIGHT(D4551,LEN(D4551)-6))-3),'Filter Fuel'!$A$3:$I$31,HLOOKUP(LEFT(D4551,6),'Filter Fuel'!$B$1:$I$2,2,FALSE),FALSE),1)=1,0,1)</f>
        <v>0</v>
      </c>
      <c r="B4551" t="s">
        <v>2</v>
      </c>
      <c r="C4551">
        <f t="shared" si="130"/>
        <v>2036</v>
      </c>
      <c r="D4551" t="str">
        <f t="shared" si="131"/>
        <v>FRETRAELCIMP43</v>
      </c>
      <c r="E4551" t="str">
        <f>VLOOKUP(D4551,TRAENE_tech_groups!A:B,2,FALSE)</f>
        <v>TRAENE-FRETRA</v>
      </c>
      <c r="F4551" s="3" t="e">
        <f>VLOOKUP(D4551,'Energy Target'!B:D,3,FALSE)</f>
        <v>#N/A</v>
      </c>
    </row>
    <row r="4552" spans="1:6" hidden="1" x14ac:dyDescent="0.3">
      <c r="A4552">
        <f>IF(_xlfn.IFNA(VLOOKUP(LEFT(RIGHT(D4552,LEN(D4552)-6),LEN(RIGHT(D4552,LEN(D4552)-6))-3),'Filter Fuel'!$A$3:$I$31,HLOOKUP(LEFT(D4552,6),'Filter Fuel'!$B$1:$I$2,2,FALSE),FALSE),1)=1,0,1)</f>
        <v>0</v>
      </c>
      <c r="B4552" t="s">
        <v>2</v>
      </c>
      <c r="C4552">
        <f t="shared" si="130"/>
        <v>2036</v>
      </c>
      <c r="D4552" t="str">
        <f t="shared" si="131"/>
        <v>FRETRAELCIMP44</v>
      </c>
      <c r="E4552" t="str">
        <f>VLOOKUP(D4552,TRAENE_tech_groups!A:B,2,FALSE)</f>
        <v>TRAENE-FRETRA</v>
      </c>
      <c r="F4552" s="3" t="e">
        <f>VLOOKUP(D4552,'Energy Target'!B:D,3,FALSE)</f>
        <v>#N/A</v>
      </c>
    </row>
    <row r="4553" spans="1:6" hidden="1" x14ac:dyDescent="0.3">
      <c r="A4553">
        <f>IF(_xlfn.IFNA(VLOOKUP(LEFT(RIGHT(D4553,LEN(D4553)-6),LEN(RIGHT(D4553,LEN(D4553)-6))-3),'Filter Fuel'!$A$3:$I$31,HLOOKUP(LEFT(D4553,6),'Filter Fuel'!$B$1:$I$2,2,FALSE),FALSE),1)=1,0,1)</f>
        <v>0</v>
      </c>
      <c r="B4553" t="s">
        <v>2</v>
      </c>
      <c r="C4553">
        <f t="shared" si="130"/>
        <v>2036</v>
      </c>
      <c r="D4553" t="str">
        <f t="shared" si="131"/>
        <v>FRETRAELCIMP45</v>
      </c>
      <c r="E4553" t="str">
        <f>VLOOKUP(D4553,TRAENE_tech_groups!A:B,2,FALSE)</f>
        <v>TRAENE-FRETRA</v>
      </c>
      <c r="F4553" s="3" t="e">
        <f>VLOOKUP(D4553,'Energy Target'!B:D,3,FALSE)</f>
        <v>#N/A</v>
      </c>
    </row>
    <row r="4554" spans="1:6" hidden="1" x14ac:dyDescent="0.3">
      <c r="A4554">
        <f>IF(_xlfn.IFNA(VLOOKUP(LEFT(RIGHT(D4554,LEN(D4554)-6),LEN(RIGHT(D4554,LEN(D4554)-6))-3),'Filter Fuel'!$A$3:$I$31,HLOOKUP(LEFT(D4554,6),'Filter Fuel'!$B$1:$I$2,2,FALSE),FALSE),1)=1,0,1)</f>
        <v>0</v>
      </c>
      <c r="B4554" t="s">
        <v>2</v>
      </c>
      <c r="C4554">
        <f t="shared" si="130"/>
        <v>2036</v>
      </c>
      <c r="D4554" t="str">
        <f t="shared" si="131"/>
        <v>FRETRAELCIMP46</v>
      </c>
      <c r="E4554" t="str">
        <f>VLOOKUP(D4554,TRAENE_tech_groups!A:B,2,FALSE)</f>
        <v>TRAENE-FRETRA</v>
      </c>
      <c r="F4554" s="3" t="e">
        <f>VLOOKUP(D4554,'Energy Target'!B:D,3,FALSE)</f>
        <v>#N/A</v>
      </c>
    </row>
    <row r="4555" spans="1:6" hidden="1" x14ac:dyDescent="0.3">
      <c r="A4555">
        <f>IF(_xlfn.IFNA(VLOOKUP(LEFT(RIGHT(D4555,LEN(D4555)-6),LEN(RIGHT(D4555,LEN(D4555)-6))-3),'Filter Fuel'!$A$3:$I$31,HLOOKUP(LEFT(D4555,6),'Filter Fuel'!$B$1:$I$2,2,FALSE),FALSE),1)=1,0,1)</f>
        <v>0</v>
      </c>
      <c r="B4555" t="s">
        <v>2</v>
      </c>
      <c r="C4555">
        <f t="shared" si="130"/>
        <v>2036</v>
      </c>
      <c r="D4555" t="str">
        <f t="shared" si="131"/>
        <v>FRETRAELCIMP47</v>
      </c>
      <c r="E4555" t="str">
        <f>VLOOKUP(D4555,TRAENE_tech_groups!A:B,2,FALSE)</f>
        <v>TRAENE-FRETRA</v>
      </c>
      <c r="F4555" s="3" t="e">
        <f>VLOOKUP(D4555,'Energy Target'!B:D,3,FALSE)</f>
        <v>#N/A</v>
      </c>
    </row>
    <row r="4556" spans="1:6" hidden="1" x14ac:dyDescent="0.3">
      <c r="A4556">
        <f>IF(_xlfn.IFNA(VLOOKUP(LEFT(RIGHT(D4556,LEN(D4556)-6),LEN(RIGHT(D4556,LEN(D4556)-6))-3),'Filter Fuel'!$A$3:$I$31,HLOOKUP(LEFT(D4556,6),'Filter Fuel'!$B$1:$I$2,2,FALSE),FALSE),1)=1,0,1)</f>
        <v>0</v>
      </c>
      <c r="B4556" t="s">
        <v>2</v>
      </c>
      <c r="C4556">
        <f t="shared" si="130"/>
        <v>2036</v>
      </c>
      <c r="D4556" t="str">
        <f t="shared" si="131"/>
        <v>FRETRAELCIMP48</v>
      </c>
      <c r="E4556" t="str">
        <f>VLOOKUP(D4556,TRAENE_tech_groups!A:B,2,FALSE)</f>
        <v>TRAENE-FRETRA</v>
      </c>
      <c r="F4556" s="3" t="e">
        <f>VLOOKUP(D4556,'Energy Target'!B:D,3,FALSE)</f>
        <v>#N/A</v>
      </c>
    </row>
    <row r="4557" spans="1:6" hidden="1" x14ac:dyDescent="0.3">
      <c r="A4557">
        <f>IF(_xlfn.IFNA(VLOOKUP(LEFT(RIGHT(D4557,LEN(D4557)-6),LEN(RIGHT(D4557,LEN(D4557)-6))-3),'Filter Fuel'!$A$3:$I$31,HLOOKUP(LEFT(D4557,6),'Filter Fuel'!$B$1:$I$2,2,FALSE),FALSE),1)=1,0,1)</f>
        <v>0</v>
      </c>
      <c r="B4557" t="s">
        <v>2</v>
      </c>
      <c r="C4557">
        <f t="shared" si="130"/>
        <v>2036</v>
      </c>
      <c r="D4557" t="str">
        <f t="shared" si="131"/>
        <v>FRETRAELCIMP49</v>
      </c>
      <c r="E4557" t="str">
        <f>VLOOKUP(D4557,TRAENE_tech_groups!A:B,2,FALSE)</f>
        <v>TRAENE-FRETRA</v>
      </c>
      <c r="F4557" s="3" t="e">
        <f>VLOOKUP(D4557,'Energy Target'!B:D,3,FALSE)</f>
        <v>#N/A</v>
      </c>
    </row>
    <row r="4558" spans="1:6" hidden="1" x14ac:dyDescent="0.3">
      <c r="A4558">
        <f>IF(_xlfn.IFNA(VLOOKUP(LEFT(RIGHT(D4558,LEN(D4558)-6),LEN(RIGHT(D4558,LEN(D4558)-6))-3),'Filter Fuel'!$A$3:$I$31,HLOOKUP(LEFT(D4558,6),'Filter Fuel'!$B$1:$I$2,2,FALSE),FALSE),1)=1,0,1)</f>
        <v>0</v>
      </c>
      <c r="B4558" t="s">
        <v>2</v>
      </c>
      <c r="C4558">
        <f t="shared" si="130"/>
        <v>2036</v>
      </c>
      <c r="D4558" t="str">
        <f t="shared" si="131"/>
        <v>FRETRAELCIMP50</v>
      </c>
      <c r="E4558" t="str">
        <f>VLOOKUP(D4558,TRAENE_tech_groups!A:B,2,FALSE)</f>
        <v>TRAENE-FRETRA</v>
      </c>
      <c r="F4558" s="3" t="e">
        <f>VLOOKUP(D4558,'Energy Target'!B:D,3,FALSE)</f>
        <v>#N/A</v>
      </c>
    </row>
    <row r="4559" spans="1:6" hidden="1" x14ac:dyDescent="0.3">
      <c r="A4559">
        <f>IF(_xlfn.IFNA(VLOOKUP(LEFT(RIGHT(D4559,LEN(D4559)-6),LEN(RIGHT(D4559,LEN(D4559)-6))-3),'Filter Fuel'!$A$3:$I$31,HLOOKUP(LEFT(D4559,6),'Filter Fuel'!$B$1:$I$2,2,FALSE),FALSE),1)=1,0,1)</f>
        <v>0</v>
      </c>
      <c r="B4559" t="s">
        <v>2</v>
      </c>
      <c r="C4559">
        <f t="shared" si="130"/>
        <v>2036</v>
      </c>
      <c r="D4559" t="str">
        <f t="shared" si="131"/>
        <v>INDBDGELCIMP16</v>
      </c>
      <c r="E4559" t="str">
        <f>VLOOKUP(D4559,TRAENE_tech_groups!A:B,2,FALSE)</f>
        <v>TRAENE-INDBDG</v>
      </c>
      <c r="F4559" s="3" t="e">
        <f>VLOOKUP(D4559,'Energy Target'!B:D,3,FALSE)</f>
        <v>#N/A</v>
      </c>
    </row>
    <row r="4560" spans="1:6" hidden="1" x14ac:dyDescent="0.3">
      <c r="A4560">
        <f>IF(_xlfn.IFNA(VLOOKUP(LEFT(RIGHT(D4560,LEN(D4560)-6),LEN(RIGHT(D4560,LEN(D4560)-6))-3),'Filter Fuel'!$A$3:$I$31,HLOOKUP(LEFT(D4560,6),'Filter Fuel'!$B$1:$I$2,2,FALSE),FALSE),1)=1,0,1)</f>
        <v>0</v>
      </c>
      <c r="B4560" t="s">
        <v>2</v>
      </c>
      <c r="C4560">
        <f t="shared" si="130"/>
        <v>2036</v>
      </c>
      <c r="D4560" t="str">
        <f t="shared" si="131"/>
        <v>INDBDGELCIMP17</v>
      </c>
      <c r="E4560" t="str">
        <f>VLOOKUP(D4560,TRAENE_tech_groups!A:B,2,FALSE)</f>
        <v>TRAENE-INDBDG</v>
      </c>
      <c r="F4560" s="3" t="e">
        <f>VLOOKUP(D4560,'Energy Target'!B:D,3,FALSE)</f>
        <v>#N/A</v>
      </c>
    </row>
    <row r="4561" spans="1:6" hidden="1" x14ac:dyDescent="0.3">
      <c r="A4561">
        <f>IF(_xlfn.IFNA(VLOOKUP(LEFT(RIGHT(D4561,LEN(D4561)-6),LEN(RIGHT(D4561,LEN(D4561)-6))-3),'Filter Fuel'!$A$3:$I$31,HLOOKUP(LEFT(D4561,6),'Filter Fuel'!$B$1:$I$2,2,FALSE),FALSE),1)=1,0,1)</f>
        <v>0</v>
      </c>
      <c r="B4561" t="s">
        <v>2</v>
      </c>
      <c r="C4561">
        <f t="shared" si="130"/>
        <v>2036</v>
      </c>
      <c r="D4561" t="str">
        <f t="shared" si="131"/>
        <v>INDBDGELCIMP18</v>
      </c>
      <c r="E4561" t="str">
        <f>VLOOKUP(D4561,TRAENE_tech_groups!A:B,2,FALSE)</f>
        <v>TRAENE-INDBDG</v>
      </c>
      <c r="F4561" s="3" t="e">
        <f>VLOOKUP(D4561,'Energy Target'!B:D,3,FALSE)</f>
        <v>#N/A</v>
      </c>
    </row>
    <row r="4562" spans="1:6" hidden="1" x14ac:dyDescent="0.3">
      <c r="A4562">
        <f>IF(_xlfn.IFNA(VLOOKUP(LEFT(RIGHT(D4562,LEN(D4562)-6),LEN(RIGHT(D4562,LEN(D4562)-6))-3),'Filter Fuel'!$A$3:$I$31,HLOOKUP(LEFT(D4562,6),'Filter Fuel'!$B$1:$I$2,2,FALSE),FALSE),1)=1,0,1)</f>
        <v>0</v>
      </c>
      <c r="B4562" t="s">
        <v>2</v>
      </c>
      <c r="C4562">
        <f t="shared" si="130"/>
        <v>2036</v>
      </c>
      <c r="D4562" t="str">
        <f t="shared" si="131"/>
        <v>INDBDGELCIMP19</v>
      </c>
      <c r="E4562" t="str">
        <f>VLOOKUP(D4562,TRAENE_tech_groups!A:B,2,FALSE)</f>
        <v>TRAENE-INDBDG</v>
      </c>
      <c r="F4562" s="3" t="e">
        <f>VLOOKUP(D4562,'Energy Target'!B:D,3,FALSE)</f>
        <v>#N/A</v>
      </c>
    </row>
    <row r="4563" spans="1:6" hidden="1" x14ac:dyDescent="0.3">
      <c r="A4563">
        <f>IF(_xlfn.IFNA(VLOOKUP(LEFT(RIGHT(D4563,LEN(D4563)-6),LEN(RIGHT(D4563,LEN(D4563)-6))-3),'Filter Fuel'!$A$3:$I$31,HLOOKUP(LEFT(D4563,6),'Filter Fuel'!$B$1:$I$2,2,FALSE),FALSE),1)=1,0,1)</f>
        <v>0</v>
      </c>
      <c r="B4563" t="s">
        <v>2</v>
      </c>
      <c r="C4563">
        <f t="shared" si="130"/>
        <v>2036</v>
      </c>
      <c r="D4563" t="str">
        <f t="shared" si="131"/>
        <v>INDBDGELCIMP20</v>
      </c>
      <c r="E4563" t="str">
        <f>VLOOKUP(D4563,TRAENE_tech_groups!A:B,2,FALSE)</f>
        <v>TRAENE-INDBDG</v>
      </c>
      <c r="F4563" s="3" t="e">
        <f>VLOOKUP(D4563,'Energy Target'!B:D,3,FALSE)</f>
        <v>#N/A</v>
      </c>
    </row>
    <row r="4564" spans="1:6" hidden="1" x14ac:dyDescent="0.3">
      <c r="A4564">
        <f>IF(_xlfn.IFNA(VLOOKUP(LEFT(RIGHT(D4564,LEN(D4564)-6),LEN(RIGHT(D4564,LEN(D4564)-6))-3),'Filter Fuel'!$A$3:$I$31,HLOOKUP(LEFT(D4564,6),'Filter Fuel'!$B$1:$I$2,2,FALSE),FALSE),1)=1,0,1)</f>
        <v>0</v>
      </c>
      <c r="B4564" t="s">
        <v>2</v>
      </c>
      <c r="C4564">
        <f t="shared" si="130"/>
        <v>2036</v>
      </c>
      <c r="D4564" t="str">
        <f t="shared" si="131"/>
        <v>INDBDGELCIMP21</v>
      </c>
      <c r="E4564" t="str">
        <f>VLOOKUP(D4564,TRAENE_tech_groups!A:B,2,FALSE)</f>
        <v>TRAENE-INDBDG</v>
      </c>
      <c r="F4564" s="3" t="e">
        <f>VLOOKUP(D4564,'Energy Target'!B:D,3,FALSE)</f>
        <v>#N/A</v>
      </c>
    </row>
    <row r="4565" spans="1:6" hidden="1" x14ac:dyDescent="0.3">
      <c r="A4565">
        <f>IF(_xlfn.IFNA(VLOOKUP(LEFT(RIGHT(D4565,LEN(D4565)-6),LEN(RIGHT(D4565,LEN(D4565)-6))-3),'Filter Fuel'!$A$3:$I$31,HLOOKUP(LEFT(D4565,6),'Filter Fuel'!$B$1:$I$2,2,FALSE),FALSE),1)=1,0,1)</f>
        <v>0</v>
      </c>
      <c r="B4565" t="s">
        <v>2</v>
      </c>
      <c r="C4565">
        <f t="shared" si="130"/>
        <v>2036</v>
      </c>
      <c r="D4565" t="str">
        <f t="shared" si="131"/>
        <v>INDBDGELCIMP22</v>
      </c>
      <c r="E4565" t="str">
        <f>VLOOKUP(D4565,TRAENE_tech_groups!A:B,2,FALSE)</f>
        <v>TRAENE-INDBDG</v>
      </c>
      <c r="F4565" s="3" t="e">
        <f>VLOOKUP(D4565,'Energy Target'!B:D,3,FALSE)</f>
        <v>#N/A</v>
      </c>
    </row>
    <row r="4566" spans="1:6" hidden="1" x14ac:dyDescent="0.3">
      <c r="A4566">
        <f>IF(_xlfn.IFNA(VLOOKUP(LEFT(RIGHT(D4566,LEN(D4566)-6),LEN(RIGHT(D4566,LEN(D4566)-6))-3),'Filter Fuel'!$A$3:$I$31,HLOOKUP(LEFT(D4566,6),'Filter Fuel'!$B$1:$I$2,2,FALSE),FALSE),1)=1,0,1)</f>
        <v>0</v>
      </c>
      <c r="B4566" t="s">
        <v>2</v>
      </c>
      <c r="C4566">
        <f t="shared" si="130"/>
        <v>2036</v>
      </c>
      <c r="D4566" t="str">
        <f t="shared" si="131"/>
        <v>INDBDGELCIMP23</v>
      </c>
      <c r="E4566" t="str">
        <f>VLOOKUP(D4566,TRAENE_tech_groups!A:B,2,FALSE)</f>
        <v>TRAENE-INDBDG</v>
      </c>
      <c r="F4566" s="3" t="e">
        <f>VLOOKUP(D4566,'Energy Target'!B:D,3,FALSE)</f>
        <v>#N/A</v>
      </c>
    </row>
    <row r="4567" spans="1:6" hidden="1" x14ac:dyDescent="0.3">
      <c r="A4567">
        <f>IF(_xlfn.IFNA(VLOOKUP(LEFT(RIGHT(D4567,LEN(D4567)-6),LEN(RIGHT(D4567,LEN(D4567)-6))-3),'Filter Fuel'!$A$3:$I$31,HLOOKUP(LEFT(D4567,6),'Filter Fuel'!$B$1:$I$2,2,FALSE),FALSE),1)=1,0,1)</f>
        <v>0</v>
      </c>
      <c r="B4567" t="s">
        <v>2</v>
      </c>
      <c r="C4567">
        <f t="shared" si="130"/>
        <v>2036</v>
      </c>
      <c r="D4567" t="str">
        <f t="shared" si="131"/>
        <v>INDBDGELCIMP24</v>
      </c>
      <c r="E4567" t="str">
        <f>VLOOKUP(D4567,TRAENE_tech_groups!A:B,2,FALSE)</f>
        <v>TRAENE-INDBDG</v>
      </c>
      <c r="F4567" s="3" t="e">
        <f>VLOOKUP(D4567,'Energy Target'!B:D,3,FALSE)</f>
        <v>#N/A</v>
      </c>
    </row>
    <row r="4568" spans="1:6" hidden="1" x14ac:dyDescent="0.3">
      <c r="A4568">
        <f>IF(_xlfn.IFNA(VLOOKUP(LEFT(RIGHT(D4568,LEN(D4568)-6),LEN(RIGHT(D4568,LEN(D4568)-6))-3),'Filter Fuel'!$A$3:$I$31,HLOOKUP(LEFT(D4568,6),'Filter Fuel'!$B$1:$I$2,2,FALSE),FALSE),1)=1,0,1)</f>
        <v>0</v>
      </c>
      <c r="B4568" t="s">
        <v>2</v>
      </c>
      <c r="C4568">
        <f t="shared" si="130"/>
        <v>2036</v>
      </c>
      <c r="D4568" t="str">
        <f t="shared" si="131"/>
        <v>INDBDGELCIMP25</v>
      </c>
      <c r="E4568" t="str">
        <f>VLOOKUP(D4568,TRAENE_tech_groups!A:B,2,FALSE)</f>
        <v>TRAENE-INDBDG</v>
      </c>
      <c r="F4568" s="3" t="e">
        <f>VLOOKUP(D4568,'Energy Target'!B:D,3,FALSE)</f>
        <v>#N/A</v>
      </c>
    </row>
    <row r="4569" spans="1:6" hidden="1" x14ac:dyDescent="0.3">
      <c r="A4569">
        <f>IF(_xlfn.IFNA(VLOOKUP(LEFT(RIGHT(D4569,LEN(D4569)-6),LEN(RIGHT(D4569,LEN(D4569)-6))-3),'Filter Fuel'!$A$3:$I$31,HLOOKUP(LEFT(D4569,6),'Filter Fuel'!$B$1:$I$2,2,FALSE),FALSE),1)=1,0,1)</f>
        <v>0</v>
      </c>
      <c r="B4569" t="s">
        <v>2</v>
      </c>
      <c r="C4569">
        <f t="shared" ref="C4569:C4632" si="132">C4226+1</f>
        <v>2036</v>
      </c>
      <c r="D4569" t="str">
        <f t="shared" si="131"/>
        <v>INDBDGELCIMP26</v>
      </c>
      <c r="E4569" t="str">
        <f>VLOOKUP(D4569,TRAENE_tech_groups!A:B,2,FALSE)</f>
        <v>TRAENE-INDBDG</v>
      </c>
      <c r="F4569" s="3" t="e">
        <f>VLOOKUP(D4569,'Energy Target'!B:D,3,FALSE)</f>
        <v>#N/A</v>
      </c>
    </row>
    <row r="4570" spans="1:6" hidden="1" x14ac:dyDescent="0.3">
      <c r="A4570">
        <f>IF(_xlfn.IFNA(VLOOKUP(LEFT(RIGHT(D4570,LEN(D4570)-6),LEN(RIGHT(D4570,LEN(D4570)-6))-3),'Filter Fuel'!$A$3:$I$31,HLOOKUP(LEFT(D4570,6),'Filter Fuel'!$B$1:$I$2,2,FALSE),FALSE),1)=1,0,1)</f>
        <v>0</v>
      </c>
      <c r="B4570" t="s">
        <v>2</v>
      </c>
      <c r="C4570">
        <f t="shared" si="132"/>
        <v>2036</v>
      </c>
      <c r="D4570" t="str">
        <f t="shared" ref="D4570:D4633" si="133">D4227</f>
        <v>INDBDGELCIMP27</v>
      </c>
      <c r="E4570" t="str">
        <f>VLOOKUP(D4570,TRAENE_tech_groups!A:B,2,FALSE)</f>
        <v>TRAENE-INDBDG</v>
      </c>
      <c r="F4570" s="3" t="e">
        <f>VLOOKUP(D4570,'Energy Target'!B:D,3,FALSE)</f>
        <v>#N/A</v>
      </c>
    </row>
    <row r="4571" spans="1:6" hidden="1" x14ac:dyDescent="0.3">
      <c r="A4571">
        <f>IF(_xlfn.IFNA(VLOOKUP(LEFT(RIGHT(D4571,LEN(D4571)-6),LEN(RIGHT(D4571,LEN(D4571)-6))-3),'Filter Fuel'!$A$3:$I$31,HLOOKUP(LEFT(D4571,6),'Filter Fuel'!$B$1:$I$2,2,FALSE),FALSE),1)=1,0,1)</f>
        <v>0</v>
      </c>
      <c r="B4571" t="s">
        <v>2</v>
      </c>
      <c r="C4571">
        <f t="shared" si="132"/>
        <v>2036</v>
      </c>
      <c r="D4571" t="str">
        <f t="shared" si="133"/>
        <v>INDBDGELCIMP28</v>
      </c>
      <c r="E4571" t="str">
        <f>VLOOKUP(D4571,TRAENE_tech_groups!A:B,2,FALSE)</f>
        <v>TRAENE-INDBDG</v>
      </c>
      <c r="F4571" s="3" t="e">
        <f>VLOOKUP(D4571,'Energy Target'!B:D,3,FALSE)</f>
        <v>#N/A</v>
      </c>
    </row>
    <row r="4572" spans="1:6" hidden="1" x14ac:dyDescent="0.3">
      <c r="A4572">
        <f>IF(_xlfn.IFNA(VLOOKUP(LEFT(RIGHT(D4572,LEN(D4572)-6),LEN(RIGHT(D4572,LEN(D4572)-6))-3),'Filter Fuel'!$A$3:$I$31,HLOOKUP(LEFT(D4572,6),'Filter Fuel'!$B$1:$I$2,2,FALSE),FALSE),1)=1,0,1)</f>
        <v>0</v>
      </c>
      <c r="B4572" t="s">
        <v>2</v>
      </c>
      <c r="C4572">
        <f t="shared" si="132"/>
        <v>2036</v>
      </c>
      <c r="D4572" t="str">
        <f t="shared" si="133"/>
        <v>INDBDGELCIMP29</v>
      </c>
      <c r="E4572" t="str">
        <f>VLOOKUP(D4572,TRAENE_tech_groups!A:B,2,FALSE)</f>
        <v>TRAENE-INDBDG</v>
      </c>
      <c r="F4572" s="3" t="e">
        <f>VLOOKUP(D4572,'Energy Target'!B:D,3,FALSE)</f>
        <v>#N/A</v>
      </c>
    </row>
    <row r="4573" spans="1:6" hidden="1" x14ac:dyDescent="0.3">
      <c r="A4573">
        <f>IF(_xlfn.IFNA(VLOOKUP(LEFT(RIGHT(D4573,LEN(D4573)-6),LEN(RIGHT(D4573,LEN(D4573)-6))-3),'Filter Fuel'!$A$3:$I$31,HLOOKUP(LEFT(D4573,6),'Filter Fuel'!$B$1:$I$2,2,FALSE),FALSE),1)=1,0,1)</f>
        <v>0</v>
      </c>
      <c r="B4573" t="s">
        <v>2</v>
      </c>
      <c r="C4573">
        <f t="shared" si="132"/>
        <v>2036</v>
      </c>
      <c r="D4573" t="str">
        <f t="shared" si="133"/>
        <v>INDBDGELCIMP30</v>
      </c>
      <c r="E4573" t="str">
        <f>VLOOKUP(D4573,TRAENE_tech_groups!A:B,2,FALSE)</f>
        <v>TRAENE-INDBDG</v>
      </c>
      <c r="F4573" s="3" t="e">
        <f>VLOOKUP(D4573,'Energy Target'!B:D,3,FALSE)</f>
        <v>#N/A</v>
      </c>
    </row>
    <row r="4574" spans="1:6" hidden="1" x14ac:dyDescent="0.3">
      <c r="A4574">
        <f>IF(_xlfn.IFNA(VLOOKUP(LEFT(RIGHT(D4574,LEN(D4574)-6),LEN(RIGHT(D4574,LEN(D4574)-6))-3),'Filter Fuel'!$A$3:$I$31,HLOOKUP(LEFT(D4574,6),'Filter Fuel'!$B$1:$I$2,2,FALSE),FALSE),1)=1,0,1)</f>
        <v>0</v>
      </c>
      <c r="B4574" t="s">
        <v>2</v>
      </c>
      <c r="C4574">
        <f t="shared" si="132"/>
        <v>2036</v>
      </c>
      <c r="D4574" t="str">
        <f t="shared" si="133"/>
        <v>INDBDGELCIMP31</v>
      </c>
      <c r="E4574" t="str">
        <f>VLOOKUP(D4574,TRAENE_tech_groups!A:B,2,FALSE)</f>
        <v>TRAENE-INDBDG</v>
      </c>
      <c r="F4574" s="3" t="e">
        <f>VLOOKUP(D4574,'Energy Target'!B:D,3,FALSE)</f>
        <v>#N/A</v>
      </c>
    </row>
    <row r="4575" spans="1:6" hidden="1" x14ac:dyDescent="0.3">
      <c r="A4575">
        <f>IF(_xlfn.IFNA(VLOOKUP(LEFT(RIGHT(D4575,LEN(D4575)-6),LEN(RIGHT(D4575,LEN(D4575)-6))-3),'Filter Fuel'!$A$3:$I$31,HLOOKUP(LEFT(D4575,6),'Filter Fuel'!$B$1:$I$2,2,FALSE),FALSE),1)=1,0,1)</f>
        <v>0</v>
      </c>
      <c r="B4575" t="s">
        <v>2</v>
      </c>
      <c r="C4575">
        <f t="shared" si="132"/>
        <v>2036</v>
      </c>
      <c r="D4575" t="str">
        <f t="shared" si="133"/>
        <v>INDBDGELCIMP32</v>
      </c>
      <c r="E4575" t="str">
        <f>VLOOKUP(D4575,TRAENE_tech_groups!A:B,2,FALSE)</f>
        <v>TRAENE-INDBDG</v>
      </c>
      <c r="F4575" s="3" t="e">
        <f>VLOOKUP(D4575,'Energy Target'!B:D,3,FALSE)</f>
        <v>#N/A</v>
      </c>
    </row>
    <row r="4576" spans="1:6" hidden="1" x14ac:dyDescent="0.3">
      <c r="A4576">
        <f>IF(_xlfn.IFNA(VLOOKUP(LEFT(RIGHT(D4576,LEN(D4576)-6),LEN(RIGHT(D4576,LEN(D4576)-6))-3),'Filter Fuel'!$A$3:$I$31,HLOOKUP(LEFT(D4576,6),'Filter Fuel'!$B$1:$I$2,2,FALSE),FALSE),1)=1,0,1)</f>
        <v>0</v>
      </c>
      <c r="B4576" t="s">
        <v>2</v>
      </c>
      <c r="C4576">
        <f t="shared" si="132"/>
        <v>2036</v>
      </c>
      <c r="D4576" t="str">
        <f t="shared" si="133"/>
        <v>INDBDGELCIMP33</v>
      </c>
      <c r="E4576" t="str">
        <f>VLOOKUP(D4576,TRAENE_tech_groups!A:B,2,FALSE)</f>
        <v>TRAENE-INDBDG</v>
      </c>
      <c r="F4576" s="3" t="e">
        <f>VLOOKUP(D4576,'Energy Target'!B:D,3,FALSE)</f>
        <v>#N/A</v>
      </c>
    </row>
    <row r="4577" spans="1:6" hidden="1" x14ac:dyDescent="0.3">
      <c r="A4577">
        <f>IF(_xlfn.IFNA(VLOOKUP(LEFT(RIGHT(D4577,LEN(D4577)-6),LEN(RIGHT(D4577,LEN(D4577)-6))-3),'Filter Fuel'!$A$3:$I$31,HLOOKUP(LEFT(D4577,6),'Filter Fuel'!$B$1:$I$2,2,FALSE),FALSE),1)=1,0,1)</f>
        <v>0</v>
      </c>
      <c r="B4577" t="s">
        <v>2</v>
      </c>
      <c r="C4577">
        <f t="shared" si="132"/>
        <v>2036</v>
      </c>
      <c r="D4577" t="str">
        <f t="shared" si="133"/>
        <v>INDBDGELCIMP34</v>
      </c>
      <c r="E4577" t="str">
        <f>VLOOKUP(D4577,TRAENE_tech_groups!A:B,2,FALSE)</f>
        <v>TRAENE-INDBDG</v>
      </c>
      <c r="F4577" s="3" t="e">
        <f>VLOOKUP(D4577,'Energy Target'!B:D,3,FALSE)</f>
        <v>#N/A</v>
      </c>
    </row>
    <row r="4578" spans="1:6" hidden="1" x14ac:dyDescent="0.3">
      <c r="A4578">
        <f>IF(_xlfn.IFNA(VLOOKUP(LEFT(RIGHT(D4578,LEN(D4578)-6),LEN(RIGHT(D4578,LEN(D4578)-6))-3),'Filter Fuel'!$A$3:$I$31,HLOOKUP(LEFT(D4578,6),'Filter Fuel'!$B$1:$I$2,2,FALSE),FALSE),1)=1,0,1)</f>
        <v>0</v>
      </c>
      <c r="B4578" t="s">
        <v>2</v>
      </c>
      <c r="C4578">
        <f t="shared" si="132"/>
        <v>2036</v>
      </c>
      <c r="D4578" t="str">
        <f t="shared" si="133"/>
        <v>INDBDGELCIMP35</v>
      </c>
      <c r="E4578" t="str">
        <f>VLOOKUP(D4578,TRAENE_tech_groups!A:B,2,FALSE)</f>
        <v>TRAENE-INDBDG</v>
      </c>
      <c r="F4578" s="3" t="e">
        <f>VLOOKUP(D4578,'Energy Target'!B:D,3,FALSE)</f>
        <v>#N/A</v>
      </c>
    </row>
    <row r="4579" spans="1:6" hidden="1" x14ac:dyDescent="0.3">
      <c r="A4579">
        <f>IF(_xlfn.IFNA(VLOOKUP(LEFT(RIGHT(D4579,LEN(D4579)-6),LEN(RIGHT(D4579,LEN(D4579)-6))-3),'Filter Fuel'!$A$3:$I$31,HLOOKUP(LEFT(D4579,6),'Filter Fuel'!$B$1:$I$2,2,FALSE),FALSE),1)=1,0,1)</f>
        <v>0</v>
      </c>
      <c r="B4579" t="s">
        <v>2</v>
      </c>
      <c r="C4579">
        <f t="shared" si="132"/>
        <v>2036</v>
      </c>
      <c r="D4579" t="str">
        <f t="shared" si="133"/>
        <v>INDBDGELCIMP36</v>
      </c>
      <c r="E4579" t="str">
        <f>VLOOKUP(D4579,TRAENE_tech_groups!A:B,2,FALSE)</f>
        <v>TRAENE-INDBDG</v>
      </c>
      <c r="F4579" s="3" t="e">
        <f>VLOOKUP(D4579,'Energy Target'!B:D,3,FALSE)</f>
        <v>#N/A</v>
      </c>
    </row>
    <row r="4580" spans="1:6" hidden="1" x14ac:dyDescent="0.3">
      <c r="A4580">
        <f>IF(_xlfn.IFNA(VLOOKUP(LEFT(RIGHT(D4580,LEN(D4580)-6),LEN(RIGHT(D4580,LEN(D4580)-6))-3),'Filter Fuel'!$A$3:$I$31,HLOOKUP(LEFT(D4580,6),'Filter Fuel'!$B$1:$I$2,2,FALSE),FALSE),1)=1,0,1)</f>
        <v>0</v>
      </c>
      <c r="B4580" t="s">
        <v>2</v>
      </c>
      <c r="C4580">
        <f t="shared" si="132"/>
        <v>2036</v>
      </c>
      <c r="D4580" t="str">
        <f t="shared" si="133"/>
        <v>INDBDGELCIMP37</v>
      </c>
      <c r="E4580" t="str">
        <f>VLOOKUP(D4580,TRAENE_tech_groups!A:B,2,FALSE)</f>
        <v>TRAENE-INDBDG</v>
      </c>
      <c r="F4580" s="3" t="e">
        <f>VLOOKUP(D4580,'Energy Target'!B:D,3,FALSE)</f>
        <v>#N/A</v>
      </c>
    </row>
    <row r="4581" spans="1:6" hidden="1" x14ac:dyDescent="0.3">
      <c r="A4581">
        <f>IF(_xlfn.IFNA(VLOOKUP(LEFT(RIGHT(D4581,LEN(D4581)-6),LEN(RIGHT(D4581,LEN(D4581)-6))-3),'Filter Fuel'!$A$3:$I$31,HLOOKUP(LEFT(D4581,6),'Filter Fuel'!$B$1:$I$2,2,FALSE),FALSE),1)=1,0,1)</f>
        <v>0</v>
      </c>
      <c r="B4581" t="s">
        <v>2</v>
      </c>
      <c r="C4581">
        <f t="shared" si="132"/>
        <v>2036</v>
      </c>
      <c r="D4581" t="str">
        <f t="shared" si="133"/>
        <v>INDBDGELCIMP38</v>
      </c>
      <c r="E4581" t="str">
        <f>VLOOKUP(D4581,TRAENE_tech_groups!A:B,2,FALSE)</f>
        <v>TRAENE-INDBDG</v>
      </c>
      <c r="F4581" s="3" t="e">
        <f>VLOOKUP(D4581,'Energy Target'!B:D,3,FALSE)</f>
        <v>#N/A</v>
      </c>
    </row>
    <row r="4582" spans="1:6" hidden="1" x14ac:dyDescent="0.3">
      <c r="A4582">
        <f>IF(_xlfn.IFNA(VLOOKUP(LEFT(RIGHT(D4582,LEN(D4582)-6),LEN(RIGHT(D4582,LEN(D4582)-6))-3),'Filter Fuel'!$A$3:$I$31,HLOOKUP(LEFT(D4582,6),'Filter Fuel'!$B$1:$I$2,2,FALSE),FALSE),1)=1,0,1)</f>
        <v>0</v>
      </c>
      <c r="B4582" t="s">
        <v>2</v>
      </c>
      <c r="C4582">
        <f t="shared" si="132"/>
        <v>2036</v>
      </c>
      <c r="D4582" t="str">
        <f t="shared" si="133"/>
        <v>INDBDGELCIMP39</v>
      </c>
      <c r="E4582" t="str">
        <f>VLOOKUP(D4582,TRAENE_tech_groups!A:B,2,FALSE)</f>
        <v>TRAENE-INDBDG</v>
      </c>
      <c r="F4582" s="3" t="e">
        <f>VLOOKUP(D4582,'Energy Target'!B:D,3,FALSE)</f>
        <v>#N/A</v>
      </c>
    </row>
    <row r="4583" spans="1:6" hidden="1" x14ac:dyDescent="0.3">
      <c r="A4583">
        <f>IF(_xlfn.IFNA(VLOOKUP(LEFT(RIGHT(D4583,LEN(D4583)-6),LEN(RIGHT(D4583,LEN(D4583)-6))-3),'Filter Fuel'!$A$3:$I$31,HLOOKUP(LEFT(D4583,6),'Filter Fuel'!$B$1:$I$2,2,FALSE),FALSE),1)=1,0,1)</f>
        <v>0</v>
      </c>
      <c r="B4583" t="s">
        <v>2</v>
      </c>
      <c r="C4583">
        <f t="shared" si="132"/>
        <v>2036</v>
      </c>
      <c r="D4583" t="str">
        <f t="shared" si="133"/>
        <v>INDBDGELCIMP40</v>
      </c>
      <c r="E4583" t="str">
        <f>VLOOKUP(D4583,TRAENE_tech_groups!A:B,2,FALSE)</f>
        <v>TRAENE-INDBDG</v>
      </c>
      <c r="F4583" s="3" t="e">
        <f>VLOOKUP(D4583,'Energy Target'!B:D,3,FALSE)</f>
        <v>#N/A</v>
      </c>
    </row>
    <row r="4584" spans="1:6" hidden="1" x14ac:dyDescent="0.3">
      <c r="A4584">
        <f>IF(_xlfn.IFNA(VLOOKUP(LEFT(RIGHT(D4584,LEN(D4584)-6),LEN(RIGHT(D4584,LEN(D4584)-6))-3),'Filter Fuel'!$A$3:$I$31,HLOOKUP(LEFT(D4584,6),'Filter Fuel'!$B$1:$I$2,2,FALSE),FALSE),1)=1,0,1)</f>
        <v>0</v>
      </c>
      <c r="B4584" t="s">
        <v>2</v>
      </c>
      <c r="C4584">
        <f t="shared" si="132"/>
        <v>2036</v>
      </c>
      <c r="D4584" t="str">
        <f t="shared" si="133"/>
        <v>INDBDGELCIMP41</v>
      </c>
      <c r="E4584" t="str">
        <f>VLOOKUP(D4584,TRAENE_tech_groups!A:B,2,FALSE)</f>
        <v>TRAENE-INDBDG</v>
      </c>
      <c r="F4584" s="3" t="e">
        <f>VLOOKUP(D4584,'Energy Target'!B:D,3,FALSE)</f>
        <v>#N/A</v>
      </c>
    </row>
    <row r="4585" spans="1:6" hidden="1" x14ac:dyDescent="0.3">
      <c r="A4585">
        <f>IF(_xlfn.IFNA(VLOOKUP(LEFT(RIGHT(D4585,LEN(D4585)-6),LEN(RIGHT(D4585,LEN(D4585)-6))-3),'Filter Fuel'!$A$3:$I$31,HLOOKUP(LEFT(D4585,6),'Filter Fuel'!$B$1:$I$2,2,FALSE),FALSE),1)=1,0,1)</f>
        <v>0</v>
      </c>
      <c r="B4585" t="s">
        <v>2</v>
      </c>
      <c r="C4585">
        <f t="shared" si="132"/>
        <v>2036</v>
      </c>
      <c r="D4585" t="str">
        <f t="shared" si="133"/>
        <v>INDBDGELCIMP42</v>
      </c>
      <c r="E4585" t="str">
        <f>VLOOKUP(D4585,TRAENE_tech_groups!A:B,2,FALSE)</f>
        <v>TRAENE-INDBDG</v>
      </c>
      <c r="F4585" s="3" t="e">
        <f>VLOOKUP(D4585,'Energy Target'!B:D,3,FALSE)</f>
        <v>#N/A</v>
      </c>
    </row>
    <row r="4586" spans="1:6" hidden="1" x14ac:dyDescent="0.3">
      <c r="A4586">
        <f>IF(_xlfn.IFNA(VLOOKUP(LEFT(RIGHT(D4586,LEN(D4586)-6),LEN(RIGHT(D4586,LEN(D4586)-6))-3),'Filter Fuel'!$A$3:$I$31,HLOOKUP(LEFT(D4586,6),'Filter Fuel'!$B$1:$I$2,2,FALSE),FALSE),1)=1,0,1)</f>
        <v>0</v>
      </c>
      <c r="B4586" t="s">
        <v>2</v>
      </c>
      <c r="C4586">
        <f t="shared" si="132"/>
        <v>2036</v>
      </c>
      <c r="D4586" t="str">
        <f t="shared" si="133"/>
        <v>INDBDGELCIMP43</v>
      </c>
      <c r="E4586" t="str">
        <f>VLOOKUP(D4586,TRAENE_tech_groups!A:B,2,FALSE)</f>
        <v>TRAENE-INDBDG</v>
      </c>
      <c r="F4586" s="3" t="e">
        <f>VLOOKUP(D4586,'Energy Target'!B:D,3,FALSE)</f>
        <v>#N/A</v>
      </c>
    </row>
    <row r="4587" spans="1:6" hidden="1" x14ac:dyDescent="0.3">
      <c r="A4587">
        <f>IF(_xlfn.IFNA(VLOOKUP(LEFT(RIGHT(D4587,LEN(D4587)-6),LEN(RIGHT(D4587,LEN(D4587)-6))-3),'Filter Fuel'!$A$3:$I$31,HLOOKUP(LEFT(D4587,6),'Filter Fuel'!$B$1:$I$2,2,FALSE),FALSE),1)=1,0,1)</f>
        <v>0</v>
      </c>
      <c r="B4587" t="s">
        <v>2</v>
      </c>
      <c r="C4587">
        <f t="shared" si="132"/>
        <v>2036</v>
      </c>
      <c r="D4587" t="str">
        <f t="shared" si="133"/>
        <v>INDBDGELCIMP44</v>
      </c>
      <c r="E4587" t="str">
        <f>VLOOKUP(D4587,TRAENE_tech_groups!A:B,2,FALSE)</f>
        <v>TRAENE-INDBDG</v>
      </c>
      <c r="F4587" s="3" t="e">
        <f>VLOOKUP(D4587,'Energy Target'!B:D,3,FALSE)</f>
        <v>#N/A</v>
      </c>
    </row>
    <row r="4588" spans="1:6" hidden="1" x14ac:dyDescent="0.3">
      <c r="A4588">
        <f>IF(_xlfn.IFNA(VLOOKUP(LEFT(RIGHT(D4588,LEN(D4588)-6),LEN(RIGHT(D4588,LEN(D4588)-6))-3),'Filter Fuel'!$A$3:$I$31,HLOOKUP(LEFT(D4588,6),'Filter Fuel'!$B$1:$I$2,2,FALSE),FALSE),1)=1,0,1)</f>
        <v>0</v>
      </c>
      <c r="B4588" t="s">
        <v>2</v>
      </c>
      <c r="C4588">
        <f t="shared" si="132"/>
        <v>2036</v>
      </c>
      <c r="D4588" t="str">
        <f t="shared" si="133"/>
        <v>INDBDGELCIMP45</v>
      </c>
      <c r="E4588" t="str">
        <f>VLOOKUP(D4588,TRAENE_tech_groups!A:B,2,FALSE)</f>
        <v>TRAENE-INDBDG</v>
      </c>
      <c r="F4588" s="3" t="e">
        <f>VLOOKUP(D4588,'Energy Target'!B:D,3,FALSE)</f>
        <v>#N/A</v>
      </c>
    </row>
    <row r="4589" spans="1:6" hidden="1" x14ac:dyDescent="0.3">
      <c r="A4589">
        <f>IF(_xlfn.IFNA(VLOOKUP(LEFT(RIGHT(D4589,LEN(D4589)-6),LEN(RIGHT(D4589,LEN(D4589)-6))-3),'Filter Fuel'!$A$3:$I$31,HLOOKUP(LEFT(D4589,6),'Filter Fuel'!$B$1:$I$2,2,FALSE),FALSE),1)=1,0,1)</f>
        <v>0</v>
      </c>
      <c r="B4589" t="s">
        <v>2</v>
      </c>
      <c r="C4589">
        <f t="shared" si="132"/>
        <v>2036</v>
      </c>
      <c r="D4589" t="str">
        <f t="shared" si="133"/>
        <v>INDBDGELCIMP46</v>
      </c>
      <c r="E4589" t="str">
        <f>VLOOKUP(D4589,TRAENE_tech_groups!A:B,2,FALSE)</f>
        <v>TRAENE-INDBDG</v>
      </c>
      <c r="F4589" s="3" t="e">
        <f>VLOOKUP(D4589,'Energy Target'!B:D,3,FALSE)</f>
        <v>#N/A</v>
      </c>
    </row>
    <row r="4590" spans="1:6" hidden="1" x14ac:dyDescent="0.3">
      <c r="A4590">
        <f>IF(_xlfn.IFNA(VLOOKUP(LEFT(RIGHT(D4590,LEN(D4590)-6),LEN(RIGHT(D4590,LEN(D4590)-6))-3),'Filter Fuel'!$A$3:$I$31,HLOOKUP(LEFT(D4590,6),'Filter Fuel'!$B$1:$I$2,2,FALSE),FALSE),1)=1,0,1)</f>
        <v>0</v>
      </c>
      <c r="B4590" t="s">
        <v>2</v>
      </c>
      <c r="C4590">
        <f t="shared" si="132"/>
        <v>2036</v>
      </c>
      <c r="D4590" t="str">
        <f t="shared" si="133"/>
        <v>INDBDGELCIMP47</v>
      </c>
      <c r="E4590" t="str">
        <f>VLOOKUP(D4590,TRAENE_tech_groups!A:B,2,FALSE)</f>
        <v>TRAENE-INDBDG</v>
      </c>
      <c r="F4590" s="3" t="e">
        <f>VLOOKUP(D4590,'Energy Target'!B:D,3,FALSE)</f>
        <v>#N/A</v>
      </c>
    </row>
    <row r="4591" spans="1:6" hidden="1" x14ac:dyDescent="0.3">
      <c r="A4591">
        <f>IF(_xlfn.IFNA(VLOOKUP(LEFT(RIGHT(D4591,LEN(D4591)-6),LEN(RIGHT(D4591,LEN(D4591)-6))-3),'Filter Fuel'!$A$3:$I$31,HLOOKUP(LEFT(D4591,6),'Filter Fuel'!$B$1:$I$2,2,FALSE),FALSE),1)=1,0,1)</f>
        <v>0</v>
      </c>
      <c r="B4591" t="s">
        <v>2</v>
      </c>
      <c r="C4591">
        <f t="shared" si="132"/>
        <v>2036</v>
      </c>
      <c r="D4591" t="str">
        <f t="shared" si="133"/>
        <v>INDBDGELCIMP48</v>
      </c>
      <c r="E4591" t="str">
        <f>VLOOKUP(D4591,TRAENE_tech_groups!A:B,2,FALSE)</f>
        <v>TRAENE-INDBDG</v>
      </c>
      <c r="F4591" s="3" t="e">
        <f>VLOOKUP(D4591,'Energy Target'!B:D,3,FALSE)</f>
        <v>#N/A</v>
      </c>
    </row>
    <row r="4592" spans="1:6" hidden="1" x14ac:dyDescent="0.3">
      <c r="A4592">
        <f>IF(_xlfn.IFNA(VLOOKUP(LEFT(RIGHT(D4592,LEN(D4592)-6),LEN(RIGHT(D4592,LEN(D4592)-6))-3),'Filter Fuel'!$A$3:$I$31,HLOOKUP(LEFT(D4592,6),'Filter Fuel'!$B$1:$I$2,2,FALSE),FALSE),1)=1,0,1)</f>
        <v>0</v>
      </c>
      <c r="B4592" t="s">
        <v>2</v>
      </c>
      <c r="C4592">
        <f t="shared" si="132"/>
        <v>2036</v>
      </c>
      <c r="D4592" t="str">
        <f t="shared" si="133"/>
        <v>INDBDGELCIMP49</v>
      </c>
      <c r="E4592" t="str">
        <f>VLOOKUP(D4592,TRAENE_tech_groups!A:B,2,FALSE)</f>
        <v>TRAENE-INDBDG</v>
      </c>
      <c r="F4592" s="3" t="e">
        <f>VLOOKUP(D4592,'Energy Target'!B:D,3,FALSE)</f>
        <v>#N/A</v>
      </c>
    </row>
    <row r="4593" spans="1:6" hidden="1" x14ac:dyDescent="0.3">
      <c r="A4593">
        <f>IF(_xlfn.IFNA(VLOOKUP(LEFT(RIGHT(D4593,LEN(D4593)-6),LEN(RIGHT(D4593,LEN(D4593)-6))-3),'Filter Fuel'!$A$3:$I$31,HLOOKUP(LEFT(D4593,6),'Filter Fuel'!$B$1:$I$2,2,FALSE),FALSE),1)=1,0,1)</f>
        <v>0</v>
      </c>
      <c r="B4593" t="s">
        <v>2</v>
      </c>
      <c r="C4593">
        <f t="shared" si="132"/>
        <v>2036</v>
      </c>
      <c r="D4593" t="str">
        <f t="shared" si="133"/>
        <v>INDBDGELCIMP50</v>
      </c>
      <c r="E4593" t="str">
        <f>VLOOKUP(D4593,TRAENE_tech_groups!A:B,2,FALSE)</f>
        <v>TRAENE-INDBDG</v>
      </c>
      <c r="F4593" s="3" t="e">
        <f>VLOOKUP(D4593,'Energy Target'!B:D,3,FALSE)</f>
        <v>#N/A</v>
      </c>
    </row>
    <row r="4594" spans="1:6" hidden="1" x14ac:dyDescent="0.3">
      <c r="A4594">
        <f>IF(_xlfn.IFNA(VLOOKUP(LEFT(RIGHT(D4594,LEN(D4594)-6),LEN(RIGHT(D4594,LEN(D4594)-6))-3),'Filter Fuel'!$A$3:$I$31,HLOOKUP(LEFT(D4594,6),'Filter Fuel'!$B$1:$I$2,2,FALSE),FALSE),1)=1,0,1)</f>
        <v>0</v>
      </c>
      <c r="B4594" t="s">
        <v>2</v>
      </c>
      <c r="C4594">
        <f t="shared" si="132"/>
        <v>2036</v>
      </c>
      <c r="D4594" t="str">
        <f t="shared" si="133"/>
        <v>PASTRAELCIMP16</v>
      </c>
      <c r="E4594" t="str">
        <f>VLOOKUP(D4594,TRAENE_tech_groups!A:B,2,FALSE)</f>
        <v>TRAENE-PASTRA</v>
      </c>
      <c r="F4594" s="3" t="e">
        <f>VLOOKUP(D4594,'Energy Target'!B:D,3,FALSE)</f>
        <v>#N/A</v>
      </c>
    </row>
    <row r="4595" spans="1:6" hidden="1" x14ac:dyDescent="0.3">
      <c r="A4595">
        <f>IF(_xlfn.IFNA(VLOOKUP(LEFT(RIGHT(D4595,LEN(D4595)-6),LEN(RIGHT(D4595,LEN(D4595)-6))-3),'Filter Fuel'!$A$3:$I$31,HLOOKUP(LEFT(D4595,6),'Filter Fuel'!$B$1:$I$2,2,FALSE),FALSE),1)=1,0,1)</f>
        <v>0</v>
      </c>
      <c r="B4595" t="s">
        <v>2</v>
      </c>
      <c r="C4595">
        <f t="shared" si="132"/>
        <v>2036</v>
      </c>
      <c r="D4595" t="str">
        <f t="shared" si="133"/>
        <v>PASTRAELCIMP17</v>
      </c>
      <c r="E4595" t="str">
        <f>VLOOKUP(D4595,TRAENE_tech_groups!A:B,2,FALSE)</f>
        <v>TRAENE-PASTRA</v>
      </c>
      <c r="F4595" s="3" t="e">
        <f>VLOOKUP(D4595,'Energy Target'!B:D,3,FALSE)</f>
        <v>#N/A</v>
      </c>
    </row>
    <row r="4596" spans="1:6" hidden="1" x14ac:dyDescent="0.3">
      <c r="A4596">
        <f>IF(_xlfn.IFNA(VLOOKUP(LEFT(RIGHT(D4596,LEN(D4596)-6),LEN(RIGHT(D4596,LEN(D4596)-6))-3),'Filter Fuel'!$A$3:$I$31,HLOOKUP(LEFT(D4596,6),'Filter Fuel'!$B$1:$I$2,2,FALSE),FALSE),1)=1,0,1)</f>
        <v>0</v>
      </c>
      <c r="B4596" t="s">
        <v>2</v>
      </c>
      <c r="C4596">
        <f t="shared" si="132"/>
        <v>2036</v>
      </c>
      <c r="D4596" t="str">
        <f t="shared" si="133"/>
        <v>PASTRAELCIMP18</v>
      </c>
      <c r="E4596" t="str">
        <f>VLOOKUP(D4596,TRAENE_tech_groups!A:B,2,FALSE)</f>
        <v>TRAENE-PASTRA</v>
      </c>
      <c r="F4596" s="3" t="e">
        <f>VLOOKUP(D4596,'Energy Target'!B:D,3,FALSE)</f>
        <v>#N/A</v>
      </c>
    </row>
    <row r="4597" spans="1:6" hidden="1" x14ac:dyDescent="0.3">
      <c r="A4597">
        <f>IF(_xlfn.IFNA(VLOOKUP(LEFT(RIGHT(D4597,LEN(D4597)-6),LEN(RIGHT(D4597,LEN(D4597)-6))-3),'Filter Fuel'!$A$3:$I$31,HLOOKUP(LEFT(D4597,6),'Filter Fuel'!$B$1:$I$2,2,FALSE),FALSE),1)=1,0,1)</f>
        <v>0</v>
      </c>
      <c r="B4597" t="s">
        <v>2</v>
      </c>
      <c r="C4597">
        <f t="shared" si="132"/>
        <v>2036</v>
      </c>
      <c r="D4597" t="str">
        <f t="shared" si="133"/>
        <v>PASTRAELCIMP19</v>
      </c>
      <c r="E4597" t="str">
        <f>VLOOKUP(D4597,TRAENE_tech_groups!A:B,2,FALSE)</f>
        <v>TRAENE-PASTRA</v>
      </c>
      <c r="F4597" s="3" t="e">
        <f>VLOOKUP(D4597,'Energy Target'!B:D,3,FALSE)</f>
        <v>#N/A</v>
      </c>
    </row>
    <row r="4598" spans="1:6" hidden="1" x14ac:dyDescent="0.3">
      <c r="A4598">
        <f>IF(_xlfn.IFNA(VLOOKUP(LEFT(RIGHT(D4598,LEN(D4598)-6),LEN(RIGHT(D4598,LEN(D4598)-6))-3),'Filter Fuel'!$A$3:$I$31,HLOOKUP(LEFT(D4598,6),'Filter Fuel'!$B$1:$I$2,2,FALSE),FALSE),1)=1,0,1)</f>
        <v>0</v>
      </c>
      <c r="B4598" t="s">
        <v>2</v>
      </c>
      <c r="C4598">
        <f t="shared" si="132"/>
        <v>2036</v>
      </c>
      <c r="D4598" t="str">
        <f t="shared" si="133"/>
        <v>PASTRAELCIMP20</v>
      </c>
      <c r="E4598" t="str">
        <f>VLOOKUP(D4598,TRAENE_tech_groups!A:B,2,FALSE)</f>
        <v>TRAENE-PASTRA</v>
      </c>
      <c r="F4598" s="3" t="e">
        <f>VLOOKUP(D4598,'Energy Target'!B:D,3,FALSE)</f>
        <v>#N/A</v>
      </c>
    </row>
    <row r="4599" spans="1:6" hidden="1" x14ac:dyDescent="0.3">
      <c r="A4599">
        <f>IF(_xlfn.IFNA(VLOOKUP(LEFT(RIGHT(D4599,LEN(D4599)-6),LEN(RIGHT(D4599,LEN(D4599)-6))-3),'Filter Fuel'!$A$3:$I$31,HLOOKUP(LEFT(D4599,6),'Filter Fuel'!$B$1:$I$2,2,FALSE),FALSE),1)=1,0,1)</f>
        <v>0</v>
      </c>
      <c r="B4599" t="s">
        <v>2</v>
      </c>
      <c r="C4599">
        <f t="shared" si="132"/>
        <v>2036</v>
      </c>
      <c r="D4599" t="str">
        <f t="shared" si="133"/>
        <v>PASTRAELCIMP21</v>
      </c>
      <c r="E4599" t="str">
        <f>VLOOKUP(D4599,TRAENE_tech_groups!A:B,2,FALSE)</f>
        <v>TRAENE-PASTRA</v>
      </c>
      <c r="F4599" s="3" t="e">
        <f>VLOOKUP(D4599,'Energy Target'!B:D,3,FALSE)</f>
        <v>#N/A</v>
      </c>
    </row>
    <row r="4600" spans="1:6" hidden="1" x14ac:dyDescent="0.3">
      <c r="A4600">
        <f>IF(_xlfn.IFNA(VLOOKUP(LEFT(RIGHT(D4600,LEN(D4600)-6),LEN(RIGHT(D4600,LEN(D4600)-6))-3),'Filter Fuel'!$A$3:$I$31,HLOOKUP(LEFT(D4600,6),'Filter Fuel'!$B$1:$I$2,2,FALSE),FALSE),1)=1,0,1)</f>
        <v>0</v>
      </c>
      <c r="B4600" t="s">
        <v>2</v>
      </c>
      <c r="C4600">
        <f t="shared" si="132"/>
        <v>2036</v>
      </c>
      <c r="D4600" t="str">
        <f t="shared" si="133"/>
        <v>PASTRAELCIMP22</v>
      </c>
      <c r="E4600" t="str">
        <f>VLOOKUP(D4600,TRAENE_tech_groups!A:B,2,FALSE)</f>
        <v>TRAENE-PASTRA</v>
      </c>
      <c r="F4600" s="3" t="e">
        <f>VLOOKUP(D4600,'Energy Target'!B:D,3,FALSE)</f>
        <v>#N/A</v>
      </c>
    </row>
    <row r="4601" spans="1:6" hidden="1" x14ac:dyDescent="0.3">
      <c r="A4601">
        <f>IF(_xlfn.IFNA(VLOOKUP(LEFT(RIGHT(D4601,LEN(D4601)-6),LEN(RIGHT(D4601,LEN(D4601)-6))-3),'Filter Fuel'!$A$3:$I$31,HLOOKUP(LEFT(D4601,6),'Filter Fuel'!$B$1:$I$2,2,FALSE),FALSE),1)=1,0,1)</f>
        <v>0</v>
      </c>
      <c r="B4601" t="s">
        <v>2</v>
      </c>
      <c r="C4601">
        <f t="shared" si="132"/>
        <v>2036</v>
      </c>
      <c r="D4601" t="str">
        <f t="shared" si="133"/>
        <v>PASTRAELCIMP23</v>
      </c>
      <c r="E4601" t="str">
        <f>VLOOKUP(D4601,TRAENE_tech_groups!A:B,2,FALSE)</f>
        <v>TRAENE-PASTRA</v>
      </c>
      <c r="F4601" s="3" t="e">
        <f>VLOOKUP(D4601,'Energy Target'!B:D,3,FALSE)</f>
        <v>#N/A</v>
      </c>
    </row>
    <row r="4602" spans="1:6" hidden="1" x14ac:dyDescent="0.3">
      <c r="A4602">
        <f>IF(_xlfn.IFNA(VLOOKUP(LEFT(RIGHT(D4602,LEN(D4602)-6),LEN(RIGHT(D4602,LEN(D4602)-6))-3),'Filter Fuel'!$A$3:$I$31,HLOOKUP(LEFT(D4602,6),'Filter Fuel'!$B$1:$I$2,2,FALSE),FALSE),1)=1,0,1)</f>
        <v>0</v>
      </c>
      <c r="B4602" t="s">
        <v>2</v>
      </c>
      <c r="C4602">
        <f t="shared" si="132"/>
        <v>2036</v>
      </c>
      <c r="D4602" t="str">
        <f t="shared" si="133"/>
        <v>PASTRAELCIMP24</v>
      </c>
      <c r="E4602" t="str">
        <f>VLOOKUP(D4602,TRAENE_tech_groups!A:B,2,FALSE)</f>
        <v>TRAENE-PASTRA</v>
      </c>
      <c r="F4602" s="3" t="e">
        <f>VLOOKUP(D4602,'Energy Target'!B:D,3,FALSE)</f>
        <v>#N/A</v>
      </c>
    </row>
    <row r="4603" spans="1:6" hidden="1" x14ac:dyDescent="0.3">
      <c r="A4603">
        <f>IF(_xlfn.IFNA(VLOOKUP(LEFT(RIGHT(D4603,LEN(D4603)-6),LEN(RIGHT(D4603,LEN(D4603)-6))-3),'Filter Fuel'!$A$3:$I$31,HLOOKUP(LEFT(D4603,6),'Filter Fuel'!$B$1:$I$2,2,FALSE),FALSE),1)=1,0,1)</f>
        <v>0</v>
      </c>
      <c r="B4603" t="s">
        <v>2</v>
      </c>
      <c r="C4603">
        <f t="shared" si="132"/>
        <v>2036</v>
      </c>
      <c r="D4603" t="str">
        <f t="shared" si="133"/>
        <v>PASTRAELCIMP25</v>
      </c>
      <c r="E4603" t="str">
        <f>VLOOKUP(D4603,TRAENE_tech_groups!A:B,2,FALSE)</f>
        <v>TRAENE-PASTRA</v>
      </c>
      <c r="F4603" s="3" t="e">
        <f>VLOOKUP(D4603,'Energy Target'!B:D,3,FALSE)</f>
        <v>#N/A</v>
      </c>
    </row>
    <row r="4604" spans="1:6" hidden="1" x14ac:dyDescent="0.3">
      <c r="A4604">
        <f>IF(_xlfn.IFNA(VLOOKUP(LEFT(RIGHT(D4604,LEN(D4604)-6),LEN(RIGHT(D4604,LEN(D4604)-6))-3),'Filter Fuel'!$A$3:$I$31,HLOOKUP(LEFT(D4604,6),'Filter Fuel'!$B$1:$I$2,2,FALSE),FALSE),1)=1,0,1)</f>
        <v>0</v>
      </c>
      <c r="B4604" t="s">
        <v>2</v>
      </c>
      <c r="C4604">
        <f t="shared" si="132"/>
        <v>2036</v>
      </c>
      <c r="D4604" t="str">
        <f t="shared" si="133"/>
        <v>PASTRAELCIMP26</v>
      </c>
      <c r="E4604" t="str">
        <f>VLOOKUP(D4604,TRAENE_tech_groups!A:B,2,FALSE)</f>
        <v>TRAENE-PASTRA</v>
      </c>
      <c r="F4604" s="3" t="e">
        <f>VLOOKUP(D4604,'Energy Target'!B:D,3,FALSE)</f>
        <v>#N/A</v>
      </c>
    </row>
    <row r="4605" spans="1:6" hidden="1" x14ac:dyDescent="0.3">
      <c r="A4605">
        <f>IF(_xlfn.IFNA(VLOOKUP(LEFT(RIGHT(D4605,LEN(D4605)-6),LEN(RIGHT(D4605,LEN(D4605)-6))-3),'Filter Fuel'!$A$3:$I$31,HLOOKUP(LEFT(D4605,6),'Filter Fuel'!$B$1:$I$2,2,FALSE),FALSE),1)=1,0,1)</f>
        <v>0</v>
      </c>
      <c r="B4605" t="s">
        <v>2</v>
      </c>
      <c r="C4605">
        <f t="shared" si="132"/>
        <v>2036</v>
      </c>
      <c r="D4605" t="str">
        <f t="shared" si="133"/>
        <v>PASTRAELCIMP27</v>
      </c>
      <c r="E4605" t="str">
        <f>VLOOKUP(D4605,TRAENE_tech_groups!A:B,2,FALSE)</f>
        <v>TRAENE-PASTRA</v>
      </c>
      <c r="F4605" s="3" t="e">
        <f>VLOOKUP(D4605,'Energy Target'!B:D,3,FALSE)</f>
        <v>#N/A</v>
      </c>
    </row>
    <row r="4606" spans="1:6" hidden="1" x14ac:dyDescent="0.3">
      <c r="A4606">
        <f>IF(_xlfn.IFNA(VLOOKUP(LEFT(RIGHT(D4606,LEN(D4606)-6),LEN(RIGHT(D4606,LEN(D4606)-6))-3),'Filter Fuel'!$A$3:$I$31,HLOOKUP(LEFT(D4606,6),'Filter Fuel'!$B$1:$I$2,2,FALSE),FALSE),1)=1,0,1)</f>
        <v>0</v>
      </c>
      <c r="B4606" t="s">
        <v>2</v>
      </c>
      <c r="C4606">
        <f t="shared" si="132"/>
        <v>2036</v>
      </c>
      <c r="D4606" t="str">
        <f t="shared" si="133"/>
        <v>PASTRAELCIMP28</v>
      </c>
      <c r="E4606" t="str">
        <f>VLOOKUP(D4606,TRAENE_tech_groups!A:B,2,FALSE)</f>
        <v>TRAENE-PASTRA</v>
      </c>
      <c r="F4606" s="3" t="e">
        <f>VLOOKUP(D4606,'Energy Target'!B:D,3,FALSE)</f>
        <v>#N/A</v>
      </c>
    </row>
    <row r="4607" spans="1:6" hidden="1" x14ac:dyDescent="0.3">
      <c r="A4607">
        <f>IF(_xlfn.IFNA(VLOOKUP(LEFT(RIGHT(D4607,LEN(D4607)-6),LEN(RIGHT(D4607,LEN(D4607)-6))-3),'Filter Fuel'!$A$3:$I$31,HLOOKUP(LEFT(D4607,6),'Filter Fuel'!$B$1:$I$2,2,FALSE),FALSE),1)=1,0,1)</f>
        <v>0</v>
      </c>
      <c r="B4607" t="s">
        <v>2</v>
      </c>
      <c r="C4607">
        <f t="shared" si="132"/>
        <v>2036</v>
      </c>
      <c r="D4607" t="str">
        <f t="shared" si="133"/>
        <v>PASTRAELCIMP29</v>
      </c>
      <c r="E4607" t="str">
        <f>VLOOKUP(D4607,TRAENE_tech_groups!A:B,2,FALSE)</f>
        <v>TRAENE-PASTRA</v>
      </c>
      <c r="F4607" s="3" t="e">
        <f>VLOOKUP(D4607,'Energy Target'!B:D,3,FALSE)</f>
        <v>#N/A</v>
      </c>
    </row>
    <row r="4608" spans="1:6" hidden="1" x14ac:dyDescent="0.3">
      <c r="A4608">
        <f>IF(_xlfn.IFNA(VLOOKUP(LEFT(RIGHT(D4608,LEN(D4608)-6),LEN(RIGHT(D4608,LEN(D4608)-6))-3),'Filter Fuel'!$A$3:$I$31,HLOOKUP(LEFT(D4608,6),'Filter Fuel'!$B$1:$I$2,2,FALSE),FALSE),1)=1,0,1)</f>
        <v>0</v>
      </c>
      <c r="B4608" t="s">
        <v>2</v>
      </c>
      <c r="C4608">
        <f t="shared" si="132"/>
        <v>2036</v>
      </c>
      <c r="D4608" t="str">
        <f t="shared" si="133"/>
        <v>PASTRAELCIMP30</v>
      </c>
      <c r="E4608" t="str">
        <f>VLOOKUP(D4608,TRAENE_tech_groups!A:B,2,FALSE)</f>
        <v>TRAENE-PASTRA</v>
      </c>
      <c r="F4608" s="3" t="e">
        <f>VLOOKUP(D4608,'Energy Target'!B:D,3,FALSE)</f>
        <v>#N/A</v>
      </c>
    </row>
    <row r="4609" spans="1:6" hidden="1" x14ac:dyDescent="0.3">
      <c r="A4609">
        <f>IF(_xlfn.IFNA(VLOOKUP(LEFT(RIGHT(D4609,LEN(D4609)-6),LEN(RIGHT(D4609,LEN(D4609)-6))-3),'Filter Fuel'!$A$3:$I$31,HLOOKUP(LEFT(D4609,6),'Filter Fuel'!$B$1:$I$2,2,FALSE),FALSE),1)=1,0,1)</f>
        <v>0</v>
      </c>
      <c r="B4609" t="s">
        <v>2</v>
      </c>
      <c r="C4609">
        <f t="shared" si="132"/>
        <v>2036</v>
      </c>
      <c r="D4609" t="str">
        <f t="shared" si="133"/>
        <v>PASTRAELCIMP31</v>
      </c>
      <c r="E4609" t="str">
        <f>VLOOKUP(D4609,TRAENE_tech_groups!A:B,2,FALSE)</f>
        <v>TRAENE-PASTRA</v>
      </c>
      <c r="F4609" s="3" t="e">
        <f>VLOOKUP(D4609,'Energy Target'!B:D,3,FALSE)</f>
        <v>#N/A</v>
      </c>
    </row>
    <row r="4610" spans="1:6" hidden="1" x14ac:dyDescent="0.3">
      <c r="A4610">
        <f>IF(_xlfn.IFNA(VLOOKUP(LEFT(RIGHT(D4610,LEN(D4610)-6),LEN(RIGHT(D4610,LEN(D4610)-6))-3),'Filter Fuel'!$A$3:$I$31,HLOOKUP(LEFT(D4610,6),'Filter Fuel'!$B$1:$I$2,2,FALSE),FALSE),1)=1,0,1)</f>
        <v>0</v>
      </c>
      <c r="B4610" t="s">
        <v>2</v>
      </c>
      <c r="C4610">
        <f t="shared" si="132"/>
        <v>2036</v>
      </c>
      <c r="D4610" t="str">
        <f t="shared" si="133"/>
        <v>PASTRAELCIMP32</v>
      </c>
      <c r="E4610" t="str">
        <f>VLOOKUP(D4610,TRAENE_tech_groups!A:B,2,FALSE)</f>
        <v>TRAENE-PASTRA</v>
      </c>
      <c r="F4610" s="3" t="e">
        <f>VLOOKUP(D4610,'Energy Target'!B:D,3,FALSE)</f>
        <v>#N/A</v>
      </c>
    </row>
    <row r="4611" spans="1:6" hidden="1" x14ac:dyDescent="0.3">
      <c r="A4611">
        <f>IF(_xlfn.IFNA(VLOOKUP(LEFT(RIGHT(D4611,LEN(D4611)-6),LEN(RIGHT(D4611,LEN(D4611)-6))-3),'Filter Fuel'!$A$3:$I$31,HLOOKUP(LEFT(D4611,6),'Filter Fuel'!$B$1:$I$2,2,FALSE),FALSE),1)=1,0,1)</f>
        <v>0</v>
      </c>
      <c r="B4611" t="s">
        <v>2</v>
      </c>
      <c r="C4611">
        <f t="shared" si="132"/>
        <v>2036</v>
      </c>
      <c r="D4611" t="str">
        <f t="shared" si="133"/>
        <v>PASTRAELCIMP33</v>
      </c>
      <c r="E4611" t="str">
        <f>VLOOKUP(D4611,TRAENE_tech_groups!A:B,2,FALSE)</f>
        <v>TRAENE-PASTRA</v>
      </c>
      <c r="F4611" s="3" t="e">
        <f>VLOOKUP(D4611,'Energy Target'!B:D,3,FALSE)</f>
        <v>#N/A</v>
      </c>
    </row>
    <row r="4612" spans="1:6" hidden="1" x14ac:dyDescent="0.3">
      <c r="A4612">
        <f>IF(_xlfn.IFNA(VLOOKUP(LEFT(RIGHT(D4612,LEN(D4612)-6),LEN(RIGHT(D4612,LEN(D4612)-6))-3),'Filter Fuel'!$A$3:$I$31,HLOOKUP(LEFT(D4612,6),'Filter Fuel'!$B$1:$I$2,2,FALSE),FALSE),1)=1,0,1)</f>
        <v>0</v>
      </c>
      <c r="B4612" t="s">
        <v>2</v>
      </c>
      <c r="C4612">
        <f t="shared" si="132"/>
        <v>2036</v>
      </c>
      <c r="D4612" t="str">
        <f t="shared" si="133"/>
        <v>PASTRAELCIMP34</v>
      </c>
      <c r="E4612" t="str">
        <f>VLOOKUP(D4612,TRAENE_tech_groups!A:B,2,FALSE)</f>
        <v>TRAENE-PASTRA</v>
      </c>
      <c r="F4612" s="3" t="e">
        <f>VLOOKUP(D4612,'Energy Target'!B:D,3,FALSE)</f>
        <v>#N/A</v>
      </c>
    </row>
    <row r="4613" spans="1:6" hidden="1" x14ac:dyDescent="0.3">
      <c r="A4613">
        <f>IF(_xlfn.IFNA(VLOOKUP(LEFT(RIGHT(D4613,LEN(D4613)-6),LEN(RIGHT(D4613,LEN(D4613)-6))-3),'Filter Fuel'!$A$3:$I$31,HLOOKUP(LEFT(D4613,6),'Filter Fuel'!$B$1:$I$2,2,FALSE),FALSE),1)=1,0,1)</f>
        <v>0</v>
      </c>
      <c r="B4613" t="s">
        <v>2</v>
      </c>
      <c r="C4613">
        <f t="shared" si="132"/>
        <v>2036</v>
      </c>
      <c r="D4613" t="str">
        <f t="shared" si="133"/>
        <v>PASTRAELCIMP35</v>
      </c>
      <c r="E4613" t="str">
        <f>VLOOKUP(D4613,TRAENE_tech_groups!A:B,2,FALSE)</f>
        <v>TRAENE-PASTRA</v>
      </c>
      <c r="F4613" s="3" t="e">
        <f>VLOOKUP(D4613,'Energy Target'!B:D,3,FALSE)</f>
        <v>#N/A</v>
      </c>
    </row>
    <row r="4614" spans="1:6" hidden="1" x14ac:dyDescent="0.3">
      <c r="A4614">
        <f>IF(_xlfn.IFNA(VLOOKUP(LEFT(RIGHT(D4614,LEN(D4614)-6),LEN(RIGHT(D4614,LEN(D4614)-6))-3),'Filter Fuel'!$A$3:$I$31,HLOOKUP(LEFT(D4614,6),'Filter Fuel'!$B$1:$I$2,2,FALSE),FALSE),1)=1,0,1)</f>
        <v>0</v>
      </c>
      <c r="B4614" t="s">
        <v>2</v>
      </c>
      <c r="C4614">
        <f t="shared" si="132"/>
        <v>2036</v>
      </c>
      <c r="D4614" t="str">
        <f t="shared" si="133"/>
        <v>PASTRAELCIMP36</v>
      </c>
      <c r="E4614" t="str">
        <f>VLOOKUP(D4614,TRAENE_tech_groups!A:B,2,FALSE)</f>
        <v>TRAENE-PASTRA</v>
      </c>
      <c r="F4614" s="3" t="e">
        <f>VLOOKUP(D4614,'Energy Target'!B:D,3,FALSE)</f>
        <v>#N/A</v>
      </c>
    </row>
    <row r="4615" spans="1:6" hidden="1" x14ac:dyDescent="0.3">
      <c r="A4615">
        <f>IF(_xlfn.IFNA(VLOOKUP(LEFT(RIGHT(D4615,LEN(D4615)-6),LEN(RIGHT(D4615,LEN(D4615)-6))-3),'Filter Fuel'!$A$3:$I$31,HLOOKUP(LEFT(D4615,6),'Filter Fuel'!$B$1:$I$2,2,FALSE),FALSE),1)=1,0,1)</f>
        <v>0</v>
      </c>
      <c r="B4615" t="s">
        <v>2</v>
      </c>
      <c r="C4615">
        <f t="shared" si="132"/>
        <v>2036</v>
      </c>
      <c r="D4615" t="str">
        <f t="shared" si="133"/>
        <v>PASTRAELCIMP37</v>
      </c>
      <c r="E4615" t="str">
        <f>VLOOKUP(D4615,TRAENE_tech_groups!A:B,2,FALSE)</f>
        <v>TRAENE-PASTRA</v>
      </c>
      <c r="F4615" s="3" t="e">
        <f>VLOOKUP(D4615,'Energy Target'!B:D,3,FALSE)</f>
        <v>#N/A</v>
      </c>
    </row>
    <row r="4616" spans="1:6" hidden="1" x14ac:dyDescent="0.3">
      <c r="A4616">
        <f>IF(_xlfn.IFNA(VLOOKUP(LEFT(RIGHT(D4616,LEN(D4616)-6),LEN(RIGHT(D4616,LEN(D4616)-6))-3),'Filter Fuel'!$A$3:$I$31,HLOOKUP(LEFT(D4616,6),'Filter Fuel'!$B$1:$I$2,2,FALSE),FALSE),1)=1,0,1)</f>
        <v>0</v>
      </c>
      <c r="B4616" t="s">
        <v>2</v>
      </c>
      <c r="C4616">
        <f t="shared" si="132"/>
        <v>2036</v>
      </c>
      <c r="D4616" t="str">
        <f t="shared" si="133"/>
        <v>PASTRAELCIMP38</v>
      </c>
      <c r="E4616" t="str">
        <f>VLOOKUP(D4616,TRAENE_tech_groups!A:B,2,FALSE)</f>
        <v>TRAENE-PASTRA</v>
      </c>
      <c r="F4616" s="3" t="e">
        <f>VLOOKUP(D4616,'Energy Target'!B:D,3,FALSE)</f>
        <v>#N/A</v>
      </c>
    </row>
    <row r="4617" spans="1:6" hidden="1" x14ac:dyDescent="0.3">
      <c r="A4617">
        <f>IF(_xlfn.IFNA(VLOOKUP(LEFT(RIGHT(D4617,LEN(D4617)-6),LEN(RIGHT(D4617,LEN(D4617)-6))-3),'Filter Fuel'!$A$3:$I$31,HLOOKUP(LEFT(D4617,6),'Filter Fuel'!$B$1:$I$2,2,FALSE),FALSE),1)=1,0,1)</f>
        <v>0</v>
      </c>
      <c r="B4617" t="s">
        <v>2</v>
      </c>
      <c r="C4617">
        <f t="shared" si="132"/>
        <v>2036</v>
      </c>
      <c r="D4617" t="str">
        <f t="shared" si="133"/>
        <v>PASTRAELCIMP39</v>
      </c>
      <c r="E4617" t="str">
        <f>VLOOKUP(D4617,TRAENE_tech_groups!A:B,2,FALSE)</f>
        <v>TRAENE-PASTRA</v>
      </c>
      <c r="F4617" s="3" t="e">
        <f>VLOOKUP(D4617,'Energy Target'!B:D,3,FALSE)</f>
        <v>#N/A</v>
      </c>
    </row>
    <row r="4618" spans="1:6" hidden="1" x14ac:dyDescent="0.3">
      <c r="A4618">
        <f>IF(_xlfn.IFNA(VLOOKUP(LEFT(RIGHT(D4618,LEN(D4618)-6),LEN(RIGHT(D4618,LEN(D4618)-6))-3),'Filter Fuel'!$A$3:$I$31,HLOOKUP(LEFT(D4618,6),'Filter Fuel'!$B$1:$I$2,2,FALSE),FALSE),1)=1,0,1)</f>
        <v>0</v>
      </c>
      <c r="B4618" t="s">
        <v>2</v>
      </c>
      <c r="C4618">
        <f t="shared" si="132"/>
        <v>2036</v>
      </c>
      <c r="D4618" t="str">
        <f t="shared" si="133"/>
        <v>PASTRAELCIMP40</v>
      </c>
      <c r="E4618" t="str">
        <f>VLOOKUP(D4618,TRAENE_tech_groups!A:B,2,FALSE)</f>
        <v>TRAENE-PASTRA</v>
      </c>
      <c r="F4618" s="3" t="e">
        <f>VLOOKUP(D4618,'Energy Target'!B:D,3,FALSE)</f>
        <v>#N/A</v>
      </c>
    </row>
    <row r="4619" spans="1:6" hidden="1" x14ac:dyDescent="0.3">
      <c r="A4619">
        <f>IF(_xlfn.IFNA(VLOOKUP(LEFT(RIGHT(D4619,LEN(D4619)-6),LEN(RIGHT(D4619,LEN(D4619)-6))-3),'Filter Fuel'!$A$3:$I$31,HLOOKUP(LEFT(D4619,6),'Filter Fuel'!$B$1:$I$2,2,FALSE),FALSE),1)=1,0,1)</f>
        <v>0</v>
      </c>
      <c r="B4619" t="s">
        <v>2</v>
      </c>
      <c r="C4619">
        <f t="shared" si="132"/>
        <v>2036</v>
      </c>
      <c r="D4619" t="str">
        <f t="shared" si="133"/>
        <v>PASTRAELCIMP41</v>
      </c>
      <c r="E4619" t="str">
        <f>VLOOKUP(D4619,TRAENE_tech_groups!A:B,2,FALSE)</f>
        <v>TRAENE-PASTRA</v>
      </c>
      <c r="F4619" s="3" t="e">
        <f>VLOOKUP(D4619,'Energy Target'!B:D,3,FALSE)</f>
        <v>#N/A</v>
      </c>
    </row>
    <row r="4620" spans="1:6" hidden="1" x14ac:dyDescent="0.3">
      <c r="A4620">
        <f>IF(_xlfn.IFNA(VLOOKUP(LEFT(RIGHT(D4620,LEN(D4620)-6),LEN(RIGHT(D4620,LEN(D4620)-6))-3),'Filter Fuel'!$A$3:$I$31,HLOOKUP(LEFT(D4620,6),'Filter Fuel'!$B$1:$I$2,2,FALSE),FALSE),1)=1,0,1)</f>
        <v>0</v>
      </c>
      <c r="B4620" t="s">
        <v>2</v>
      </c>
      <c r="C4620">
        <f t="shared" si="132"/>
        <v>2036</v>
      </c>
      <c r="D4620" t="str">
        <f t="shared" si="133"/>
        <v>PASTRAELCIMP42</v>
      </c>
      <c r="E4620" t="str">
        <f>VLOOKUP(D4620,TRAENE_tech_groups!A:B,2,FALSE)</f>
        <v>TRAENE-PASTRA</v>
      </c>
      <c r="F4620" s="3" t="e">
        <f>VLOOKUP(D4620,'Energy Target'!B:D,3,FALSE)</f>
        <v>#N/A</v>
      </c>
    </row>
    <row r="4621" spans="1:6" hidden="1" x14ac:dyDescent="0.3">
      <c r="A4621">
        <f>IF(_xlfn.IFNA(VLOOKUP(LEFT(RIGHT(D4621,LEN(D4621)-6),LEN(RIGHT(D4621,LEN(D4621)-6))-3),'Filter Fuel'!$A$3:$I$31,HLOOKUP(LEFT(D4621,6),'Filter Fuel'!$B$1:$I$2,2,FALSE),FALSE),1)=1,0,1)</f>
        <v>0</v>
      </c>
      <c r="B4621" t="s">
        <v>2</v>
      </c>
      <c r="C4621">
        <f t="shared" si="132"/>
        <v>2036</v>
      </c>
      <c r="D4621" t="str">
        <f t="shared" si="133"/>
        <v>PASTRAELCIMP43</v>
      </c>
      <c r="E4621" t="str">
        <f>VLOOKUP(D4621,TRAENE_tech_groups!A:B,2,FALSE)</f>
        <v>TRAENE-PASTRA</v>
      </c>
      <c r="F4621" s="3" t="e">
        <f>VLOOKUP(D4621,'Energy Target'!B:D,3,FALSE)</f>
        <v>#N/A</v>
      </c>
    </row>
    <row r="4622" spans="1:6" hidden="1" x14ac:dyDescent="0.3">
      <c r="A4622">
        <f>IF(_xlfn.IFNA(VLOOKUP(LEFT(RIGHT(D4622,LEN(D4622)-6),LEN(RIGHT(D4622,LEN(D4622)-6))-3),'Filter Fuel'!$A$3:$I$31,HLOOKUP(LEFT(D4622,6),'Filter Fuel'!$B$1:$I$2,2,FALSE),FALSE),1)=1,0,1)</f>
        <v>0</v>
      </c>
      <c r="B4622" t="s">
        <v>2</v>
      </c>
      <c r="C4622">
        <f t="shared" si="132"/>
        <v>2036</v>
      </c>
      <c r="D4622" t="str">
        <f t="shared" si="133"/>
        <v>PASTRAELCIMP44</v>
      </c>
      <c r="E4622" t="str">
        <f>VLOOKUP(D4622,TRAENE_tech_groups!A:B,2,FALSE)</f>
        <v>TRAENE-PASTRA</v>
      </c>
      <c r="F4622" s="3" t="e">
        <f>VLOOKUP(D4622,'Energy Target'!B:D,3,FALSE)</f>
        <v>#N/A</v>
      </c>
    </row>
    <row r="4623" spans="1:6" hidden="1" x14ac:dyDescent="0.3">
      <c r="A4623">
        <f>IF(_xlfn.IFNA(VLOOKUP(LEFT(RIGHT(D4623,LEN(D4623)-6),LEN(RIGHT(D4623,LEN(D4623)-6))-3),'Filter Fuel'!$A$3:$I$31,HLOOKUP(LEFT(D4623,6),'Filter Fuel'!$B$1:$I$2,2,FALSE),FALSE),1)=1,0,1)</f>
        <v>0</v>
      </c>
      <c r="B4623" t="s">
        <v>2</v>
      </c>
      <c r="C4623">
        <f t="shared" si="132"/>
        <v>2036</v>
      </c>
      <c r="D4623" t="str">
        <f t="shared" si="133"/>
        <v>PASTRAELCIMP45</v>
      </c>
      <c r="E4623" t="str">
        <f>VLOOKUP(D4623,TRAENE_tech_groups!A:B,2,FALSE)</f>
        <v>TRAENE-PASTRA</v>
      </c>
      <c r="F4623" s="3" t="e">
        <f>VLOOKUP(D4623,'Energy Target'!B:D,3,FALSE)</f>
        <v>#N/A</v>
      </c>
    </row>
    <row r="4624" spans="1:6" hidden="1" x14ac:dyDescent="0.3">
      <c r="A4624">
        <f>IF(_xlfn.IFNA(VLOOKUP(LEFT(RIGHT(D4624,LEN(D4624)-6),LEN(RIGHT(D4624,LEN(D4624)-6))-3),'Filter Fuel'!$A$3:$I$31,HLOOKUP(LEFT(D4624,6),'Filter Fuel'!$B$1:$I$2,2,FALSE),FALSE),1)=1,0,1)</f>
        <v>0</v>
      </c>
      <c r="B4624" t="s">
        <v>2</v>
      </c>
      <c r="C4624">
        <f t="shared" si="132"/>
        <v>2036</v>
      </c>
      <c r="D4624" t="str">
        <f t="shared" si="133"/>
        <v>PASTRAELCIMP46</v>
      </c>
      <c r="E4624" t="str">
        <f>VLOOKUP(D4624,TRAENE_tech_groups!A:B,2,FALSE)</f>
        <v>TRAENE-PASTRA</v>
      </c>
      <c r="F4624" s="3" t="e">
        <f>VLOOKUP(D4624,'Energy Target'!B:D,3,FALSE)</f>
        <v>#N/A</v>
      </c>
    </row>
    <row r="4625" spans="1:6" hidden="1" x14ac:dyDescent="0.3">
      <c r="A4625">
        <f>IF(_xlfn.IFNA(VLOOKUP(LEFT(RIGHT(D4625,LEN(D4625)-6),LEN(RIGHT(D4625,LEN(D4625)-6))-3),'Filter Fuel'!$A$3:$I$31,HLOOKUP(LEFT(D4625,6),'Filter Fuel'!$B$1:$I$2,2,FALSE),FALSE),1)=1,0,1)</f>
        <v>0</v>
      </c>
      <c r="B4625" t="s">
        <v>2</v>
      </c>
      <c r="C4625">
        <f t="shared" si="132"/>
        <v>2036</v>
      </c>
      <c r="D4625" t="str">
        <f t="shared" si="133"/>
        <v>PASTRAELCIMP47</v>
      </c>
      <c r="E4625" t="str">
        <f>VLOOKUP(D4625,TRAENE_tech_groups!A:B,2,FALSE)</f>
        <v>TRAENE-PASTRA</v>
      </c>
      <c r="F4625" s="3" t="e">
        <f>VLOOKUP(D4625,'Energy Target'!B:D,3,FALSE)</f>
        <v>#N/A</v>
      </c>
    </row>
    <row r="4626" spans="1:6" hidden="1" x14ac:dyDescent="0.3">
      <c r="A4626">
        <f>IF(_xlfn.IFNA(VLOOKUP(LEFT(RIGHT(D4626,LEN(D4626)-6),LEN(RIGHT(D4626,LEN(D4626)-6))-3),'Filter Fuel'!$A$3:$I$31,HLOOKUP(LEFT(D4626,6),'Filter Fuel'!$B$1:$I$2,2,FALSE),FALSE),1)=1,0,1)</f>
        <v>0</v>
      </c>
      <c r="B4626" t="s">
        <v>2</v>
      </c>
      <c r="C4626">
        <f t="shared" si="132"/>
        <v>2036</v>
      </c>
      <c r="D4626" t="str">
        <f t="shared" si="133"/>
        <v>PASTRAELCIMP48</v>
      </c>
      <c r="E4626" t="str">
        <f>VLOOKUP(D4626,TRAENE_tech_groups!A:B,2,FALSE)</f>
        <v>TRAENE-PASTRA</v>
      </c>
      <c r="F4626" s="3" t="e">
        <f>VLOOKUP(D4626,'Energy Target'!B:D,3,FALSE)</f>
        <v>#N/A</v>
      </c>
    </row>
    <row r="4627" spans="1:6" hidden="1" x14ac:dyDescent="0.3">
      <c r="A4627">
        <f>IF(_xlfn.IFNA(VLOOKUP(LEFT(RIGHT(D4627,LEN(D4627)-6),LEN(RIGHT(D4627,LEN(D4627)-6))-3),'Filter Fuel'!$A$3:$I$31,HLOOKUP(LEFT(D4627,6),'Filter Fuel'!$B$1:$I$2,2,FALSE),FALSE),1)=1,0,1)</f>
        <v>0</v>
      </c>
      <c r="B4627" t="s">
        <v>2</v>
      </c>
      <c r="C4627">
        <f t="shared" si="132"/>
        <v>2036</v>
      </c>
      <c r="D4627" t="str">
        <f t="shared" si="133"/>
        <v>PASTRAELCIMP49</v>
      </c>
      <c r="E4627" t="str">
        <f>VLOOKUP(D4627,TRAENE_tech_groups!A:B,2,FALSE)</f>
        <v>TRAENE-PASTRA</v>
      </c>
      <c r="F4627" s="3" t="e">
        <f>VLOOKUP(D4627,'Energy Target'!B:D,3,FALSE)</f>
        <v>#N/A</v>
      </c>
    </row>
    <row r="4628" spans="1:6" hidden="1" x14ac:dyDescent="0.3">
      <c r="A4628">
        <f>IF(_xlfn.IFNA(VLOOKUP(LEFT(RIGHT(D4628,LEN(D4628)-6),LEN(RIGHT(D4628,LEN(D4628)-6))-3),'Filter Fuel'!$A$3:$I$31,HLOOKUP(LEFT(D4628,6),'Filter Fuel'!$B$1:$I$2,2,FALSE),FALSE),1)=1,0,1)</f>
        <v>0</v>
      </c>
      <c r="B4628" t="s">
        <v>2</v>
      </c>
      <c r="C4628">
        <f t="shared" si="132"/>
        <v>2036</v>
      </c>
      <c r="D4628" t="str">
        <f t="shared" si="133"/>
        <v>PASTRAELCIMP50</v>
      </c>
      <c r="E4628" t="str">
        <f>VLOOKUP(D4628,TRAENE_tech_groups!A:B,2,FALSE)</f>
        <v>TRAENE-PASTRA</v>
      </c>
      <c r="F4628" s="3" t="e">
        <f>VLOOKUP(D4628,'Energy Target'!B:D,3,FALSE)</f>
        <v>#N/A</v>
      </c>
    </row>
    <row r="4629" spans="1:6" hidden="1" x14ac:dyDescent="0.3">
      <c r="A4629">
        <f>IF(_xlfn.IFNA(VLOOKUP(LEFT(RIGHT(D4629,LEN(D4629)-6),LEN(RIGHT(D4629,LEN(D4629)-6))-3),'Filter Fuel'!$A$3:$I$31,HLOOKUP(LEFT(D4629,6),'Filter Fuel'!$B$1:$I$2,2,FALSE),FALSE),1)=1,0,1)</f>
        <v>0</v>
      </c>
      <c r="B4629" t="s">
        <v>2</v>
      </c>
      <c r="C4629">
        <f t="shared" si="132"/>
        <v>2036</v>
      </c>
      <c r="D4629" t="str">
        <f t="shared" si="133"/>
        <v>PUBBDGELCIMP16</v>
      </c>
      <c r="E4629" t="str">
        <f>VLOOKUP(D4629,TRAENE_tech_groups!A:B,2,FALSE)</f>
        <v>TRAENE-PUBBDG</v>
      </c>
      <c r="F4629" s="3" t="e">
        <f>VLOOKUP(D4629,'Energy Target'!B:D,3,FALSE)</f>
        <v>#N/A</v>
      </c>
    </row>
    <row r="4630" spans="1:6" hidden="1" x14ac:dyDescent="0.3">
      <c r="A4630">
        <f>IF(_xlfn.IFNA(VLOOKUP(LEFT(RIGHT(D4630,LEN(D4630)-6),LEN(RIGHT(D4630,LEN(D4630)-6))-3),'Filter Fuel'!$A$3:$I$31,HLOOKUP(LEFT(D4630,6),'Filter Fuel'!$B$1:$I$2,2,FALSE),FALSE),1)=1,0,1)</f>
        <v>0</v>
      </c>
      <c r="B4630" t="s">
        <v>2</v>
      </c>
      <c r="C4630">
        <f t="shared" si="132"/>
        <v>2036</v>
      </c>
      <c r="D4630" t="str">
        <f t="shared" si="133"/>
        <v>PUBBDGELCIMP17</v>
      </c>
      <c r="E4630" t="str">
        <f>VLOOKUP(D4630,TRAENE_tech_groups!A:B,2,FALSE)</f>
        <v>TRAENE-PUBBDG</v>
      </c>
      <c r="F4630" s="3" t="e">
        <f>VLOOKUP(D4630,'Energy Target'!B:D,3,FALSE)</f>
        <v>#N/A</v>
      </c>
    </row>
    <row r="4631" spans="1:6" hidden="1" x14ac:dyDescent="0.3">
      <c r="A4631">
        <f>IF(_xlfn.IFNA(VLOOKUP(LEFT(RIGHT(D4631,LEN(D4631)-6),LEN(RIGHT(D4631,LEN(D4631)-6))-3),'Filter Fuel'!$A$3:$I$31,HLOOKUP(LEFT(D4631,6),'Filter Fuel'!$B$1:$I$2,2,FALSE),FALSE),1)=1,0,1)</f>
        <v>0</v>
      </c>
      <c r="B4631" t="s">
        <v>2</v>
      </c>
      <c r="C4631">
        <f t="shared" si="132"/>
        <v>2036</v>
      </c>
      <c r="D4631" t="str">
        <f t="shared" si="133"/>
        <v>PUBBDGELCIMP18</v>
      </c>
      <c r="E4631" t="str">
        <f>VLOOKUP(D4631,TRAENE_tech_groups!A:B,2,FALSE)</f>
        <v>TRAENE-PUBBDG</v>
      </c>
      <c r="F4631" s="3" t="e">
        <f>VLOOKUP(D4631,'Energy Target'!B:D,3,FALSE)</f>
        <v>#N/A</v>
      </c>
    </row>
    <row r="4632" spans="1:6" hidden="1" x14ac:dyDescent="0.3">
      <c r="A4632">
        <f>IF(_xlfn.IFNA(VLOOKUP(LEFT(RIGHT(D4632,LEN(D4632)-6),LEN(RIGHT(D4632,LEN(D4632)-6))-3),'Filter Fuel'!$A$3:$I$31,HLOOKUP(LEFT(D4632,6),'Filter Fuel'!$B$1:$I$2,2,FALSE),FALSE),1)=1,0,1)</f>
        <v>0</v>
      </c>
      <c r="B4632" t="s">
        <v>2</v>
      </c>
      <c r="C4632">
        <f t="shared" si="132"/>
        <v>2036</v>
      </c>
      <c r="D4632" t="str">
        <f t="shared" si="133"/>
        <v>PUBBDGELCIMP19</v>
      </c>
      <c r="E4632" t="str">
        <f>VLOOKUP(D4632,TRAENE_tech_groups!A:B,2,FALSE)</f>
        <v>TRAENE-PUBBDG</v>
      </c>
      <c r="F4632" s="3" t="e">
        <f>VLOOKUP(D4632,'Energy Target'!B:D,3,FALSE)</f>
        <v>#N/A</v>
      </c>
    </row>
    <row r="4633" spans="1:6" hidden="1" x14ac:dyDescent="0.3">
      <c r="A4633">
        <f>IF(_xlfn.IFNA(VLOOKUP(LEFT(RIGHT(D4633,LEN(D4633)-6),LEN(RIGHT(D4633,LEN(D4633)-6))-3),'Filter Fuel'!$A$3:$I$31,HLOOKUP(LEFT(D4633,6),'Filter Fuel'!$B$1:$I$2,2,FALSE),FALSE),1)=1,0,1)</f>
        <v>0</v>
      </c>
      <c r="B4633" t="s">
        <v>2</v>
      </c>
      <c r="C4633">
        <f t="shared" ref="C4633:C4696" si="134">C4290+1</f>
        <v>2036</v>
      </c>
      <c r="D4633" t="str">
        <f t="shared" si="133"/>
        <v>PUBBDGELCIMP20</v>
      </c>
      <c r="E4633" t="str">
        <f>VLOOKUP(D4633,TRAENE_tech_groups!A:B,2,FALSE)</f>
        <v>TRAENE-PUBBDG</v>
      </c>
      <c r="F4633" s="3" t="e">
        <f>VLOOKUP(D4633,'Energy Target'!B:D,3,FALSE)</f>
        <v>#N/A</v>
      </c>
    </row>
    <row r="4634" spans="1:6" hidden="1" x14ac:dyDescent="0.3">
      <c r="A4634">
        <f>IF(_xlfn.IFNA(VLOOKUP(LEFT(RIGHT(D4634,LEN(D4634)-6),LEN(RIGHT(D4634,LEN(D4634)-6))-3),'Filter Fuel'!$A$3:$I$31,HLOOKUP(LEFT(D4634,6),'Filter Fuel'!$B$1:$I$2,2,FALSE),FALSE),1)=1,0,1)</f>
        <v>0</v>
      </c>
      <c r="B4634" t="s">
        <v>2</v>
      </c>
      <c r="C4634">
        <f t="shared" si="134"/>
        <v>2036</v>
      </c>
      <c r="D4634" t="str">
        <f t="shared" ref="D4634:D4697" si="135">D4291</f>
        <v>PUBBDGELCIMP21</v>
      </c>
      <c r="E4634" t="str">
        <f>VLOOKUP(D4634,TRAENE_tech_groups!A:B,2,FALSE)</f>
        <v>TRAENE-PUBBDG</v>
      </c>
      <c r="F4634" s="3" t="e">
        <f>VLOOKUP(D4634,'Energy Target'!B:D,3,FALSE)</f>
        <v>#N/A</v>
      </c>
    </row>
    <row r="4635" spans="1:6" hidden="1" x14ac:dyDescent="0.3">
      <c r="A4635">
        <f>IF(_xlfn.IFNA(VLOOKUP(LEFT(RIGHT(D4635,LEN(D4635)-6),LEN(RIGHT(D4635,LEN(D4635)-6))-3),'Filter Fuel'!$A$3:$I$31,HLOOKUP(LEFT(D4635,6),'Filter Fuel'!$B$1:$I$2,2,FALSE),FALSE),1)=1,0,1)</f>
        <v>0</v>
      </c>
      <c r="B4635" t="s">
        <v>2</v>
      </c>
      <c r="C4635">
        <f t="shared" si="134"/>
        <v>2036</v>
      </c>
      <c r="D4635" t="str">
        <f t="shared" si="135"/>
        <v>PUBBDGELCIMP22</v>
      </c>
      <c r="E4635" t="str">
        <f>VLOOKUP(D4635,TRAENE_tech_groups!A:B,2,FALSE)</f>
        <v>TRAENE-PUBBDG</v>
      </c>
      <c r="F4635" s="3" t="e">
        <f>VLOOKUP(D4635,'Energy Target'!B:D,3,FALSE)</f>
        <v>#N/A</v>
      </c>
    </row>
    <row r="4636" spans="1:6" hidden="1" x14ac:dyDescent="0.3">
      <c r="A4636">
        <f>IF(_xlfn.IFNA(VLOOKUP(LEFT(RIGHT(D4636,LEN(D4636)-6),LEN(RIGHT(D4636,LEN(D4636)-6))-3),'Filter Fuel'!$A$3:$I$31,HLOOKUP(LEFT(D4636,6),'Filter Fuel'!$B$1:$I$2,2,FALSE),FALSE),1)=1,0,1)</f>
        <v>0</v>
      </c>
      <c r="B4636" t="s">
        <v>2</v>
      </c>
      <c r="C4636">
        <f t="shared" si="134"/>
        <v>2036</v>
      </c>
      <c r="D4636" t="str">
        <f t="shared" si="135"/>
        <v>PUBBDGELCIMP23</v>
      </c>
      <c r="E4636" t="str">
        <f>VLOOKUP(D4636,TRAENE_tech_groups!A:B,2,FALSE)</f>
        <v>TRAENE-PUBBDG</v>
      </c>
      <c r="F4636" s="3" t="e">
        <f>VLOOKUP(D4636,'Energy Target'!B:D,3,FALSE)</f>
        <v>#N/A</v>
      </c>
    </row>
    <row r="4637" spans="1:6" hidden="1" x14ac:dyDescent="0.3">
      <c r="A4637">
        <f>IF(_xlfn.IFNA(VLOOKUP(LEFT(RIGHT(D4637,LEN(D4637)-6),LEN(RIGHT(D4637,LEN(D4637)-6))-3),'Filter Fuel'!$A$3:$I$31,HLOOKUP(LEFT(D4637,6),'Filter Fuel'!$B$1:$I$2,2,FALSE),FALSE),1)=1,0,1)</f>
        <v>0</v>
      </c>
      <c r="B4637" t="s">
        <v>2</v>
      </c>
      <c r="C4637">
        <f t="shared" si="134"/>
        <v>2036</v>
      </c>
      <c r="D4637" t="str">
        <f t="shared" si="135"/>
        <v>PUBBDGELCIMP24</v>
      </c>
      <c r="E4637" t="str">
        <f>VLOOKUP(D4637,TRAENE_tech_groups!A:B,2,FALSE)</f>
        <v>TRAENE-PUBBDG</v>
      </c>
      <c r="F4637" s="3" t="e">
        <f>VLOOKUP(D4637,'Energy Target'!B:D,3,FALSE)</f>
        <v>#N/A</v>
      </c>
    </row>
    <row r="4638" spans="1:6" hidden="1" x14ac:dyDescent="0.3">
      <c r="A4638">
        <f>IF(_xlfn.IFNA(VLOOKUP(LEFT(RIGHT(D4638,LEN(D4638)-6),LEN(RIGHT(D4638,LEN(D4638)-6))-3),'Filter Fuel'!$A$3:$I$31,HLOOKUP(LEFT(D4638,6),'Filter Fuel'!$B$1:$I$2,2,FALSE),FALSE),1)=1,0,1)</f>
        <v>0</v>
      </c>
      <c r="B4638" t="s">
        <v>2</v>
      </c>
      <c r="C4638">
        <f t="shared" si="134"/>
        <v>2036</v>
      </c>
      <c r="D4638" t="str">
        <f t="shared" si="135"/>
        <v>PUBBDGELCIMP25</v>
      </c>
      <c r="E4638" t="str">
        <f>VLOOKUP(D4638,TRAENE_tech_groups!A:B,2,FALSE)</f>
        <v>TRAENE-PUBBDG</v>
      </c>
      <c r="F4638" s="3" t="e">
        <f>VLOOKUP(D4638,'Energy Target'!B:D,3,FALSE)</f>
        <v>#N/A</v>
      </c>
    </row>
    <row r="4639" spans="1:6" hidden="1" x14ac:dyDescent="0.3">
      <c r="A4639">
        <f>IF(_xlfn.IFNA(VLOOKUP(LEFT(RIGHT(D4639,LEN(D4639)-6),LEN(RIGHT(D4639,LEN(D4639)-6))-3),'Filter Fuel'!$A$3:$I$31,HLOOKUP(LEFT(D4639,6),'Filter Fuel'!$B$1:$I$2,2,FALSE),FALSE),1)=1,0,1)</f>
        <v>0</v>
      </c>
      <c r="B4639" t="s">
        <v>2</v>
      </c>
      <c r="C4639">
        <f t="shared" si="134"/>
        <v>2036</v>
      </c>
      <c r="D4639" t="str">
        <f t="shared" si="135"/>
        <v>PUBBDGELCIMP26</v>
      </c>
      <c r="E4639" t="str">
        <f>VLOOKUP(D4639,TRAENE_tech_groups!A:B,2,FALSE)</f>
        <v>TRAENE-PUBBDG</v>
      </c>
      <c r="F4639" s="3" t="e">
        <f>VLOOKUP(D4639,'Energy Target'!B:D,3,FALSE)</f>
        <v>#N/A</v>
      </c>
    </row>
    <row r="4640" spans="1:6" hidden="1" x14ac:dyDescent="0.3">
      <c r="A4640">
        <f>IF(_xlfn.IFNA(VLOOKUP(LEFT(RIGHT(D4640,LEN(D4640)-6),LEN(RIGHT(D4640,LEN(D4640)-6))-3),'Filter Fuel'!$A$3:$I$31,HLOOKUP(LEFT(D4640,6),'Filter Fuel'!$B$1:$I$2,2,FALSE),FALSE),1)=1,0,1)</f>
        <v>0</v>
      </c>
      <c r="B4640" t="s">
        <v>2</v>
      </c>
      <c r="C4640">
        <f t="shared" si="134"/>
        <v>2036</v>
      </c>
      <c r="D4640" t="str">
        <f t="shared" si="135"/>
        <v>PUBBDGELCIMP27</v>
      </c>
      <c r="E4640" t="str">
        <f>VLOOKUP(D4640,TRAENE_tech_groups!A:B,2,FALSE)</f>
        <v>TRAENE-PUBBDG</v>
      </c>
      <c r="F4640" s="3" t="e">
        <f>VLOOKUP(D4640,'Energy Target'!B:D,3,FALSE)</f>
        <v>#N/A</v>
      </c>
    </row>
    <row r="4641" spans="1:6" hidden="1" x14ac:dyDescent="0.3">
      <c r="A4641">
        <f>IF(_xlfn.IFNA(VLOOKUP(LEFT(RIGHT(D4641,LEN(D4641)-6),LEN(RIGHT(D4641,LEN(D4641)-6))-3),'Filter Fuel'!$A$3:$I$31,HLOOKUP(LEFT(D4641,6),'Filter Fuel'!$B$1:$I$2,2,FALSE),FALSE),1)=1,0,1)</f>
        <v>0</v>
      </c>
      <c r="B4641" t="s">
        <v>2</v>
      </c>
      <c r="C4641">
        <f t="shared" si="134"/>
        <v>2036</v>
      </c>
      <c r="D4641" t="str">
        <f t="shared" si="135"/>
        <v>PUBBDGELCIMP28</v>
      </c>
      <c r="E4641" t="str">
        <f>VLOOKUP(D4641,TRAENE_tech_groups!A:B,2,FALSE)</f>
        <v>TRAENE-PUBBDG</v>
      </c>
      <c r="F4641" s="3" t="e">
        <f>VLOOKUP(D4641,'Energy Target'!B:D,3,FALSE)</f>
        <v>#N/A</v>
      </c>
    </row>
    <row r="4642" spans="1:6" hidden="1" x14ac:dyDescent="0.3">
      <c r="A4642">
        <f>IF(_xlfn.IFNA(VLOOKUP(LEFT(RIGHT(D4642,LEN(D4642)-6),LEN(RIGHT(D4642,LEN(D4642)-6))-3),'Filter Fuel'!$A$3:$I$31,HLOOKUP(LEFT(D4642,6),'Filter Fuel'!$B$1:$I$2,2,FALSE),FALSE),1)=1,0,1)</f>
        <v>0</v>
      </c>
      <c r="B4642" t="s">
        <v>2</v>
      </c>
      <c r="C4642">
        <f t="shared" si="134"/>
        <v>2036</v>
      </c>
      <c r="D4642" t="str">
        <f t="shared" si="135"/>
        <v>PUBBDGELCIMP29</v>
      </c>
      <c r="E4642" t="str">
        <f>VLOOKUP(D4642,TRAENE_tech_groups!A:B,2,FALSE)</f>
        <v>TRAENE-PUBBDG</v>
      </c>
      <c r="F4642" s="3" t="e">
        <f>VLOOKUP(D4642,'Energy Target'!B:D,3,FALSE)</f>
        <v>#N/A</v>
      </c>
    </row>
    <row r="4643" spans="1:6" hidden="1" x14ac:dyDescent="0.3">
      <c r="A4643">
        <f>IF(_xlfn.IFNA(VLOOKUP(LEFT(RIGHT(D4643,LEN(D4643)-6),LEN(RIGHT(D4643,LEN(D4643)-6))-3),'Filter Fuel'!$A$3:$I$31,HLOOKUP(LEFT(D4643,6),'Filter Fuel'!$B$1:$I$2,2,FALSE),FALSE),1)=1,0,1)</f>
        <v>0</v>
      </c>
      <c r="B4643" t="s">
        <v>2</v>
      </c>
      <c r="C4643">
        <f t="shared" si="134"/>
        <v>2036</v>
      </c>
      <c r="D4643" t="str">
        <f t="shared" si="135"/>
        <v>PUBBDGELCIMP30</v>
      </c>
      <c r="E4643" t="str">
        <f>VLOOKUP(D4643,TRAENE_tech_groups!A:B,2,FALSE)</f>
        <v>TRAENE-PUBBDG</v>
      </c>
      <c r="F4643" s="3" t="e">
        <f>VLOOKUP(D4643,'Energy Target'!B:D,3,FALSE)</f>
        <v>#N/A</v>
      </c>
    </row>
    <row r="4644" spans="1:6" hidden="1" x14ac:dyDescent="0.3">
      <c r="A4644">
        <f>IF(_xlfn.IFNA(VLOOKUP(LEFT(RIGHT(D4644,LEN(D4644)-6),LEN(RIGHT(D4644,LEN(D4644)-6))-3),'Filter Fuel'!$A$3:$I$31,HLOOKUP(LEFT(D4644,6),'Filter Fuel'!$B$1:$I$2,2,FALSE),FALSE),1)=1,0,1)</f>
        <v>0</v>
      </c>
      <c r="B4644" t="s">
        <v>2</v>
      </c>
      <c r="C4644">
        <f t="shared" si="134"/>
        <v>2036</v>
      </c>
      <c r="D4644" t="str">
        <f t="shared" si="135"/>
        <v>PUBBDGELCIMP31</v>
      </c>
      <c r="E4644" t="str">
        <f>VLOOKUP(D4644,TRAENE_tech_groups!A:B,2,FALSE)</f>
        <v>TRAENE-PUBBDG</v>
      </c>
      <c r="F4644" s="3" t="e">
        <f>VLOOKUP(D4644,'Energy Target'!B:D,3,FALSE)</f>
        <v>#N/A</v>
      </c>
    </row>
    <row r="4645" spans="1:6" hidden="1" x14ac:dyDescent="0.3">
      <c r="A4645">
        <f>IF(_xlfn.IFNA(VLOOKUP(LEFT(RIGHT(D4645,LEN(D4645)-6),LEN(RIGHT(D4645,LEN(D4645)-6))-3),'Filter Fuel'!$A$3:$I$31,HLOOKUP(LEFT(D4645,6),'Filter Fuel'!$B$1:$I$2,2,FALSE),FALSE),1)=1,0,1)</f>
        <v>0</v>
      </c>
      <c r="B4645" t="s">
        <v>2</v>
      </c>
      <c r="C4645">
        <f t="shared" si="134"/>
        <v>2036</v>
      </c>
      <c r="D4645" t="str">
        <f t="shared" si="135"/>
        <v>PUBBDGELCIMP32</v>
      </c>
      <c r="E4645" t="str">
        <f>VLOOKUP(D4645,TRAENE_tech_groups!A:B,2,FALSE)</f>
        <v>TRAENE-PUBBDG</v>
      </c>
      <c r="F4645" s="3" t="e">
        <f>VLOOKUP(D4645,'Energy Target'!B:D,3,FALSE)</f>
        <v>#N/A</v>
      </c>
    </row>
    <row r="4646" spans="1:6" hidden="1" x14ac:dyDescent="0.3">
      <c r="A4646">
        <f>IF(_xlfn.IFNA(VLOOKUP(LEFT(RIGHT(D4646,LEN(D4646)-6),LEN(RIGHT(D4646,LEN(D4646)-6))-3),'Filter Fuel'!$A$3:$I$31,HLOOKUP(LEFT(D4646,6),'Filter Fuel'!$B$1:$I$2,2,FALSE),FALSE),1)=1,0,1)</f>
        <v>0</v>
      </c>
      <c r="B4646" t="s">
        <v>2</v>
      </c>
      <c r="C4646">
        <f t="shared" si="134"/>
        <v>2036</v>
      </c>
      <c r="D4646" t="str">
        <f t="shared" si="135"/>
        <v>PUBBDGELCIMP33</v>
      </c>
      <c r="E4646" t="str">
        <f>VLOOKUP(D4646,TRAENE_tech_groups!A:B,2,FALSE)</f>
        <v>TRAENE-PUBBDG</v>
      </c>
      <c r="F4646" s="3" t="e">
        <f>VLOOKUP(D4646,'Energy Target'!B:D,3,FALSE)</f>
        <v>#N/A</v>
      </c>
    </row>
    <row r="4647" spans="1:6" hidden="1" x14ac:dyDescent="0.3">
      <c r="A4647">
        <f>IF(_xlfn.IFNA(VLOOKUP(LEFT(RIGHT(D4647,LEN(D4647)-6),LEN(RIGHT(D4647,LEN(D4647)-6))-3),'Filter Fuel'!$A$3:$I$31,HLOOKUP(LEFT(D4647,6),'Filter Fuel'!$B$1:$I$2,2,FALSE),FALSE),1)=1,0,1)</f>
        <v>0</v>
      </c>
      <c r="B4647" t="s">
        <v>2</v>
      </c>
      <c r="C4647">
        <f t="shared" si="134"/>
        <v>2036</v>
      </c>
      <c r="D4647" t="str">
        <f t="shared" si="135"/>
        <v>PUBBDGELCIMP34</v>
      </c>
      <c r="E4647" t="str">
        <f>VLOOKUP(D4647,TRAENE_tech_groups!A:B,2,FALSE)</f>
        <v>TRAENE-PUBBDG</v>
      </c>
      <c r="F4647" s="3" t="e">
        <f>VLOOKUP(D4647,'Energy Target'!B:D,3,FALSE)</f>
        <v>#N/A</v>
      </c>
    </row>
    <row r="4648" spans="1:6" hidden="1" x14ac:dyDescent="0.3">
      <c r="A4648">
        <f>IF(_xlfn.IFNA(VLOOKUP(LEFT(RIGHT(D4648,LEN(D4648)-6),LEN(RIGHT(D4648,LEN(D4648)-6))-3),'Filter Fuel'!$A$3:$I$31,HLOOKUP(LEFT(D4648,6),'Filter Fuel'!$B$1:$I$2,2,FALSE),FALSE),1)=1,0,1)</f>
        <v>0</v>
      </c>
      <c r="B4648" t="s">
        <v>2</v>
      </c>
      <c r="C4648">
        <f t="shared" si="134"/>
        <v>2036</v>
      </c>
      <c r="D4648" t="str">
        <f t="shared" si="135"/>
        <v>PUBBDGELCIMP35</v>
      </c>
      <c r="E4648" t="str">
        <f>VLOOKUP(D4648,TRAENE_tech_groups!A:B,2,FALSE)</f>
        <v>TRAENE-PUBBDG</v>
      </c>
      <c r="F4648" s="3" t="e">
        <f>VLOOKUP(D4648,'Energy Target'!B:D,3,FALSE)</f>
        <v>#N/A</v>
      </c>
    </row>
    <row r="4649" spans="1:6" hidden="1" x14ac:dyDescent="0.3">
      <c r="A4649">
        <f>IF(_xlfn.IFNA(VLOOKUP(LEFT(RIGHT(D4649,LEN(D4649)-6),LEN(RIGHT(D4649,LEN(D4649)-6))-3),'Filter Fuel'!$A$3:$I$31,HLOOKUP(LEFT(D4649,6),'Filter Fuel'!$B$1:$I$2,2,FALSE),FALSE),1)=1,0,1)</f>
        <v>0</v>
      </c>
      <c r="B4649" t="s">
        <v>2</v>
      </c>
      <c r="C4649">
        <f t="shared" si="134"/>
        <v>2036</v>
      </c>
      <c r="D4649" t="str">
        <f t="shared" si="135"/>
        <v>PUBBDGELCIMP36</v>
      </c>
      <c r="E4649" t="str">
        <f>VLOOKUP(D4649,TRAENE_tech_groups!A:B,2,FALSE)</f>
        <v>TRAENE-PUBBDG</v>
      </c>
      <c r="F4649" s="3" t="e">
        <f>VLOOKUP(D4649,'Energy Target'!B:D,3,FALSE)</f>
        <v>#N/A</v>
      </c>
    </row>
    <row r="4650" spans="1:6" hidden="1" x14ac:dyDescent="0.3">
      <c r="A4650">
        <f>IF(_xlfn.IFNA(VLOOKUP(LEFT(RIGHT(D4650,LEN(D4650)-6),LEN(RIGHT(D4650,LEN(D4650)-6))-3),'Filter Fuel'!$A$3:$I$31,HLOOKUP(LEFT(D4650,6),'Filter Fuel'!$B$1:$I$2,2,FALSE),FALSE),1)=1,0,1)</f>
        <v>0</v>
      </c>
      <c r="B4650" t="s">
        <v>2</v>
      </c>
      <c r="C4650">
        <f t="shared" si="134"/>
        <v>2036</v>
      </c>
      <c r="D4650" t="str">
        <f t="shared" si="135"/>
        <v>PUBBDGELCIMP37</v>
      </c>
      <c r="E4650" t="str">
        <f>VLOOKUP(D4650,TRAENE_tech_groups!A:B,2,FALSE)</f>
        <v>TRAENE-PUBBDG</v>
      </c>
      <c r="F4650" s="3" t="e">
        <f>VLOOKUP(D4650,'Energy Target'!B:D,3,FALSE)</f>
        <v>#N/A</v>
      </c>
    </row>
    <row r="4651" spans="1:6" hidden="1" x14ac:dyDescent="0.3">
      <c r="A4651">
        <f>IF(_xlfn.IFNA(VLOOKUP(LEFT(RIGHT(D4651,LEN(D4651)-6),LEN(RIGHT(D4651,LEN(D4651)-6))-3),'Filter Fuel'!$A$3:$I$31,HLOOKUP(LEFT(D4651,6),'Filter Fuel'!$B$1:$I$2,2,FALSE),FALSE),1)=1,0,1)</f>
        <v>0</v>
      </c>
      <c r="B4651" t="s">
        <v>2</v>
      </c>
      <c r="C4651">
        <f t="shared" si="134"/>
        <v>2036</v>
      </c>
      <c r="D4651" t="str">
        <f t="shared" si="135"/>
        <v>PUBBDGELCIMP38</v>
      </c>
      <c r="E4651" t="str">
        <f>VLOOKUP(D4651,TRAENE_tech_groups!A:B,2,FALSE)</f>
        <v>TRAENE-PUBBDG</v>
      </c>
      <c r="F4651" s="3" t="e">
        <f>VLOOKUP(D4651,'Energy Target'!B:D,3,FALSE)</f>
        <v>#N/A</v>
      </c>
    </row>
    <row r="4652" spans="1:6" hidden="1" x14ac:dyDescent="0.3">
      <c r="A4652">
        <f>IF(_xlfn.IFNA(VLOOKUP(LEFT(RIGHT(D4652,LEN(D4652)-6),LEN(RIGHT(D4652,LEN(D4652)-6))-3),'Filter Fuel'!$A$3:$I$31,HLOOKUP(LEFT(D4652,6),'Filter Fuel'!$B$1:$I$2,2,FALSE),FALSE),1)=1,0,1)</f>
        <v>0</v>
      </c>
      <c r="B4652" t="s">
        <v>2</v>
      </c>
      <c r="C4652">
        <f t="shared" si="134"/>
        <v>2036</v>
      </c>
      <c r="D4652" t="str">
        <f t="shared" si="135"/>
        <v>PUBBDGELCIMP39</v>
      </c>
      <c r="E4652" t="str">
        <f>VLOOKUP(D4652,TRAENE_tech_groups!A:B,2,FALSE)</f>
        <v>TRAENE-PUBBDG</v>
      </c>
      <c r="F4652" s="3" t="e">
        <f>VLOOKUP(D4652,'Energy Target'!B:D,3,FALSE)</f>
        <v>#N/A</v>
      </c>
    </row>
    <row r="4653" spans="1:6" hidden="1" x14ac:dyDescent="0.3">
      <c r="A4653">
        <f>IF(_xlfn.IFNA(VLOOKUP(LEFT(RIGHT(D4653,LEN(D4653)-6),LEN(RIGHT(D4653,LEN(D4653)-6))-3),'Filter Fuel'!$A$3:$I$31,HLOOKUP(LEFT(D4653,6),'Filter Fuel'!$B$1:$I$2,2,FALSE),FALSE),1)=1,0,1)</f>
        <v>0</v>
      </c>
      <c r="B4653" t="s">
        <v>2</v>
      </c>
      <c r="C4653">
        <f t="shared" si="134"/>
        <v>2036</v>
      </c>
      <c r="D4653" t="str">
        <f t="shared" si="135"/>
        <v>PUBBDGELCIMP40</v>
      </c>
      <c r="E4653" t="str">
        <f>VLOOKUP(D4653,TRAENE_tech_groups!A:B,2,FALSE)</f>
        <v>TRAENE-PUBBDG</v>
      </c>
      <c r="F4653" s="3" t="e">
        <f>VLOOKUP(D4653,'Energy Target'!B:D,3,FALSE)</f>
        <v>#N/A</v>
      </c>
    </row>
    <row r="4654" spans="1:6" hidden="1" x14ac:dyDescent="0.3">
      <c r="A4654">
        <f>IF(_xlfn.IFNA(VLOOKUP(LEFT(RIGHT(D4654,LEN(D4654)-6),LEN(RIGHT(D4654,LEN(D4654)-6))-3),'Filter Fuel'!$A$3:$I$31,HLOOKUP(LEFT(D4654,6),'Filter Fuel'!$B$1:$I$2,2,FALSE),FALSE),1)=1,0,1)</f>
        <v>0</v>
      </c>
      <c r="B4654" t="s">
        <v>2</v>
      </c>
      <c r="C4654">
        <f t="shared" si="134"/>
        <v>2036</v>
      </c>
      <c r="D4654" t="str">
        <f t="shared" si="135"/>
        <v>PUBBDGELCIMP41</v>
      </c>
      <c r="E4654" t="str">
        <f>VLOOKUP(D4654,TRAENE_tech_groups!A:B,2,FALSE)</f>
        <v>TRAENE-PUBBDG</v>
      </c>
      <c r="F4654" s="3" t="e">
        <f>VLOOKUP(D4654,'Energy Target'!B:D,3,FALSE)</f>
        <v>#N/A</v>
      </c>
    </row>
    <row r="4655" spans="1:6" hidden="1" x14ac:dyDescent="0.3">
      <c r="A4655">
        <f>IF(_xlfn.IFNA(VLOOKUP(LEFT(RIGHT(D4655,LEN(D4655)-6),LEN(RIGHT(D4655,LEN(D4655)-6))-3),'Filter Fuel'!$A$3:$I$31,HLOOKUP(LEFT(D4655,6),'Filter Fuel'!$B$1:$I$2,2,FALSE),FALSE),1)=1,0,1)</f>
        <v>0</v>
      </c>
      <c r="B4655" t="s">
        <v>2</v>
      </c>
      <c r="C4655">
        <f t="shared" si="134"/>
        <v>2036</v>
      </c>
      <c r="D4655" t="str">
        <f t="shared" si="135"/>
        <v>PUBBDGELCIMP42</v>
      </c>
      <c r="E4655" t="str">
        <f>VLOOKUP(D4655,TRAENE_tech_groups!A:B,2,FALSE)</f>
        <v>TRAENE-PUBBDG</v>
      </c>
      <c r="F4655" s="3" t="e">
        <f>VLOOKUP(D4655,'Energy Target'!B:D,3,FALSE)</f>
        <v>#N/A</v>
      </c>
    </row>
    <row r="4656" spans="1:6" hidden="1" x14ac:dyDescent="0.3">
      <c r="A4656">
        <f>IF(_xlfn.IFNA(VLOOKUP(LEFT(RIGHT(D4656,LEN(D4656)-6),LEN(RIGHT(D4656,LEN(D4656)-6))-3),'Filter Fuel'!$A$3:$I$31,HLOOKUP(LEFT(D4656,6),'Filter Fuel'!$B$1:$I$2,2,FALSE),FALSE),1)=1,0,1)</f>
        <v>0</v>
      </c>
      <c r="B4656" t="s">
        <v>2</v>
      </c>
      <c r="C4656">
        <f t="shared" si="134"/>
        <v>2036</v>
      </c>
      <c r="D4656" t="str">
        <f t="shared" si="135"/>
        <v>PUBBDGELCIMP43</v>
      </c>
      <c r="E4656" t="str">
        <f>VLOOKUP(D4656,TRAENE_tech_groups!A:B,2,FALSE)</f>
        <v>TRAENE-PUBBDG</v>
      </c>
      <c r="F4656" s="3" t="e">
        <f>VLOOKUP(D4656,'Energy Target'!B:D,3,FALSE)</f>
        <v>#N/A</v>
      </c>
    </row>
    <row r="4657" spans="1:6" hidden="1" x14ac:dyDescent="0.3">
      <c r="A4657">
        <f>IF(_xlfn.IFNA(VLOOKUP(LEFT(RIGHT(D4657,LEN(D4657)-6),LEN(RIGHT(D4657,LEN(D4657)-6))-3),'Filter Fuel'!$A$3:$I$31,HLOOKUP(LEFT(D4657,6),'Filter Fuel'!$B$1:$I$2,2,FALSE),FALSE),1)=1,0,1)</f>
        <v>0</v>
      </c>
      <c r="B4657" t="s">
        <v>2</v>
      </c>
      <c r="C4657">
        <f t="shared" si="134"/>
        <v>2036</v>
      </c>
      <c r="D4657" t="str">
        <f t="shared" si="135"/>
        <v>PUBBDGELCIMP44</v>
      </c>
      <c r="E4657" t="str">
        <f>VLOOKUP(D4657,TRAENE_tech_groups!A:B,2,FALSE)</f>
        <v>TRAENE-PUBBDG</v>
      </c>
      <c r="F4657" s="3" t="e">
        <f>VLOOKUP(D4657,'Energy Target'!B:D,3,FALSE)</f>
        <v>#N/A</v>
      </c>
    </row>
    <row r="4658" spans="1:6" hidden="1" x14ac:dyDescent="0.3">
      <c r="A4658">
        <f>IF(_xlfn.IFNA(VLOOKUP(LEFT(RIGHT(D4658,LEN(D4658)-6),LEN(RIGHT(D4658,LEN(D4658)-6))-3),'Filter Fuel'!$A$3:$I$31,HLOOKUP(LEFT(D4658,6),'Filter Fuel'!$B$1:$I$2,2,FALSE),FALSE),1)=1,0,1)</f>
        <v>0</v>
      </c>
      <c r="B4658" t="s">
        <v>2</v>
      </c>
      <c r="C4658">
        <f t="shared" si="134"/>
        <v>2036</v>
      </c>
      <c r="D4658" t="str">
        <f t="shared" si="135"/>
        <v>PUBBDGELCIMP45</v>
      </c>
      <c r="E4658" t="str">
        <f>VLOOKUP(D4658,TRAENE_tech_groups!A:B,2,FALSE)</f>
        <v>TRAENE-PUBBDG</v>
      </c>
      <c r="F4658" s="3" t="e">
        <f>VLOOKUP(D4658,'Energy Target'!B:D,3,FALSE)</f>
        <v>#N/A</v>
      </c>
    </row>
    <row r="4659" spans="1:6" hidden="1" x14ac:dyDescent="0.3">
      <c r="A4659">
        <f>IF(_xlfn.IFNA(VLOOKUP(LEFT(RIGHT(D4659,LEN(D4659)-6),LEN(RIGHT(D4659,LEN(D4659)-6))-3),'Filter Fuel'!$A$3:$I$31,HLOOKUP(LEFT(D4659,6),'Filter Fuel'!$B$1:$I$2,2,FALSE),FALSE),1)=1,0,1)</f>
        <v>0</v>
      </c>
      <c r="B4659" t="s">
        <v>2</v>
      </c>
      <c r="C4659">
        <f t="shared" si="134"/>
        <v>2036</v>
      </c>
      <c r="D4659" t="str">
        <f t="shared" si="135"/>
        <v>PUBBDGELCIMP46</v>
      </c>
      <c r="E4659" t="str">
        <f>VLOOKUP(D4659,TRAENE_tech_groups!A:B,2,FALSE)</f>
        <v>TRAENE-PUBBDG</v>
      </c>
      <c r="F4659" s="3" t="e">
        <f>VLOOKUP(D4659,'Energy Target'!B:D,3,FALSE)</f>
        <v>#N/A</v>
      </c>
    </row>
    <row r="4660" spans="1:6" hidden="1" x14ac:dyDescent="0.3">
      <c r="A4660">
        <f>IF(_xlfn.IFNA(VLOOKUP(LEFT(RIGHT(D4660,LEN(D4660)-6),LEN(RIGHT(D4660,LEN(D4660)-6))-3),'Filter Fuel'!$A$3:$I$31,HLOOKUP(LEFT(D4660,6),'Filter Fuel'!$B$1:$I$2,2,FALSE),FALSE),1)=1,0,1)</f>
        <v>0</v>
      </c>
      <c r="B4660" t="s">
        <v>2</v>
      </c>
      <c r="C4660">
        <f t="shared" si="134"/>
        <v>2036</v>
      </c>
      <c r="D4660" t="str">
        <f t="shared" si="135"/>
        <v>PUBBDGELCIMP47</v>
      </c>
      <c r="E4660" t="str">
        <f>VLOOKUP(D4660,TRAENE_tech_groups!A:B,2,FALSE)</f>
        <v>TRAENE-PUBBDG</v>
      </c>
      <c r="F4660" s="3" t="e">
        <f>VLOOKUP(D4660,'Energy Target'!B:D,3,FALSE)</f>
        <v>#N/A</v>
      </c>
    </row>
    <row r="4661" spans="1:6" hidden="1" x14ac:dyDescent="0.3">
      <c r="A4661">
        <f>IF(_xlfn.IFNA(VLOOKUP(LEFT(RIGHT(D4661,LEN(D4661)-6),LEN(RIGHT(D4661,LEN(D4661)-6))-3),'Filter Fuel'!$A$3:$I$31,HLOOKUP(LEFT(D4661,6),'Filter Fuel'!$B$1:$I$2,2,FALSE),FALSE),1)=1,0,1)</f>
        <v>0</v>
      </c>
      <c r="B4661" t="s">
        <v>2</v>
      </c>
      <c r="C4661">
        <f t="shared" si="134"/>
        <v>2036</v>
      </c>
      <c r="D4661" t="str">
        <f t="shared" si="135"/>
        <v>PUBBDGELCIMP48</v>
      </c>
      <c r="E4661" t="str">
        <f>VLOOKUP(D4661,TRAENE_tech_groups!A:B,2,FALSE)</f>
        <v>TRAENE-PUBBDG</v>
      </c>
      <c r="F4661" s="3" t="e">
        <f>VLOOKUP(D4661,'Energy Target'!B:D,3,FALSE)</f>
        <v>#N/A</v>
      </c>
    </row>
    <row r="4662" spans="1:6" hidden="1" x14ac:dyDescent="0.3">
      <c r="A4662">
        <f>IF(_xlfn.IFNA(VLOOKUP(LEFT(RIGHT(D4662,LEN(D4662)-6),LEN(RIGHT(D4662,LEN(D4662)-6))-3),'Filter Fuel'!$A$3:$I$31,HLOOKUP(LEFT(D4662,6),'Filter Fuel'!$B$1:$I$2,2,FALSE),FALSE),1)=1,0,1)</f>
        <v>0</v>
      </c>
      <c r="B4662" t="s">
        <v>2</v>
      </c>
      <c r="C4662">
        <f t="shared" si="134"/>
        <v>2036</v>
      </c>
      <c r="D4662" t="str">
        <f t="shared" si="135"/>
        <v>PUBBDGELCIMP49</v>
      </c>
      <c r="E4662" t="str">
        <f>VLOOKUP(D4662,TRAENE_tech_groups!A:B,2,FALSE)</f>
        <v>TRAENE-PUBBDG</v>
      </c>
      <c r="F4662" s="3" t="e">
        <f>VLOOKUP(D4662,'Energy Target'!B:D,3,FALSE)</f>
        <v>#N/A</v>
      </c>
    </row>
    <row r="4663" spans="1:6" hidden="1" x14ac:dyDescent="0.3">
      <c r="A4663">
        <f>IF(_xlfn.IFNA(VLOOKUP(LEFT(RIGHT(D4663,LEN(D4663)-6),LEN(RIGHT(D4663,LEN(D4663)-6))-3),'Filter Fuel'!$A$3:$I$31,HLOOKUP(LEFT(D4663,6),'Filter Fuel'!$B$1:$I$2,2,FALSE),FALSE),1)=1,0,1)</f>
        <v>0</v>
      </c>
      <c r="B4663" t="s">
        <v>2</v>
      </c>
      <c r="C4663">
        <f t="shared" si="134"/>
        <v>2036</v>
      </c>
      <c r="D4663" t="str">
        <f t="shared" si="135"/>
        <v>PUBBDGELCIMP50</v>
      </c>
      <c r="E4663" t="str">
        <f>VLOOKUP(D4663,TRAENE_tech_groups!A:B,2,FALSE)</f>
        <v>TRAENE-PUBBDG</v>
      </c>
      <c r="F4663" s="3" t="e">
        <f>VLOOKUP(D4663,'Energy Target'!B:D,3,FALSE)</f>
        <v>#N/A</v>
      </c>
    </row>
    <row r="4664" spans="1:6" hidden="1" x14ac:dyDescent="0.3">
      <c r="A4664">
        <f>IF(_xlfn.IFNA(VLOOKUP(LEFT(RIGHT(D4664,LEN(D4664)-6),LEN(RIGHT(D4664,LEN(D4664)-6))-3),'Filter Fuel'!$A$3:$I$31,HLOOKUP(LEFT(D4664,6),'Filter Fuel'!$B$1:$I$2,2,FALSE),FALSE),1)=1,0,1)</f>
        <v>0</v>
      </c>
      <c r="B4664" t="s">
        <v>2</v>
      </c>
      <c r="C4664">
        <f t="shared" si="134"/>
        <v>2036</v>
      </c>
      <c r="D4664" t="str">
        <f t="shared" si="135"/>
        <v>PUBTRAELCIMP16</v>
      </c>
      <c r="E4664" t="str">
        <f>VLOOKUP(D4664,TRAENE_tech_groups!A:B,2,FALSE)</f>
        <v>TRAENE-PUBTRA</v>
      </c>
      <c r="F4664" s="3" t="e">
        <f>VLOOKUP(D4664,'Energy Target'!B:D,3,FALSE)</f>
        <v>#N/A</v>
      </c>
    </row>
    <row r="4665" spans="1:6" hidden="1" x14ac:dyDescent="0.3">
      <c r="A4665">
        <f>IF(_xlfn.IFNA(VLOOKUP(LEFT(RIGHT(D4665,LEN(D4665)-6),LEN(RIGHT(D4665,LEN(D4665)-6))-3),'Filter Fuel'!$A$3:$I$31,HLOOKUP(LEFT(D4665,6),'Filter Fuel'!$B$1:$I$2,2,FALSE),FALSE),1)=1,0,1)</f>
        <v>0</v>
      </c>
      <c r="B4665" t="s">
        <v>2</v>
      </c>
      <c r="C4665">
        <f t="shared" si="134"/>
        <v>2036</v>
      </c>
      <c r="D4665" t="str">
        <f t="shared" si="135"/>
        <v>PUBTRAELCIMP17</v>
      </c>
      <c r="E4665" t="str">
        <f>VLOOKUP(D4665,TRAENE_tech_groups!A:B,2,FALSE)</f>
        <v>TRAENE-PUBTRA</v>
      </c>
      <c r="F4665" s="3" t="e">
        <f>VLOOKUP(D4665,'Energy Target'!B:D,3,FALSE)</f>
        <v>#N/A</v>
      </c>
    </row>
    <row r="4666" spans="1:6" hidden="1" x14ac:dyDescent="0.3">
      <c r="A4666">
        <f>IF(_xlfn.IFNA(VLOOKUP(LEFT(RIGHT(D4666,LEN(D4666)-6),LEN(RIGHT(D4666,LEN(D4666)-6))-3),'Filter Fuel'!$A$3:$I$31,HLOOKUP(LEFT(D4666,6),'Filter Fuel'!$B$1:$I$2,2,FALSE),FALSE),1)=1,0,1)</f>
        <v>0</v>
      </c>
      <c r="B4666" t="s">
        <v>2</v>
      </c>
      <c r="C4666">
        <f t="shared" si="134"/>
        <v>2036</v>
      </c>
      <c r="D4666" t="str">
        <f t="shared" si="135"/>
        <v>PUBTRAELCIMP18</v>
      </c>
      <c r="E4666" t="str">
        <f>VLOOKUP(D4666,TRAENE_tech_groups!A:B,2,FALSE)</f>
        <v>TRAENE-PUBTRA</v>
      </c>
      <c r="F4666" s="3" t="e">
        <f>VLOOKUP(D4666,'Energy Target'!B:D,3,FALSE)</f>
        <v>#N/A</v>
      </c>
    </row>
    <row r="4667" spans="1:6" hidden="1" x14ac:dyDescent="0.3">
      <c r="A4667">
        <f>IF(_xlfn.IFNA(VLOOKUP(LEFT(RIGHT(D4667,LEN(D4667)-6),LEN(RIGHT(D4667,LEN(D4667)-6))-3),'Filter Fuel'!$A$3:$I$31,HLOOKUP(LEFT(D4667,6),'Filter Fuel'!$B$1:$I$2,2,FALSE),FALSE),1)=1,0,1)</f>
        <v>0</v>
      </c>
      <c r="B4667" t="s">
        <v>2</v>
      </c>
      <c r="C4667">
        <f t="shared" si="134"/>
        <v>2036</v>
      </c>
      <c r="D4667" t="str">
        <f t="shared" si="135"/>
        <v>PUBTRAELCIMP19</v>
      </c>
      <c r="E4667" t="str">
        <f>VLOOKUP(D4667,TRAENE_tech_groups!A:B,2,FALSE)</f>
        <v>TRAENE-PUBTRA</v>
      </c>
      <c r="F4667" s="3" t="e">
        <f>VLOOKUP(D4667,'Energy Target'!B:D,3,FALSE)</f>
        <v>#N/A</v>
      </c>
    </row>
    <row r="4668" spans="1:6" hidden="1" x14ac:dyDescent="0.3">
      <c r="A4668">
        <f>IF(_xlfn.IFNA(VLOOKUP(LEFT(RIGHT(D4668,LEN(D4668)-6),LEN(RIGHT(D4668,LEN(D4668)-6))-3),'Filter Fuel'!$A$3:$I$31,HLOOKUP(LEFT(D4668,6),'Filter Fuel'!$B$1:$I$2,2,FALSE),FALSE),1)=1,0,1)</f>
        <v>0</v>
      </c>
      <c r="B4668" t="s">
        <v>2</v>
      </c>
      <c r="C4668">
        <f t="shared" si="134"/>
        <v>2036</v>
      </c>
      <c r="D4668" t="str">
        <f t="shared" si="135"/>
        <v>PUBTRAELCIMP20</v>
      </c>
      <c r="E4668" t="str">
        <f>VLOOKUP(D4668,TRAENE_tech_groups!A:B,2,FALSE)</f>
        <v>TRAENE-PUBTRA</v>
      </c>
      <c r="F4668" s="3" t="e">
        <f>VLOOKUP(D4668,'Energy Target'!B:D,3,FALSE)</f>
        <v>#N/A</v>
      </c>
    </row>
    <row r="4669" spans="1:6" hidden="1" x14ac:dyDescent="0.3">
      <c r="A4669">
        <f>IF(_xlfn.IFNA(VLOOKUP(LEFT(RIGHT(D4669,LEN(D4669)-6),LEN(RIGHT(D4669,LEN(D4669)-6))-3),'Filter Fuel'!$A$3:$I$31,HLOOKUP(LEFT(D4669,6),'Filter Fuel'!$B$1:$I$2,2,FALSE),FALSE),1)=1,0,1)</f>
        <v>0</v>
      </c>
      <c r="B4669" t="s">
        <v>2</v>
      </c>
      <c r="C4669">
        <f t="shared" si="134"/>
        <v>2036</v>
      </c>
      <c r="D4669" t="str">
        <f t="shared" si="135"/>
        <v>PUBTRAELCIMP21</v>
      </c>
      <c r="E4669" t="str">
        <f>VLOOKUP(D4669,TRAENE_tech_groups!A:B,2,FALSE)</f>
        <v>TRAENE-PUBTRA</v>
      </c>
      <c r="F4669" s="3" t="e">
        <f>VLOOKUP(D4669,'Energy Target'!B:D,3,FALSE)</f>
        <v>#N/A</v>
      </c>
    </row>
    <row r="4670" spans="1:6" hidden="1" x14ac:dyDescent="0.3">
      <c r="A4670">
        <f>IF(_xlfn.IFNA(VLOOKUP(LEFT(RIGHT(D4670,LEN(D4670)-6),LEN(RIGHT(D4670,LEN(D4670)-6))-3),'Filter Fuel'!$A$3:$I$31,HLOOKUP(LEFT(D4670,6),'Filter Fuel'!$B$1:$I$2,2,FALSE),FALSE),1)=1,0,1)</f>
        <v>0</v>
      </c>
      <c r="B4670" t="s">
        <v>2</v>
      </c>
      <c r="C4670">
        <f t="shared" si="134"/>
        <v>2036</v>
      </c>
      <c r="D4670" t="str">
        <f t="shared" si="135"/>
        <v>PUBTRAELCIMP22</v>
      </c>
      <c r="E4670" t="str">
        <f>VLOOKUP(D4670,TRAENE_tech_groups!A:B,2,FALSE)</f>
        <v>TRAENE-PUBTRA</v>
      </c>
      <c r="F4670" s="3" t="e">
        <f>VLOOKUP(D4670,'Energy Target'!B:D,3,FALSE)</f>
        <v>#N/A</v>
      </c>
    </row>
    <row r="4671" spans="1:6" hidden="1" x14ac:dyDescent="0.3">
      <c r="A4671">
        <f>IF(_xlfn.IFNA(VLOOKUP(LEFT(RIGHT(D4671,LEN(D4671)-6),LEN(RIGHT(D4671,LEN(D4671)-6))-3),'Filter Fuel'!$A$3:$I$31,HLOOKUP(LEFT(D4671,6),'Filter Fuel'!$B$1:$I$2,2,FALSE),FALSE),1)=1,0,1)</f>
        <v>0</v>
      </c>
      <c r="B4671" t="s">
        <v>2</v>
      </c>
      <c r="C4671">
        <f t="shared" si="134"/>
        <v>2036</v>
      </c>
      <c r="D4671" t="str">
        <f t="shared" si="135"/>
        <v>PUBTRAELCIMP23</v>
      </c>
      <c r="E4671" t="str">
        <f>VLOOKUP(D4671,TRAENE_tech_groups!A:B,2,FALSE)</f>
        <v>TRAENE-PUBTRA</v>
      </c>
      <c r="F4671" s="3" t="e">
        <f>VLOOKUP(D4671,'Energy Target'!B:D,3,FALSE)</f>
        <v>#N/A</v>
      </c>
    </row>
    <row r="4672" spans="1:6" hidden="1" x14ac:dyDescent="0.3">
      <c r="A4672">
        <f>IF(_xlfn.IFNA(VLOOKUP(LEFT(RIGHT(D4672,LEN(D4672)-6),LEN(RIGHT(D4672,LEN(D4672)-6))-3),'Filter Fuel'!$A$3:$I$31,HLOOKUP(LEFT(D4672,6),'Filter Fuel'!$B$1:$I$2,2,FALSE),FALSE),1)=1,0,1)</f>
        <v>0</v>
      </c>
      <c r="B4672" t="s">
        <v>2</v>
      </c>
      <c r="C4672">
        <f t="shared" si="134"/>
        <v>2036</v>
      </c>
      <c r="D4672" t="str">
        <f t="shared" si="135"/>
        <v>PUBTRAELCIMP24</v>
      </c>
      <c r="E4672" t="str">
        <f>VLOOKUP(D4672,TRAENE_tech_groups!A:B,2,FALSE)</f>
        <v>TRAENE-PUBTRA</v>
      </c>
      <c r="F4672" s="3" t="e">
        <f>VLOOKUP(D4672,'Energy Target'!B:D,3,FALSE)</f>
        <v>#N/A</v>
      </c>
    </row>
    <row r="4673" spans="1:6" hidden="1" x14ac:dyDescent="0.3">
      <c r="A4673">
        <f>IF(_xlfn.IFNA(VLOOKUP(LEFT(RIGHT(D4673,LEN(D4673)-6),LEN(RIGHT(D4673,LEN(D4673)-6))-3),'Filter Fuel'!$A$3:$I$31,HLOOKUP(LEFT(D4673,6),'Filter Fuel'!$B$1:$I$2,2,FALSE),FALSE),1)=1,0,1)</f>
        <v>0</v>
      </c>
      <c r="B4673" t="s">
        <v>2</v>
      </c>
      <c r="C4673">
        <f t="shared" si="134"/>
        <v>2036</v>
      </c>
      <c r="D4673" t="str">
        <f t="shared" si="135"/>
        <v>PUBTRAELCIMP25</v>
      </c>
      <c r="E4673" t="str">
        <f>VLOOKUP(D4673,TRAENE_tech_groups!A:B,2,FALSE)</f>
        <v>TRAENE-PUBTRA</v>
      </c>
      <c r="F4673" s="3" t="e">
        <f>VLOOKUP(D4673,'Energy Target'!B:D,3,FALSE)</f>
        <v>#N/A</v>
      </c>
    </row>
    <row r="4674" spans="1:6" hidden="1" x14ac:dyDescent="0.3">
      <c r="A4674">
        <f>IF(_xlfn.IFNA(VLOOKUP(LEFT(RIGHT(D4674,LEN(D4674)-6),LEN(RIGHT(D4674,LEN(D4674)-6))-3),'Filter Fuel'!$A$3:$I$31,HLOOKUP(LEFT(D4674,6),'Filter Fuel'!$B$1:$I$2,2,FALSE),FALSE),1)=1,0,1)</f>
        <v>0</v>
      </c>
      <c r="B4674" t="s">
        <v>2</v>
      </c>
      <c r="C4674">
        <f t="shared" si="134"/>
        <v>2036</v>
      </c>
      <c r="D4674" t="str">
        <f t="shared" si="135"/>
        <v>PUBTRAELCIMP26</v>
      </c>
      <c r="E4674" t="str">
        <f>VLOOKUP(D4674,TRAENE_tech_groups!A:B,2,FALSE)</f>
        <v>TRAENE-PUBTRA</v>
      </c>
      <c r="F4674" s="3" t="e">
        <f>VLOOKUP(D4674,'Energy Target'!B:D,3,FALSE)</f>
        <v>#N/A</v>
      </c>
    </row>
    <row r="4675" spans="1:6" hidden="1" x14ac:dyDescent="0.3">
      <c r="A4675">
        <f>IF(_xlfn.IFNA(VLOOKUP(LEFT(RIGHT(D4675,LEN(D4675)-6),LEN(RIGHT(D4675,LEN(D4675)-6))-3),'Filter Fuel'!$A$3:$I$31,HLOOKUP(LEFT(D4675,6),'Filter Fuel'!$B$1:$I$2,2,FALSE),FALSE),1)=1,0,1)</f>
        <v>0</v>
      </c>
      <c r="B4675" t="s">
        <v>2</v>
      </c>
      <c r="C4675">
        <f t="shared" si="134"/>
        <v>2036</v>
      </c>
      <c r="D4675" t="str">
        <f t="shared" si="135"/>
        <v>PUBTRAELCIMP27</v>
      </c>
      <c r="E4675" t="str">
        <f>VLOOKUP(D4675,TRAENE_tech_groups!A:B,2,FALSE)</f>
        <v>TRAENE-PUBTRA</v>
      </c>
      <c r="F4675" s="3" t="e">
        <f>VLOOKUP(D4675,'Energy Target'!B:D,3,FALSE)</f>
        <v>#N/A</v>
      </c>
    </row>
    <row r="4676" spans="1:6" hidden="1" x14ac:dyDescent="0.3">
      <c r="A4676">
        <f>IF(_xlfn.IFNA(VLOOKUP(LEFT(RIGHT(D4676,LEN(D4676)-6),LEN(RIGHT(D4676,LEN(D4676)-6))-3),'Filter Fuel'!$A$3:$I$31,HLOOKUP(LEFT(D4676,6),'Filter Fuel'!$B$1:$I$2,2,FALSE),FALSE),1)=1,0,1)</f>
        <v>0</v>
      </c>
      <c r="B4676" t="s">
        <v>2</v>
      </c>
      <c r="C4676">
        <f t="shared" si="134"/>
        <v>2036</v>
      </c>
      <c r="D4676" t="str">
        <f t="shared" si="135"/>
        <v>PUBTRAELCIMP28</v>
      </c>
      <c r="E4676" t="str">
        <f>VLOOKUP(D4676,TRAENE_tech_groups!A:B,2,FALSE)</f>
        <v>TRAENE-PUBTRA</v>
      </c>
      <c r="F4676" s="3" t="e">
        <f>VLOOKUP(D4676,'Energy Target'!B:D,3,FALSE)</f>
        <v>#N/A</v>
      </c>
    </row>
    <row r="4677" spans="1:6" hidden="1" x14ac:dyDescent="0.3">
      <c r="A4677">
        <f>IF(_xlfn.IFNA(VLOOKUP(LEFT(RIGHT(D4677,LEN(D4677)-6),LEN(RIGHT(D4677,LEN(D4677)-6))-3),'Filter Fuel'!$A$3:$I$31,HLOOKUP(LEFT(D4677,6),'Filter Fuel'!$B$1:$I$2,2,FALSE),FALSE),1)=1,0,1)</f>
        <v>0</v>
      </c>
      <c r="B4677" t="s">
        <v>2</v>
      </c>
      <c r="C4677">
        <f t="shared" si="134"/>
        <v>2036</v>
      </c>
      <c r="D4677" t="str">
        <f t="shared" si="135"/>
        <v>PUBTRAELCIMP29</v>
      </c>
      <c r="E4677" t="str">
        <f>VLOOKUP(D4677,TRAENE_tech_groups!A:B,2,FALSE)</f>
        <v>TRAENE-PUBTRA</v>
      </c>
      <c r="F4677" s="3" t="e">
        <f>VLOOKUP(D4677,'Energy Target'!B:D,3,FALSE)</f>
        <v>#N/A</v>
      </c>
    </row>
    <row r="4678" spans="1:6" hidden="1" x14ac:dyDescent="0.3">
      <c r="A4678">
        <f>IF(_xlfn.IFNA(VLOOKUP(LEFT(RIGHT(D4678,LEN(D4678)-6),LEN(RIGHT(D4678,LEN(D4678)-6))-3),'Filter Fuel'!$A$3:$I$31,HLOOKUP(LEFT(D4678,6),'Filter Fuel'!$B$1:$I$2,2,FALSE),FALSE),1)=1,0,1)</f>
        <v>0</v>
      </c>
      <c r="B4678" t="s">
        <v>2</v>
      </c>
      <c r="C4678">
        <f t="shared" si="134"/>
        <v>2036</v>
      </c>
      <c r="D4678" t="str">
        <f t="shared" si="135"/>
        <v>PUBTRAELCIMP30</v>
      </c>
      <c r="E4678" t="str">
        <f>VLOOKUP(D4678,TRAENE_tech_groups!A:B,2,FALSE)</f>
        <v>TRAENE-PUBTRA</v>
      </c>
      <c r="F4678" s="3" t="e">
        <f>VLOOKUP(D4678,'Energy Target'!B:D,3,FALSE)</f>
        <v>#N/A</v>
      </c>
    </row>
    <row r="4679" spans="1:6" hidden="1" x14ac:dyDescent="0.3">
      <c r="A4679">
        <f>IF(_xlfn.IFNA(VLOOKUP(LEFT(RIGHT(D4679,LEN(D4679)-6),LEN(RIGHT(D4679,LEN(D4679)-6))-3),'Filter Fuel'!$A$3:$I$31,HLOOKUP(LEFT(D4679,6),'Filter Fuel'!$B$1:$I$2,2,FALSE),FALSE),1)=1,0,1)</f>
        <v>0</v>
      </c>
      <c r="B4679" t="s">
        <v>2</v>
      </c>
      <c r="C4679">
        <f t="shared" si="134"/>
        <v>2036</v>
      </c>
      <c r="D4679" t="str">
        <f t="shared" si="135"/>
        <v>PUBTRAELCIMP31</v>
      </c>
      <c r="E4679" t="str">
        <f>VLOOKUP(D4679,TRAENE_tech_groups!A:B,2,FALSE)</f>
        <v>TRAENE-PUBTRA</v>
      </c>
      <c r="F4679" s="3" t="e">
        <f>VLOOKUP(D4679,'Energy Target'!B:D,3,FALSE)</f>
        <v>#N/A</v>
      </c>
    </row>
    <row r="4680" spans="1:6" hidden="1" x14ac:dyDescent="0.3">
      <c r="A4680">
        <f>IF(_xlfn.IFNA(VLOOKUP(LEFT(RIGHT(D4680,LEN(D4680)-6),LEN(RIGHT(D4680,LEN(D4680)-6))-3),'Filter Fuel'!$A$3:$I$31,HLOOKUP(LEFT(D4680,6),'Filter Fuel'!$B$1:$I$2,2,FALSE),FALSE),1)=1,0,1)</f>
        <v>0</v>
      </c>
      <c r="B4680" t="s">
        <v>2</v>
      </c>
      <c r="C4680">
        <f t="shared" si="134"/>
        <v>2036</v>
      </c>
      <c r="D4680" t="str">
        <f t="shared" si="135"/>
        <v>PUBTRAELCIMP32</v>
      </c>
      <c r="E4680" t="str">
        <f>VLOOKUP(D4680,TRAENE_tech_groups!A:B,2,FALSE)</f>
        <v>TRAENE-PUBTRA</v>
      </c>
      <c r="F4680" s="3" t="e">
        <f>VLOOKUP(D4680,'Energy Target'!B:D,3,FALSE)</f>
        <v>#N/A</v>
      </c>
    </row>
    <row r="4681" spans="1:6" hidden="1" x14ac:dyDescent="0.3">
      <c r="A4681">
        <f>IF(_xlfn.IFNA(VLOOKUP(LEFT(RIGHT(D4681,LEN(D4681)-6),LEN(RIGHT(D4681,LEN(D4681)-6))-3),'Filter Fuel'!$A$3:$I$31,HLOOKUP(LEFT(D4681,6),'Filter Fuel'!$B$1:$I$2,2,FALSE),FALSE),1)=1,0,1)</f>
        <v>0</v>
      </c>
      <c r="B4681" t="s">
        <v>2</v>
      </c>
      <c r="C4681">
        <f t="shared" si="134"/>
        <v>2036</v>
      </c>
      <c r="D4681" t="str">
        <f t="shared" si="135"/>
        <v>PUBTRAELCIMP33</v>
      </c>
      <c r="E4681" t="str">
        <f>VLOOKUP(D4681,TRAENE_tech_groups!A:B,2,FALSE)</f>
        <v>TRAENE-PUBTRA</v>
      </c>
      <c r="F4681" s="3" t="e">
        <f>VLOOKUP(D4681,'Energy Target'!B:D,3,FALSE)</f>
        <v>#N/A</v>
      </c>
    </row>
    <row r="4682" spans="1:6" hidden="1" x14ac:dyDescent="0.3">
      <c r="A4682">
        <f>IF(_xlfn.IFNA(VLOOKUP(LEFT(RIGHT(D4682,LEN(D4682)-6),LEN(RIGHT(D4682,LEN(D4682)-6))-3),'Filter Fuel'!$A$3:$I$31,HLOOKUP(LEFT(D4682,6),'Filter Fuel'!$B$1:$I$2,2,FALSE),FALSE),1)=1,0,1)</f>
        <v>0</v>
      </c>
      <c r="B4682" t="s">
        <v>2</v>
      </c>
      <c r="C4682">
        <f t="shared" si="134"/>
        <v>2036</v>
      </c>
      <c r="D4682" t="str">
        <f t="shared" si="135"/>
        <v>PUBTRAELCIMP34</v>
      </c>
      <c r="E4682" t="str">
        <f>VLOOKUP(D4682,TRAENE_tech_groups!A:B,2,FALSE)</f>
        <v>TRAENE-PUBTRA</v>
      </c>
      <c r="F4682" s="3" t="e">
        <f>VLOOKUP(D4682,'Energy Target'!B:D,3,FALSE)</f>
        <v>#N/A</v>
      </c>
    </row>
    <row r="4683" spans="1:6" hidden="1" x14ac:dyDescent="0.3">
      <c r="A4683">
        <f>IF(_xlfn.IFNA(VLOOKUP(LEFT(RIGHT(D4683,LEN(D4683)-6),LEN(RIGHT(D4683,LEN(D4683)-6))-3),'Filter Fuel'!$A$3:$I$31,HLOOKUP(LEFT(D4683,6),'Filter Fuel'!$B$1:$I$2,2,FALSE),FALSE),1)=1,0,1)</f>
        <v>0</v>
      </c>
      <c r="B4683" t="s">
        <v>2</v>
      </c>
      <c r="C4683">
        <f t="shared" si="134"/>
        <v>2036</v>
      </c>
      <c r="D4683" t="str">
        <f t="shared" si="135"/>
        <v>PUBTRAELCIMP35</v>
      </c>
      <c r="E4683" t="str">
        <f>VLOOKUP(D4683,TRAENE_tech_groups!A:B,2,FALSE)</f>
        <v>TRAENE-PUBTRA</v>
      </c>
      <c r="F4683" s="3" t="e">
        <f>VLOOKUP(D4683,'Energy Target'!B:D,3,FALSE)</f>
        <v>#N/A</v>
      </c>
    </row>
    <row r="4684" spans="1:6" hidden="1" x14ac:dyDescent="0.3">
      <c r="A4684">
        <f>IF(_xlfn.IFNA(VLOOKUP(LEFT(RIGHT(D4684,LEN(D4684)-6),LEN(RIGHT(D4684,LEN(D4684)-6))-3),'Filter Fuel'!$A$3:$I$31,HLOOKUP(LEFT(D4684,6),'Filter Fuel'!$B$1:$I$2,2,FALSE),FALSE),1)=1,0,1)</f>
        <v>0</v>
      </c>
      <c r="B4684" t="s">
        <v>2</v>
      </c>
      <c r="C4684">
        <f t="shared" si="134"/>
        <v>2036</v>
      </c>
      <c r="D4684" t="str">
        <f t="shared" si="135"/>
        <v>PUBTRAELCIMP36</v>
      </c>
      <c r="E4684" t="str">
        <f>VLOOKUP(D4684,TRAENE_tech_groups!A:B,2,FALSE)</f>
        <v>TRAENE-PUBTRA</v>
      </c>
      <c r="F4684" s="3" t="e">
        <f>VLOOKUP(D4684,'Energy Target'!B:D,3,FALSE)</f>
        <v>#N/A</v>
      </c>
    </row>
    <row r="4685" spans="1:6" hidden="1" x14ac:dyDescent="0.3">
      <c r="A4685">
        <f>IF(_xlfn.IFNA(VLOOKUP(LEFT(RIGHT(D4685,LEN(D4685)-6),LEN(RIGHT(D4685,LEN(D4685)-6))-3),'Filter Fuel'!$A$3:$I$31,HLOOKUP(LEFT(D4685,6),'Filter Fuel'!$B$1:$I$2,2,FALSE),FALSE),1)=1,0,1)</f>
        <v>0</v>
      </c>
      <c r="B4685" t="s">
        <v>2</v>
      </c>
      <c r="C4685">
        <f t="shared" si="134"/>
        <v>2036</v>
      </c>
      <c r="D4685" t="str">
        <f t="shared" si="135"/>
        <v>PUBTRAELCIMP37</v>
      </c>
      <c r="E4685" t="str">
        <f>VLOOKUP(D4685,TRAENE_tech_groups!A:B,2,FALSE)</f>
        <v>TRAENE-PUBTRA</v>
      </c>
      <c r="F4685" s="3" t="e">
        <f>VLOOKUP(D4685,'Energy Target'!B:D,3,FALSE)</f>
        <v>#N/A</v>
      </c>
    </row>
    <row r="4686" spans="1:6" hidden="1" x14ac:dyDescent="0.3">
      <c r="A4686">
        <f>IF(_xlfn.IFNA(VLOOKUP(LEFT(RIGHT(D4686,LEN(D4686)-6),LEN(RIGHT(D4686,LEN(D4686)-6))-3),'Filter Fuel'!$A$3:$I$31,HLOOKUP(LEFT(D4686,6),'Filter Fuel'!$B$1:$I$2,2,FALSE),FALSE),1)=1,0,1)</f>
        <v>0</v>
      </c>
      <c r="B4686" t="s">
        <v>2</v>
      </c>
      <c r="C4686">
        <f t="shared" si="134"/>
        <v>2036</v>
      </c>
      <c r="D4686" t="str">
        <f t="shared" si="135"/>
        <v>PUBTRAELCIMP38</v>
      </c>
      <c r="E4686" t="str">
        <f>VLOOKUP(D4686,TRAENE_tech_groups!A:B,2,FALSE)</f>
        <v>TRAENE-PUBTRA</v>
      </c>
      <c r="F4686" s="3" t="e">
        <f>VLOOKUP(D4686,'Energy Target'!B:D,3,FALSE)</f>
        <v>#N/A</v>
      </c>
    </row>
    <row r="4687" spans="1:6" hidden="1" x14ac:dyDescent="0.3">
      <c r="A4687">
        <f>IF(_xlfn.IFNA(VLOOKUP(LEFT(RIGHT(D4687,LEN(D4687)-6),LEN(RIGHT(D4687,LEN(D4687)-6))-3),'Filter Fuel'!$A$3:$I$31,HLOOKUP(LEFT(D4687,6),'Filter Fuel'!$B$1:$I$2,2,FALSE),FALSE),1)=1,0,1)</f>
        <v>0</v>
      </c>
      <c r="B4687" t="s">
        <v>2</v>
      </c>
      <c r="C4687">
        <f t="shared" si="134"/>
        <v>2036</v>
      </c>
      <c r="D4687" t="str">
        <f t="shared" si="135"/>
        <v>PUBTRAELCIMP39</v>
      </c>
      <c r="E4687" t="str">
        <f>VLOOKUP(D4687,TRAENE_tech_groups!A:B,2,FALSE)</f>
        <v>TRAENE-PUBTRA</v>
      </c>
      <c r="F4687" s="3" t="e">
        <f>VLOOKUP(D4687,'Energy Target'!B:D,3,FALSE)</f>
        <v>#N/A</v>
      </c>
    </row>
    <row r="4688" spans="1:6" hidden="1" x14ac:dyDescent="0.3">
      <c r="A4688">
        <f>IF(_xlfn.IFNA(VLOOKUP(LEFT(RIGHT(D4688,LEN(D4688)-6),LEN(RIGHT(D4688,LEN(D4688)-6))-3),'Filter Fuel'!$A$3:$I$31,HLOOKUP(LEFT(D4688,6),'Filter Fuel'!$B$1:$I$2,2,FALSE),FALSE),1)=1,0,1)</f>
        <v>0</v>
      </c>
      <c r="B4688" t="s">
        <v>2</v>
      </c>
      <c r="C4688">
        <f t="shared" si="134"/>
        <v>2036</v>
      </c>
      <c r="D4688" t="str">
        <f t="shared" si="135"/>
        <v>PUBTRAELCIMP40</v>
      </c>
      <c r="E4688" t="str">
        <f>VLOOKUP(D4688,TRAENE_tech_groups!A:B,2,FALSE)</f>
        <v>TRAENE-PUBTRA</v>
      </c>
      <c r="F4688" s="3" t="e">
        <f>VLOOKUP(D4688,'Energy Target'!B:D,3,FALSE)</f>
        <v>#N/A</v>
      </c>
    </row>
    <row r="4689" spans="1:6" hidden="1" x14ac:dyDescent="0.3">
      <c r="A4689">
        <f>IF(_xlfn.IFNA(VLOOKUP(LEFT(RIGHT(D4689,LEN(D4689)-6),LEN(RIGHT(D4689,LEN(D4689)-6))-3),'Filter Fuel'!$A$3:$I$31,HLOOKUP(LEFT(D4689,6),'Filter Fuel'!$B$1:$I$2,2,FALSE),FALSE),1)=1,0,1)</f>
        <v>0</v>
      </c>
      <c r="B4689" t="s">
        <v>2</v>
      </c>
      <c r="C4689">
        <f t="shared" si="134"/>
        <v>2036</v>
      </c>
      <c r="D4689" t="str">
        <f t="shared" si="135"/>
        <v>PUBTRAELCIMP41</v>
      </c>
      <c r="E4689" t="str">
        <f>VLOOKUP(D4689,TRAENE_tech_groups!A:B,2,FALSE)</f>
        <v>TRAENE-PUBTRA</v>
      </c>
      <c r="F4689" s="3" t="e">
        <f>VLOOKUP(D4689,'Energy Target'!B:D,3,FALSE)</f>
        <v>#N/A</v>
      </c>
    </row>
    <row r="4690" spans="1:6" hidden="1" x14ac:dyDescent="0.3">
      <c r="A4690">
        <f>IF(_xlfn.IFNA(VLOOKUP(LEFT(RIGHT(D4690,LEN(D4690)-6),LEN(RIGHT(D4690,LEN(D4690)-6))-3),'Filter Fuel'!$A$3:$I$31,HLOOKUP(LEFT(D4690,6),'Filter Fuel'!$B$1:$I$2,2,FALSE),FALSE),1)=1,0,1)</f>
        <v>0</v>
      </c>
      <c r="B4690" t="s">
        <v>2</v>
      </c>
      <c r="C4690">
        <f t="shared" si="134"/>
        <v>2036</v>
      </c>
      <c r="D4690" t="str">
        <f t="shared" si="135"/>
        <v>PUBTRAELCIMP42</v>
      </c>
      <c r="E4690" t="str">
        <f>VLOOKUP(D4690,TRAENE_tech_groups!A:B,2,FALSE)</f>
        <v>TRAENE-PUBTRA</v>
      </c>
      <c r="F4690" s="3" t="e">
        <f>VLOOKUP(D4690,'Energy Target'!B:D,3,FALSE)</f>
        <v>#N/A</v>
      </c>
    </row>
    <row r="4691" spans="1:6" hidden="1" x14ac:dyDescent="0.3">
      <c r="A4691">
        <f>IF(_xlfn.IFNA(VLOOKUP(LEFT(RIGHT(D4691,LEN(D4691)-6),LEN(RIGHT(D4691,LEN(D4691)-6))-3),'Filter Fuel'!$A$3:$I$31,HLOOKUP(LEFT(D4691,6),'Filter Fuel'!$B$1:$I$2,2,FALSE),FALSE),1)=1,0,1)</f>
        <v>0</v>
      </c>
      <c r="B4691" t="s">
        <v>2</v>
      </c>
      <c r="C4691">
        <f t="shared" si="134"/>
        <v>2036</v>
      </c>
      <c r="D4691" t="str">
        <f t="shared" si="135"/>
        <v>PUBTRAELCIMP43</v>
      </c>
      <c r="E4691" t="str">
        <f>VLOOKUP(D4691,TRAENE_tech_groups!A:B,2,FALSE)</f>
        <v>TRAENE-PUBTRA</v>
      </c>
      <c r="F4691" s="3" t="e">
        <f>VLOOKUP(D4691,'Energy Target'!B:D,3,FALSE)</f>
        <v>#N/A</v>
      </c>
    </row>
    <row r="4692" spans="1:6" hidden="1" x14ac:dyDescent="0.3">
      <c r="A4692">
        <f>IF(_xlfn.IFNA(VLOOKUP(LEFT(RIGHT(D4692,LEN(D4692)-6),LEN(RIGHT(D4692,LEN(D4692)-6))-3),'Filter Fuel'!$A$3:$I$31,HLOOKUP(LEFT(D4692,6),'Filter Fuel'!$B$1:$I$2,2,FALSE),FALSE),1)=1,0,1)</f>
        <v>0</v>
      </c>
      <c r="B4692" t="s">
        <v>2</v>
      </c>
      <c r="C4692">
        <f t="shared" si="134"/>
        <v>2036</v>
      </c>
      <c r="D4692" t="str">
        <f t="shared" si="135"/>
        <v>PUBTRAELCIMP44</v>
      </c>
      <c r="E4692" t="str">
        <f>VLOOKUP(D4692,TRAENE_tech_groups!A:B,2,FALSE)</f>
        <v>TRAENE-PUBTRA</v>
      </c>
      <c r="F4692" s="3" t="e">
        <f>VLOOKUP(D4692,'Energy Target'!B:D,3,FALSE)</f>
        <v>#N/A</v>
      </c>
    </row>
    <row r="4693" spans="1:6" hidden="1" x14ac:dyDescent="0.3">
      <c r="A4693">
        <f>IF(_xlfn.IFNA(VLOOKUP(LEFT(RIGHT(D4693,LEN(D4693)-6),LEN(RIGHT(D4693,LEN(D4693)-6))-3),'Filter Fuel'!$A$3:$I$31,HLOOKUP(LEFT(D4693,6),'Filter Fuel'!$B$1:$I$2,2,FALSE),FALSE),1)=1,0,1)</f>
        <v>0</v>
      </c>
      <c r="B4693" t="s">
        <v>2</v>
      </c>
      <c r="C4693">
        <f t="shared" si="134"/>
        <v>2036</v>
      </c>
      <c r="D4693" t="str">
        <f t="shared" si="135"/>
        <v>PUBTRAELCIMP45</v>
      </c>
      <c r="E4693" t="str">
        <f>VLOOKUP(D4693,TRAENE_tech_groups!A:B,2,FALSE)</f>
        <v>TRAENE-PUBTRA</v>
      </c>
      <c r="F4693" s="3" t="e">
        <f>VLOOKUP(D4693,'Energy Target'!B:D,3,FALSE)</f>
        <v>#N/A</v>
      </c>
    </row>
    <row r="4694" spans="1:6" hidden="1" x14ac:dyDescent="0.3">
      <c r="A4694">
        <f>IF(_xlfn.IFNA(VLOOKUP(LEFT(RIGHT(D4694,LEN(D4694)-6),LEN(RIGHT(D4694,LEN(D4694)-6))-3),'Filter Fuel'!$A$3:$I$31,HLOOKUP(LEFT(D4694,6),'Filter Fuel'!$B$1:$I$2,2,FALSE),FALSE),1)=1,0,1)</f>
        <v>0</v>
      </c>
      <c r="B4694" t="s">
        <v>2</v>
      </c>
      <c r="C4694">
        <f t="shared" si="134"/>
        <v>2036</v>
      </c>
      <c r="D4694" t="str">
        <f t="shared" si="135"/>
        <v>PUBTRAELCIMP46</v>
      </c>
      <c r="E4694" t="str">
        <f>VLOOKUP(D4694,TRAENE_tech_groups!A:B,2,FALSE)</f>
        <v>TRAENE-PUBTRA</v>
      </c>
      <c r="F4694" s="3" t="e">
        <f>VLOOKUP(D4694,'Energy Target'!B:D,3,FALSE)</f>
        <v>#N/A</v>
      </c>
    </row>
    <row r="4695" spans="1:6" hidden="1" x14ac:dyDescent="0.3">
      <c r="A4695">
        <f>IF(_xlfn.IFNA(VLOOKUP(LEFT(RIGHT(D4695,LEN(D4695)-6),LEN(RIGHT(D4695,LEN(D4695)-6))-3),'Filter Fuel'!$A$3:$I$31,HLOOKUP(LEFT(D4695,6),'Filter Fuel'!$B$1:$I$2,2,FALSE),FALSE),1)=1,0,1)</f>
        <v>0</v>
      </c>
      <c r="B4695" t="s">
        <v>2</v>
      </c>
      <c r="C4695">
        <f t="shared" si="134"/>
        <v>2036</v>
      </c>
      <c r="D4695" t="str">
        <f t="shared" si="135"/>
        <v>PUBTRAELCIMP47</v>
      </c>
      <c r="E4695" t="str">
        <f>VLOOKUP(D4695,TRAENE_tech_groups!A:B,2,FALSE)</f>
        <v>TRAENE-PUBTRA</v>
      </c>
      <c r="F4695" s="3" t="e">
        <f>VLOOKUP(D4695,'Energy Target'!B:D,3,FALSE)</f>
        <v>#N/A</v>
      </c>
    </row>
    <row r="4696" spans="1:6" hidden="1" x14ac:dyDescent="0.3">
      <c r="A4696">
        <f>IF(_xlfn.IFNA(VLOOKUP(LEFT(RIGHT(D4696,LEN(D4696)-6),LEN(RIGHT(D4696,LEN(D4696)-6))-3),'Filter Fuel'!$A$3:$I$31,HLOOKUP(LEFT(D4696,6),'Filter Fuel'!$B$1:$I$2,2,FALSE),FALSE),1)=1,0,1)</f>
        <v>0</v>
      </c>
      <c r="B4696" t="s">
        <v>2</v>
      </c>
      <c r="C4696">
        <f t="shared" si="134"/>
        <v>2036</v>
      </c>
      <c r="D4696" t="str">
        <f t="shared" si="135"/>
        <v>PUBTRAELCIMP48</v>
      </c>
      <c r="E4696" t="str">
        <f>VLOOKUP(D4696,TRAENE_tech_groups!A:B,2,FALSE)</f>
        <v>TRAENE-PUBTRA</v>
      </c>
      <c r="F4696" s="3" t="e">
        <f>VLOOKUP(D4696,'Energy Target'!B:D,3,FALSE)</f>
        <v>#N/A</v>
      </c>
    </row>
    <row r="4697" spans="1:6" hidden="1" x14ac:dyDescent="0.3">
      <c r="A4697">
        <f>IF(_xlfn.IFNA(VLOOKUP(LEFT(RIGHT(D4697,LEN(D4697)-6),LEN(RIGHT(D4697,LEN(D4697)-6))-3),'Filter Fuel'!$A$3:$I$31,HLOOKUP(LEFT(D4697,6),'Filter Fuel'!$B$1:$I$2,2,FALSE),FALSE),1)=1,0,1)</f>
        <v>0</v>
      </c>
      <c r="B4697" t="s">
        <v>2</v>
      </c>
      <c r="C4697">
        <f t="shared" ref="C4697:C4760" si="136">C4354+1</f>
        <v>2036</v>
      </c>
      <c r="D4697" t="str">
        <f t="shared" si="135"/>
        <v>PUBTRAELCIMP49</v>
      </c>
      <c r="E4697" t="str">
        <f>VLOOKUP(D4697,TRAENE_tech_groups!A:B,2,FALSE)</f>
        <v>TRAENE-PUBTRA</v>
      </c>
      <c r="F4697" s="3" t="e">
        <f>VLOOKUP(D4697,'Energy Target'!B:D,3,FALSE)</f>
        <v>#N/A</v>
      </c>
    </row>
    <row r="4698" spans="1:6" hidden="1" x14ac:dyDescent="0.3">
      <c r="A4698">
        <f>IF(_xlfn.IFNA(VLOOKUP(LEFT(RIGHT(D4698,LEN(D4698)-6),LEN(RIGHT(D4698,LEN(D4698)-6))-3),'Filter Fuel'!$A$3:$I$31,HLOOKUP(LEFT(D4698,6),'Filter Fuel'!$B$1:$I$2,2,FALSE),FALSE),1)=1,0,1)</f>
        <v>0</v>
      </c>
      <c r="B4698" t="s">
        <v>2</v>
      </c>
      <c r="C4698">
        <f t="shared" si="136"/>
        <v>2036</v>
      </c>
      <c r="D4698" t="str">
        <f t="shared" ref="D4698:D4761" si="137">D4355</f>
        <v>PUBTRAELCIMP50</v>
      </c>
      <c r="E4698" t="str">
        <f>VLOOKUP(D4698,TRAENE_tech_groups!A:B,2,FALSE)</f>
        <v>TRAENE-PUBTRA</v>
      </c>
      <c r="F4698" s="3" t="e">
        <f>VLOOKUP(D4698,'Energy Target'!B:D,3,FALSE)</f>
        <v>#N/A</v>
      </c>
    </row>
    <row r="4699" spans="1:6" hidden="1" x14ac:dyDescent="0.3">
      <c r="A4699">
        <f>IF(_xlfn.IFNA(VLOOKUP(LEFT(RIGHT(D4699,LEN(D4699)-6),LEN(RIGHT(D4699,LEN(D4699)-6))-3),'Filter Fuel'!$A$3:$I$31,HLOOKUP(LEFT(D4699,6),'Filter Fuel'!$B$1:$I$2,2,FALSE),FALSE),1)=1,0,1)</f>
        <v>0</v>
      </c>
      <c r="B4699" t="s">
        <v>2</v>
      </c>
      <c r="C4699">
        <f t="shared" si="136"/>
        <v>2036</v>
      </c>
      <c r="D4699" t="str">
        <f t="shared" si="137"/>
        <v>RESBDGELCIMP16</v>
      </c>
      <c r="E4699" t="str">
        <f>VLOOKUP(D4699,TRAENE_tech_groups!A:B,2,FALSE)</f>
        <v>TRAENE-RESBDG</v>
      </c>
      <c r="F4699" s="3" t="e">
        <f>VLOOKUP(D4699,'Energy Target'!B:D,3,FALSE)</f>
        <v>#N/A</v>
      </c>
    </row>
    <row r="4700" spans="1:6" hidden="1" x14ac:dyDescent="0.3">
      <c r="A4700">
        <f>IF(_xlfn.IFNA(VLOOKUP(LEFT(RIGHT(D4700,LEN(D4700)-6),LEN(RIGHT(D4700,LEN(D4700)-6))-3),'Filter Fuel'!$A$3:$I$31,HLOOKUP(LEFT(D4700,6),'Filter Fuel'!$B$1:$I$2,2,FALSE),FALSE),1)=1,0,1)</f>
        <v>0</v>
      </c>
      <c r="B4700" t="s">
        <v>2</v>
      </c>
      <c r="C4700">
        <f t="shared" si="136"/>
        <v>2036</v>
      </c>
      <c r="D4700" t="str">
        <f t="shared" si="137"/>
        <v>RESBDGELCIMP17</v>
      </c>
      <c r="E4700" t="str">
        <f>VLOOKUP(D4700,TRAENE_tech_groups!A:B,2,FALSE)</f>
        <v>TRAENE-RESBDG</v>
      </c>
      <c r="F4700" s="3" t="e">
        <f>VLOOKUP(D4700,'Energy Target'!B:D,3,FALSE)</f>
        <v>#N/A</v>
      </c>
    </row>
    <row r="4701" spans="1:6" hidden="1" x14ac:dyDescent="0.3">
      <c r="A4701">
        <f>IF(_xlfn.IFNA(VLOOKUP(LEFT(RIGHT(D4701,LEN(D4701)-6),LEN(RIGHT(D4701,LEN(D4701)-6))-3),'Filter Fuel'!$A$3:$I$31,HLOOKUP(LEFT(D4701,6),'Filter Fuel'!$B$1:$I$2,2,FALSE),FALSE),1)=1,0,1)</f>
        <v>0</v>
      </c>
      <c r="B4701" t="s">
        <v>2</v>
      </c>
      <c r="C4701">
        <f t="shared" si="136"/>
        <v>2036</v>
      </c>
      <c r="D4701" t="str">
        <f t="shared" si="137"/>
        <v>RESBDGELCIMP18</v>
      </c>
      <c r="E4701" t="str">
        <f>VLOOKUP(D4701,TRAENE_tech_groups!A:B,2,FALSE)</f>
        <v>TRAENE-RESBDG</v>
      </c>
      <c r="F4701" s="3" t="e">
        <f>VLOOKUP(D4701,'Energy Target'!B:D,3,FALSE)</f>
        <v>#N/A</v>
      </c>
    </row>
    <row r="4702" spans="1:6" hidden="1" x14ac:dyDescent="0.3">
      <c r="A4702">
        <f>IF(_xlfn.IFNA(VLOOKUP(LEFT(RIGHT(D4702,LEN(D4702)-6),LEN(RIGHT(D4702,LEN(D4702)-6))-3),'Filter Fuel'!$A$3:$I$31,HLOOKUP(LEFT(D4702,6),'Filter Fuel'!$B$1:$I$2,2,FALSE),FALSE),1)=1,0,1)</f>
        <v>0</v>
      </c>
      <c r="B4702" t="s">
        <v>2</v>
      </c>
      <c r="C4702">
        <f t="shared" si="136"/>
        <v>2036</v>
      </c>
      <c r="D4702" t="str">
        <f t="shared" si="137"/>
        <v>RESBDGELCIMP19</v>
      </c>
      <c r="E4702" t="str">
        <f>VLOOKUP(D4702,TRAENE_tech_groups!A:B,2,FALSE)</f>
        <v>TRAENE-RESBDG</v>
      </c>
      <c r="F4702" s="3" t="e">
        <f>VLOOKUP(D4702,'Energy Target'!B:D,3,FALSE)</f>
        <v>#N/A</v>
      </c>
    </row>
    <row r="4703" spans="1:6" hidden="1" x14ac:dyDescent="0.3">
      <c r="A4703">
        <f>IF(_xlfn.IFNA(VLOOKUP(LEFT(RIGHT(D4703,LEN(D4703)-6),LEN(RIGHT(D4703,LEN(D4703)-6))-3),'Filter Fuel'!$A$3:$I$31,HLOOKUP(LEFT(D4703,6),'Filter Fuel'!$B$1:$I$2,2,FALSE),FALSE),1)=1,0,1)</f>
        <v>0</v>
      </c>
      <c r="B4703" t="s">
        <v>2</v>
      </c>
      <c r="C4703">
        <f t="shared" si="136"/>
        <v>2036</v>
      </c>
      <c r="D4703" t="str">
        <f t="shared" si="137"/>
        <v>RESBDGELCIMP20</v>
      </c>
      <c r="E4703" t="str">
        <f>VLOOKUP(D4703,TRAENE_tech_groups!A:B,2,FALSE)</f>
        <v>TRAENE-RESBDG</v>
      </c>
      <c r="F4703" s="3" t="e">
        <f>VLOOKUP(D4703,'Energy Target'!B:D,3,FALSE)</f>
        <v>#N/A</v>
      </c>
    </row>
    <row r="4704" spans="1:6" hidden="1" x14ac:dyDescent="0.3">
      <c r="A4704">
        <f>IF(_xlfn.IFNA(VLOOKUP(LEFT(RIGHT(D4704,LEN(D4704)-6),LEN(RIGHT(D4704,LEN(D4704)-6))-3),'Filter Fuel'!$A$3:$I$31,HLOOKUP(LEFT(D4704,6),'Filter Fuel'!$B$1:$I$2,2,FALSE),FALSE),1)=1,0,1)</f>
        <v>0</v>
      </c>
      <c r="B4704" t="s">
        <v>2</v>
      </c>
      <c r="C4704">
        <f t="shared" si="136"/>
        <v>2036</v>
      </c>
      <c r="D4704" t="str">
        <f t="shared" si="137"/>
        <v>RESBDGELCIMP21</v>
      </c>
      <c r="E4704" t="str">
        <f>VLOOKUP(D4704,TRAENE_tech_groups!A:B,2,FALSE)</f>
        <v>TRAENE-RESBDG</v>
      </c>
      <c r="F4704" s="3" t="e">
        <f>VLOOKUP(D4704,'Energy Target'!B:D,3,FALSE)</f>
        <v>#N/A</v>
      </c>
    </row>
    <row r="4705" spans="1:6" hidden="1" x14ac:dyDescent="0.3">
      <c r="A4705">
        <f>IF(_xlfn.IFNA(VLOOKUP(LEFT(RIGHT(D4705,LEN(D4705)-6),LEN(RIGHT(D4705,LEN(D4705)-6))-3),'Filter Fuel'!$A$3:$I$31,HLOOKUP(LEFT(D4705,6),'Filter Fuel'!$B$1:$I$2,2,FALSE),FALSE),1)=1,0,1)</f>
        <v>0</v>
      </c>
      <c r="B4705" t="s">
        <v>2</v>
      </c>
      <c r="C4705">
        <f t="shared" si="136"/>
        <v>2036</v>
      </c>
      <c r="D4705" t="str">
        <f t="shared" si="137"/>
        <v>RESBDGELCIMP22</v>
      </c>
      <c r="E4705" t="str">
        <f>VLOOKUP(D4705,TRAENE_tech_groups!A:B,2,FALSE)</f>
        <v>TRAENE-RESBDG</v>
      </c>
      <c r="F4705" s="3" t="e">
        <f>VLOOKUP(D4705,'Energy Target'!B:D,3,FALSE)</f>
        <v>#N/A</v>
      </c>
    </row>
    <row r="4706" spans="1:6" hidden="1" x14ac:dyDescent="0.3">
      <c r="A4706">
        <f>IF(_xlfn.IFNA(VLOOKUP(LEFT(RIGHT(D4706,LEN(D4706)-6),LEN(RIGHT(D4706,LEN(D4706)-6))-3),'Filter Fuel'!$A$3:$I$31,HLOOKUP(LEFT(D4706,6),'Filter Fuel'!$B$1:$I$2,2,FALSE),FALSE),1)=1,0,1)</f>
        <v>0</v>
      </c>
      <c r="B4706" t="s">
        <v>2</v>
      </c>
      <c r="C4706">
        <f t="shared" si="136"/>
        <v>2036</v>
      </c>
      <c r="D4706" t="str">
        <f t="shared" si="137"/>
        <v>RESBDGELCIMP23</v>
      </c>
      <c r="E4706" t="str">
        <f>VLOOKUP(D4706,TRAENE_tech_groups!A:B,2,FALSE)</f>
        <v>TRAENE-RESBDG</v>
      </c>
      <c r="F4706" s="3" t="e">
        <f>VLOOKUP(D4706,'Energy Target'!B:D,3,FALSE)</f>
        <v>#N/A</v>
      </c>
    </row>
    <row r="4707" spans="1:6" hidden="1" x14ac:dyDescent="0.3">
      <c r="A4707">
        <f>IF(_xlfn.IFNA(VLOOKUP(LEFT(RIGHT(D4707,LEN(D4707)-6),LEN(RIGHT(D4707,LEN(D4707)-6))-3),'Filter Fuel'!$A$3:$I$31,HLOOKUP(LEFT(D4707,6),'Filter Fuel'!$B$1:$I$2,2,FALSE),FALSE),1)=1,0,1)</f>
        <v>0</v>
      </c>
      <c r="B4707" t="s">
        <v>2</v>
      </c>
      <c r="C4707">
        <f t="shared" si="136"/>
        <v>2036</v>
      </c>
      <c r="D4707" t="str">
        <f t="shared" si="137"/>
        <v>RESBDGELCIMP24</v>
      </c>
      <c r="E4707" t="str">
        <f>VLOOKUP(D4707,TRAENE_tech_groups!A:B,2,FALSE)</f>
        <v>TRAENE-RESBDG</v>
      </c>
      <c r="F4707" s="3" t="e">
        <f>VLOOKUP(D4707,'Energy Target'!B:D,3,FALSE)</f>
        <v>#N/A</v>
      </c>
    </row>
    <row r="4708" spans="1:6" hidden="1" x14ac:dyDescent="0.3">
      <c r="A4708">
        <f>IF(_xlfn.IFNA(VLOOKUP(LEFT(RIGHT(D4708,LEN(D4708)-6),LEN(RIGHT(D4708,LEN(D4708)-6))-3),'Filter Fuel'!$A$3:$I$31,HLOOKUP(LEFT(D4708,6),'Filter Fuel'!$B$1:$I$2,2,FALSE),FALSE),1)=1,0,1)</f>
        <v>0</v>
      </c>
      <c r="B4708" t="s">
        <v>2</v>
      </c>
      <c r="C4708">
        <f t="shared" si="136"/>
        <v>2036</v>
      </c>
      <c r="D4708" t="str">
        <f t="shared" si="137"/>
        <v>RESBDGELCIMP25</v>
      </c>
      <c r="E4708" t="str">
        <f>VLOOKUP(D4708,TRAENE_tech_groups!A:B,2,FALSE)</f>
        <v>TRAENE-RESBDG</v>
      </c>
      <c r="F4708" s="3" t="e">
        <f>VLOOKUP(D4708,'Energy Target'!B:D,3,FALSE)</f>
        <v>#N/A</v>
      </c>
    </row>
    <row r="4709" spans="1:6" hidden="1" x14ac:dyDescent="0.3">
      <c r="A4709">
        <f>IF(_xlfn.IFNA(VLOOKUP(LEFT(RIGHT(D4709,LEN(D4709)-6),LEN(RIGHT(D4709,LEN(D4709)-6))-3),'Filter Fuel'!$A$3:$I$31,HLOOKUP(LEFT(D4709,6),'Filter Fuel'!$B$1:$I$2,2,FALSE),FALSE),1)=1,0,1)</f>
        <v>0</v>
      </c>
      <c r="B4709" t="s">
        <v>2</v>
      </c>
      <c r="C4709">
        <f t="shared" si="136"/>
        <v>2036</v>
      </c>
      <c r="D4709" t="str">
        <f t="shared" si="137"/>
        <v>RESBDGELCIMP26</v>
      </c>
      <c r="E4709" t="str">
        <f>VLOOKUP(D4709,TRAENE_tech_groups!A:B,2,FALSE)</f>
        <v>TRAENE-RESBDG</v>
      </c>
      <c r="F4709" s="3" t="e">
        <f>VLOOKUP(D4709,'Energy Target'!B:D,3,FALSE)</f>
        <v>#N/A</v>
      </c>
    </row>
    <row r="4710" spans="1:6" hidden="1" x14ac:dyDescent="0.3">
      <c r="A4710">
        <f>IF(_xlfn.IFNA(VLOOKUP(LEFT(RIGHT(D4710,LEN(D4710)-6),LEN(RIGHT(D4710,LEN(D4710)-6))-3),'Filter Fuel'!$A$3:$I$31,HLOOKUP(LEFT(D4710,6),'Filter Fuel'!$B$1:$I$2,2,FALSE),FALSE),1)=1,0,1)</f>
        <v>0</v>
      </c>
      <c r="B4710" t="s">
        <v>2</v>
      </c>
      <c r="C4710">
        <f t="shared" si="136"/>
        <v>2036</v>
      </c>
      <c r="D4710" t="str">
        <f t="shared" si="137"/>
        <v>RESBDGELCIMP27</v>
      </c>
      <c r="E4710" t="str">
        <f>VLOOKUP(D4710,TRAENE_tech_groups!A:B,2,FALSE)</f>
        <v>TRAENE-RESBDG</v>
      </c>
      <c r="F4710" s="3" t="e">
        <f>VLOOKUP(D4710,'Energy Target'!B:D,3,FALSE)</f>
        <v>#N/A</v>
      </c>
    </row>
    <row r="4711" spans="1:6" hidden="1" x14ac:dyDescent="0.3">
      <c r="A4711">
        <f>IF(_xlfn.IFNA(VLOOKUP(LEFT(RIGHT(D4711,LEN(D4711)-6),LEN(RIGHT(D4711,LEN(D4711)-6))-3),'Filter Fuel'!$A$3:$I$31,HLOOKUP(LEFT(D4711,6),'Filter Fuel'!$B$1:$I$2,2,FALSE),FALSE),1)=1,0,1)</f>
        <v>0</v>
      </c>
      <c r="B4711" t="s">
        <v>2</v>
      </c>
      <c r="C4711">
        <f t="shared" si="136"/>
        <v>2036</v>
      </c>
      <c r="D4711" t="str">
        <f t="shared" si="137"/>
        <v>RESBDGELCIMP28</v>
      </c>
      <c r="E4711" t="str">
        <f>VLOOKUP(D4711,TRAENE_tech_groups!A:B,2,FALSE)</f>
        <v>TRAENE-RESBDG</v>
      </c>
      <c r="F4711" s="3" t="e">
        <f>VLOOKUP(D4711,'Energy Target'!B:D,3,FALSE)</f>
        <v>#N/A</v>
      </c>
    </row>
    <row r="4712" spans="1:6" hidden="1" x14ac:dyDescent="0.3">
      <c r="A4712">
        <f>IF(_xlfn.IFNA(VLOOKUP(LEFT(RIGHT(D4712,LEN(D4712)-6),LEN(RIGHT(D4712,LEN(D4712)-6))-3),'Filter Fuel'!$A$3:$I$31,HLOOKUP(LEFT(D4712,6),'Filter Fuel'!$B$1:$I$2,2,FALSE),FALSE),1)=1,0,1)</f>
        <v>0</v>
      </c>
      <c r="B4712" t="s">
        <v>2</v>
      </c>
      <c r="C4712">
        <f t="shared" si="136"/>
        <v>2036</v>
      </c>
      <c r="D4712" t="str">
        <f t="shared" si="137"/>
        <v>RESBDGELCIMP29</v>
      </c>
      <c r="E4712" t="str">
        <f>VLOOKUP(D4712,TRAENE_tech_groups!A:B,2,FALSE)</f>
        <v>TRAENE-RESBDG</v>
      </c>
      <c r="F4712" s="3" t="e">
        <f>VLOOKUP(D4712,'Energy Target'!B:D,3,FALSE)</f>
        <v>#N/A</v>
      </c>
    </row>
    <row r="4713" spans="1:6" hidden="1" x14ac:dyDescent="0.3">
      <c r="A4713">
        <f>IF(_xlfn.IFNA(VLOOKUP(LEFT(RIGHT(D4713,LEN(D4713)-6),LEN(RIGHT(D4713,LEN(D4713)-6))-3),'Filter Fuel'!$A$3:$I$31,HLOOKUP(LEFT(D4713,6),'Filter Fuel'!$B$1:$I$2,2,FALSE),FALSE),1)=1,0,1)</f>
        <v>0</v>
      </c>
      <c r="B4713" t="s">
        <v>2</v>
      </c>
      <c r="C4713">
        <f t="shared" si="136"/>
        <v>2036</v>
      </c>
      <c r="D4713" t="str">
        <f t="shared" si="137"/>
        <v>RESBDGELCIMP30</v>
      </c>
      <c r="E4713" t="str">
        <f>VLOOKUP(D4713,TRAENE_tech_groups!A:B,2,FALSE)</f>
        <v>TRAENE-RESBDG</v>
      </c>
      <c r="F4713" s="3" t="e">
        <f>VLOOKUP(D4713,'Energy Target'!B:D,3,FALSE)</f>
        <v>#N/A</v>
      </c>
    </row>
    <row r="4714" spans="1:6" hidden="1" x14ac:dyDescent="0.3">
      <c r="A4714">
        <f>IF(_xlfn.IFNA(VLOOKUP(LEFT(RIGHT(D4714,LEN(D4714)-6),LEN(RIGHT(D4714,LEN(D4714)-6))-3),'Filter Fuel'!$A$3:$I$31,HLOOKUP(LEFT(D4714,6),'Filter Fuel'!$B$1:$I$2,2,FALSE),FALSE),1)=1,0,1)</f>
        <v>0</v>
      </c>
      <c r="B4714" t="s">
        <v>2</v>
      </c>
      <c r="C4714">
        <f t="shared" si="136"/>
        <v>2036</v>
      </c>
      <c r="D4714" t="str">
        <f t="shared" si="137"/>
        <v>RESBDGELCIMP31</v>
      </c>
      <c r="E4714" t="str">
        <f>VLOOKUP(D4714,TRAENE_tech_groups!A:B,2,FALSE)</f>
        <v>TRAENE-RESBDG</v>
      </c>
      <c r="F4714" s="3" t="e">
        <f>VLOOKUP(D4714,'Energy Target'!B:D,3,FALSE)</f>
        <v>#N/A</v>
      </c>
    </row>
    <row r="4715" spans="1:6" hidden="1" x14ac:dyDescent="0.3">
      <c r="A4715">
        <f>IF(_xlfn.IFNA(VLOOKUP(LEFT(RIGHT(D4715,LEN(D4715)-6),LEN(RIGHT(D4715,LEN(D4715)-6))-3),'Filter Fuel'!$A$3:$I$31,HLOOKUP(LEFT(D4715,6),'Filter Fuel'!$B$1:$I$2,2,FALSE),FALSE),1)=1,0,1)</f>
        <v>0</v>
      </c>
      <c r="B4715" t="s">
        <v>2</v>
      </c>
      <c r="C4715">
        <f t="shared" si="136"/>
        <v>2036</v>
      </c>
      <c r="D4715" t="str">
        <f t="shared" si="137"/>
        <v>RESBDGELCIMP32</v>
      </c>
      <c r="E4715" t="str">
        <f>VLOOKUP(D4715,TRAENE_tech_groups!A:B,2,FALSE)</f>
        <v>TRAENE-RESBDG</v>
      </c>
      <c r="F4715" s="3" t="e">
        <f>VLOOKUP(D4715,'Energy Target'!B:D,3,FALSE)</f>
        <v>#N/A</v>
      </c>
    </row>
    <row r="4716" spans="1:6" hidden="1" x14ac:dyDescent="0.3">
      <c r="A4716">
        <f>IF(_xlfn.IFNA(VLOOKUP(LEFT(RIGHT(D4716,LEN(D4716)-6),LEN(RIGHT(D4716,LEN(D4716)-6))-3),'Filter Fuel'!$A$3:$I$31,HLOOKUP(LEFT(D4716,6),'Filter Fuel'!$B$1:$I$2,2,FALSE),FALSE),1)=1,0,1)</f>
        <v>0</v>
      </c>
      <c r="B4716" t="s">
        <v>2</v>
      </c>
      <c r="C4716">
        <f t="shared" si="136"/>
        <v>2036</v>
      </c>
      <c r="D4716" t="str">
        <f t="shared" si="137"/>
        <v>RESBDGELCIMP33</v>
      </c>
      <c r="E4716" t="str">
        <f>VLOOKUP(D4716,TRAENE_tech_groups!A:B,2,FALSE)</f>
        <v>TRAENE-RESBDG</v>
      </c>
      <c r="F4716" s="3" t="e">
        <f>VLOOKUP(D4716,'Energy Target'!B:D,3,FALSE)</f>
        <v>#N/A</v>
      </c>
    </row>
    <row r="4717" spans="1:6" hidden="1" x14ac:dyDescent="0.3">
      <c r="A4717">
        <f>IF(_xlfn.IFNA(VLOOKUP(LEFT(RIGHT(D4717,LEN(D4717)-6),LEN(RIGHT(D4717,LEN(D4717)-6))-3),'Filter Fuel'!$A$3:$I$31,HLOOKUP(LEFT(D4717,6),'Filter Fuel'!$B$1:$I$2,2,FALSE),FALSE),1)=1,0,1)</f>
        <v>0</v>
      </c>
      <c r="B4717" t="s">
        <v>2</v>
      </c>
      <c r="C4717">
        <f t="shared" si="136"/>
        <v>2036</v>
      </c>
      <c r="D4717" t="str">
        <f t="shared" si="137"/>
        <v>RESBDGELCIMP34</v>
      </c>
      <c r="E4717" t="str">
        <f>VLOOKUP(D4717,TRAENE_tech_groups!A:B,2,FALSE)</f>
        <v>TRAENE-RESBDG</v>
      </c>
      <c r="F4717" s="3" t="e">
        <f>VLOOKUP(D4717,'Energy Target'!B:D,3,FALSE)</f>
        <v>#N/A</v>
      </c>
    </row>
    <row r="4718" spans="1:6" hidden="1" x14ac:dyDescent="0.3">
      <c r="A4718">
        <f>IF(_xlfn.IFNA(VLOOKUP(LEFT(RIGHT(D4718,LEN(D4718)-6),LEN(RIGHT(D4718,LEN(D4718)-6))-3),'Filter Fuel'!$A$3:$I$31,HLOOKUP(LEFT(D4718,6),'Filter Fuel'!$B$1:$I$2,2,FALSE),FALSE),1)=1,0,1)</f>
        <v>0</v>
      </c>
      <c r="B4718" t="s">
        <v>2</v>
      </c>
      <c r="C4718">
        <f t="shared" si="136"/>
        <v>2036</v>
      </c>
      <c r="D4718" t="str">
        <f t="shared" si="137"/>
        <v>RESBDGELCIMP35</v>
      </c>
      <c r="E4718" t="str">
        <f>VLOOKUP(D4718,TRAENE_tech_groups!A:B,2,FALSE)</f>
        <v>TRAENE-RESBDG</v>
      </c>
      <c r="F4718" s="3" t="e">
        <f>VLOOKUP(D4718,'Energy Target'!B:D,3,FALSE)</f>
        <v>#N/A</v>
      </c>
    </row>
    <row r="4719" spans="1:6" hidden="1" x14ac:dyDescent="0.3">
      <c r="A4719">
        <f>IF(_xlfn.IFNA(VLOOKUP(LEFT(RIGHT(D4719,LEN(D4719)-6),LEN(RIGHT(D4719,LEN(D4719)-6))-3),'Filter Fuel'!$A$3:$I$31,HLOOKUP(LEFT(D4719,6),'Filter Fuel'!$B$1:$I$2,2,FALSE),FALSE),1)=1,0,1)</f>
        <v>0</v>
      </c>
      <c r="B4719" t="s">
        <v>2</v>
      </c>
      <c r="C4719">
        <f t="shared" si="136"/>
        <v>2036</v>
      </c>
      <c r="D4719" t="str">
        <f t="shared" si="137"/>
        <v>RESBDGELCIMP36</v>
      </c>
      <c r="E4719" t="str">
        <f>VLOOKUP(D4719,TRAENE_tech_groups!A:B,2,FALSE)</f>
        <v>TRAENE-RESBDG</v>
      </c>
      <c r="F4719" s="3" t="e">
        <f>VLOOKUP(D4719,'Energy Target'!B:D,3,FALSE)</f>
        <v>#N/A</v>
      </c>
    </row>
    <row r="4720" spans="1:6" hidden="1" x14ac:dyDescent="0.3">
      <c r="A4720">
        <f>IF(_xlfn.IFNA(VLOOKUP(LEFT(RIGHT(D4720,LEN(D4720)-6),LEN(RIGHT(D4720,LEN(D4720)-6))-3),'Filter Fuel'!$A$3:$I$31,HLOOKUP(LEFT(D4720,6),'Filter Fuel'!$B$1:$I$2,2,FALSE),FALSE),1)=1,0,1)</f>
        <v>0</v>
      </c>
      <c r="B4720" t="s">
        <v>2</v>
      </c>
      <c r="C4720">
        <f t="shared" si="136"/>
        <v>2036</v>
      </c>
      <c r="D4720" t="str">
        <f t="shared" si="137"/>
        <v>RESBDGELCIMP37</v>
      </c>
      <c r="E4720" t="str">
        <f>VLOOKUP(D4720,TRAENE_tech_groups!A:B,2,FALSE)</f>
        <v>TRAENE-RESBDG</v>
      </c>
      <c r="F4720" s="3" t="e">
        <f>VLOOKUP(D4720,'Energy Target'!B:D,3,FALSE)</f>
        <v>#N/A</v>
      </c>
    </row>
    <row r="4721" spans="1:6" hidden="1" x14ac:dyDescent="0.3">
      <c r="A4721">
        <f>IF(_xlfn.IFNA(VLOOKUP(LEFT(RIGHT(D4721,LEN(D4721)-6),LEN(RIGHT(D4721,LEN(D4721)-6))-3),'Filter Fuel'!$A$3:$I$31,HLOOKUP(LEFT(D4721,6),'Filter Fuel'!$B$1:$I$2,2,FALSE),FALSE),1)=1,0,1)</f>
        <v>0</v>
      </c>
      <c r="B4721" t="s">
        <v>2</v>
      </c>
      <c r="C4721">
        <f t="shared" si="136"/>
        <v>2036</v>
      </c>
      <c r="D4721" t="str">
        <f t="shared" si="137"/>
        <v>RESBDGELCIMP38</v>
      </c>
      <c r="E4721" t="str">
        <f>VLOOKUP(D4721,TRAENE_tech_groups!A:B,2,FALSE)</f>
        <v>TRAENE-RESBDG</v>
      </c>
      <c r="F4721" s="3" t="e">
        <f>VLOOKUP(D4721,'Energy Target'!B:D,3,FALSE)</f>
        <v>#N/A</v>
      </c>
    </row>
    <row r="4722" spans="1:6" hidden="1" x14ac:dyDescent="0.3">
      <c r="A4722">
        <f>IF(_xlfn.IFNA(VLOOKUP(LEFT(RIGHT(D4722,LEN(D4722)-6),LEN(RIGHT(D4722,LEN(D4722)-6))-3),'Filter Fuel'!$A$3:$I$31,HLOOKUP(LEFT(D4722,6),'Filter Fuel'!$B$1:$I$2,2,FALSE),FALSE),1)=1,0,1)</f>
        <v>0</v>
      </c>
      <c r="B4722" t="s">
        <v>2</v>
      </c>
      <c r="C4722">
        <f t="shared" si="136"/>
        <v>2036</v>
      </c>
      <c r="D4722" t="str">
        <f t="shared" si="137"/>
        <v>RESBDGELCIMP39</v>
      </c>
      <c r="E4722" t="str">
        <f>VLOOKUP(D4722,TRAENE_tech_groups!A:B,2,FALSE)</f>
        <v>TRAENE-RESBDG</v>
      </c>
      <c r="F4722" s="3" t="e">
        <f>VLOOKUP(D4722,'Energy Target'!B:D,3,FALSE)</f>
        <v>#N/A</v>
      </c>
    </row>
    <row r="4723" spans="1:6" hidden="1" x14ac:dyDescent="0.3">
      <c r="A4723">
        <f>IF(_xlfn.IFNA(VLOOKUP(LEFT(RIGHT(D4723,LEN(D4723)-6),LEN(RIGHT(D4723,LEN(D4723)-6))-3),'Filter Fuel'!$A$3:$I$31,HLOOKUP(LEFT(D4723,6),'Filter Fuel'!$B$1:$I$2,2,FALSE),FALSE),1)=1,0,1)</f>
        <v>0</v>
      </c>
      <c r="B4723" t="s">
        <v>2</v>
      </c>
      <c r="C4723">
        <f t="shared" si="136"/>
        <v>2036</v>
      </c>
      <c r="D4723" t="str">
        <f t="shared" si="137"/>
        <v>RESBDGELCIMP40</v>
      </c>
      <c r="E4723" t="str">
        <f>VLOOKUP(D4723,TRAENE_tech_groups!A:B,2,FALSE)</f>
        <v>TRAENE-RESBDG</v>
      </c>
      <c r="F4723" s="3" t="e">
        <f>VLOOKUP(D4723,'Energy Target'!B:D,3,FALSE)</f>
        <v>#N/A</v>
      </c>
    </row>
    <row r="4724" spans="1:6" hidden="1" x14ac:dyDescent="0.3">
      <c r="A4724">
        <f>IF(_xlfn.IFNA(VLOOKUP(LEFT(RIGHT(D4724,LEN(D4724)-6),LEN(RIGHT(D4724,LEN(D4724)-6))-3),'Filter Fuel'!$A$3:$I$31,HLOOKUP(LEFT(D4724,6),'Filter Fuel'!$B$1:$I$2,2,FALSE),FALSE),1)=1,0,1)</f>
        <v>0</v>
      </c>
      <c r="B4724" t="s">
        <v>2</v>
      </c>
      <c r="C4724">
        <f t="shared" si="136"/>
        <v>2036</v>
      </c>
      <c r="D4724" t="str">
        <f t="shared" si="137"/>
        <v>RESBDGELCIMP41</v>
      </c>
      <c r="E4724" t="str">
        <f>VLOOKUP(D4724,TRAENE_tech_groups!A:B,2,FALSE)</f>
        <v>TRAENE-RESBDG</v>
      </c>
      <c r="F4724" s="3" t="e">
        <f>VLOOKUP(D4724,'Energy Target'!B:D,3,FALSE)</f>
        <v>#N/A</v>
      </c>
    </row>
    <row r="4725" spans="1:6" hidden="1" x14ac:dyDescent="0.3">
      <c r="A4725">
        <f>IF(_xlfn.IFNA(VLOOKUP(LEFT(RIGHT(D4725,LEN(D4725)-6),LEN(RIGHT(D4725,LEN(D4725)-6))-3),'Filter Fuel'!$A$3:$I$31,HLOOKUP(LEFT(D4725,6),'Filter Fuel'!$B$1:$I$2,2,FALSE),FALSE),1)=1,0,1)</f>
        <v>0</v>
      </c>
      <c r="B4725" t="s">
        <v>2</v>
      </c>
      <c r="C4725">
        <f t="shared" si="136"/>
        <v>2036</v>
      </c>
      <c r="D4725" t="str">
        <f t="shared" si="137"/>
        <v>RESBDGELCIMP42</v>
      </c>
      <c r="E4725" t="str">
        <f>VLOOKUP(D4725,TRAENE_tech_groups!A:B,2,FALSE)</f>
        <v>TRAENE-RESBDG</v>
      </c>
      <c r="F4725" s="3" t="e">
        <f>VLOOKUP(D4725,'Energy Target'!B:D,3,FALSE)</f>
        <v>#N/A</v>
      </c>
    </row>
    <row r="4726" spans="1:6" hidden="1" x14ac:dyDescent="0.3">
      <c r="A4726">
        <f>IF(_xlfn.IFNA(VLOOKUP(LEFT(RIGHT(D4726,LEN(D4726)-6),LEN(RIGHT(D4726,LEN(D4726)-6))-3),'Filter Fuel'!$A$3:$I$31,HLOOKUP(LEFT(D4726,6),'Filter Fuel'!$B$1:$I$2,2,FALSE),FALSE),1)=1,0,1)</f>
        <v>0</v>
      </c>
      <c r="B4726" t="s">
        <v>2</v>
      </c>
      <c r="C4726">
        <f t="shared" si="136"/>
        <v>2036</v>
      </c>
      <c r="D4726" t="str">
        <f t="shared" si="137"/>
        <v>RESBDGELCIMP43</v>
      </c>
      <c r="E4726" t="str">
        <f>VLOOKUP(D4726,TRAENE_tech_groups!A:B,2,FALSE)</f>
        <v>TRAENE-RESBDG</v>
      </c>
      <c r="F4726" s="3" t="e">
        <f>VLOOKUP(D4726,'Energy Target'!B:D,3,FALSE)</f>
        <v>#N/A</v>
      </c>
    </row>
    <row r="4727" spans="1:6" hidden="1" x14ac:dyDescent="0.3">
      <c r="A4727">
        <f>IF(_xlfn.IFNA(VLOOKUP(LEFT(RIGHT(D4727,LEN(D4727)-6),LEN(RIGHT(D4727,LEN(D4727)-6))-3),'Filter Fuel'!$A$3:$I$31,HLOOKUP(LEFT(D4727,6),'Filter Fuel'!$B$1:$I$2,2,FALSE),FALSE),1)=1,0,1)</f>
        <v>0</v>
      </c>
      <c r="B4727" t="s">
        <v>2</v>
      </c>
      <c r="C4727">
        <f t="shared" si="136"/>
        <v>2036</v>
      </c>
      <c r="D4727" t="str">
        <f t="shared" si="137"/>
        <v>RESBDGELCIMP44</v>
      </c>
      <c r="E4727" t="str">
        <f>VLOOKUP(D4727,TRAENE_tech_groups!A:B,2,FALSE)</f>
        <v>TRAENE-RESBDG</v>
      </c>
      <c r="F4727" s="3" t="e">
        <f>VLOOKUP(D4727,'Energy Target'!B:D,3,FALSE)</f>
        <v>#N/A</v>
      </c>
    </row>
    <row r="4728" spans="1:6" hidden="1" x14ac:dyDescent="0.3">
      <c r="A4728">
        <f>IF(_xlfn.IFNA(VLOOKUP(LEFT(RIGHT(D4728,LEN(D4728)-6),LEN(RIGHT(D4728,LEN(D4728)-6))-3),'Filter Fuel'!$A$3:$I$31,HLOOKUP(LEFT(D4728,6),'Filter Fuel'!$B$1:$I$2,2,FALSE),FALSE),1)=1,0,1)</f>
        <v>0</v>
      </c>
      <c r="B4728" t="s">
        <v>2</v>
      </c>
      <c r="C4728">
        <f t="shared" si="136"/>
        <v>2036</v>
      </c>
      <c r="D4728" t="str">
        <f t="shared" si="137"/>
        <v>RESBDGELCIMP45</v>
      </c>
      <c r="E4728" t="str">
        <f>VLOOKUP(D4728,TRAENE_tech_groups!A:B,2,FALSE)</f>
        <v>TRAENE-RESBDG</v>
      </c>
      <c r="F4728" s="3" t="e">
        <f>VLOOKUP(D4728,'Energy Target'!B:D,3,FALSE)</f>
        <v>#N/A</v>
      </c>
    </row>
    <row r="4729" spans="1:6" hidden="1" x14ac:dyDescent="0.3">
      <c r="A4729">
        <f>IF(_xlfn.IFNA(VLOOKUP(LEFT(RIGHT(D4729,LEN(D4729)-6),LEN(RIGHT(D4729,LEN(D4729)-6))-3),'Filter Fuel'!$A$3:$I$31,HLOOKUP(LEFT(D4729,6),'Filter Fuel'!$B$1:$I$2,2,FALSE),FALSE),1)=1,0,1)</f>
        <v>0</v>
      </c>
      <c r="B4729" t="s">
        <v>2</v>
      </c>
      <c r="C4729">
        <f t="shared" si="136"/>
        <v>2036</v>
      </c>
      <c r="D4729" t="str">
        <f t="shared" si="137"/>
        <v>RESBDGELCIMP46</v>
      </c>
      <c r="E4729" t="str">
        <f>VLOOKUP(D4729,TRAENE_tech_groups!A:B,2,FALSE)</f>
        <v>TRAENE-RESBDG</v>
      </c>
      <c r="F4729" s="3" t="e">
        <f>VLOOKUP(D4729,'Energy Target'!B:D,3,FALSE)</f>
        <v>#N/A</v>
      </c>
    </row>
    <row r="4730" spans="1:6" hidden="1" x14ac:dyDescent="0.3">
      <c r="A4730">
        <f>IF(_xlfn.IFNA(VLOOKUP(LEFT(RIGHT(D4730,LEN(D4730)-6),LEN(RIGHT(D4730,LEN(D4730)-6))-3),'Filter Fuel'!$A$3:$I$31,HLOOKUP(LEFT(D4730,6),'Filter Fuel'!$B$1:$I$2,2,FALSE),FALSE),1)=1,0,1)</f>
        <v>0</v>
      </c>
      <c r="B4730" t="s">
        <v>2</v>
      </c>
      <c r="C4730">
        <f t="shared" si="136"/>
        <v>2036</v>
      </c>
      <c r="D4730" t="str">
        <f t="shared" si="137"/>
        <v>RESBDGELCIMP47</v>
      </c>
      <c r="E4730" t="str">
        <f>VLOOKUP(D4730,TRAENE_tech_groups!A:B,2,FALSE)</f>
        <v>TRAENE-RESBDG</v>
      </c>
      <c r="F4730" s="3" t="e">
        <f>VLOOKUP(D4730,'Energy Target'!B:D,3,FALSE)</f>
        <v>#N/A</v>
      </c>
    </row>
    <row r="4731" spans="1:6" hidden="1" x14ac:dyDescent="0.3">
      <c r="A4731">
        <f>IF(_xlfn.IFNA(VLOOKUP(LEFT(RIGHT(D4731,LEN(D4731)-6),LEN(RIGHT(D4731,LEN(D4731)-6))-3),'Filter Fuel'!$A$3:$I$31,HLOOKUP(LEFT(D4731,6),'Filter Fuel'!$B$1:$I$2,2,FALSE),FALSE),1)=1,0,1)</f>
        <v>0</v>
      </c>
      <c r="B4731" t="s">
        <v>2</v>
      </c>
      <c r="C4731">
        <f t="shared" si="136"/>
        <v>2036</v>
      </c>
      <c r="D4731" t="str">
        <f t="shared" si="137"/>
        <v>RESBDGELCIMP48</v>
      </c>
      <c r="E4731" t="str">
        <f>VLOOKUP(D4731,TRAENE_tech_groups!A:B,2,FALSE)</f>
        <v>TRAENE-RESBDG</v>
      </c>
      <c r="F4731" s="3" t="e">
        <f>VLOOKUP(D4731,'Energy Target'!B:D,3,FALSE)</f>
        <v>#N/A</v>
      </c>
    </row>
    <row r="4732" spans="1:6" hidden="1" x14ac:dyDescent="0.3">
      <c r="A4732">
        <f>IF(_xlfn.IFNA(VLOOKUP(LEFT(RIGHT(D4732,LEN(D4732)-6),LEN(RIGHT(D4732,LEN(D4732)-6))-3),'Filter Fuel'!$A$3:$I$31,HLOOKUP(LEFT(D4732,6),'Filter Fuel'!$B$1:$I$2,2,FALSE),FALSE),1)=1,0,1)</f>
        <v>0</v>
      </c>
      <c r="B4732" t="s">
        <v>2</v>
      </c>
      <c r="C4732">
        <f t="shared" si="136"/>
        <v>2036</v>
      </c>
      <c r="D4732" t="str">
        <f t="shared" si="137"/>
        <v>RESBDGELCIMP49</v>
      </c>
      <c r="E4732" t="str">
        <f>VLOOKUP(D4732,TRAENE_tech_groups!A:B,2,FALSE)</f>
        <v>TRAENE-RESBDG</v>
      </c>
      <c r="F4732" s="3" t="e">
        <f>VLOOKUP(D4732,'Energy Target'!B:D,3,FALSE)</f>
        <v>#N/A</v>
      </c>
    </row>
    <row r="4733" spans="1:6" hidden="1" x14ac:dyDescent="0.3">
      <c r="A4733">
        <f>IF(_xlfn.IFNA(VLOOKUP(LEFT(RIGHT(D4733,LEN(D4733)-6),LEN(RIGHT(D4733,LEN(D4733)-6))-3),'Filter Fuel'!$A$3:$I$31,HLOOKUP(LEFT(D4733,6),'Filter Fuel'!$B$1:$I$2,2,FALSE),FALSE),1)=1,0,1)</f>
        <v>0</v>
      </c>
      <c r="B4733" t="s">
        <v>2</v>
      </c>
      <c r="C4733">
        <f t="shared" si="136"/>
        <v>2036</v>
      </c>
      <c r="D4733" t="str">
        <f t="shared" si="137"/>
        <v>RESBDGELCIMP50</v>
      </c>
      <c r="E4733" t="str">
        <f>VLOOKUP(D4733,TRAENE_tech_groups!A:B,2,FALSE)</f>
        <v>TRAENE-RESBDG</v>
      </c>
      <c r="F4733" s="3" t="e">
        <f>VLOOKUP(D4733,'Energy Target'!B:D,3,FALSE)</f>
        <v>#N/A</v>
      </c>
    </row>
    <row r="4734" spans="1:6" hidden="1" x14ac:dyDescent="0.3">
      <c r="A4734">
        <f>IF(_xlfn.IFNA(VLOOKUP(LEFT(RIGHT(D4734,LEN(D4734)-6),LEN(RIGHT(D4734,LEN(D4734)-6))-3),'Filter Fuel'!$A$3:$I$31,HLOOKUP(LEFT(D4734,6),'Filter Fuel'!$B$1:$I$2,2,FALSE),FALSE),1)=1,0,1)</f>
        <v>0</v>
      </c>
      <c r="B4734" t="s">
        <v>2</v>
      </c>
      <c r="C4734">
        <f t="shared" si="136"/>
        <v>2036</v>
      </c>
      <c r="D4734" t="str">
        <f t="shared" si="137"/>
        <v>FRETRAETHIMP</v>
      </c>
      <c r="E4734" t="str">
        <f>VLOOKUP(D4734,TRAENE_tech_groups!A:B,2,FALSE)</f>
        <v>TRAENE-FRETRA</v>
      </c>
      <c r="F4734" s="3">
        <f>VLOOKUP(D4734,'Energy Target'!B:D,3,FALSE)</f>
        <v>1.8627326783439022E-2</v>
      </c>
    </row>
    <row r="4735" spans="1:6" hidden="1" x14ac:dyDescent="0.3">
      <c r="A4735">
        <f>IF(_xlfn.IFNA(VLOOKUP(LEFT(RIGHT(D4735,LEN(D4735)-6),LEN(RIGHT(D4735,LEN(D4735)-6))-3),'Filter Fuel'!$A$3:$I$31,HLOOKUP(LEFT(D4735,6),'Filter Fuel'!$B$1:$I$2,2,FALSE),FALSE),1)=1,0,1)</f>
        <v>0</v>
      </c>
      <c r="B4735" t="s">
        <v>2</v>
      </c>
      <c r="C4735">
        <f t="shared" si="136"/>
        <v>2036</v>
      </c>
      <c r="D4735" t="str">
        <f t="shared" si="137"/>
        <v>PASTRAETHIMP</v>
      </c>
      <c r="E4735" t="str">
        <f>VLOOKUP(D4735,TRAENE_tech_groups!A:B,2,FALSE)</f>
        <v>TRAENE-PASTRA</v>
      </c>
      <c r="F4735" s="3">
        <f>VLOOKUP(D4735,'Energy Target'!B:D,3,FALSE)</f>
        <v>9.7084258537211707E-5</v>
      </c>
    </row>
    <row r="4736" spans="1:6" hidden="1" x14ac:dyDescent="0.3">
      <c r="A4736">
        <f>IF(_xlfn.IFNA(VLOOKUP(LEFT(RIGHT(D4736,LEN(D4736)-6),LEN(RIGHT(D4736,LEN(D4736)-6))-3),'Filter Fuel'!$A$3:$I$31,HLOOKUP(LEFT(D4736,6),'Filter Fuel'!$B$1:$I$2,2,FALSE),FALSE),1)=1,0,1)</f>
        <v>0</v>
      </c>
      <c r="B4736" t="s">
        <v>2</v>
      </c>
      <c r="C4736">
        <f t="shared" si="136"/>
        <v>2036</v>
      </c>
      <c r="D4736" t="str">
        <f t="shared" si="137"/>
        <v>PUBTRAETHIMP</v>
      </c>
      <c r="E4736" t="str">
        <f>VLOOKUP(D4736,TRAENE_tech_groups!A:B,2,FALSE)</f>
        <v>TRAENE-PUBTRA</v>
      </c>
      <c r="F4736" s="3">
        <f>VLOOKUP(D4736,'Energy Target'!B:D,3,FALSE)</f>
        <v>2.1713053821548697E-2</v>
      </c>
    </row>
    <row r="4737" spans="1:6" hidden="1" x14ac:dyDescent="0.3">
      <c r="A4737">
        <f>IF(_xlfn.IFNA(VLOOKUP(LEFT(RIGHT(D4737,LEN(D4737)-6),LEN(RIGHT(D4737,LEN(D4737)-6))-3),'Filter Fuel'!$A$3:$I$31,HLOOKUP(LEFT(D4737,6),'Filter Fuel'!$B$1:$I$2,2,FALSE),FALSE),1)=1,0,1)</f>
        <v>0</v>
      </c>
      <c r="B4737" t="s">
        <v>2</v>
      </c>
      <c r="C4737">
        <f t="shared" si="136"/>
        <v>2036</v>
      </c>
      <c r="D4737" t="str">
        <f t="shared" si="137"/>
        <v>COMBDGETHOSIMP</v>
      </c>
      <c r="E4737" t="str">
        <f>VLOOKUP(D4737,TRAENE_tech_groups!A:B,2,FALSE)</f>
        <v>TRAENE-COMBDG</v>
      </c>
      <c r="F4737" s="3">
        <f>VLOOKUP(D4737,'Energy Target'!B:D,3,FALSE)</f>
        <v>4.3285640694516588E-5</v>
      </c>
    </row>
    <row r="4738" spans="1:6" hidden="1" x14ac:dyDescent="0.3">
      <c r="A4738">
        <f>IF(_xlfn.IFNA(VLOOKUP(LEFT(RIGHT(D4738,LEN(D4738)-6),LEN(RIGHT(D4738,LEN(D4738)-6))-3),'Filter Fuel'!$A$3:$I$31,HLOOKUP(LEFT(D4738,6),'Filter Fuel'!$B$1:$I$2,2,FALSE),FALSE),1)=1,0,1)</f>
        <v>0</v>
      </c>
      <c r="B4738" t="s">
        <v>2</v>
      </c>
      <c r="C4738">
        <f t="shared" si="136"/>
        <v>2036</v>
      </c>
      <c r="D4738" t="str">
        <f t="shared" si="137"/>
        <v>INDBDGETHOSIMP</v>
      </c>
      <c r="E4738" t="str">
        <f>VLOOKUP(D4738,TRAENE_tech_groups!A:B,2,FALSE)</f>
        <v>TRAENE-INDBDG</v>
      </c>
      <c r="F4738" s="3">
        <f>VLOOKUP(D4738,'Energy Target'!B:D,3,FALSE)</f>
        <v>0</v>
      </c>
    </row>
    <row r="4739" spans="1:6" hidden="1" x14ac:dyDescent="0.3">
      <c r="A4739">
        <f>IF(_xlfn.IFNA(VLOOKUP(LEFT(RIGHT(D4739,LEN(D4739)-6),LEN(RIGHT(D4739,LEN(D4739)-6))-3),'Filter Fuel'!$A$3:$I$31,HLOOKUP(LEFT(D4739,6),'Filter Fuel'!$B$1:$I$2,2,FALSE),FALSE),1)=1,0,1)</f>
        <v>0</v>
      </c>
      <c r="B4739" t="s">
        <v>2</v>
      </c>
      <c r="C4739">
        <f t="shared" si="136"/>
        <v>2036</v>
      </c>
      <c r="D4739" t="str">
        <f t="shared" si="137"/>
        <v>PUBBDGETHOSIMP</v>
      </c>
      <c r="E4739" t="str">
        <f>VLOOKUP(D4739,TRAENE_tech_groups!A:B,2,FALSE)</f>
        <v>TRAENE-PUBBDG</v>
      </c>
      <c r="F4739" s="3">
        <f>VLOOKUP(D4739,'Energy Target'!B:D,3,FALSE)</f>
        <v>0</v>
      </c>
    </row>
    <row r="4740" spans="1:6" hidden="1" x14ac:dyDescent="0.3">
      <c r="A4740">
        <f>IF(_xlfn.IFNA(VLOOKUP(LEFT(RIGHT(D4740,LEN(D4740)-6),LEN(RIGHT(D4740,LEN(D4740)-6))-3),'Filter Fuel'!$A$3:$I$31,HLOOKUP(LEFT(D4740,6),'Filter Fuel'!$B$1:$I$2,2,FALSE),FALSE),1)=1,0,1)</f>
        <v>0</v>
      </c>
      <c r="B4740" t="s">
        <v>2</v>
      </c>
      <c r="C4740">
        <f t="shared" si="136"/>
        <v>2036</v>
      </c>
      <c r="D4740" t="str">
        <f t="shared" si="137"/>
        <v>RESBDGETHOSIMP</v>
      </c>
      <c r="E4740" t="str">
        <f>VLOOKUP(D4740,TRAENE_tech_groups!A:B,2,FALSE)</f>
        <v>TRAENE-RESBDG</v>
      </c>
      <c r="F4740" s="3">
        <f>VLOOKUP(D4740,'Energy Target'!B:D,3,FALSE)</f>
        <v>2.1485902707032564E-6</v>
      </c>
    </row>
    <row r="4741" spans="1:6" x14ac:dyDescent="0.3">
      <c r="A4741">
        <f>IF(_xlfn.IFNA(VLOOKUP(LEFT(RIGHT(D4741,LEN(D4741)-6),LEN(RIGHT(D4741,LEN(D4741)-6))-3),'Filter Fuel'!$A$3:$I$31,HLOOKUP(LEFT(D4741,6),'Filter Fuel'!$B$1:$I$2,2,FALSE),FALSE),1)=1,0,1)</f>
        <v>1</v>
      </c>
      <c r="B4741" t="s">
        <v>2</v>
      </c>
      <c r="C4741">
        <f t="shared" si="136"/>
        <v>2036</v>
      </c>
      <c r="D4741" t="str">
        <f t="shared" si="137"/>
        <v>FRETRAFTDSLIMP</v>
      </c>
      <c r="E4741" t="str">
        <f>VLOOKUP(D4741,TRAENE_tech_groups!A:B,2,FALSE)</f>
        <v>TRAENE-FRETRA</v>
      </c>
      <c r="F4741" s="3">
        <f>VLOOKUP(D4741,'Energy Target'!B:D,3,FALSE)</f>
        <v>1.4015276140026594E-4</v>
      </c>
    </row>
    <row r="4742" spans="1:6" x14ac:dyDescent="0.3">
      <c r="A4742">
        <f>IF(_xlfn.IFNA(VLOOKUP(LEFT(RIGHT(D4742,LEN(D4742)-6),LEN(RIGHT(D4742,LEN(D4742)-6))-3),'Filter Fuel'!$A$3:$I$31,HLOOKUP(LEFT(D4742,6),'Filter Fuel'!$B$1:$I$2,2,FALSE),FALSE),1)=1,0,1)</f>
        <v>1</v>
      </c>
      <c r="B4742" t="s">
        <v>2</v>
      </c>
      <c r="C4742">
        <f t="shared" si="136"/>
        <v>2036</v>
      </c>
      <c r="D4742" t="str">
        <f t="shared" si="137"/>
        <v>PUBTRAFTDSLIMP</v>
      </c>
      <c r="E4742" t="str">
        <f>VLOOKUP(D4742,TRAENE_tech_groups!A:B,2,FALSE)</f>
        <v>TRAENE-PUBTRA</v>
      </c>
      <c r="F4742" s="3">
        <f>VLOOKUP(D4742,'Energy Target'!B:D,3,FALSE)</f>
        <v>2.5288312628816783E-3</v>
      </c>
    </row>
    <row r="4743" spans="1:6" hidden="1" x14ac:dyDescent="0.3">
      <c r="A4743">
        <f>IF(_xlfn.IFNA(VLOOKUP(LEFT(RIGHT(D4743,LEN(D4743)-6),LEN(RIGHT(D4743,LEN(D4743)-6))-3),'Filter Fuel'!$A$3:$I$31,HLOOKUP(LEFT(D4743,6),'Filter Fuel'!$B$1:$I$2,2,FALSE),FALSE),1)=1,0,1)</f>
        <v>0</v>
      </c>
      <c r="B4743" t="s">
        <v>2</v>
      </c>
      <c r="C4743">
        <f t="shared" si="136"/>
        <v>2036</v>
      </c>
      <c r="D4743" t="str">
        <f t="shared" si="137"/>
        <v>FRETRAGASIMP</v>
      </c>
      <c r="E4743" t="str">
        <f>VLOOKUP(D4743,TRAENE_tech_groups!A:B,2,FALSE)</f>
        <v>TRAENE-FRETRA</v>
      </c>
      <c r="F4743" s="3">
        <f>VLOOKUP(D4743,'Energy Target'!B:D,3,FALSE)</f>
        <v>0.44542598846417158</v>
      </c>
    </row>
    <row r="4744" spans="1:6" hidden="1" x14ac:dyDescent="0.3">
      <c r="A4744">
        <f>IF(_xlfn.IFNA(VLOOKUP(LEFT(RIGHT(D4744,LEN(D4744)-6),LEN(RIGHT(D4744,LEN(D4744)-6))-3),'Filter Fuel'!$A$3:$I$31,HLOOKUP(LEFT(D4744,6),'Filter Fuel'!$B$1:$I$2,2,FALSE),FALSE),1)=1,0,1)</f>
        <v>0</v>
      </c>
      <c r="B4744" t="s">
        <v>2</v>
      </c>
      <c r="C4744">
        <f t="shared" si="136"/>
        <v>2036</v>
      </c>
      <c r="D4744" t="str">
        <f t="shared" si="137"/>
        <v>PASTRAGASIMP</v>
      </c>
      <c r="E4744" t="str">
        <f>VLOOKUP(D4744,TRAENE_tech_groups!A:B,2,FALSE)</f>
        <v>TRAENE-PASTRA</v>
      </c>
      <c r="F4744" s="3">
        <f>VLOOKUP(D4744,'Energy Target'!B:D,3,FALSE)</f>
        <v>0.8866116123219443</v>
      </c>
    </row>
    <row r="4745" spans="1:6" hidden="1" x14ac:dyDescent="0.3">
      <c r="A4745">
        <f>IF(_xlfn.IFNA(VLOOKUP(LEFT(RIGHT(D4745,LEN(D4745)-6),LEN(RIGHT(D4745,LEN(D4745)-6))-3),'Filter Fuel'!$A$3:$I$31,HLOOKUP(LEFT(D4745,6),'Filter Fuel'!$B$1:$I$2,2,FALSE),FALSE),1)=1,0,1)</f>
        <v>0</v>
      </c>
      <c r="B4745" t="s">
        <v>2</v>
      </c>
      <c r="C4745">
        <f t="shared" si="136"/>
        <v>2036</v>
      </c>
      <c r="D4745" t="str">
        <f t="shared" si="137"/>
        <v>PUBTRAGASIMP</v>
      </c>
      <c r="E4745" t="str">
        <f>VLOOKUP(D4745,TRAENE_tech_groups!A:B,2,FALSE)</f>
        <v>TRAENE-PUBTRA</v>
      </c>
      <c r="F4745" s="3">
        <f>VLOOKUP(D4745,'Energy Target'!B:D,3,FALSE)</f>
        <v>0.53033885515507739</v>
      </c>
    </row>
    <row r="4746" spans="1:6" hidden="1" x14ac:dyDescent="0.3">
      <c r="A4746">
        <f>IF(_xlfn.IFNA(VLOOKUP(LEFT(RIGHT(D4746,LEN(D4746)-6),LEN(RIGHT(D4746,LEN(D4746)-6))-3),'Filter Fuel'!$A$3:$I$31,HLOOKUP(LEFT(D4746,6),'Filter Fuel'!$B$1:$I$2,2,FALSE),FALSE),1)=1,0,1)</f>
        <v>0</v>
      </c>
      <c r="B4746" t="s">
        <v>2</v>
      </c>
      <c r="C4746">
        <f t="shared" si="136"/>
        <v>2036</v>
      </c>
      <c r="D4746" t="str">
        <f t="shared" si="137"/>
        <v>COMBDGGEOIMP</v>
      </c>
      <c r="E4746" t="str">
        <f>VLOOKUP(D4746,TRAENE_tech_groups!A:B,2,FALSE)</f>
        <v>TRAENE-COMBDG</v>
      </c>
      <c r="F4746" s="3">
        <f>VLOOKUP(D4746,'Energy Target'!B:D,3,FALSE)</f>
        <v>0</v>
      </c>
    </row>
    <row r="4747" spans="1:6" hidden="1" x14ac:dyDescent="0.3">
      <c r="A4747">
        <f>IF(_xlfn.IFNA(VLOOKUP(LEFT(RIGHT(D4747,LEN(D4747)-6),LEN(RIGHT(D4747,LEN(D4747)-6))-3),'Filter Fuel'!$A$3:$I$31,HLOOKUP(LEFT(D4747,6),'Filter Fuel'!$B$1:$I$2,2,FALSE),FALSE),1)=1,0,1)</f>
        <v>0</v>
      </c>
      <c r="B4747" t="s">
        <v>2</v>
      </c>
      <c r="C4747">
        <f t="shared" si="136"/>
        <v>2036</v>
      </c>
      <c r="D4747" t="str">
        <f t="shared" si="137"/>
        <v>PUBBDGGEOIMP</v>
      </c>
      <c r="E4747" t="str">
        <f>VLOOKUP(D4747,TRAENE_tech_groups!A:B,2,FALSE)</f>
        <v>TRAENE-PUBBDG</v>
      </c>
      <c r="F4747" s="3">
        <f>VLOOKUP(D4747,'Energy Target'!B:D,3,FALSE)</f>
        <v>0</v>
      </c>
    </row>
    <row r="4748" spans="1:6" hidden="1" x14ac:dyDescent="0.3">
      <c r="A4748">
        <f>IF(_xlfn.IFNA(VLOOKUP(LEFT(RIGHT(D4748,LEN(D4748)-6),LEN(RIGHT(D4748,LEN(D4748)-6))-3),'Filter Fuel'!$A$3:$I$31,HLOOKUP(LEFT(D4748,6),'Filter Fuel'!$B$1:$I$2,2,FALSE),FALSE),1)=1,0,1)</f>
        <v>0</v>
      </c>
      <c r="B4748" t="s">
        <v>2</v>
      </c>
      <c r="C4748">
        <f t="shared" si="136"/>
        <v>2036</v>
      </c>
      <c r="D4748" t="str">
        <f t="shared" si="137"/>
        <v>RESBDGGEOIMP</v>
      </c>
      <c r="E4748" t="str">
        <f>VLOOKUP(D4748,TRAENE_tech_groups!A:B,2,FALSE)</f>
        <v>TRAENE-RESBDG</v>
      </c>
      <c r="F4748" s="3">
        <f>VLOOKUP(D4748,'Energy Target'!B:D,3,FALSE)</f>
        <v>0</v>
      </c>
    </row>
    <row r="4749" spans="1:6" x14ac:dyDescent="0.3">
      <c r="A4749">
        <f>IF(_xlfn.IFNA(VLOOKUP(LEFT(RIGHT(D4749,LEN(D4749)-6),LEN(RIGHT(D4749,LEN(D4749)-6))-3),'Filter Fuel'!$A$3:$I$31,HLOOKUP(LEFT(D4749,6),'Filter Fuel'!$B$1:$I$2,2,FALSE),FALSE),1)=1,0,1)</f>
        <v>1</v>
      </c>
      <c r="B4749" t="s">
        <v>2</v>
      </c>
      <c r="C4749">
        <f t="shared" si="136"/>
        <v>2036</v>
      </c>
      <c r="D4749" t="str">
        <f t="shared" si="137"/>
        <v>COMBDGHFOIMP</v>
      </c>
      <c r="E4749" t="str">
        <f>VLOOKUP(D4749,TRAENE_tech_groups!A:B,2,FALSE)</f>
        <v>TRAENE-COMBDG</v>
      </c>
      <c r="F4749" s="3">
        <f>VLOOKUP(D4749,'Energy Target'!B:D,3,FALSE)</f>
        <v>2.357796384397884E-4</v>
      </c>
    </row>
    <row r="4750" spans="1:6" x14ac:dyDescent="0.3">
      <c r="A4750">
        <f>IF(_xlfn.IFNA(VLOOKUP(LEFT(RIGHT(D4750,LEN(D4750)-6),LEN(RIGHT(D4750,LEN(D4750)-6))-3),'Filter Fuel'!$A$3:$I$31,HLOOKUP(LEFT(D4750,6),'Filter Fuel'!$B$1:$I$2,2,FALSE),FALSE),1)=1,0,1)</f>
        <v>1</v>
      </c>
      <c r="B4750" t="s">
        <v>2</v>
      </c>
      <c r="C4750">
        <f t="shared" si="136"/>
        <v>2036</v>
      </c>
      <c r="D4750" t="str">
        <f t="shared" si="137"/>
        <v>FRETRAHFOIMP</v>
      </c>
      <c r="E4750" t="str">
        <f>VLOOKUP(D4750,TRAENE_tech_groups!A:B,2,FALSE)</f>
        <v>TRAENE-FRETRA</v>
      </c>
      <c r="F4750" s="3">
        <f>VLOOKUP(D4750,'Energy Target'!B:D,3,FALSE)</f>
        <v>6.1851941352505805E-3</v>
      </c>
    </row>
    <row r="4751" spans="1:6" x14ac:dyDescent="0.3">
      <c r="A4751">
        <f>IF(_xlfn.IFNA(VLOOKUP(LEFT(RIGHT(D4751,LEN(D4751)-6),LEN(RIGHT(D4751,LEN(D4751)-6))-3),'Filter Fuel'!$A$3:$I$31,HLOOKUP(LEFT(D4751,6),'Filter Fuel'!$B$1:$I$2,2,FALSE),FALSE),1)=1,0,1)</f>
        <v>1</v>
      </c>
      <c r="B4751" t="s">
        <v>2</v>
      </c>
      <c r="C4751">
        <f t="shared" si="136"/>
        <v>2036</v>
      </c>
      <c r="D4751" t="str">
        <f t="shared" si="137"/>
        <v>INDBDGHFOIMP</v>
      </c>
      <c r="E4751" t="str">
        <f>VLOOKUP(D4751,TRAENE_tech_groups!A:B,2,FALSE)</f>
        <v>TRAENE-INDBDG</v>
      </c>
      <c r="F4751" s="3">
        <f>VLOOKUP(D4751,'Energy Target'!B:D,3,FALSE)</f>
        <v>5.8588921829478618E-3</v>
      </c>
    </row>
    <row r="4752" spans="1:6" x14ac:dyDescent="0.3">
      <c r="A4752">
        <f>IF(_xlfn.IFNA(VLOOKUP(LEFT(RIGHT(D4752,LEN(D4752)-6),LEN(RIGHT(D4752,LEN(D4752)-6))-3),'Filter Fuel'!$A$3:$I$31,HLOOKUP(LEFT(D4752,6),'Filter Fuel'!$B$1:$I$2,2,FALSE),FALSE),1)=1,0,1)</f>
        <v>1</v>
      </c>
      <c r="B4752" t="s">
        <v>2</v>
      </c>
      <c r="C4752">
        <f t="shared" si="136"/>
        <v>2036</v>
      </c>
      <c r="D4752" t="str">
        <f t="shared" si="137"/>
        <v>PUBBDGHFOIMP</v>
      </c>
      <c r="E4752" t="str">
        <f>VLOOKUP(D4752,TRAENE_tech_groups!A:B,2,FALSE)</f>
        <v>TRAENE-PUBBDG</v>
      </c>
      <c r="F4752" s="3">
        <f>VLOOKUP(D4752,'Energy Target'!B:D,3,FALSE)</f>
        <v>6.2111349105021748E-5</v>
      </c>
    </row>
    <row r="4753" spans="1:6" x14ac:dyDescent="0.3">
      <c r="A4753">
        <f>IF(_xlfn.IFNA(VLOOKUP(LEFT(RIGHT(D4753,LEN(D4753)-6),LEN(RIGHT(D4753,LEN(D4753)-6))-3),'Filter Fuel'!$A$3:$I$31,HLOOKUP(LEFT(D4753,6),'Filter Fuel'!$B$1:$I$2,2,FALSE),FALSE),1)=1,0,1)</f>
        <v>1</v>
      </c>
      <c r="B4753" t="s">
        <v>2</v>
      </c>
      <c r="C4753">
        <f t="shared" si="136"/>
        <v>2036</v>
      </c>
      <c r="D4753" t="str">
        <f t="shared" si="137"/>
        <v>PUBTRAHFOIMP</v>
      </c>
      <c r="E4753" t="str">
        <f>VLOOKUP(D4753,TRAENE_tech_groups!A:B,2,FALSE)</f>
        <v>TRAENE-PUBTRA</v>
      </c>
      <c r="F4753" s="3">
        <f>VLOOKUP(D4753,'Energy Target'!B:D,3,FALSE)</f>
        <v>0</v>
      </c>
    </row>
    <row r="4754" spans="1:6" hidden="1" x14ac:dyDescent="0.3">
      <c r="A4754">
        <f>IF(_xlfn.IFNA(VLOOKUP(LEFT(RIGHT(D4754,LEN(D4754)-6),LEN(RIGHT(D4754,LEN(D4754)-6))-3),'Filter Fuel'!$A$3:$I$31,HLOOKUP(LEFT(D4754,6),'Filter Fuel'!$B$1:$I$2,2,FALSE),FALSE),1)=1,0,1)</f>
        <v>0</v>
      </c>
      <c r="B4754" t="s">
        <v>2</v>
      </c>
      <c r="C4754">
        <f t="shared" si="136"/>
        <v>2036</v>
      </c>
      <c r="D4754" t="str">
        <f t="shared" si="137"/>
        <v>COMBDGHH2IMP</v>
      </c>
      <c r="E4754" t="str">
        <f>VLOOKUP(D4754,TRAENE_tech_groups!A:B,2,FALSE)</f>
        <v>TRAENE-COMBDG</v>
      </c>
      <c r="F4754" s="3">
        <f>VLOOKUP(D4754,'Energy Target'!B:D,3,FALSE)</f>
        <v>0</v>
      </c>
    </row>
    <row r="4755" spans="1:6" hidden="1" x14ac:dyDescent="0.3">
      <c r="A4755">
        <f>IF(_xlfn.IFNA(VLOOKUP(LEFT(RIGHT(D4755,LEN(D4755)-6),LEN(RIGHT(D4755,LEN(D4755)-6))-3),'Filter Fuel'!$A$3:$I$31,HLOOKUP(LEFT(D4755,6),'Filter Fuel'!$B$1:$I$2,2,FALSE),FALSE),1)=1,0,1)</f>
        <v>0</v>
      </c>
      <c r="B4755" t="s">
        <v>2</v>
      </c>
      <c r="C4755">
        <f t="shared" si="136"/>
        <v>2036</v>
      </c>
      <c r="D4755" t="str">
        <f t="shared" si="137"/>
        <v>FRETRAHH2IMP</v>
      </c>
      <c r="E4755" t="str">
        <f>VLOOKUP(D4755,TRAENE_tech_groups!A:B,2,FALSE)</f>
        <v>TRAENE-FRETRA</v>
      </c>
      <c r="F4755" s="3">
        <f>VLOOKUP(D4755,'Energy Target'!B:D,3,FALSE)</f>
        <v>0</v>
      </c>
    </row>
    <row r="4756" spans="1:6" hidden="1" x14ac:dyDescent="0.3">
      <c r="A4756">
        <f>IF(_xlfn.IFNA(VLOOKUP(LEFT(RIGHT(D4756,LEN(D4756)-6),LEN(RIGHT(D4756,LEN(D4756)-6))-3),'Filter Fuel'!$A$3:$I$31,HLOOKUP(LEFT(D4756,6),'Filter Fuel'!$B$1:$I$2,2,FALSE),FALSE),1)=1,0,1)</f>
        <v>0</v>
      </c>
      <c r="B4756" t="s">
        <v>2</v>
      </c>
      <c r="C4756">
        <f t="shared" si="136"/>
        <v>2036</v>
      </c>
      <c r="D4756" t="str">
        <f t="shared" si="137"/>
        <v>INDBDGHH2IMP</v>
      </c>
      <c r="E4756" t="str">
        <f>VLOOKUP(D4756,TRAENE_tech_groups!A:B,2,FALSE)</f>
        <v>TRAENE-INDBDG</v>
      </c>
      <c r="F4756" s="3">
        <f>VLOOKUP(D4756,'Energy Target'!B:D,3,FALSE)</f>
        <v>0</v>
      </c>
    </row>
    <row r="4757" spans="1:6" hidden="1" x14ac:dyDescent="0.3">
      <c r="A4757">
        <f>IF(_xlfn.IFNA(VLOOKUP(LEFT(RIGHT(D4757,LEN(D4757)-6),LEN(RIGHT(D4757,LEN(D4757)-6))-3),'Filter Fuel'!$A$3:$I$31,HLOOKUP(LEFT(D4757,6),'Filter Fuel'!$B$1:$I$2,2,FALSE),FALSE),1)=1,0,1)</f>
        <v>0</v>
      </c>
      <c r="B4757" t="s">
        <v>2</v>
      </c>
      <c r="C4757">
        <f t="shared" si="136"/>
        <v>2036</v>
      </c>
      <c r="D4757" t="str">
        <f t="shared" si="137"/>
        <v>PASTRAHH2IMP</v>
      </c>
      <c r="E4757" t="str">
        <f>VLOOKUP(D4757,TRAENE_tech_groups!A:B,2,FALSE)</f>
        <v>TRAENE-PASTRA</v>
      </c>
      <c r="F4757" s="3">
        <f>VLOOKUP(D4757,'Energy Target'!B:D,3,FALSE)</f>
        <v>0</v>
      </c>
    </row>
    <row r="4758" spans="1:6" hidden="1" x14ac:dyDescent="0.3">
      <c r="A4758">
        <f>IF(_xlfn.IFNA(VLOOKUP(LEFT(RIGHT(D4758,LEN(D4758)-6),LEN(RIGHT(D4758,LEN(D4758)-6))-3),'Filter Fuel'!$A$3:$I$31,HLOOKUP(LEFT(D4758,6),'Filter Fuel'!$B$1:$I$2,2,FALSE),FALSE),1)=1,0,1)</f>
        <v>0</v>
      </c>
      <c r="B4758" t="s">
        <v>2</v>
      </c>
      <c r="C4758">
        <f t="shared" si="136"/>
        <v>2036</v>
      </c>
      <c r="D4758" t="str">
        <f t="shared" si="137"/>
        <v>PUBBDGHH2IMP</v>
      </c>
      <c r="E4758" t="str">
        <f>VLOOKUP(D4758,TRAENE_tech_groups!A:B,2,FALSE)</f>
        <v>TRAENE-PUBBDG</v>
      </c>
      <c r="F4758" s="3">
        <f>VLOOKUP(D4758,'Energy Target'!B:D,3,FALSE)</f>
        <v>0</v>
      </c>
    </row>
    <row r="4759" spans="1:6" hidden="1" x14ac:dyDescent="0.3">
      <c r="A4759">
        <f>IF(_xlfn.IFNA(VLOOKUP(LEFT(RIGHT(D4759,LEN(D4759)-6),LEN(RIGHT(D4759,LEN(D4759)-6))-3),'Filter Fuel'!$A$3:$I$31,HLOOKUP(LEFT(D4759,6),'Filter Fuel'!$B$1:$I$2,2,FALSE),FALSE),1)=1,0,1)</f>
        <v>0</v>
      </c>
      <c r="B4759" t="s">
        <v>2</v>
      </c>
      <c r="C4759">
        <f t="shared" si="136"/>
        <v>2036</v>
      </c>
      <c r="D4759" t="str">
        <f t="shared" si="137"/>
        <v>PUBTRAHH2IMP</v>
      </c>
      <c r="E4759" t="str">
        <f>VLOOKUP(D4759,TRAENE_tech_groups!A:B,2,FALSE)</f>
        <v>TRAENE-PUBTRA</v>
      </c>
      <c r="F4759" s="3">
        <f>VLOOKUP(D4759,'Energy Target'!B:D,3,FALSE)</f>
        <v>0</v>
      </c>
    </row>
    <row r="4760" spans="1:6" hidden="1" x14ac:dyDescent="0.3">
      <c r="A4760">
        <f>IF(_xlfn.IFNA(VLOOKUP(LEFT(RIGHT(D4760,LEN(D4760)-6),LEN(RIGHT(D4760,LEN(D4760)-6))-3),'Filter Fuel'!$A$3:$I$31,HLOOKUP(LEFT(D4760,6),'Filter Fuel'!$B$1:$I$2,2,FALSE),FALSE),1)=1,0,1)</f>
        <v>0</v>
      </c>
      <c r="B4760" t="s">
        <v>2</v>
      </c>
      <c r="C4760">
        <f t="shared" si="136"/>
        <v>2036</v>
      </c>
      <c r="D4760" t="str">
        <f t="shared" si="137"/>
        <v>RESBDGHH2IMP</v>
      </c>
      <c r="E4760" t="str">
        <f>VLOOKUP(D4760,TRAENE_tech_groups!A:B,2,FALSE)</f>
        <v>TRAENE-RESBDG</v>
      </c>
      <c r="F4760" s="3">
        <f>VLOOKUP(D4760,'Energy Target'!B:D,3,FALSE)</f>
        <v>8.4076836539171612E-6</v>
      </c>
    </row>
    <row r="4761" spans="1:6" x14ac:dyDescent="0.3">
      <c r="A4761">
        <f>IF(_xlfn.IFNA(VLOOKUP(LEFT(RIGHT(D4761,LEN(D4761)-6),LEN(RIGHT(D4761,LEN(D4761)-6))-3),'Filter Fuel'!$A$3:$I$31,HLOOKUP(LEFT(D4761,6),'Filter Fuel'!$B$1:$I$2,2,FALSE),FALSE),1)=1,0,1)</f>
        <v>1</v>
      </c>
      <c r="B4761" t="s">
        <v>2</v>
      </c>
      <c r="C4761">
        <f t="shared" ref="C4761:C4824" si="138">C4418+1</f>
        <v>2036</v>
      </c>
      <c r="D4761" t="str">
        <f t="shared" si="137"/>
        <v>COMBDGKERIMP</v>
      </c>
      <c r="E4761" t="str">
        <f>VLOOKUP(D4761,TRAENE_tech_groups!A:B,2,FALSE)</f>
        <v>TRAENE-COMBDG</v>
      </c>
      <c r="F4761" s="3">
        <f>VLOOKUP(D4761,'Energy Target'!B:D,3,FALSE)</f>
        <v>2.3779758058365015E-4</v>
      </c>
    </row>
    <row r="4762" spans="1:6" x14ac:dyDescent="0.3">
      <c r="A4762">
        <f>IF(_xlfn.IFNA(VLOOKUP(LEFT(RIGHT(D4762,LEN(D4762)-6),LEN(RIGHT(D4762,LEN(D4762)-6))-3),'Filter Fuel'!$A$3:$I$31,HLOOKUP(LEFT(D4762,6),'Filter Fuel'!$B$1:$I$2,2,FALSE),FALSE),1)=1,0,1)</f>
        <v>1</v>
      </c>
      <c r="B4762" t="s">
        <v>2</v>
      </c>
      <c r="C4762">
        <f t="shared" si="138"/>
        <v>2036</v>
      </c>
      <c r="D4762" t="str">
        <f t="shared" ref="D4762:D4825" si="139">D4419</f>
        <v>FRETRAKERIMP</v>
      </c>
      <c r="E4762" t="str">
        <f>VLOOKUP(D4762,TRAENE_tech_groups!A:B,2,FALSE)</f>
        <v>TRAENE-FRETRA</v>
      </c>
      <c r="F4762" s="3">
        <f>VLOOKUP(D4762,'Energy Target'!B:D,3,FALSE)</f>
        <v>0</v>
      </c>
    </row>
    <row r="4763" spans="1:6" x14ac:dyDescent="0.3">
      <c r="A4763">
        <f>IF(_xlfn.IFNA(VLOOKUP(LEFT(RIGHT(D4763,LEN(D4763)-6),LEN(RIGHT(D4763,LEN(D4763)-6))-3),'Filter Fuel'!$A$3:$I$31,HLOOKUP(LEFT(D4763,6),'Filter Fuel'!$B$1:$I$2,2,FALSE),FALSE),1)=1,0,1)</f>
        <v>1</v>
      </c>
      <c r="B4763" t="s">
        <v>2</v>
      </c>
      <c r="C4763">
        <f t="shared" si="138"/>
        <v>2036</v>
      </c>
      <c r="D4763" t="str">
        <f t="shared" si="139"/>
        <v>PUBBDGKERIMP</v>
      </c>
      <c r="E4763" t="str">
        <f>VLOOKUP(D4763,TRAENE_tech_groups!A:B,2,FALSE)</f>
        <v>TRAENE-PUBBDG</v>
      </c>
      <c r="F4763" s="3">
        <f>VLOOKUP(D4763,'Energy Target'!B:D,3,FALSE)</f>
        <v>6.2121083712890078E-5</v>
      </c>
    </row>
    <row r="4764" spans="1:6" x14ac:dyDescent="0.3">
      <c r="A4764">
        <f>IF(_xlfn.IFNA(VLOOKUP(LEFT(RIGHT(D4764,LEN(D4764)-6),LEN(RIGHT(D4764,LEN(D4764)-6))-3),'Filter Fuel'!$A$3:$I$31,HLOOKUP(LEFT(D4764,6),'Filter Fuel'!$B$1:$I$2,2,FALSE),FALSE),1)=1,0,1)</f>
        <v>1</v>
      </c>
      <c r="B4764" t="s">
        <v>2</v>
      </c>
      <c r="C4764">
        <f t="shared" si="138"/>
        <v>2036</v>
      </c>
      <c r="D4764" t="str">
        <f t="shared" si="139"/>
        <v>PUBTRAKERIMP</v>
      </c>
      <c r="E4764" t="str">
        <f>VLOOKUP(D4764,TRAENE_tech_groups!A:B,2,FALSE)</f>
        <v>TRAENE-PUBTRA</v>
      </c>
      <c r="F4764" s="3">
        <f>VLOOKUP(D4764,'Energy Target'!B:D,3,FALSE)</f>
        <v>0</v>
      </c>
    </row>
    <row r="4765" spans="1:6" x14ac:dyDescent="0.3">
      <c r="A4765">
        <f>IF(_xlfn.IFNA(VLOOKUP(LEFT(RIGHT(D4765,LEN(D4765)-6),LEN(RIGHT(D4765,LEN(D4765)-6))-3),'Filter Fuel'!$A$3:$I$31,HLOOKUP(LEFT(D4765,6),'Filter Fuel'!$B$1:$I$2,2,FALSE),FALSE),1)=1,0,1)</f>
        <v>1</v>
      </c>
      <c r="B4765" t="s">
        <v>2</v>
      </c>
      <c r="C4765">
        <f t="shared" si="138"/>
        <v>2036</v>
      </c>
      <c r="D4765" t="str">
        <f t="shared" si="139"/>
        <v>RESBDGKERIMP</v>
      </c>
      <c r="E4765" t="str">
        <f>VLOOKUP(D4765,TRAENE_tech_groups!A:B,2,FALSE)</f>
        <v>TRAENE-RESBDG</v>
      </c>
      <c r="F4765" s="3">
        <f>VLOOKUP(D4765,'Energy Target'!B:D,3,FALSE)</f>
        <v>7.7431150606407006E-4</v>
      </c>
    </row>
    <row r="4766" spans="1:6" x14ac:dyDescent="0.3">
      <c r="A4766">
        <f>IF(_xlfn.IFNA(VLOOKUP(LEFT(RIGHT(D4766,LEN(D4766)-6),LEN(RIGHT(D4766,LEN(D4766)-6))-3),'Filter Fuel'!$A$3:$I$31,HLOOKUP(LEFT(D4766,6),'Filter Fuel'!$B$1:$I$2,2,FALSE),FALSE),1)=1,0,1)</f>
        <v>1</v>
      </c>
      <c r="B4766" t="s">
        <v>2</v>
      </c>
      <c r="C4766">
        <f t="shared" si="138"/>
        <v>2036</v>
      </c>
      <c r="D4766" t="str">
        <f t="shared" si="139"/>
        <v>COMBDGLFOIMP</v>
      </c>
      <c r="E4766" t="str">
        <f>VLOOKUP(D4766,TRAENE_tech_groups!A:B,2,FALSE)</f>
        <v>TRAENE-COMBDG</v>
      </c>
      <c r="F4766" s="3">
        <f>VLOOKUP(D4766,'Energy Target'!B:D,3,FALSE)</f>
        <v>1.5764764758673978E-3</v>
      </c>
    </row>
    <row r="4767" spans="1:6" x14ac:dyDescent="0.3">
      <c r="A4767">
        <f>IF(_xlfn.IFNA(VLOOKUP(LEFT(RIGHT(D4767,LEN(D4767)-6),LEN(RIGHT(D4767,LEN(D4767)-6))-3),'Filter Fuel'!$A$3:$I$31,HLOOKUP(LEFT(D4767,6),'Filter Fuel'!$B$1:$I$2,2,FALSE),FALSE),1)=1,0,1)</f>
        <v>1</v>
      </c>
      <c r="B4767" t="s">
        <v>2</v>
      </c>
      <c r="C4767">
        <f t="shared" si="138"/>
        <v>2036</v>
      </c>
      <c r="D4767" t="str">
        <f t="shared" si="139"/>
        <v>FRETRALFOIMP</v>
      </c>
      <c r="E4767" t="str">
        <f>VLOOKUP(D4767,TRAENE_tech_groups!A:B,2,FALSE)</f>
        <v>TRAENE-FRETRA</v>
      </c>
      <c r="F4767" s="3">
        <f>VLOOKUP(D4767,'Energy Target'!B:D,3,FALSE)</f>
        <v>0</v>
      </c>
    </row>
    <row r="4768" spans="1:6" x14ac:dyDescent="0.3">
      <c r="A4768">
        <f>IF(_xlfn.IFNA(VLOOKUP(LEFT(RIGHT(D4768,LEN(D4768)-6),LEN(RIGHT(D4768,LEN(D4768)-6))-3),'Filter Fuel'!$A$3:$I$31,HLOOKUP(LEFT(D4768,6),'Filter Fuel'!$B$1:$I$2,2,FALSE),FALSE),1)=1,0,1)</f>
        <v>1</v>
      </c>
      <c r="B4768" t="s">
        <v>2</v>
      </c>
      <c r="C4768">
        <f t="shared" si="138"/>
        <v>2036</v>
      </c>
      <c r="D4768" t="str">
        <f t="shared" si="139"/>
        <v>INDBDGLFOIMP</v>
      </c>
      <c r="E4768" t="str">
        <f>VLOOKUP(D4768,TRAENE_tech_groups!A:B,2,FALSE)</f>
        <v>TRAENE-INDBDG</v>
      </c>
      <c r="F4768" s="3">
        <f>VLOOKUP(D4768,'Energy Target'!B:D,3,FALSE)</f>
        <v>2.4953589584888237E-2</v>
      </c>
    </row>
    <row r="4769" spans="1:6" x14ac:dyDescent="0.3">
      <c r="A4769">
        <f>IF(_xlfn.IFNA(VLOOKUP(LEFT(RIGHT(D4769,LEN(D4769)-6),LEN(RIGHT(D4769,LEN(D4769)-6))-3),'Filter Fuel'!$A$3:$I$31,HLOOKUP(LEFT(D4769,6),'Filter Fuel'!$B$1:$I$2,2,FALSE),FALSE),1)=1,0,1)</f>
        <v>1</v>
      </c>
      <c r="B4769" t="s">
        <v>2</v>
      </c>
      <c r="C4769">
        <f t="shared" si="138"/>
        <v>2036</v>
      </c>
      <c r="D4769" t="str">
        <f t="shared" si="139"/>
        <v>PUBBDGLFOIMP</v>
      </c>
      <c r="E4769" t="str">
        <f>VLOOKUP(D4769,TRAENE_tech_groups!A:B,2,FALSE)</f>
        <v>TRAENE-PUBBDG</v>
      </c>
      <c r="F4769" s="3">
        <f>VLOOKUP(D4769,'Energy Target'!B:D,3,FALSE)</f>
        <v>2.1710056570948173E-2</v>
      </c>
    </row>
    <row r="4770" spans="1:6" x14ac:dyDescent="0.3">
      <c r="A4770">
        <f>IF(_xlfn.IFNA(VLOOKUP(LEFT(RIGHT(D4770,LEN(D4770)-6),LEN(RIGHT(D4770,LEN(D4770)-6))-3),'Filter Fuel'!$A$3:$I$31,HLOOKUP(LEFT(D4770,6),'Filter Fuel'!$B$1:$I$2,2,FALSE),FALSE),1)=1,0,1)</f>
        <v>1</v>
      </c>
      <c r="B4770" t="s">
        <v>2</v>
      </c>
      <c r="C4770">
        <f t="shared" si="138"/>
        <v>2036</v>
      </c>
      <c r="D4770" t="str">
        <f t="shared" si="139"/>
        <v>PUBTRALFOIMP</v>
      </c>
      <c r="E4770" t="str">
        <f>VLOOKUP(D4770,TRAENE_tech_groups!A:B,2,FALSE)</f>
        <v>TRAENE-PUBTRA</v>
      </c>
      <c r="F4770" s="3">
        <f>VLOOKUP(D4770,'Energy Target'!B:D,3,FALSE)</f>
        <v>0</v>
      </c>
    </row>
    <row r="4771" spans="1:6" x14ac:dyDescent="0.3">
      <c r="A4771">
        <f>IF(_xlfn.IFNA(VLOOKUP(LEFT(RIGHT(D4771,LEN(D4771)-6),LEN(RIGHT(D4771,LEN(D4771)-6))-3),'Filter Fuel'!$A$3:$I$31,HLOOKUP(LEFT(D4771,6),'Filter Fuel'!$B$1:$I$2,2,FALSE),FALSE),1)=1,0,1)</f>
        <v>1</v>
      </c>
      <c r="B4771" t="s">
        <v>2</v>
      </c>
      <c r="C4771">
        <f t="shared" si="138"/>
        <v>2036</v>
      </c>
      <c r="D4771" t="str">
        <f t="shared" si="139"/>
        <v>RESBDGLFOIMP</v>
      </c>
      <c r="E4771" t="str">
        <f>VLOOKUP(D4771,TRAENE_tech_groups!A:B,2,FALSE)</f>
        <v>TRAENE-RESBDG</v>
      </c>
      <c r="F4771" s="3">
        <f>VLOOKUP(D4771,'Energy Target'!B:D,3,FALSE)</f>
        <v>3.4088797045001974E-3</v>
      </c>
    </row>
    <row r="4772" spans="1:6" hidden="1" x14ac:dyDescent="0.3">
      <c r="A4772">
        <f>IF(_xlfn.IFNA(VLOOKUP(LEFT(RIGHT(D4772,LEN(D4772)-6),LEN(RIGHT(D4772,LEN(D4772)-6))-3),'Filter Fuel'!$A$3:$I$31,HLOOKUP(LEFT(D4772,6),'Filter Fuel'!$B$1:$I$2,2,FALSE),FALSE),1)=1,0,1)</f>
        <v>0</v>
      </c>
      <c r="B4772" t="s">
        <v>2</v>
      </c>
      <c r="C4772">
        <f t="shared" si="138"/>
        <v>2036</v>
      </c>
      <c r="D4772" t="str">
        <f t="shared" si="139"/>
        <v>COMBDGNGAIMP</v>
      </c>
      <c r="E4772" t="str">
        <f>VLOOKUP(D4772,TRAENE_tech_groups!A:B,2,FALSE)</f>
        <v>TRAENE-COMBDG</v>
      </c>
      <c r="F4772" s="3">
        <f>VLOOKUP(D4772,'Energy Target'!B:D,3,FALSE)</f>
        <v>0.449672381751126</v>
      </c>
    </row>
    <row r="4773" spans="1:6" x14ac:dyDescent="0.3">
      <c r="A4773">
        <f>IF(_xlfn.IFNA(VLOOKUP(LEFT(RIGHT(D4773,LEN(D4773)-6),LEN(RIGHT(D4773,LEN(D4773)-6))-3),'Filter Fuel'!$A$3:$I$31,HLOOKUP(LEFT(D4773,6),'Filter Fuel'!$B$1:$I$2,2,FALSE),FALSE),1)=1,0,1)</f>
        <v>1</v>
      </c>
      <c r="B4773" t="s">
        <v>2</v>
      </c>
      <c r="C4773">
        <f t="shared" si="138"/>
        <v>2036</v>
      </c>
      <c r="D4773" t="str">
        <f t="shared" si="139"/>
        <v>FRETRANGAIMP</v>
      </c>
      <c r="E4773" t="str">
        <f>VLOOKUP(D4773,TRAENE_tech_groups!A:B,2,FALSE)</f>
        <v>TRAENE-FRETRA</v>
      </c>
      <c r="F4773" s="3">
        <f>VLOOKUP(D4773,'Energy Target'!B:D,3,FALSE)</f>
        <v>0</v>
      </c>
    </row>
    <row r="4774" spans="1:6" hidden="1" x14ac:dyDescent="0.3">
      <c r="A4774">
        <f>IF(_xlfn.IFNA(VLOOKUP(LEFT(RIGHT(D4774,LEN(D4774)-6),LEN(RIGHT(D4774,LEN(D4774)-6))-3),'Filter Fuel'!$A$3:$I$31,HLOOKUP(LEFT(D4774,6),'Filter Fuel'!$B$1:$I$2,2,FALSE),FALSE),1)=1,0,1)</f>
        <v>0</v>
      </c>
      <c r="B4774" t="s">
        <v>2</v>
      </c>
      <c r="C4774">
        <f t="shared" si="138"/>
        <v>2036</v>
      </c>
      <c r="D4774" t="str">
        <f t="shared" si="139"/>
        <v>INDBDGNGAIMP</v>
      </c>
      <c r="E4774" t="str">
        <f>VLOOKUP(D4774,TRAENE_tech_groups!A:B,2,FALSE)</f>
        <v>TRAENE-INDBDG</v>
      </c>
      <c r="F4774" s="3">
        <f>VLOOKUP(D4774,'Energy Target'!B:D,3,FALSE)</f>
        <v>0.69658446262471141</v>
      </c>
    </row>
    <row r="4775" spans="1:6" x14ac:dyDescent="0.3">
      <c r="A4775">
        <f>IF(_xlfn.IFNA(VLOOKUP(LEFT(RIGHT(D4775,LEN(D4775)-6),LEN(RIGHT(D4775,LEN(D4775)-6))-3),'Filter Fuel'!$A$3:$I$31,HLOOKUP(LEFT(D4775,6),'Filter Fuel'!$B$1:$I$2,2,FALSE),FALSE),1)=1,0,1)</f>
        <v>1</v>
      </c>
      <c r="B4775" t="s">
        <v>2</v>
      </c>
      <c r="C4775">
        <f t="shared" si="138"/>
        <v>2036</v>
      </c>
      <c r="D4775" t="str">
        <f t="shared" si="139"/>
        <v>PASTRANGAIMP</v>
      </c>
      <c r="E4775" t="str">
        <f>VLOOKUP(D4775,TRAENE_tech_groups!A:B,2,FALSE)</f>
        <v>TRAENE-PASTRA</v>
      </c>
      <c r="F4775" s="3">
        <f>VLOOKUP(D4775,'Energy Target'!B:D,3,FALSE)</f>
        <v>9.1205234984592012E-3</v>
      </c>
    </row>
    <row r="4776" spans="1:6" hidden="1" x14ac:dyDescent="0.3">
      <c r="A4776">
        <f>IF(_xlfn.IFNA(VLOOKUP(LEFT(RIGHT(D4776,LEN(D4776)-6),LEN(RIGHT(D4776,LEN(D4776)-6))-3),'Filter Fuel'!$A$3:$I$31,HLOOKUP(LEFT(D4776,6),'Filter Fuel'!$B$1:$I$2,2,FALSE),FALSE),1)=1,0,1)</f>
        <v>0</v>
      </c>
      <c r="B4776" t="s">
        <v>2</v>
      </c>
      <c r="C4776">
        <f t="shared" si="138"/>
        <v>2036</v>
      </c>
      <c r="D4776" t="str">
        <f t="shared" si="139"/>
        <v>PUBBDGNGAIMP</v>
      </c>
      <c r="E4776" t="str">
        <f>VLOOKUP(D4776,TRAENE_tech_groups!A:B,2,FALSE)</f>
        <v>TRAENE-PUBBDG</v>
      </c>
      <c r="F4776" s="3">
        <f>VLOOKUP(D4776,'Energy Target'!B:D,3,FALSE)</f>
        <v>0.59076443001691803</v>
      </c>
    </row>
    <row r="4777" spans="1:6" x14ac:dyDescent="0.3">
      <c r="A4777">
        <f>IF(_xlfn.IFNA(VLOOKUP(LEFT(RIGHT(D4777,LEN(D4777)-6),LEN(RIGHT(D4777,LEN(D4777)-6))-3),'Filter Fuel'!$A$3:$I$31,HLOOKUP(LEFT(D4777,6),'Filter Fuel'!$B$1:$I$2,2,FALSE),FALSE),1)=1,0,1)</f>
        <v>1</v>
      </c>
      <c r="B4777" t="s">
        <v>2</v>
      </c>
      <c r="C4777">
        <f t="shared" si="138"/>
        <v>2036</v>
      </c>
      <c r="D4777" t="str">
        <f t="shared" si="139"/>
        <v>PUBTRANGAIMP</v>
      </c>
      <c r="E4777" t="str">
        <f>VLOOKUP(D4777,TRAENE_tech_groups!A:B,2,FALSE)</f>
        <v>TRAENE-PUBTRA</v>
      </c>
      <c r="F4777" s="3">
        <f>VLOOKUP(D4777,'Energy Target'!B:D,3,FALSE)</f>
        <v>0</v>
      </c>
    </row>
    <row r="4778" spans="1:6" hidden="1" x14ac:dyDescent="0.3">
      <c r="A4778">
        <f>IF(_xlfn.IFNA(VLOOKUP(LEFT(RIGHT(D4778,LEN(D4778)-6),LEN(RIGHT(D4778,LEN(D4778)-6))-3),'Filter Fuel'!$A$3:$I$31,HLOOKUP(LEFT(D4778,6),'Filter Fuel'!$B$1:$I$2,2,FALSE),FALSE),1)=1,0,1)</f>
        <v>0</v>
      </c>
      <c r="B4778" t="s">
        <v>2</v>
      </c>
      <c r="C4778">
        <f t="shared" si="138"/>
        <v>2036</v>
      </c>
      <c r="D4778" t="str">
        <f t="shared" si="139"/>
        <v>RESBDGNGAIMP</v>
      </c>
      <c r="E4778" t="str">
        <f>VLOOKUP(D4778,TRAENE_tech_groups!A:B,2,FALSE)</f>
        <v>TRAENE-RESBDG</v>
      </c>
      <c r="F4778" s="3">
        <f>VLOOKUP(D4778,'Energy Target'!B:D,3,FALSE)</f>
        <v>0.75567968288414245</v>
      </c>
    </row>
    <row r="4779" spans="1:6" x14ac:dyDescent="0.3">
      <c r="A4779">
        <f>IF(_xlfn.IFNA(VLOOKUP(LEFT(RIGHT(D4779,LEN(D4779)-6),LEN(RIGHT(D4779,LEN(D4779)-6))-3),'Filter Fuel'!$A$3:$I$31,HLOOKUP(LEFT(D4779,6),'Filter Fuel'!$B$1:$I$2,2,FALSE),FALSE),1)=1,0,1)</f>
        <v>1</v>
      </c>
      <c r="B4779" t="s">
        <v>2</v>
      </c>
      <c r="C4779">
        <f t="shared" si="138"/>
        <v>2036</v>
      </c>
      <c r="D4779" t="str">
        <f t="shared" si="139"/>
        <v>INDBDGPCOKIMP</v>
      </c>
      <c r="E4779" t="str">
        <f>VLOOKUP(D4779,TRAENE_tech_groups!A:B,2,FALSE)</f>
        <v>TRAENE-INDBDG</v>
      </c>
      <c r="F4779" s="3">
        <f>VLOOKUP(D4779,'Energy Target'!B:D,3,FALSE)</f>
        <v>1.0795979700196839E-2</v>
      </c>
    </row>
    <row r="4780" spans="1:6" hidden="1" x14ac:dyDescent="0.3">
      <c r="A4780">
        <f>IF(_xlfn.IFNA(VLOOKUP(LEFT(RIGHT(D4780,LEN(D4780)-6),LEN(RIGHT(D4780,LEN(D4780)-6))-3),'Filter Fuel'!$A$3:$I$31,HLOOKUP(LEFT(D4780,6),'Filter Fuel'!$B$1:$I$2,2,FALSE),FALSE),1)=1,0,1)</f>
        <v>0</v>
      </c>
      <c r="B4780" t="s">
        <v>2</v>
      </c>
      <c r="C4780">
        <f t="shared" si="138"/>
        <v>2036</v>
      </c>
      <c r="D4780" t="str">
        <f t="shared" si="139"/>
        <v>COMBDGPROIMP</v>
      </c>
      <c r="E4780" t="str">
        <f>VLOOKUP(D4780,TRAENE_tech_groups!A:B,2,FALSE)</f>
        <v>TRAENE-COMBDG</v>
      </c>
      <c r="F4780" s="3">
        <f>VLOOKUP(D4780,'Energy Target'!B:D,3,FALSE)</f>
        <v>2.7940471123664108E-2</v>
      </c>
    </row>
    <row r="4781" spans="1:6" x14ac:dyDescent="0.3">
      <c r="A4781">
        <f>IF(_xlfn.IFNA(VLOOKUP(LEFT(RIGHT(D4781,LEN(D4781)-6),LEN(RIGHT(D4781,LEN(D4781)-6))-3),'Filter Fuel'!$A$3:$I$31,HLOOKUP(LEFT(D4781,6),'Filter Fuel'!$B$1:$I$2,2,FALSE),FALSE),1)=1,0,1)</f>
        <v>1</v>
      </c>
      <c r="B4781" t="s">
        <v>2</v>
      </c>
      <c r="C4781">
        <f t="shared" si="138"/>
        <v>2036</v>
      </c>
      <c r="D4781" t="str">
        <f t="shared" si="139"/>
        <v>FRETRAPROIMP</v>
      </c>
      <c r="E4781" t="str">
        <f>VLOOKUP(D4781,TRAENE_tech_groups!A:B,2,FALSE)</f>
        <v>TRAENE-FRETRA</v>
      </c>
      <c r="F4781" s="3">
        <f>VLOOKUP(D4781,'Energy Target'!B:D,3,FALSE)</f>
        <v>2.8983075162098994E-2</v>
      </c>
    </row>
    <row r="4782" spans="1:6" hidden="1" x14ac:dyDescent="0.3">
      <c r="A4782">
        <f>IF(_xlfn.IFNA(VLOOKUP(LEFT(RIGHT(D4782,LEN(D4782)-6),LEN(RIGHT(D4782,LEN(D4782)-6))-3),'Filter Fuel'!$A$3:$I$31,HLOOKUP(LEFT(D4782,6),'Filter Fuel'!$B$1:$I$2,2,FALSE),FALSE),1)=1,0,1)</f>
        <v>0</v>
      </c>
      <c r="B4782" t="s">
        <v>2</v>
      </c>
      <c r="C4782">
        <f t="shared" si="138"/>
        <v>2036</v>
      </c>
      <c r="D4782" t="str">
        <f t="shared" si="139"/>
        <v>INDBDGPROIMP</v>
      </c>
      <c r="E4782" t="str">
        <f>VLOOKUP(D4782,TRAENE_tech_groups!A:B,2,FALSE)</f>
        <v>TRAENE-INDBDG</v>
      </c>
      <c r="F4782" s="3">
        <f>VLOOKUP(D4782,'Energy Target'!B:D,3,FALSE)</f>
        <v>5.3823937651539472E-3</v>
      </c>
    </row>
    <row r="4783" spans="1:6" x14ac:dyDescent="0.3">
      <c r="A4783">
        <f>IF(_xlfn.IFNA(VLOOKUP(LEFT(RIGHT(D4783,LEN(D4783)-6),LEN(RIGHT(D4783,LEN(D4783)-6))-3),'Filter Fuel'!$A$3:$I$31,HLOOKUP(LEFT(D4783,6),'Filter Fuel'!$B$1:$I$2,2,FALSE),FALSE),1)=1,0,1)</f>
        <v>1</v>
      </c>
      <c r="B4783" t="s">
        <v>2</v>
      </c>
      <c r="C4783">
        <f t="shared" si="138"/>
        <v>2036</v>
      </c>
      <c r="D4783" t="str">
        <f t="shared" si="139"/>
        <v>PASTRAPROIMP</v>
      </c>
      <c r="E4783" t="str">
        <f>VLOOKUP(D4783,TRAENE_tech_groups!A:B,2,FALSE)</f>
        <v>TRAENE-PASTRA</v>
      </c>
      <c r="F4783" s="3">
        <f>VLOOKUP(D4783,'Energy Target'!B:D,3,FALSE)</f>
        <v>5.4585577681693009E-3</v>
      </c>
    </row>
    <row r="4784" spans="1:6" hidden="1" x14ac:dyDescent="0.3">
      <c r="A4784">
        <f>IF(_xlfn.IFNA(VLOOKUP(LEFT(RIGHT(D4784,LEN(D4784)-6),LEN(RIGHT(D4784,LEN(D4784)-6))-3),'Filter Fuel'!$A$3:$I$31,HLOOKUP(LEFT(D4784,6),'Filter Fuel'!$B$1:$I$2,2,FALSE),FALSE),1)=1,0,1)</f>
        <v>0</v>
      </c>
      <c r="B4784" t="s">
        <v>2</v>
      </c>
      <c r="C4784">
        <f t="shared" si="138"/>
        <v>2036</v>
      </c>
      <c r="D4784" t="str">
        <f t="shared" si="139"/>
        <v>PUBBDGPROIMP</v>
      </c>
      <c r="E4784" t="str">
        <f>VLOOKUP(D4784,TRAENE_tech_groups!A:B,2,FALSE)</f>
        <v>TRAENE-PUBBDG</v>
      </c>
      <c r="F4784" s="3">
        <f>VLOOKUP(D4784,'Energy Target'!B:D,3,FALSE)</f>
        <v>3.2507248517802428E-6</v>
      </c>
    </row>
    <row r="4785" spans="1:6" x14ac:dyDescent="0.3">
      <c r="A4785">
        <f>IF(_xlfn.IFNA(VLOOKUP(LEFT(RIGHT(D4785,LEN(D4785)-6),LEN(RIGHT(D4785,LEN(D4785)-6))-3),'Filter Fuel'!$A$3:$I$31,HLOOKUP(LEFT(D4785,6),'Filter Fuel'!$B$1:$I$2,2,FALSE),FALSE),1)=1,0,1)</f>
        <v>1</v>
      </c>
      <c r="B4785" t="s">
        <v>2</v>
      </c>
      <c r="C4785">
        <f t="shared" si="138"/>
        <v>2036</v>
      </c>
      <c r="D4785" t="str">
        <f t="shared" si="139"/>
        <v>PUBTRAPROIMP</v>
      </c>
      <c r="E4785" t="str">
        <f>VLOOKUP(D4785,TRAENE_tech_groups!A:B,2,FALSE)</f>
        <v>TRAENE-PUBTRA</v>
      </c>
      <c r="F4785" s="3">
        <f>VLOOKUP(D4785,'Energy Target'!B:D,3,FALSE)</f>
        <v>0</v>
      </c>
    </row>
    <row r="4786" spans="1:6" hidden="1" x14ac:dyDescent="0.3">
      <c r="A4786">
        <f>IF(_xlfn.IFNA(VLOOKUP(LEFT(RIGHT(D4786,LEN(D4786)-6),LEN(RIGHT(D4786,LEN(D4786)-6))-3),'Filter Fuel'!$A$3:$I$31,HLOOKUP(LEFT(D4786,6),'Filter Fuel'!$B$1:$I$2,2,FALSE),FALSE),1)=1,0,1)</f>
        <v>0</v>
      </c>
      <c r="B4786" t="s">
        <v>2</v>
      </c>
      <c r="C4786">
        <f t="shared" si="138"/>
        <v>2036</v>
      </c>
      <c r="D4786" t="str">
        <f t="shared" si="139"/>
        <v>RESBDGPROIMP</v>
      </c>
      <c r="E4786" t="str">
        <f>VLOOKUP(D4786,TRAENE_tech_groups!A:B,2,FALSE)</f>
        <v>TRAENE-RESBDG</v>
      </c>
      <c r="F4786" s="3">
        <f>VLOOKUP(D4786,'Energy Target'!B:D,3,FALSE)</f>
        <v>6.4154620489387604E-3</v>
      </c>
    </row>
    <row r="4787" spans="1:6" x14ac:dyDescent="0.3">
      <c r="A4787">
        <f>IF(_xlfn.IFNA(VLOOKUP(LEFT(RIGHT(D4787,LEN(D4787)-6),LEN(RIGHT(D4787,LEN(D4787)-6))-3),'Filter Fuel'!$A$3:$I$31,HLOOKUP(LEFT(D4787,6),'Filter Fuel'!$B$1:$I$2,2,FALSE),FALSE),1)=1,0,1)</f>
        <v>1</v>
      </c>
      <c r="B4787" t="s">
        <v>2</v>
      </c>
      <c r="C4787">
        <f t="shared" si="138"/>
        <v>2036</v>
      </c>
      <c r="D4787" t="str">
        <f t="shared" si="139"/>
        <v>FRETRARDSLIMP</v>
      </c>
      <c r="E4787" t="str">
        <f>VLOOKUP(D4787,TRAENE_tech_groups!A:B,2,FALSE)</f>
        <v>TRAENE-FRETRA</v>
      </c>
      <c r="F4787" s="3">
        <f>VLOOKUP(D4787,'Energy Target'!B:D,3,FALSE)</f>
        <v>3.54547531439402E-6</v>
      </c>
    </row>
    <row r="4788" spans="1:6" x14ac:dyDescent="0.3">
      <c r="A4788">
        <f>IF(_xlfn.IFNA(VLOOKUP(LEFT(RIGHT(D4788,LEN(D4788)-6),LEN(RIGHT(D4788,LEN(D4788)-6))-3),'Filter Fuel'!$A$3:$I$31,HLOOKUP(LEFT(D4788,6),'Filter Fuel'!$B$1:$I$2,2,FALSE),FALSE),1)=1,0,1)</f>
        <v>1</v>
      </c>
      <c r="B4788" t="s">
        <v>2</v>
      </c>
      <c r="C4788">
        <f t="shared" si="138"/>
        <v>2036</v>
      </c>
      <c r="D4788" t="str">
        <f t="shared" si="139"/>
        <v>PASTRARDSLIMP</v>
      </c>
      <c r="E4788" t="str">
        <f>VLOOKUP(D4788,TRAENE_tech_groups!A:B,2,FALSE)</f>
        <v>TRAENE-PASTRA</v>
      </c>
      <c r="F4788" s="3">
        <f>VLOOKUP(D4788,'Energy Target'!B:D,3,FALSE)</f>
        <v>1.3537579227076909E-5</v>
      </c>
    </row>
    <row r="4789" spans="1:6" hidden="1" x14ac:dyDescent="0.3">
      <c r="A4789">
        <f>IF(_xlfn.IFNA(VLOOKUP(LEFT(RIGHT(D4789,LEN(D4789)-6),LEN(RIGHT(D4789,LEN(D4789)-6))-3),'Filter Fuel'!$A$3:$I$31,HLOOKUP(LEFT(D4789,6),'Filter Fuel'!$B$1:$I$2,2,FALSE),FALSE),1)=1,0,1)</f>
        <v>0</v>
      </c>
      <c r="B4789" t="s">
        <v>2</v>
      </c>
      <c r="C4789">
        <f t="shared" si="138"/>
        <v>2036</v>
      </c>
      <c r="D4789" t="str">
        <f t="shared" si="139"/>
        <v>PUBTRARDSLIMP</v>
      </c>
      <c r="E4789" t="str">
        <f>VLOOKUP(D4789,TRAENE_tech_groups!A:B,2,FALSE)</f>
        <v>TRAENE-PUBTRA</v>
      </c>
      <c r="F4789" s="3">
        <f>VLOOKUP(D4789,'Energy Target'!B:D,3,FALSE)</f>
        <v>0</v>
      </c>
    </row>
    <row r="4790" spans="1:6" x14ac:dyDescent="0.3">
      <c r="A4790">
        <f>IF(_xlfn.IFNA(VLOOKUP(LEFT(RIGHT(D4790,LEN(D4790)-6),LEN(RIGHT(D4790,LEN(D4790)-6))-3),'Filter Fuel'!$A$3:$I$31,HLOOKUP(LEFT(D4790,6),'Filter Fuel'!$B$1:$I$2,2,FALSE),FALSE),1)=1,0,1)</f>
        <v>1</v>
      </c>
      <c r="B4790" t="s">
        <v>2</v>
      </c>
      <c r="C4790">
        <f t="shared" si="138"/>
        <v>2036</v>
      </c>
      <c r="D4790" t="str">
        <f t="shared" si="139"/>
        <v>COMBDGSGAIMP</v>
      </c>
      <c r="E4790" t="str">
        <f>VLOOKUP(D4790,TRAENE_tech_groups!A:B,2,FALSE)</f>
        <v>TRAENE-COMBDG</v>
      </c>
      <c r="F4790" s="3">
        <f>VLOOKUP(D4790,'Energy Target'!B:D,3,FALSE)</f>
        <v>2.4984651353410854E-4</v>
      </c>
    </row>
    <row r="4791" spans="1:6" x14ac:dyDescent="0.3">
      <c r="A4791">
        <f>IF(_xlfn.IFNA(VLOOKUP(LEFT(RIGHT(D4791,LEN(D4791)-6),LEN(RIGHT(D4791,LEN(D4791)-6))-3),'Filter Fuel'!$A$3:$I$31,HLOOKUP(LEFT(D4791,6),'Filter Fuel'!$B$1:$I$2,2,FALSE),FALSE),1)=1,0,1)</f>
        <v>1</v>
      </c>
      <c r="B4791" t="s">
        <v>2</v>
      </c>
      <c r="C4791">
        <f t="shared" si="138"/>
        <v>2036</v>
      </c>
      <c r="D4791" t="str">
        <f t="shared" si="139"/>
        <v>FRETRASGAIMP</v>
      </c>
      <c r="E4791" t="str">
        <f>VLOOKUP(D4791,TRAENE_tech_groups!A:B,2,FALSE)</f>
        <v>TRAENE-FRETRA</v>
      </c>
      <c r="F4791" s="3">
        <f>VLOOKUP(D4791,'Energy Target'!B:D,3,FALSE)</f>
        <v>0</v>
      </c>
    </row>
    <row r="4792" spans="1:6" x14ac:dyDescent="0.3">
      <c r="A4792">
        <f>IF(_xlfn.IFNA(VLOOKUP(LEFT(RIGHT(D4792,LEN(D4792)-6),LEN(RIGHT(D4792,LEN(D4792)-6))-3),'Filter Fuel'!$A$3:$I$31,HLOOKUP(LEFT(D4792,6),'Filter Fuel'!$B$1:$I$2,2,FALSE),FALSE),1)=1,0,1)</f>
        <v>1</v>
      </c>
      <c r="B4792" t="s">
        <v>2</v>
      </c>
      <c r="C4792">
        <f t="shared" si="138"/>
        <v>2036</v>
      </c>
      <c r="D4792" t="str">
        <f t="shared" si="139"/>
        <v>PASTRASGAIMP</v>
      </c>
      <c r="E4792" t="str">
        <f>VLOOKUP(D4792,TRAENE_tech_groups!A:B,2,FALSE)</f>
        <v>TRAENE-PASTRA</v>
      </c>
      <c r="F4792" s="3">
        <f>VLOOKUP(D4792,'Energy Target'!B:D,3,FALSE)</f>
        <v>1.2235620921966952E-5</v>
      </c>
    </row>
    <row r="4793" spans="1:6" x14ac:dyDescent="0.3">
      <c r="A4793">
        <f>IF(_xlfn.IFNA(VLOOKUP(LEFT(RIGHT(D4793,LEN(D4793)-6),LEN(RIGHT(D4793,LEN(D4793)-6))-3),'Filter Fuel'!$A$3:$I$31,HLOOKUP(LEFT(D4793,6),'Filter Fuel'!$B$1:$I$2,2,FALSE),FALSE),1)=1,0,1)</f>
        <v>1</v>
      </c>
      <c r="B4793" t="s">
        <v>2</v>
      </c>
      <c r="C4793">
        <f t="shared" si="138"/>
        <v>2036</v>
      </c>
      <c r="D4793" t="str">
        <f t="shared" si="139"/>
        <v>PUBBDGSGAIMP</v>
      </c>
      <c r="E4793" t="str">
        <f>VLOOKUP(D4793,TRAENE_tech_groups!A:B,2,FALSE)</f>
        <v>TRAENE-PUBBDG</v>
      </c>
      <c r="F4793" s="3">
        <f>VLOOKUP(D4793,'Energy Target'!B:D,3,FALSE)</f>
        <v>5.4411496021548747E-4</v>
      </c>
    </row>
    <row r="4794" spans="1:6" x14ac:dyDescent="0.3">
      <c r="A4794">
        <f>IF(_xlfn.IFNA(VLOOKUP(LEFT(RIGHT(D4794,LEN(D4794)-6),LEN(RIGHT(D4794,LEN(D4794)-6))-3),'Filter Fuel'!$A$3:$I$31,HLOOKUP(LEFT(D4794,6),'Filter Fuel'!$B$1:$I$2,2,FALSE),FALSE),1)=1,0,1)</f>
        <v>1</v>
      </c>
      <c r="B4794" t="s">
        <v>2</v>
      </c>
      <c r="C4794">
        <f t="shared" si="138"/>
        <v>2036</v>
      </c>
      <c r="D4794" t="str">
        <f t="shared" si="139"/>
        <v>PUBTRASGAIMP</v>
      </c>
      <c r="E4794" t="str">
        <f>VLOOKUP(D4794,TRAENE_tech_groups!A:B,2,FALSE)</f>
        <v>TRAENE-PUBTRA</v>
      </c>
      <c r="F4794" s="3">
        <f>VLOOKUP(D4794,'Energy Target'!B:D,3,FALSE)</f>
        <v>0</v>
      </c>
    </row>
    <row r="4795" spans="1:6" x14ac:dyDescent="0.3">
      <c r="A4795">
        <f>IF(_xlfn.IFNA(VLOOKUP(LEFT(RIGHT(D4795,LEN(D4795)-6),LEN(RIGHT(D4795,LEN(D4795)-6))-3),'Filter Fuel'!$A$3:$I$31,HLOOKUP(LEFT(D4795,6),'Filter Fuel'!$B$1:$I$2,2,FALSE),FALSE),1)=1,0,1)</f>
        <v>1</v>
      </c>
      <c r="B4795" t="s">
        <v>2</v>
      </c>
      <c r="C4795">
        <f t="shared" si="138"/>
        <v>2036</v>
      </c>
      <c r="D4795" t="str">
        <f t="shared" si="139"/>
        <v>RESBDGSGAIMP</v>
      </c>
      <c r="E4795" t="str">
        <f>VLOOKUP(D4795,TRAENE_tech_groups!A:B,2,FALSE)</f>
        <v>TRAENE-RESBDG</v>
      </c>
      <c r="F4795" s="3">
        <f>VLOOKUP(D4795,'Energy Target'!B:D,3,FALSE)</f>
        <v>7.3000385597215412E-5</v>
      </c>
    </row>
    <row r="4796" spans="1:6" hidden="1" x14ac:dyDescent="0.3">
      <c r="A4796">
        <f>IF(_xlfn.IFNA(VLOOKUP(LEFT(RIGHT(D4796,LEN(D4796)-6),LEN(RIGHT(D4796,LEN(D4796)-6))-3),'Filter Fuel'!$A$3:$I$31,HLOOKUP(LEFT(D4796,6),'Filter Fuel'!$B$1:$I$2,2,FALSE),FALSE),1)=1,0,1)</f>
        <v>0</v>
      </c>
      <c r="B4796" t="s">
        <v>2</v>
      </c>
      <c r="C4796">
        <f t="shared" si="138"/>
        <v>2036</v>
      </c>
      <c r="D4796" t="str">
        <f t="shared" si="139"/>
        <v>FRETRASJEIMP</v>
      </c>
      <c r="E4796" t="str">
        <f>VLOOKUP(D4796,TRAENE_tech_groups!A:B,2,FALSE)</f>
        <v>TRAENE-FRETRA</v>
      </c>
      <c r="F4796" s="3">
        <f>VLOOKUP(D4796,'Energy Target'!B:D,3,FALSE)</f>
        <v>0</v>
      </c>
    </row>
    <row r="4797" spans="1:6" x14ac:dyDescent="0.3">
      <c r="A4797">
        <f>IF(_xlfn.IFNA(VLOOKUP(LEFT(RIGHT(D4797,LEN(D4797)-6),LEN(RIGHT(D4797,LEN(D4797)-6))-3),'Filter Fuel'!$A$3:$I$31,HLOOKUP(LEFT(D4797,6),'Filter Fuel'!$B$1:$I$2,2,FALSE),FALSE),1)=1,0,1)</f>
        <v>1</v>
      </c>
      <c r="B4797" t="s">
        <v>2</v>
      </c>
      <c r="C4797">
        <f t="shared" si="138"/>
        <v>2036</v>
      </c>
      <c r="D4797" t="str">
        <f t="shared" si="139"/>
        <v>FRETRASMTNIMP</v>
      </c>
      <c r="E4797" t="str">
        <f>VLOOKUP(D4797,TRAENE_tech_groups!A:B,2,FALSE)</f>
        <v>TRAENE-FRETRA</v>
      </c>
      <c r="F4797" s="3">
        <f>VLOOKUP(D4797,'Energy Target'!B:D,3,FALSE)</f>
        <v>0</v>
      </c>
    </row>
    <row r="4798" spans="1:6" x14ac:dyDescent="0.3">
      <c r="A4798">
        <f>IF(_xlfn.IFNA(VLOOKUP(LEFT(RIGHT(D4798,LEN(D4798)-6),LEN(RIGHT(D4798,LEN(D4798)-6))-3),'Filter Fuel'!$A$3:$I$31,HLOOKUP(LEFT(D4798,6),'Filter Fuel'!$B$1:$I$2,2,FALSE),FALSE),1)=1,0,1)</f>
        <v>1</v>
      </c>
      <c r="B4798" t="s">
        <v>2</v>
      </c>
      <c r="C4798">
        <f t="shared" si="138"/>
        <v>2036</v>
      </c>
      <c r="D4798" t="str">
        <f t="shared" si="139"/>
        <v>PASTRASMTNIMP</v>
      </c>
      <c r="E4798" t="str">
        <f>VLOOKUP(D4798,TRAENE_tech_groups!A:B,2,FALSE)</f>
        <v>TRAENE-PASTRA</v>
      </c>
      <c r="F4798" s="3">
        <f>VLOOKUP(D4798,'Energy Target'!B:D,3,FALSE)</f>
        <v>1.223550334214596E-5</v>
      </c>
    </row>
    <row r="4799" spans="1:6" x14ac:dyDescent="0.3">
      <c r="A4799">
        <f>IF(_xlfn.IFNA(VLOOKUP(LEFT(RIGHT(D4799,LEN(D4799)-6),LEN(RIGHT(D4799,LEN(D4799)-6))-3),'Filter Fuel'!$A$3:$I$31,HLOOKUP(LEFT(D4799,6),'Filter Fuel'!$B$1:$I$2,2,FALSE),FALSE),1)=1,0,1)</f>
        <v>1</v>
      </c>
      <c r="B4799" t="s">
        <v>2</v>
      </c>
      <c r="C4799">
        <f t="shared" si="138"/>
        <v>2036</v>
      </c>
      <c r="D4799" t="str">
        <f t="shared" si="139"/>
        <v>PUBTRASMTNIMP</v>
      </c>
      <c r="E4799" t="str">
        <f>VLOOKUP(D4799,TRAENE_tech_groups!A:B,2,FALSE)</f>
        <v>TRAENE-PUBTRA</v>
      </c>
      <c r="F4799" s="3">
        <f>VLOOKUP(D4799,'Energy Target'!B:D,3,FALSE)</f>
        <v>0</v>
      </c>
    </row>
    <row r="4800" spans="1:6" x14ac:dyDescent="0.3">
      <c r="A4800">
        <f>IF(_xlfn.IFNA(VLOOKUP(LEFT(RIGHT(D4800,LEN(D4800)-6),LEN(RIGHT(D4800,LEN(D4800)-6))-3),'Filter Fuel'!$A$3:$I$31,HLOOKUP(LEFT(D4800,6),'Filter Fuel'!$B$1:$I$2,2,FALSE),FALSE),1)=1,0,1)</f>
        <v>1</v>
      </c>
      <c r="B4800" t="s">
        <v>2</v>
      </c>
      <c r="C4800">
        <f t="shared" si="138"/>
        <v>2036</v>
      </c>
      <c r="D4800" t="str">
        <f t="shared" si="139"/>
        <v>RESBDGSMTNIMP</v>
      </c>
      <c r="E4800" t="str">
        <f>VLOOKUP(D4800,TRAENE_tech_groups!A:B,2,FALSE)</f>
        <v>TRAENE-RESBDG</v>
      </c>
      <c r="F4800" s="3">
        <f>VLOOKUP(D4800,'Energy Target'!B:D,3,FALSE)</f>
        <v>0</v>
      </c>
    </row>
    <row r="4801" spans="1:6" hidden="1" x14ac:dyDescent="0.3">
      <c r="A4801">
        <f>IF(_xlfn.IFNA(VLOOKUP(LEFT(RIGHT(D4801,LEN(D4801)-6),LEN(RIGHT(D4801,LEN(D4801)-6))-3),'Filter Fuel'!$A$3:$I$31,HLOOKUP(LEFT(D4801,6),'Filter Fuel'!$B$1:$I$2,2,FALSE),FALSE),1)=1,0,1)</f>
        <v>0</v>
      </c>
      <c r="B4801" t="s">
        <v>2</v>
      </c>
      <c r="C4801">
        <f t="shared" si="138"/>
        <v>2036</v>
      </c>
      <c r="D4801" t="str">
        <f t="shared" si="139"/>
        <v>COMBDGSOLIMP</v>
      </c>
      <c r="E4801" t="str">
        <f>VLOOKUP(D4801,TRAENE_tech_groups!A:B,2,FALSE)</f>
        <v>TRAENE-COMBDG</v>
      </c>
      <c r="F4801" s="3">
        <f>VLOOKUP(D4801,'Energy Target'!B:D,3,FALSE)</f>
        <v>0</v>
      </c>
    </row>
    <row r="4802" spans="1:6" hidden="1" x14ac:dyDescent="0.3">
      <c r="A4802">
        <f>IF(_xlfn.IFNA(VLOOKUP(LEFT(RIGHT(D4802,LEN(D4802)-6),LEN(RIGHT(D4802,LEN(D4802)-6))-3),'Filter Fuel'!$A$3:$I$31,HLOOKUP(LEFT(D4802,6),'Filter Fuel'!$B$1:$I$2,2,FALSE),FALSE),1)=1,0,1)</f>
        <v>0</v>
      </c>
      <c r="B4802" t="s">
        <v>2</v>
      </c>
      <c r="C4802">
        <f t="shared" si="138"/>
        <v>2036</v>
      </c>
      <c r="D4802" t="str">
        <f t="shared" si="139"/>
        <v>PUBBDGSOLIMP</v>
      </c>
      <c r="E4802" t="str">
        <f>VLOOKUP(D4802,TRAENE_tech_groups!A:B,2,FALSE)</f>
        <v>TRAENE-PUBBDG</v>
      </c>
      <c r="F4802" s="3">
        <f>VLOOKUP(D4802,'Energy Target'!B:D,3,FALSE)</f>
        <v>0</v>
      </c>
    </row>
    <row r="4803" spans="1:6" hidden="1" x14ac:dyDescent="0.3">
      <c r="A4803">
        <f>IF(_xlfn.IFNA(VLOOKUP(LEFT(RIGHT(D4803,LEN(D4803)-6),LEN(RIGHT(D4803,LEN(D4803)-6))-3),'Filter Fuel'!$A$3:$I$31,HLOOKUP(LEFT(D4803,6),'Filter Fuel'!$B$1:$I$2,2,FALSE),FALSE),1)=1,0,1)</f>
        <v>0</v>
      </c>
      <c r="B4803" t="s">
        <v>2</v>
      </c>
      <c r="C4803">
        <f t="shared" si="138"/>
        <v>2036</v>
      </c>
      <c r="D4803" t="str">
        <f t="shared" si="139"/>
        <v>RESBDGSOLIMP</v>
      </c>
      <c r="E4803" t="str">
        <f>VLOOKUP(D4803,TRAENE_tech_groups!A:B,2,FALSE)</f>
        <v>TRAENE-RESBDG</v>
      </c>
      <c r="F4803" s="3">
        <f>VLOOKUP(D4803,'Energy Target'!B:D,3,FALSE)</f>
        <v>0</v>
      </c>
    </row>
    <row r="4804" spans="1:6" hidden="1" x14ac:dyDescent="0.3">
      <c r="A4804">
        <f>IF(_xlfn.IFNA(VLOOKUP(LEFT(RIGHT(D4804,LEN(D4804)-6),LEN(RIGHT(D4804,LEN(D4804)-6))-3),'Filter Fuel'!$A$3:$I$31,HLOOKUP(LEFT(D4804,6),'Filter Fuel'!$B$1:$I$2,2,FALSE),FALSE),1)=1,0,1)</f>
        <v>0</v>
      </c>
      <c r="B4804" t="s">
        <v>2</v>
      </c>
      <c r="C4804">
        <f t="shared" si="138"/>
        <v>2037</v>
      </c>
      <c r="D4804" t="str">
        <f t="shared" si="139"/>
        <v>FRETRAAGAIMP</v>
      </c>
      <c r="E4804" t="str">
        <f>VLOOKUP(D4804,TRAENE_tech_groups!A:B,2,FALSE)</f>
        <v>TRAENE-FRETRA</v>
      </c>
      <c r="F4804" s="3">
        <f>VLOOKUP(D4804,'Energy Target'!B:D,3,FALSE)</f>
        <v>1.2845460943059771E-5</v>
      </c>
    </row>
    <row r="4805" spans="1:6" hidden="1" x14ac:dyDescent="0.3">
      <c r="A4805">
        <f>IF(_xlfn.IFNA(VLOOKUP(LEFT(RIGHT(D4805,LEN(D4805)-6),LEN(RIGHT(D4805,LEN(D4805)-6))-3),'Filter Fuel'!$A$3:$I$31,HLOOKUP(LEFT(D4805,6),'Filter Fuel'!$B$1:$I$2,2,FALSE),FALSE),1)=1,0,1)</f>
        <v>0</v>
      </c>
      <c r="B4805" t="s">
        <v>2</v>
      </c>
      <c r="C4805">
        <f t="shared" si="138"/>
        <v>2037</v>
      </c>
      <c r="D4805" t="str">
        <f t="shared" si="139"/>
        <v>FRETRAATFIMP</v>
      </c>
      <c r="E4805" t="str">
        <f>VLOOKUP(D4805,TRAENE_tech_groups!A:B,2,FALSE)</f>
        <v>TRAENE-FRETRA</v>
      </c>
      <c r="F4805" s="3">
        <f>VLOOKUP(D4805,'Energy Target'!B:D,3,FALSE)</f>
        <v>5.8319521545729478E-3</v>
      </c>
    </row>
    <row r="4806" spans="1:6" hidden="1" x14ac:dyDescent="0.3">
      <c r="A4806">
        <f>IF(_xlfn.IFNA(VLOOKUP(LEFT(RIGHT(D4806,LEN(D4806)-6),LEN(RIGHT(D4806,LEN(D4806)-6))-3),'Filter Fuel'!$A$3:$I$31,HLOOKUP(LEFT(D4806,6),'Filter Fuel'!$B$1:$I$2,2,FALSE),FALSE),1)=1,0,1)</f>
        <v>0</v>
      </c>
      <c r="B4806" t="s">
        <v>2</v>
      </c>
      <c r="C4806">
        <f t="shared" si="138"/>
        <v>2037</v>
      </c>
      <c r="D4806" t="str">
        <f t="shared" si="139"/>
        <v>FRETRABDSLIMP</v>
      </c>
      <c r="E4806" t="str">
        <f>VLOOKUP(D4806,TRAENE_tech_groups!A:B,2,FALSE)</f>
        <v>TRAENE-FRETRA</v>
      </c>
      <c r="F4806" s="3">
        <f>VLOOKUP(D4806,'Energy Target'!B:D,3,FALSE)</f>
        <v>1.2298915449681133E-3</v>
      </c>
    </row>
    <row r="4807" spans="1:6" hidden="1" x14ac:dyDescent="0.3">
      <c r="A4807">
        <f>IF(_xlfn.IFNA(VLOOKUP(LEFT(RIGHT(D4807,LEN(D4807)-6),LEN(RIGHT(D4807,LEN(D4807)-6))-3),'Filter Fuel'!$A$3:$I$31,HLOOKUP(LEFT(D4807,6),'Filter Fuel'!$B$1:$I$2,2,FALSE),FALSE),1)=1,0,1)</f>
        <v>0</v>
      </c>
      <c r="B4807" t="s">
        <v>2</v>
      </c>
      <c r="C4807">
        <f t="shared" si="138"/>
        <v>2037</v>
      </c>
      <c r="D4807" t="str">
        <f t="shared" si="139"/>
        <v>PASTRABDSLIMP</v>
      </c>
      <c r="E4807" t="str">
        <f>VLOOKUP(D4807,TRAENE_tech_groups!A:B,2,FALSE)</f>
        <v>TRAENE-PASTRA</v>
      </c>
      <c r="F4807" s="3">
        <f>VLOOKUP(D4807,'Energy Target'!B:D,3,FALSE)</f>
        <v>3.0965192897727553E-6</v>
      </c>
    </row>
    <row r="4808" spans="1:6" hidden="1" x14ac:dyDescent="0.3">
      <c r="A4808">
        <f>IF(_xlfn.IFNA(VLOOKUP(LEFT(RIGHT(D4808,LEN(D4808)-6),LEN(RIGHT(D4808,LEN(D4808)-6))-3),'Filter Fuel'!$A$3:$I$31,HLOOKUP(LEFT(D4808,6),'Filter Fuel'!$B$1:$I$2,2,FALSE),FALSE),1)=1,0,1)</f>
        <v>0</v>
      </c>
      <c r="B4808" t="s">
        <v>2</v>
      </c>
      <c r="C4808">
        <f t="shared" si="138"/>
        <v>2037</v>
      </c>
      <c r="D4808" t="str">
        <f t="shared" si="139"/>
        <v>PUBTRABDSLIMP</v>
      </c>
      <c r="E4808" t="str">
        <f>VLOOKUP(D4808,TRAENE_tech_groups!A:B,2,FALSE)</f>
        <v>TRAENE-PUBTRA</v>
      </c>
      <c r="F4808" s="3">
        <f>VLOOKUP(D4808,'Energy Target'!B:D,3,FALSE)</f>
        <v>4.4871624766943457E-3</v>
      </c>
    </row>
    <row r="4809" spans="1:6" hidden="1" x14ac:dyDescent="0.3">
      <c r="A4809">
        <f>IF(_xlfn.IFNA(VLOOKUP(LEFT(RIGHT(D4809,LEN(D4809)-6),LEN(RIGHT(D4809,LEN(D4809)-6))-3),'Filter Fuel'!$A$3:$I$31,HLOOKUP(LEFT(D4809,6),'Filter Fuel'!$B$1:$I$2,2,FALSE),FALSE),1)=1,0,1)</f>
        <v>0</v>
      </c>
      <c r="B4809" t="s">
        <v>2</v>
      </c>
      <c r="C4809">
        <f t="shared" si="138"/>
        <v>2037</v>
      </c>
      <c r="D4809" t="str">
        <f t="shared" si="139"/>
        <v>FRETRABJEIMP</v>
      </c>
      <c r="E4809" t="str">
        <f>VLOOKUP(D4809,TRAENE_tech_groups!A:B,2,FALSE)</f>
        <v>TRAENE-FRETRA</v>
      </c>
      <c r="F4809" s="3">
        <f>VLOOKUP(D4809,'Energy Target'!B:D,3,FALSE)</f>
        <v>0</v>
      </c>
    </row>
    <row r="4810" spans="1:6" x14ac:dyDescent="0.3">
      <c r="A4810">
        <f>IF(_xlfn.IFNA(VLOOKUP(LEFT(RIGHT(D4810,LEN(D4810)-6),LEN(RIGHT(D4810,LEN(D4810)-6))-3),'Filter Fuel'!$A$3:$I$31,HLOOKUP(LEFT(D4810,6),'Filter Fuel'!$B$1:$I$2,2,FALSE),FALSE),1)=1,0,1)</f>
        <v>1</v>
      </c>
      <c r="B4810" t="s">
        <v>2</v>
      </c>
      <c r="C4810">
        <f t="shared" si="138"/>
        <v>2037</v>
      </c>
      <c r="D4810" t="str">
        <f t="shared" si="139"/>
        <v>COMBDGBMAIMP</v>
      </c>
      <c r="E4810" t="str">
        <f>VLOOKUP(D4810,TRAENE_tech_groups!A:B,2,FALSE)</f>
        <v>TRAENE-COMBDG</v>
      </c>
      <c r="F4810" s="3">
        <f>VLOOKUP(D4810,'Energy Target'!B:D,3,FALSE)</f>
        <v>0</v>
      </c>
    </row>
    <row r="4811" spans="1:6" hidden="1" x14ac:dyDescent="0.3">
      <c r="A4811">
        <f>IF(_xlfn.IFNA(VLOOKUP(LEFT(RIGHT(D4811,LEN(D4811)-6),LEN(RIGHT(D4811,LEN(D4811)-6))-3),'Filter Fuel'!$A$3:$I$31,HLOOKUP(LEFT(D4811,6),'Filter Fuel'!$B$1:$I$2,2,FALSE),FALSE),1)=1,0,1)</f>
        <v>0</v>
      </c>
      <c r="B4811" t="s">
        <v>2</v>
      </c>
      <c r="C4811">
        <f t="shared" si="138"/>
        <v>2037</v>
      </c>
      <c r="D4811" t="str">
        <f t="shared" si="139"/>
        <v>INDBDGBMAIMP</v>
      </c>
      <c r="E4811" t="str">
        <f>VLOOKUP(D4811,TRAENE_tech_groups!A:B,2,FALSE)</f>
        <v>TRAENE-INDBDG</v>
      </c>
      <c r="F4811" s="3">
        <f>VLOOKUP(D4811,'Energy Target'!B:D,3,FALSE)</f>
        <v>3.8817284581791926E-3</v>
      </c>
    </row>
    <row r="4812" spans="1:6" x14ac:dyDescent="0.3">
      <c r="A4812">
        <f>IF(_xlfn.IFNA(VLOOKUP(LEFT(RIGHT(D4812,LEN(D4812)-6),LEN(RIGHT(D4812,LEN(D4812)-6))-3),'Filter Fuel'!$A$3:$I$31,HLOOKUP(LEFT(D4812,6),'Filter Fuel'!$B$1:$I$2,2,FALSE),FALSE),1)=1,0,1)</f>
        <v>1</v>
      </c>
      <c r="B4812" t="s">
        <v>2</v>
      </c>
      <c r="C4812">
        <f t="shared" si="138"/>
        <v>2037</v>
      </c>
      <c r="D4812" t="str">
        <f t="shared" si="139"/>
        <v>PUBBDGBMAIMP</v>
      </c>
      <c r="E4812" t="str">
        <f>VLOOKUP(D4812,TRAENE_tech_groups!A:B,2,FALSE)</f>
        <v>TRAENE-PUBBDG</v>
      </c>
      <c r="F4812" s="3">
        <f>VLOOKUP(D4812,'Energy Target'!B:D,3,FALSE)</f>
        <v>0</v>
      </c>
    </row>
    <row r="4813" spans="1:6" x14ac:dyDescent="0.3">
      <c r="A4813">
        <f>IF(_xlfn.IFNA(VLOOKUP(LEFT(RIGHT(D4813,LEN(D4813)-6),LEN(RIGHT(D4813,LEN(D4813)-6))-3),'Filter Fuel'!$A$3:$I$31,HLOOKUP(LEFT(D4813,6),'Filter Fuel'!$B$1:$I$2,2,FALSE),FALSE),1)=1,0,1)</f>
        <v>1</v>
      </c>
      <c r="B4813" t="s">
        <v>2</v>
      </c>
      <c r="C4813">
        <f t="shared" si="138"/>
        <v>2037</v>
      </c>
      <c r="D4813" t="str">
        <f t="shared" si="139"/>
        <v>RESBDGBMAIMP</v>
      </c>
      <c r="E4813" t="str">
        <f>VLOOKUP(D4813,TRAENE_tech_groups!A:B,2,FALSE)</f>
        <v>TRAENE-RESBDG</v>
      </c>
      <c r="F4813" s="3">
        <f>VLOOKUP(D4813,'Energy Target'!B:D,3,FALSE)</f>
        <v>8.3184185260037086E-3</v>
      </c>
    </row>
    <row r="4814" spans="1:6" hidden="1" x14ac:dyDescent="0.3">
      <c r="A4814">
        <f>IF(_xlfn.IFNA(VLOOKUP(LEFT(RIGHT(D4814,LEN(D4814)-6),LEN(RIGHT(D4814,LEN(D4814)-6))-3),'Filter Fuel'!$A$3:$I$31,HLOOKUP(LEFT(D4814,6),'Filter Fuel'!$B$1:$I$2,2,FALSE),FALSE),1)=1,0,1)</f>
        <v>0</v>
      </c>
      <c r="B4814" t="s">
        <v>2</v>
      </c>
      <c r="C4814">
        <f t="shared" si="138"/>
        <v>2037</v>
      </c>
      <c r="D4814" t="str">
        <f t="shared" si="139"/>
        <v>COMBDGBMTNIMP</v>
      </c>
      <c r="E4814" t="str">
        <f>VLOOKUP(D4814,TRAENE_tech_groups!A:B,2,FALSE)</f>
        <v>TRAENE-COMBDG</v>
      </c>
      <c r="F4814" s="3">
        <f>VLOOKUP(D4814,'Energy Target'!B:D,3,FALSE)</f>
        <v>7.2609218769712854E-6</v>
      </c>
    </row>
    <row r="4815" spans="1:6" x14ac:dyDescent="0.3">
      <c r="A4815">
        <f>IF(_xlfn.IFNA(VLOOKUP(LEFT(RIGHT(D4815,LEN(D4815)-6),LEN(RIGHT(D4815,LEN(D4815)-6))-3),'Filter Fuel'!$A$3:$I$31,HLOOKUP(LEFT(D4815,6),'Filter Fuel'!$B$1:$I$2,2,FALSE),FALSE),1)=1,0,1)</f>
        <v>1</v>
      </c>
      <c r="B4815" t="s">
        <v>2</v>
      </c>
      <c r="C4815">
        <f t="shared" si="138"/>
        <v>2037</v>
      </c>
      <c r="D4815" t="str">
        <f t="shared" si="139"/>
        <v>FRETRABMTNIMP</v>
      </c>
      <c r="E4815" t="str">
        <f>VLOOKUP(D4815,TRAENE_tech_groups!A:B,2,FALSE)</f>
        <v>TRAENE-FRETRA</v>
      </c>
      <c r="F4815" s="3">
        <f>VLOOKUP(D4815,'Energy Target'!B:D,3,FALSE)</f>
        <v>0</v>
      </c>
    </row>
    <row r="4816" spans="1:6" hidden="1" x14ac:dyDescent="0.3">
      <c r="A4816">
        <f>IF(_xlfn.IFNA(VLOOKUP(LEFT(RIGHT(D4816,LEN(D4816)-6),LEN(RIGHT(D4816,LEN(D4816)-6))-3),'Filter Fuel'!$A$3:$I$31,HLOOKUP(LEFT(D4816,6),'Filter Fuel'!$B$1:$I$2,2,FALSE),FALSE),1)=1,0,1)</f>
        <v>0</v>
      </c>
      <c r="B4816" t="s">
        <v>2</v>
      </c>
      <c r="C4816">
        <f t="shared" si="138"/>
        <v>2037</v>
      </c>
      <c r="D4816" t="str">
        <f t="shared" si="139"/>
        <v>INDBDGBMTNIMP</v>
      </c>
      <c r="E4816" t="str">
        <f>VLOOKUP(D4816,TRAENE_tech_groups!A:B,2,FALSE)</f>
        <v>TRAENE-INDBDG</v>
      </c>
      <c r="F4816" s="3">
        <f>VLOOKUP(D4816,'Energy Target'!B:D,3,FALSE)</f>
        <v>0</v>
      </c>
    </row>
    <row r="4817" spans="1:6" x14ac:dyDescent="0.3">
      <c r="A4817">
        <f>IF(_xlfn.IFNA(VLOOKUP(LEFT(RIGHT(D4817,LEN(D4817)-6),LEN(RIGHT(D4817,LEN(D4817)-6))-3),'Filter Fuel'!$A$3:$I$31,HLOOKUP(LEFT(D4817,6),'Filter Fuel'!$B$1:$I$2,2,FALSE),FALSE),1)=1,0,1)</f>
        <v>1</v>
      </c>
      <c r="B4817" t="s">
        <v>2</v>
      </c>
      <c r="C4817">
        <f t="shared" si="138"/>
        <v>2037</v>
      </c>
      <c r="D4817" t="str">
        <f t="shared" si="139"/>
        <v>PASTRABMTNIMP</v>
      </c>
      <c r="E4817" t="str">
        <f>VLOOKUP(D4817,TRAENE_tech_groups!A:B,2,FALSE)</f>
        <v>TRAENE-PASTRA</v>
      </c>
      <c r="F4817" s="3">
        <f>VLOOKUP(D4817,'Energy Target'!B:D,3,FALSE)</f>
        <v>1.599697243147418E-6</v>
      </c>
    </row>
    <row r="4818" spans="1:6" hidden="1" x14ac:dyDescent="0.3">
      <c r="A4818">
        <f>IF(_xlfn.IFNA(VLOOKUP(LEFT(RIGHT(D4818,LEN(D4818)-6),LEN(RIGHT(D4818,LEN(D4818)-6))-3),'Filter Fuel'!$A$3:$I$31,HLOOKUP(LEFT(D4818,6),'Filter Fuel'!$B$1:$I$2,2,FALSE),FALSE),1)=1,0,1)</f>
        <v>0</v>
      </c>
      <c r="B4818" t="s">
        <v>2</v>
      </c>
      <c r="C4818">
        <f t="shared" si="138"/>
        <v>2037</v>
      </c>
      <c r="D4818" t="str">
        <f t="shared" si="139"/>
        <v>PUBBDGBMTNIMP</v>
      </c>
      <c r="E4818" t="str">
        <f>VLOOKUP(D4818,TRAENE_tech_groups!A:B,2,FALSE)</f>
        <v>TRAENE-PUBBDG</v>
      </c>
      <c r="F4818" s="3">
        <f>VLOOKUP(D4818,'Energy Target'!B:D,3,FALSE)</f>
        <v>2.1609412187440137E-5</v>
      </c>
    </row>
    <row r="4819" spans="1:6" x14ac:dyDescent="0.3">
      <c r="A4819">
        <f>IF(_xlfn.IFNA(VLOOKUP(LEFT(RIGHT(D4819,LEN(D4819)-6),LEN(RIGHT(D4819,LEN(D4819)-6))-3),'Filter Fuel'!$A$3:$I$31,HLOOKUP(LEFT(D4819,6),'Filter Fuel'!$B$1:$I$2,2,FALSE),FALSE),1)=1,0,1)</f>
        <v>1</v>
      </c>
      <c r="B4819" t="s">
        <v>2</v>
      </c>
      <c r="C4819">
        <f t="shared" si="138"/>
        <v>2037</v>
      </c>
      <c r="D4819" t="str">
        <f t="shared" si="139"/>
        <v>PUBTRABMTNIMP</v>
      </c>
      <c r="E4819" t="str">
        <f>VLOOKUP(D4819,TRAENE_tech_groups!A:B,2,FALSE)</f>
        <v>TRAENE-PUBTRA</v>
      </c>
      <c r="F4819" s="3">
        <f>VLOOKUP(D4819,'Energy Target'!B:D,3,FALSE)</f>
        <v>0</v>
      </c>
    </row>
    <row r="4820" spans="1:6" hidden="1" x14ac:dyDescent="0.3">
      <c r="A4820">
        <f>IF(_xlfn.IFNA(VLOOKUP(LEFT(RIGHT(D4820,LEN(D4820)-6),LEN(RIGHT(D4820,LEN(D4820)-6))-3),'Filter Fuel'!$A$3:$I$31,HLOOKUP(LEFT(D4820,6),'Filter Fuel'!$B$1:$I$2,2,FALSE),FALSE),1)=1,0,1)</f>
        <v>0</v>
      </c>
      <c r="B4820" t="s">
        <v>2</v>
      </c>
      <c r="C4820">
        <f t="shared" si="138"/>
        <v>2037</v>
      </c>
      <c r="D4820" t="str">
        <f t="shared" si="139"/>
        <v>RESBDGBMTNIMP</v>
      </c>
      <c r="E4820" t="str">
        <f>VLOOKUP(D4820,TRAENE_tech_groups!A:B,2,FALSE)</f>
        <v>TRAENE-RESBDG</v>
      </c>
      <c r="F4820" s="3">
        <f>VLOOKUP(D4820,'Energy Target'!B:D,3,FALSE)</f>
        <v>4.9651709850489513E-6</v>
      </c>
    </row>
    <row r="4821" spans="1:6" x14ac:dyDescent="0.3">
      <c r="A4821">
        <f>IF(_xlfn.IFNA(VLOOKUP(LEFT(RIGHT(D4821,LEN(D4821)-6),LEN(RIGHT(D4821,LEN(D4821)-6))-3),'Filter Fuel'!$A$3:$I$31,HLOOKUP(LEFT(D4821,6),'Filter Fuel'!$B$1:$I$2,2,FALSE),FALSE),1)=1,0,1)</f>
        <v>1</v>
      </c>
      <c r="B4821" t="s">
        <v>2</v>
      </c>
      <c r="C4821">
        <f t="shared" si="138"/>
        <v>2037</v>
      </c>
      <c r="D4821" t="str">
        <f t="shared" si="139"/>
        <v>COMBDGBWPIMP</v>
      </c>
      <c r="E4821" t="str">
        <f>VLOOKUP(D4821,TRAENE_tech_groups!A:B,2,FALSE)</f>
        <v>TRAENE-COMBDG</v>
      </c>
      <c r="F4821" s="3">
        <f>VLOOKUP(D4821,'Energy Target'!B:D,3,FALSE)</f>
        <v>0</v>
      </c>
    </row>
    <row r="4822" spans="1:6" x14ac:dyDescent="0.3">
      <c r="A4822">
        <f>IF(_xlfn.IFNA(VLOOKUP(LEFT(RIGHT(D4822,LEN(D4822)-6),LEN(RIGHT(D4822,LEN(D4822)-6))-3),'Filter Fuel'!$A$3:$I$31,HLOOKUP(LEFT(D4822,6),'Filter Fuel'!$B$1:$I$2,2,FALSE),FALSE),1)=1,0,1)</f>
        <v>1</v>
      </c>
      <c r="B4822" t="s">
        <v>2</v>
      </c>
      <c r="C4822">
        <f t="shared" si="138"/>
        <v>2037</v>
      </c>
      <c r="D4822" t="str">
        <f t="shared" si="139"/>
        <v>PUBBDGBWPIMP</v>
      </c>
      <c r="E4822" t="str">
        <f>VLOOKUP(D4822,TRAENE_tech_groups!A:B,2,FALSE)</f>
        <v>TRAENE-PUBBDG</v>
      </c>
      <c r="F4822" s="3">
        <f>VLOOKUP(D4822,'Energy Target'!B:D,3,FALSE)</f>
        <v>0</v>
      </c>
    </row>
    <row r="4823" spans="1:6" x14ac:dyDescent="0.3">
      <c r="A4823">
        <f>IF(_xlfn.IFNA(VLOOKUP(LEFT(RIGHT(D4823,LEN(D4823)-6),LEN(RIGHT(D4823,LEN(D4823)-6))-3),'Filter Fuel'!$A$3:$I$31,HLOOKUP(LEFT(D4823,6),'Filter Fuel'!$B$1:$I$2,2,FALSE),FALSE),1)=1,0,1)</f>
        <v>1</v>
      </c>
      <c r="B4823" t="s">
        <v>2</v>
      </c>
      <c r="C4823">
        <f t="shared" si="138"/>
        <v>2037</v>
      </c>
      <c r="D4823" t="str">
        <f t="shared" si="139"/>
        <v>RESBDGBWPIMP</v>
      </c>
      <c r="E4823" t="str">
        <f>VLOOKUP(D4823,TRAENE_tech_groups!A:B,2,FALSE)</f>
        <v>TRAENE-RESBDG</v>
      </c>
      <c r="F4823" s="3">
        <f>VLOOKUP(D4823,'Energy Target'!B:D,3,FALSE)</f>
        <v>6.4014607376384697E-3</v>
      </c>
    </row>
    <row r="4824" spans="1:6" x14ac:dyDescent="0.3">
      <c r="A4824">
        <f>IF(_xlfn.IFNA(VLOOKUP(LEFT(RIGHT(D4824,LEN(D4824)-6),LEN(RIGHT(D4824,LEN(D4824)-6))-3),'Filter Fuel'!$A$3:$I$31,HLOOKUP(LEFT(D4824,6),'Filter Fuel'!$B$1:$I$2,2,FALSE),FALSE),1)=1,0,1)</f>
        <v>1</v>
      </c>
      <c r="B4824" t="s">
        <v>2</v>
      </c>
      <c r="C4824">
        <f t="shared" si="138"/>
        <v>2037</v>
      </c>
      <c r="D4824" t="str">
        <f t="shared" si="139"/>
        <v>FRETRACETHIMP</v>
      </c>
      <c r="E4824" t="str">
        <f>VLOOKUP(D4824,TRAENE_tech_groups!A:B,2,FALSE)</f>
        <v>TRAENE-FRETRA</v>
      </c>
      <c r="F4824" s="3">
        <f>VLOOKUP(D4824,'Energy Target'!B:D,3,FALSE)</f>
        <v>2.1187195174887505E-5</v>
      </c>
    </row>
    <row r="4825" spans="1:6" hidden="1" x14ac:dyDescent="0.3">
      <c r="A4825">
        <f>IF(_xlfn.IFNA(VLOOKUP(LEFT(RIGHT(D4825,LEN(D4825)-6),LEN(RIGHT(D4825,LEN(D4825)-6))-3),'Filter Fuel'!$A$3:$I$31,HLOOKUP(LEFT(D4825,6),'Filter Fuel'!$B$1:$I$2,2,FALSE),FALSE),1)=1,0,1)</f>
        <v>0</v>
      </c>
      <c r="B4825" t="s">
        <v>2</v>
      </c>
      <c r="C4825">
        <f t="shared" ref="C4825:C4888" si="140">C4482+1</f>
        <v>2037</v>
      </c>
      <c r="D4825" t="str">
        <f t="shared" si="139"/>
        <v>PASTRACETHIMP</v>
      </c>
      <c r="E4825" t="str">
        <f>VLOOKUP(D4825,TRAENE_tech_groups!A:B,2,FALSE)</f>
        <v>TRAENE-PASTRA</v>
      </c>
      <c r="F4825" s="3">
        <f>VLOOKUP(D4825,'Energy Target'!B:D,3,FALSE)</f>
        <v>6.1711994847116856E-5</v>
      </c>
    </row>
    <row r="4826" spans="1:6" hidden="1" x14ac:dyDescent="0.3">
      <c r="A4826">
        <f>IF(_xlfn.IFNA(VLOOKUP(LEFT(RIGHT(D4826,LEN(D4826)-6),LEN(RIGHT(D4826,LEN(D4826)-6))-3),'Filter Fuel'!$A$3:$I$31,HLOOKUP(LEFT(D4826,6),'Filter Fuel'!$B$1:$I$2,2,FALSE),FALSE),1)=1,0,1)</f>
        <v>0</v>
      </c>
      <c r="B4826" t="s">
        <v>2</v>
      </c>
      <c r="C4826">
        <f t="shared" si="140"/>
        <v>2037</v>
      </c>
      <c r="D4826" t="str">
        <f t="shared" ref="D4826:D4889" si="141">D4483</f>
        <v>PUBTRACETHIMP</v>
      </c>
      <c r="E4826" t="str">
        <f>VLOOKUP(D4826,TRAENE_tech_groups!A:B,2,FALSE)</f>
        <v>TRAENE-PUBTRA</v>
      </c>
      <c r="F4826" s="3">
        <f>VLOOKUP(D4826,'Energy Target'!B:D,3,FALSE)</f>
        <v>9.562256845674946E-4</v>
      </c>
    </row>
    <row r="4827" spans="1:6" x14ac:dyDescent="0.3">
      <c r="A4827">
        <f>IF(_xlfn.IFNA(VLOOKUP(LEFT(RIGHT(D4827,LEN(D4827)-6),LEN(RIGHT(D4827,LEN(D4827)-6))-3),'Filter Fuel'!$A$3:$I$31,HLOOKUP(LEFT(D4827,6),'Filter Fuel'!$B$1:$I$2,2,FALSE),FALSE),1)=1,0,1)</f>
        <v>1</v>
      </c>
      <c r="B4827" t="s">
        <v>2</v>
      </c>
      <c r="C4827">
        <f t="shared" si="140"/>
        <v>2037</v>
      </c>
      <c r="D4827" t="str">
        <f t="shared" si="141"/>
        <v>INDBDGCOAIMP</v>
      </c>
      <c r="E4827" t="str">
        <f>VLOOKUP(D4827,TRAENE_tech_groups!A:B,2,FALSE)</f>
        <v>TRAENE-INDBDG</v>
      </c>
      <c r="F4827" s="3">
        <f>VLOOKUP(D4827,'Energy Target'!B:D,3,FALSE)</f>
        <v>4.4688909086456315E-3</v>
      </c>
    </row>
    <row r="4828" spans="1:6" x14ac:dyDescent="0.3">
      <c r="A4828">
        <f>IF(_xlfn.IFNA(VLOOKUP(LEFT(RIGHT(D4828,LEN(D4828)-6),LEN(RIGHT(D4828,LEN(D4828)-6))-3),'Filter Fuel'!$A$3:$I$31,HLOOKUP(LEFT(D4828,6),'Filter Fuel'!$B$1:$I$2,2,FALSE),FALSE),1)=1,0,1)</f>
        <v>1</v>
      </c>
      <c r="B4828" t="s">
        <v>2</v>
      </c>
      <c r="C4828">
        <f t="shared" si="140"/>
        <v>2037</v>
      </c>
      <c r="D4828" t="str">
        <f t="shared" si="141"/>
        <v>INDBDGCOKIMP</v>
      </c>
      <c r="E4828" t="str">
        <f>VLOOKUP(D4828,TRAENE_tech_groups!A:B,2,FALSE)</f>
        <v>TRAENE-INDBDG</v>
      </c>
      <c r="F4828" s="3">
        <f>VLOOKUP(D4828,'Energy Target'!B:D,3,FALSE)</f>
        <v>0</v>
      </c>
    </row>
    <row r="4829" spans="1:6" hidden="1" x14ac:dyDescent="0.3">
      <c r="A4829">
        <f>IF(_xlfn.IFNA(VLOOKUP(LEFT(RIGHT(D4829,LEN(D4829)-6),LEN(RIGHT(D4829,LEN(D4829)-6))-3),'Filter Fuel'!$A$3:$I$31,HLOOKUP(LEFT(D4829,6),'Filter Fuel'!$B$1:$I$2,2,FALSE),FALSE),1)=1,0,1)</f>
        <v>0</v>
      </c>
      <c r="B4829" t="s">
        <v>2</v>
      </c>
      <c r="C4829">
        <f t="shared" si="140"/>
        <v>2037</v>
      </c>
      <c r="D4829" t="str">
        <f t="shared" si="141"/>
        <v>FRETRADSLIMP</v>
      </c>
      <c r="E4829" t="str">
        <f>VLOOKUP(D4829,TRAENE_tech_groups!A:B,2,FALSE)</f>
        <v>TRAENE-FRETRA</v>
      </c>
      <c r="F4829" s="3">
        <f>VLOOKUP(D4829,'Energy Target'!B:D,3,FALSE)</f>
        <v>0.49353884086266619</v>
      </c>
    </row>
    <row r="4830" spans="1:6" hidden="1" x14ac:dyDescent="0.3">
      <c r="A4830">
        <f>IF(_xlfn.IFNA(VLOOKUP(LEFT(RIGHT(D4830,LEN(D4830)-6),LEN(RIGHT(D4830,LEN(D4830)-6))-3),'Filter Fuel'!$A$3:$I$31,HLOOKUP(LEFT(D4830,6),'Filter Fuel'!$B$1:$I$2,2,FALSE),FALSE),1)=1,0,1)</f>
        <v>0</v>
      </c>
      <c r="B4830" t="s">
        <v>2</v>
      </c>
      <c r="C4830">
        <f t="shared" si="140"/>
        <v>2037</v>
      </c>
      <c r="D4830" t="str">
        <f t="shared" si="141"/>
        <v>PASTRADSLIMP</v>
      </c>
      <c r="E4830" t="str">
        <f>VLOOKUP(D4830,TRAENE_tech_groups!A:B,2,FALSE)</f>
        <v>TRAENE-PASTRA</v>
      </c>
      <c r="F4830" s="3">
        <f>VLOOKUP(D4830,'Energy Target'!B:D,3,FALSE)</f>
        <v>6.9783896256936595E-2</v>
      </c>
    </row>
    <row r="4831" spans="1:6" hidden="1" x14ac:dyDescent="0.3">
      <c r="A4831">
        <f>IF(_xlfn.IFNA(VLOOKUP(LEFT(RIGHT(D4831,LEN(D4831)-6),LEN(RIGHT(D4831,LEN(D4831)-6))-3),'Filter Fuel'!$A$3:$I$31,HLOOKUP(LEFT(D4831,6),'Filter Fuel'!$B$1:$I$2,2,FALSE),FALSE),1)=1,0,1)</f>
        <v>0</v>
      </c>
      <c r="B4831" t="s">
        <v>2</v>
      </c>
      <c r="C4831">
        <f t="shared" si="140"/>
        <v>2037</v>
      </c>
      <c r="D4831" t="str">
        <f t="shared" si="141"/>
        <v>PUBTRADSLIMP</v>
      </c>
      <c r="E4831" t="str">
        <f>VLOOKUP(D4831,TRAENE_tech_groups!A:B,2,FALSE)</f>
        <v>TRAENE-PUBTRA</v>
      </c>
      <c r="F4831" s="3">
        <f>VLOOKUP(D4831,'Energy Target'!B:D,3,FALSE)</f>
        <v>0.43997587159923029</v>
      </c>
    </row>
    <row r="4832" spans="1:6" hidden="1" x14ac:dyDescent="0.3">
      <c r="A4832">
        <f>IF(_xlfn.IFNA(VLOOKUP(LEFT(RIGHT(D4832,LEN(D4832)-6),LEN(RIGHT(D4832,LEN(D4832)-6))-3),'Filter Fuel'!$A$3:$I$31,HLOOKUP(LEFT(D4832,6),'Filter Fuel'!$B$1:$I$2,2,FALSE),FALSE),1)=1,0,1)</f>
        <v>0</v>
      </c>
      <c r="B4832" t="s">
        <v>2</v>
      </c>
      <c r="C4832">
        <f t="shared" si="140"/>
        <v>2037</v>
      </c>
      <c r="D4832" t="str">
        <f t="shared" si="141"/>
        <v>COMBDGELCIMP16</v>
      </c>
      <c r="E4832" t="str">
        <f>VLOOKUP(D4832,TRAENE_tech_groups!A:B,2,FALSE)</f>
        <v>TRAENE-COMBDG</v>
      </c>
      <c r="F4832" s="3" t="e">
        <f>VLOOKUP(D4832,'Energy Target'!B:D,3,FALSE)</f>
        <v>#N/A</v>
      </c>
    </row>
    <row r="4833" spans="1:6" hidden="1" x14ac:dyDescent="0.3">
      <c r="A4833">
        <f>IF(_xlfn.IFNA(VLOOKUP(LEFT(RIGHT(D4833,LEN(D4833)-6),LEN(RIGHT(D4833,LEN(D4833)-6))-3),'Filter Fuel'!$A$3:$I$31,HLOOKUP(LEFT(D4833,6),'Filter Fuel'!$B$1:$I$2,2,FALSE),FALSE),1)=1,0,1)</f>
        <v>0</v>
      </c>
      <c r="B4833" t="s">
        <v>2</v>
      </c>
      <c r="C4833">
        <f t="shared" si="140"/>
        <v>2037</v>
      </c>
      <c r="D4833" t="str">
        <f t="shared" si="141"/>
        <v>COMBDGELCIMP17</v>
      </c>
      <c r="E4833" t="str">
        <f>VLOOKUP(D4833,TRAENE_tech_groups!A:B,2,FALSE)</f>
        <v>TRAENE-COMBDG</v>
      </c>
      <c r="F4833" s="3" t="e">
        <f>VLOOKUP(D4833,'Energy Target'!B:D,3,FALSE)</f>
        <v>#N/A</v>
      </c>
    </row>
    <row r="4834" spans="1:6" hidden="1" x14ac:dyDescent="0.3">
      <c r="A4834">
        <f>IF(_xlfn.IFNA(VLOOKUP(LEFT(RIGHT(D4834,LEN(D4834)-6),LEN(RIGHT(D4834,LEN(D4834)-6))-3),'Filter Fuel'!$A$3:$I$31,HLOOKUP(LEFT(D4834,6),'Filter Fuel'!$B$1:$I$2,2,FALSE),FALSE),1)=1,0,1)</f>
        <v>0</v>
      </c>
      <c r="B4834" t="s">
        <v>2</v>
      </c>
      <c r="C4834">
        <f t="shared" si="140"/>
        <v>2037</v>
      </c>
      <c r="D4834" t="str">
        <f t="shared" si="141"/>
        <v>COMBDGELCIMP18</v>
      </c>
      <c r="E4834" t="str">
        <f>VLOOKUP(D4834,TRAENE_tech_groups!A:B,2,FALSE)</f>
        <v>TRAENE-COMBDG</v>
      </c>
      <c r="F4834" s="3" t="e">
        <f>VLOOKUP(D4834,'Energy Target'!B:D,3,FALSE)</f>
        <v>#N/A</v>
      </c>
    </row>
    <row r="4835" spans="1:6" hidden="1" x14ac:dyDescent="0.3">
      <c r="A4835">
        <f>IF(_xlfn.IFNA(VLOOKUP(LEFT(RIGHT(D4835,LEN(D4835)-6),LEN(RIGHT(D4835,LEN(D4835)-6))-3),'Filter Fuel'!$A$3:$I$31,HLOOKUP(LEFT(D4835,6),'Filter Fuel'!$B$1:$I$2,2,FALSE),FALSE),1)=1,0,1)</f>
        <v>0</v>
      </c>
      <c r="B4835" t="s">
        <v>2</v>
      </c>
      <c r="C4835">
        <f t="shared" si="140"/>
        <v>2037</v>
      </c>
      <c r="D4835" t="str">
        <f t="shared" si="141"/>
        <v>COMBDGELCIMP19</v>
      </c>
      <c r="E4835" t="str">
        <f>VLOOKUP(D4835,TRAENE_tech_groups!A:B,2,FALSE)</f>
        <v>TRAENE-COMBDG</v>
      </c>
      <c r="F4835" s="3" t="e">
        <f>VLOOKUP(D4835,'Energy Target'!B:D,3,FALSE)</f>
        <v>#N/A</v>
      </c>
    </row>
    <row r="4836" spans="1:6" hidden="1" x14ac:dyDescent="0.3">
      <c r="A4836">
        <f>IF(_xlfn.IFNA(VLOOKUP(LEFT(RIGHT(D4836,LEN(D4836)-6),LEN(RIGHT(D4836,LEN(D4836)-6))-3),'Filter Fuel'!$A$3:$I$31,HLOOKUP(LEFT(D4836,6),'Filter Fuel'!$B$1:$I$2,2,FALSE),FALSE),1)=1,0,1)</f>
        <v>0</v>
      </c>
      <c r="B4836" t="s">
        <v>2</v>
      </c>
      <c r="C4836">
        <f t="shared" si="140"/>
        <v>2037</v>
      </c>
      <c r="D4836" t="str">
        <f t="shared" si="141"/>
        <v>COMBDGELCIMP20</v>
      </c>
      <c r="E4836" t="str">
        <f>VLOOKUP(D4836,TRAENE_tech_groups!A:B,2,FALSE)</f>
        <v>TRAENE-COMBDG</v>
      </c>
      <c r="F4836" s="3" t="e">
        <f>VLOOKUP(D4836,'Energy Target'!B:D,3,FALSE)</f>
        <v>#N/A</v>
      </c>
    </row>
    <row r="4837" spans="1:6" hidden="1" x14ac:dyDescent="0.3">
      <c r="A4837">
        <f>IF(_xlfn.IFNA(VLOOKUP(LEFT(RIGHT(D4837,LEN(D4837)-6),LEN(RIGHT(D4837,LEN(D4837)-6))-3),'Filter Fuel'!$A$3:$I$31,HLOOKUP(LEFT(D4837,6),'Filter Fuel'!$B$1:$I$2,2,FALSE),FALSE),1)=1,0,1)</f>
        <v>0</v>
      </c>
      <c r="B4837" t="s">
        <v>2</v>
      </c>
      <c r="C4837">
        <f t="shared" si="140"/>
        <v>2037</v>
      </c>
      <c r="D4837" t="str">
        <f t="shared" si="141"/>
        <v>COMBDGELCIMP21</v>
      </c>
      <c r="E4837" t="str">
        <f>VLOOKUP(D4837,TRAENE_tech_groups!A:B,2,FALSE)</f>
        <v>TRAENE-COMBDG</v>
      </c>
      <c r="F4837" s="3" t="e">
        <f>VLOOKUP(D4837,'Energy Target'!B:D,3,FALSE)</f>
        <v>#N/A</v>
      </c>
    </row>
    <row r="4838" spans="1:6" hidden="1" x14ac:dyDescent="0.3">
      <c r="A4838">
        <f>IF(_xlfn.IFNA(VLOOKUP(LEFT(RIGHT(D4838,LEN(D4838)-6),LEN(RIGHT(D4838,LEN(D4838)-6))-3),'Filter Fuel'!$A$3:$I$31,HLOOKUP(LEFT(D4838,6),'Filter Fuel'!$B$1:$I$2,2,FALSE),FALSE),1)=1,0,1)</f>
        <v>0</v>
      </c>
      <c r="B4838" t="s">
        <v>2</v>
      </c>
      <c r="C4838">
        <f t="shared" si="140"/>
        <v>2037</v>
      </c>
      <c r="D4838" t="str">
        <f t="shared" si="141"/>
        <v>COMBDGELCIMP22</v>
      </c>
      <c r="E4838" t="str">
        <f>VLOOKUP(D4838,TRAENE_tech_groups!A:B,2,FALSE)</f>
        <v>TRAENE-COMBDG</v>
      </c>
      <c r="F4838" s="3" t="e">
        <f>VLOOKUP(D4838,'Energy Target'!B:D,3,FALSE)</f>
        <v>#N/A</v>
      </c>
    </row>
    <row r="4839" spans="1:6" hidden="1" x14ac:dyDescent="0.3">
      <c r="A4839">
        <f>IF(_xlfn.IFNA(VLOOKUP(LEFT(RIGHT(D4839,LEN(D4839)-6),LEN(RIGHT(D4839,LEN(D4839)-6))-3),'Filter Fuel'!$A$3:$I$31,HLOOKUP(LEFT(D4839,6),'Filter Fuel'!$B$1:$I$2,2,FALSE),FALSE),1)=1,0,1)</f>
        <v>0</v>
      </c>
      <c r="B4839" t="s">
        <v>2</v>
      </c>
      <c r="C4839">
        <f t="shared" si="140"/>
        <v>2037</v>
      </c>
      <c r="D4839" t="str">
        <f t="shared" si="141"/>
        <v>COMBDGELCIMP23</v>
      </c>
      <c r="E4839" t="str">
        <f>VLOOKUP(D4839,TRAENE_tech_groups!A:B,2,FALSE)</f>
        <v>TRAENE-COMBDG</v>
      </c>
      <c r="F4839" s="3" t="e">
        <f>VLOOKUP(D4839,'Energy Target'!B:D,3,FALSE)</f>
        <v>#N/A</v>
      </c>
    </row>
    <row r="4840" spans="1:6" hidden="1" x14ac:dyDescent="0.3">
      <c r="A4840">
        <f>IF(_xlfn.IFNA(VLOOKUP(LEFT(RIGHT(D4840,LEN(D4840)-6),LEN(RIGHT(D4840,LEN(D4840)-6))-3),'Filter Fuel'!$A$3:$I$31,HLOOKUP(LEFT(D4840,6),'Filter Fuel'!$B$1:$I$2,2,FALSE),FALSE),1)=1,0,1)</f>
        <v>0</v>
      </c>
      <c r="B4840" t="s">
        <v>2</v>
      </c>
      <c r="C4840">
        <f t="shared" si="140"/>
        <v>2037</v>
      </c>
      <c r="D4840" t="str">
        <f t="shared" si="141"/>
        <v>COMBDGELCIMP24</v>
      </c>
      <c r="E4840" t="str">
        <f>VLOOKUP(D4840,TRAENE_tech_groups!A:B,2,FALSE)</f>
        <v>TRAENE-COMBDG</v>
      </c>
      <c r="F4840" s="3" t="e">
        <f>VLOOKUP(D4840,'Energy Target'!B:D,3,FALSE)</f>
        <v>#N/A</v>
      </c>
    </row>
    <row r="4841" spans="1:6" hidden="1" x14ac:dyDescent="0.3">
      <c r="A4841">
        <f>IF(_xlfn.IFNA(VLOOKUP(LEFT(RIGHT(D4841,LEN(D4841)-6),LEN(RIGHT(D4841,LEN(D4841)-6))-3),'Filter Fuel'!$A$3:$I$31,HLOOKUP(LEFT(D4841,6),'Filter Fuel'!$B$1:$I$2,2,FALSE),FALSE),1)=1,0,1)</f>
        <v>0</v>
      </c>
      <c r="B4841" t="s">
        <v>2</v>
      </c>
      <c r="C4841">
        <f t="shared" si="140"/>
        <v>2037</v>
      </c>
      <c r="D4841" t="str">
        <f t="shared" si="141"/>
        <v>COMBDGELCIMP25</v>
      </c>
      <c r="E4841" t="str">
        <f>VLOOKUP(D4841,TRAENE_tech_groups!A:B,2,FALSE)</f>
        <v>TRAENE-COMBDG</v>
      </c>
      <c r="F4841" s="3" t="e">
        <f>VLOOKUP(D4841,'Energy Target'!B:D,3,FALSE)</f>
        <v>#N/A</v>
      </c>
    </row>
    <row r="4842" spans="1:6" hidden="1" x14ac:dyDescent="0.3">
      <c r="A4842">
        <f>IF(_xlfn.IFNA(VLOOKUP(LEFT(RIGHT(D4842,LEN(D4842)-6),LEN(RIGHT(D4842,LEN(D4842)-6))-3),'Filter Fuel'!$A$3:$I$31,HLOOKUP(LEFT(D4842,6),'Filter Fuel'!$B$1:$I$2,2,FALSE),FALSE),1)=1,0,1)</f>
        <v>0</v>
      </c>
      <c r="B4842" t="s">
        <v>2</v>
      </c>
      <c r="C4842">
        <f t="shared" si="140"/>
        <v>2037</v>
      </c>
      <c r="D4842" t="str">
        <f t="shared" si="141"/>
        <v>COMBDGELCIMP26</v>
      </c>
      <c r="E4842" t="str">
        <f>VLOOKUP(D4842,TRAENE_tech_groups!A:B,2,FALSE)</f>
        <v>TRAENE-COMBDG</v>
      </c>
      <c r="F4842" s="3" t="e">
        <f>VLOOKUP(D4842,'Energy Target'!B:D,3,FALSE)</f>
        <v>#N/A</v>
      </c>
    </row>
    <row r="4843" spans="1:6" hidden="1" x14ac:dyDescent="0.3">
      <c r="A4843">
        <f>IF(_xlfn.IFNA(VLOOKUP(LEFT(RIGHT(D4843,LEN(D4843)-6),LEN(RIGHT(D4843,LEN(D4843)-6))-3),'Filter Fuel'!$A$3:$I$31,HLOOKUP(LEFT(D4843,6),'Filter Fuel'!$B$1:$I$2,2,FALSE),FALSE),1)=1,0,1)</f>
        <v>0</v>
      </c>
      <c r="B4843" t="s">
        <v>2</v>
      </c>
      <c r="C4843">
        <f t="shared" si="140"/>
        <v>2037</v>
      </c>
      <c r="D4843" t="str">
        <f t="shared" si="141"/>
        <v>COMBDGELCIMP27</v>
      </c>
      <c r="E4843" t="str">
        <f>VLOOKUP(D4843,TRAENE_tech_groups!A:B,2,FALSE)</f>
        <v>TRAENE-COMBDG</v>
      </c>
      <c r="F4843" s="3" t="e">
        <f>VLOOKUP(D4843,'Energy Target'!B:D,3,FALSE)</f>
        <v>#N/A</v>
      </c>
    </row>
    <row r="4844" spans="1:6" hidden="1" x14ac:dyDescent="0.3">
      <c r="A4844">
        <f>IF(_xlfn.IFNA(VLOOKUP(LEFT(RIGHT(D4844,LEN(D4844)-6),LEN(RIGHT(D4844,LEN(D4844)-6))-3),'Filter Fuel'!$A$3:$I$31,HLOOKUP(LEFT(D4844,6),'Filter Fuel'!$B$1:$I$2,2,FALSE),FALSE),1)=1,0,1)</f>
        <v>0</v>
      </c>
      <c r="B4844" t="s">
        <v>2</v>
      </c>
      <c r="C4844">
        <f t="shared" si="140"/>
        <v>2037</v>
      </c>
      <c r="D4844" t="str">
        <f t="shared" si="141"/>
        <v>COMBDGELCIMP28</v>
      </c>
      <c r="E4844" t="str">
        <f>VLOOKUP(D4844,TRAENE_tech_groups!A:B,2,FALSE)</f>
        <v>TRAENE-COMBDG</v>
      </c>
      <c r="F4844" s="3" t="e">
        <f>VLOOKUP(D4844,'Energy Target'!B:D,3,FALSE)</f>
        <v>#N/A</v>
      </c>
    </row>
    <row r="4845" spans="1:6" hidden="1" x14ac:dyDescent="0.3">
      <c r="A4845">
        <f>IF(_xlfn.IFNA(VLOOKUP(LEFT(RIGHT(D4845,LEN(D4845)-6),LEN(RIGHT(D4845,LEN(D4845)-6))-3),'Filter Fuel'!$A$3:$I$31,HLOOKUP(LEFT(D4845,6),'Filter Fuel'!$B$1:$I$2,2,FALSE),FALSE),1)=1,0,1)</f>
        <v>0</v>
      </c>
      <c r="B4845" t="s">
        <v>2</v>
      </c>
      <c r="C4845">
        <f t="shared" si="140"/>
        <v>2037</v>
      </c>
      <c r="D4845" t="str">
        <f t="shared" si="141"/>
        <v>COMBDGELCIMP29</v>
      </c>
      <c r="E4845" t="str">
        <f>VLOOKUP(D4845,TRAENE_tech_groups!A:B,2,FALSE)</f>
        <v>TRAENE-COMBDG</v>
      </c>
      <c r="F4845" s="3" t="e">
        <f>VLOOKUP(D4845,'Energy Target'!B:D,3,FALSE)</f>
        <v>#N/A</v>
      </c>
    </row>
    <row r="4846" spans="1:6" hidden="1" x14ac:dyDescent="0.3">
      <c r="A4846">
        <f>IF(_xlfn.IFNA(VLOOKUP(LEFT(RIGHT(D4846,LEN(D4846)-6),LEN(RIGHT(D4846,LEN(D4846)-6))-3),'Filter Fuel'!$A$3:$I$31,HLOOKUP(LEFT(D4846,6),'Filter Fuel'!$B$1:$I$2,2,FALSE),FALSE),1)=1,0,1)</f>
        <v>0</v>
      </c>
      <c r="B4846" t="s">
        <v>2</v>
      </c>
      <c r="C4846">
        <f t="shared" si="140"/>
        <v>2037</v>
      </c>
      <c r="D4846" t="str">
        <f t="shared" si="141"/>
        <v>COMBDGELCIMP30</v>
      </c>
      <c r="E4846" t="str">
        <f>VLOOKUP(D4846,TRAENE_tech_groups!A:B,2,FALSE)</f>
        <v>TRAENE-COMBDG</v>
      </c>
      <c r="F4846" s="3" t="e">
        <f>VLOOKUP(D4846,'Energy Target'!B:D,3,FALSE)</f>
        <v>#N/A</v>
      </c>
    </row>
    <row r="4847" spans="1:6" hidden="1" x14ac:dyDescent="0.3">
      <c r="A4847">
        <f>IF(_xlfn.IFNA(VLOOKUP(LEFT(RIGHT(D4847,LEN(D4847)-6),LEN(RIGHT(D4847,LEN(D4847)-6))-3),'Filter Fuel'!$A$3:$I$31,HLOOKUP(LEFT(D4847,6),'Filter Fuel'!$B$1:$I$2,2,FALSE),FALSE),1)=1,0,1)</f>
        <v>0</v>
      </c>
      <c r="B4847" t="s">
        <v>2</v>
      </c>
      <c r="C4847">
        <f t="shared" si="140"/>
        <v>2037</v>
      </c>
      <c r="D4847" t="str">
        <f t="shared" si="141"/>
        <v>COMBDGELCIMP31</v>
      </c>
      <c r="E4847" t="str">
        <f>VLOOKUP(D4847,TRAENE_tech_groups!A:B,2,FALSE)</f>
        <v>TRAENE-COMBDG</v>
      </c>
      <c r="F4847" s="3" t="e">
        <f>VLOOKUP(D4847,'Energy Target'!B:D,3,FALSE)</f>
        <v>#N/A</v>
      </c>
    </row>
    <row r="4848" spans="1:6" hidden="1" x14ac:dyDescent="0.3">
      <c r="A4848">
        <f>IF(_xlfn.IFNA(VLOOKUP(LEFT(RIGHT(D4848,LEN(D4848)-6),LEN(RIGHT(D4848,LEN(D4848)-6))-3),'Filter Fuel'!$A$3:$I$31,HLOOKUP(LEFT(D4848,6),'Filter Fuel'!$B$1:$I$2,2,FALSE),FALSE),1)=1,0,1)</f>
        <v>0</v>
      </c>
      <c r="B4848" t="s">
        <v>2</v>
      </c>
      <c r="C4848">
        <f t="shared" si="140"/>
        <v>2037</v>
      </c>
      <c r="D4848" t="str">
        <f t="shared" si="141"/>
        <v>COMBDGELCIMP32</v>
      </c>
      <c r="E4848" t="str">
        <f>VLOOKUP(D4848,TRAENE_tech_groups!A:B,2,FALSE)</f>
        <v>TRAENE-COMBDG</v>
      </c>
      <c r="F4848" s="3" t="e">
        <f>VLOOKUP(D4848,'Energy Target'!B:D,3,FALSE)</f>
        <v>#N/A</v>
      </c>
    </row>
    <row r="4849" spans="1:6" hidden="1" x14ac:dyDescent="0.3">
      <c r="A4849">
        <f>IF(_xlfn.IFNA(VLOOKUP(LEFT(RIGHT(D4849,LEN(D4849)-6),LEN(RIGHT(D4849,LEN(D4849)-6))-3),'Filter Fuel'!$A$3:$I$31,HLOOKUP(LEFT(D4849,6),'Filter Fuel'!$B$1:$I$2,2,FALSE),FALSE),1)=1,0,1)</f>
        <v>0</v>
      </c>
      <c r="B4849" t="s">
        <v>2</v>
      </c>
      <c r="C4849">
        <f t="shared" si="140"/>
        <v>2037</v>
      </c>
      <c r="D4849" t="str">
        <f t="shared" si="141"/>
        <v>COMBDGELCIMP33</v>
      </c>
      <c r="E4849" t="str">
        <f>VLOOKUP(D4849,TRAENE_tech_groups!A:B,2,FALSE)</f>
        <v>TRAENE-COMBDG</v>
      </c>
      <c r="F4849" s="3" t="e">
        <f>VLOOKUP(D4849,'Energy Target'!B:D,3,FALSE)</f>
        <v>#N/A</v>
      </c>
    </row>
    <row r="4850" spans="1:6" hidden="1" x14ac:dyDescent="0.3">
      <c r="A4850">
        <f>IF(_xlfn.IFNA(VLOOKUP(LEFT(RIGHT(D4850,LEN(D4850)-6),LEN(RIGHT(D4850,LEN(D4850)-6))-3),'Filter Fuel'!$A$3:$I$31,HLOOKUP(LEFT(D4850,6),'Filter Fuel'!$B$1:$I$2,2,FALSE),FALSE),1)=1,0,1)</f>
        <v>0</v>
      </c>
      <c r="B4850" t="s">
        <v>2</v>
      </c>
      <c r="C4850">
        <f t="shared" si="140"/>
        <v>2037</v>
      </c>
      <c r="D4850" t="str">
        <f t="shared" si="141"/>
        <v>COMBDGELCIMP34</v>
      </c>
      <c r="E4850" t="str">
        <f>VLOOKUP(D4850,TRAENE_tech_groups!A:B,2,FALSE)</f>
        <v>TRAENE-COMBDG</v>
      </c>
      <c r="F4850" s="3" t="e">
        <f>VLOOKUP(D4850,'Energy Target'!B:D,3,FALSE)</f>
        <v>#N/A</v>
      </c>
    </row>
    <row r="4851" spans="1:6" hidden="1" x14ac:dyDescent="0.3">
      <c r="A4851">
        <f>IF(_xlfn.IFNA(VLOOKUP(LEFT(RIGHT(D4851,LEN(D4851)-6),LEN(RIGHT(D4851,LEN(D4851)-6))-3),'Filter Fuel'!$A$3:$I$31,HLOOKUP(LEFT(D4851,6),'Filter Fuel'!$B$1:$I$2,2,FALSE),FALSE),1)=1,0,1)</f>
        <v>0</v>
      </c>
      <c r="B4851" t="s">
        <v>2</v>
      </c>
      <c r="C4851">
        <f t="shared" si="140"/>
        <v>2037</v>
      </c>
      <c r="D4851" t="str">
        <f t="shared" si="141"/>
        <v>COMBDGELCIMP35</v>
      </c>
      <c r="E4851" t="str">
        <f>VLOOKUP(D4851,TRAENE_tech_groups!A:B,2,FALSE)</f>
        <v>TRAENE-COMBDG</v>
      </c>
      <c r="F4851" s="3" t="e">
        <f>VLOOKUP(D4851,'Energy Target'!B:D,3,FALSE)</f>
        <v>#N/A</v>
      </c>
    </row>
    <row r="4852" spans="1:6" hidden="1" x14ac:dyDescent="0.3">
      <c r="A4852">
        <f>IF(_xlfn.IFNA(VLOOKUP(LEFT(RIGHT(D4852,LEN(D4852)-6),LEN(RIGHT(D4852,LEN(D4852)-6))-3),'Filter Fuel'!$A$3:$I$31,HLOOKUP(LEFT(D4852,6),'Filter Fuel'!$B$1:$I$2,2,FALSE),FALSE),1)=1,0,1)</f>
        <v>0</v>
      </c>
      <c r="B4852" t="s">
        <v>2</v>
      </c>
      <c r="C4852">
        <f t="shared" si="140"/>
        <v>2037</v>
      </c>
      <c r="D4852" t="str">
        <f t="shared" si="141"/>
        <v>COMBDGELCIMP36</v>
      </c>
      <c r="E4852" t="str">
        <f>VLOOKUP(D4852,TRAENE_tech_groups!A:B,2,FALSE)</f>
        <v>TRAENE-COMBDG</v>
      </c>
      <c r="F4852" s="3" t="e">
        <f>VLOOKUP(D4852,'Energy Target'!B:D,3,FALSE)</f>
        <v>#N/A</v>
      </c>
    </row>
    <row r="4853" spans="1:6" hidden="1" x14ac:dyDescent="0.3">
      <c r="A4853">
        <f>IF(_xlfn.IFNA(VLOOKUP(LEFT(RIGHT(D4853,LEN(D4853)-6),LEN(RIGHT(D4853,LEN(D4853)-6))-3),'Filter Fuel'!$A$3:$I$31,HLOOKUP(LEFT(D4853,6),'Filter Fuel'!$B$1:$I$2,2,FALSE),FALSE),1)=1,0,1)</f>
        <v>0</v>
      </c>
      <c r="B4853" t="s">
        <v>2</v>
      </c>
      <c r="C4853">
        <f t="shared" si="140"/>
        <v>2037</v>
      </c>
      <c r="D4853" t="str">
        <f t="shared" si="141"/>
        <v>COMBDGELCIMP37</v>
      </c>
      <c r="E4853" t="str">
        <f>VLOOKUP(D4853,TRAENE_tech_groups!A:B,2,FALSE)</f>
        <v>TRAENE-COMBDG</v>
      </c>
      <c r="F4853" s="3" t="e">
        <f>VLOOKUP(D4853,'Energy Target'!B:D,3,FALSE)</f>
        <v>#N/A</v>
      </c>
    </row>
    <row r="4854" spans="1:6" hidden="1" x14ac:dyDescent="0.3">
      <c r="A4854">
        <f>IF(_xlfn.IFNA(VLOOKUP(LEFT(RIGHT(D4854,LEN(D4854)-6),LEN(RIGHT(D4854,LEN(D4854)-6))-3),'Filter Fuel'!$A$3:$I$31,HLOOKUP(LEFT(D4854,6),'Filter Fuel'!$B$1:$I$2,2,FALSE),FALSE),1)=1,0,1)</f>
        <v>0</v>
      </c>
      <c r="B4854" t="s">
        <v>2</v>
      </c>
      <c r="C4854">
        <f t="shared" si="140"/>
        <v>2037</v>
      </c>
      <c r="D4854" t="str">
        <f t="shared" si="141"/>
        <v>COMBDGELCIMP38</v>
      </c>
      <c r="E4854" t="str">
        <f>VLOOKUP(D4854,TRAENE_tech_groups!A:B,2,FALSE)</f>
        <v>TRAENE-COMBDG</v>
      </c>
      <c r="F4854" s="3" t="e">
        <f>VLOOKUP(D4854,'Energy Target'!B:D,3,FALSE)</f>
        <v>#N/A</v>
      </c>
    </row>
    <row r="4855" spans="1:6" hidden="1" x14ac:dyDescent="0.3">
      <c r="A4855">
        <f>IF(_xlfn.IFNA(VLOOKUP(LEFT(RIGHT(D4855,LEN(D4855)-6),LEN(RIGHT(D4855,LEN(D4855)-6))-3),'Filter Fuel'!$A$3:$I$31,HLOOKUP(LEFT(D4855,6),'Filter Fuel'!$B$1:$I$2,2,FALSE),FALSE),1)=1,0,1)</f>
        <v>0</v>
      </c>
      <c r="B4855" t="s">
        <v>2</v>
      </c>
      <c r="C4855">
        <f t="shared" si="140"/>
        <v>2037</v>
      </c>
      <c r="D4855" t="str">
        <f t="shared" si="141"/>
        <v>COMBDGELCIMP39</v>
      </c>
      <c r="E4855" t="str">
        <f>VLOOKUP(D4855,TRAENE_tech_groups!A:B,2,FALSE)</f>
        <v>TRAENE-COMBDG</v>
      </c>
      <c r="F4855" s="3" t="e">
        <f>VLOOKUP(D4855,'Energy Target'!B:D,3,FALSE)</f>
        <v>#N/A</v>
      </c>
    </row>
    <row r="4856" spans="1:6" hidden="1" x14ac:dyDescent="0.3">
      <c r="A4856">
        <f>IF(_xlfn.IFNA(VLOOKUP(LEFT(RIGHT(D4856,LEN(D4856)-6),LEN(RIGHT(D4856,LEN(D4856)-6))-3),'Filter Fuel'!$A$3:$I$31,HLOOKUP(LEFT(D4856,6),'Filter Fuel'!$B$1:$I$2,2,FALSE),FALSE),1)=1,0,1)</f>
        <v>0</v>
      </c>
      <c r="B4856" t="s">
        <v>2</v>
      </c>
      <c r="C4856">
        <f t="shared" si="140"/>
        <v>2037</v>
      </c>
      <c r="D4856" t="str">
        <f t="shared" si="141"/>
        <v>COMBDGELCIMP40</v>
      </c>
      <c r="E4856" t="str">
        <f>VLOOKUP(D4856,TRAENE_tech_groups!A:B,2,FALSE)</f>
        <v>TRAENE-COMBDG</v>
      </c>
      <c r="F4856" s="3" t="e">
        <f>VLOOKUP(D4856,'Energy Target'!B:D,3,FALSE)</f>
        <v>#N/A</v>
      </c>
    </row>
    <row r="4857" spans="1:6" hidden="1" x14ac:dyDescent="0.3">
      <c r="A4857">
        <f>IF(_xlfn.IFNA(VLOOKUP(LEFT(RIGHT(D4857,LEN(D4857)-6),LEN(RIGHT(D4857,LEN(D4857)-6))-3),'Filter Fuel'!$A$3:$I$31,HLOOKUP(LEFT(D4857,6),'Filter Fuel'!$B$1:$I$2,2,FALSE),FALSE),1)=1,0,1)</f>
        <v>0</v>
      </c>
      <c r="B4857" t="s">
        <v>2</v>
      </c>
      <c r="C4857">
        <f t="shared" si="140"/>
        <v>2037</v>
      </c>
      <c r="D4857" t="str">
        <f t="shared" si="141"/>
        <v>COMBDGELCIMP41</v>
      </c>
      <c r="E4857" t="str">
        <f>VLOOKUP(D4857,TRAENE_tech_groups!A:B,2,FALSE)</f>
        <v>TRAENE-COMBDG</v>
      </c>
      <c r="F4857" s="3" t="e">
        <f>VLOOKUP(D4857,'Energy Target'!B:D,3,FALSE)</f>
        <v>#N/A</v>
      </c>
    </row>
    <row r="4858" spans="1:6" hidden="1" x14ac:dyDescent="0.3">
      <c r="A4858">
        <f>IF(_xlfn.IFNA(VLOOKUP(LEFT(RIGHT(D4858,LEN(D4858)-6),LEN(RIGHT(D4858,LEN(D4858)-6))-3),'Filter Fuel'!$A$3:$I$31,HLOOKUP(LEFT(D4858,6),'Filter Fuel'!$B$1:$I$2,2,FALSE),FALSE),1)=1,0,1)</f>
        <v>0</v>
      </c>
      <c r="B4858" t="s">
        <v>2</v>
      </c>
      <c r="C4858">
        <f t="shared" si="140"/>
        <v>2037</v>
      </c>
      <c r="D4858" t="str">
        <f t="shared" si="141"/>
        <v>COMBDGELCIMP42</v>
      </c>
      <c r="E4858" t="str">
        <f>VLOOKUP(D4858,TRAENE_tech_groups!A:B,2,FALSE)</f>
        <v>TRAENE-COMBDG</v>
      </c>
      <c r="F4858" s="3" t="e">
        <f>VLOOKUP(D4858,'Energy Target'!B:D,3,FALSE)</f>
        <v>#N/A</v>
      </c>
    </row>
    <row r="4859" spans="1:6" hidden="1" x14ac:dyDescent="0.3">
      <c r="A4859">
        <f>IF(_xlfn.IFNA(VLOOKUP(LEFT(RIGHT(D4859,LEN(D4859)-6),LEN(RIGHT(D4859,LEN(D4859)-6))-3),'Filter Fuel'!$A$3:$I$31,HLOOKUP(LEFT(D4859,6),'Filter Fuel'!$B$1:$I$2,2,FALSE),FALSE),1)=1,0,1)</f>
        <v>0</v>
      </c>
      <c r="B4859" t="s">
        <v>2</v>
      </c>
      <c r="C4859">
        <f t="shared" si="140"/>
        <v>2037</v>
      </c>
      <c r="D4859" t="str">
        <f t="shared" si="141"/>
        <v>COMBDGELCIMP43</v>
      </c>
      <c r="E4859" t="str">
        <f>VLOOKUP(D4859,TRAENE_tech_groups!A:B,2,FALSE)</f>
        <v>TRAENE-COMBDG</v>
      </c>
      <c r="F4859" s="3" t="e">
        <f>VLOOKUP(D4859,'Energy Target'!B:D,3,FALSE)</f>
        <v>#N/A</v>
      </c>
    </row>
    <row r="4860" spans="1:6" hidden="1" x14ac:dyDescent="0.3">
      <c r="A4860">
        <f>IF(_xlfn.IFNA(VLOOKUP(LEFT(RIGHT(D4860,LEN(D4860)-6),LEN(RIGHT(D4860,LEN(D4860)-6))-3),'Filter Fuel'!$A$3:$I$31,HLOOKUP(LEFT(D4860,6),'Filter Fuel'!$B$1:$I$2,2,FALSE),FALSE),1)=1,0,1)</f>
        <v>0</v>
      </c>
      <c r="B4860" t="s">
        <v>2</v>
      </c>
      <c r="C4860">
        <f t="shared" si="140"/>
        <v>2037</v>
      </c>
      <c r="D4860" t="str">
        <f t="shared" si="141"/>
        <v>COMBDGELCIMP44</v>
      </c>
      <c r="E4860" t="str">
        <f>VLOOKUP(D4860,TRAENE_tech_groups!A:B,2,FALSE)</f>
        <v>TRAENE-COMBDG</v>
      </c>
      <c r="F4860" s="3" t="e">
        <f>VLOOKUP(D4860,'Energy Target'!B:D,3,FALSE)</f>
        <v>#N/A</v>
      </c>
    </row>
    <row r="4861" spans="1:6" hidden="1" x14ac:dyDescent="0.3">
      <c r="A4861">
        <f>IF(_xlfn.IFNA(VLOOKUP(LEFT(RIGHT(D4861,LEN(D4861)-6),LEN(RIGHT(D4861,LEN(D4861)-6))-3),'Filter Fuel'!$A$3:$I$31,HLOOKUP(LEFT(D4861,6),'Filter Fuel'!$B$1:$I$2,2,FALSE),FALSE),1)=1,0,1)</f>
        <v>0</v>
      </c>
      <c r="B4861" t="s">
        <v>2</v>
      </c>
      <c r="C4861">
        <f t="shared" si="140"/>
        <v>2037</v>
      </c>
      <c r="D4861" t="str">
        <f t="shared" si="141"/>
        <v>COMBDGELCIMP45</v>
      </c>
      <c r="E4861" t="str">
        <f>VLOOKUP(D4861,TRAENE_tech_groups!A:B,2,FALSE)</f>
        <v>TRAENE-COMBDG</v>
      </c>
      <c r="F4861" s="3" t="e">
        <f>VLOOKUP(D4861,'Energy Target'!B:D,3,FALSE)</f>
        <v>#N/A</v>
      </c>
    </row>
    <row r="4862" spans="1:6" hidden="1" x14ac:dyDescent="0.3">
      <c r="A4862">
        <f>IF(_xlfn.IFNA(VLOOKUP(LEFT(RIGHT(D4862,LEN(D4862)-6),LEN(RIGHT(D4862,LEN(D4862)-6))-3),'Filter Fuel'!$A$3:$I$31,HLOOKUP(LEFT(D4862,6),'Filter Fuel'!$B$1:$I$2,2,FALSE),FALSE),1)=1,0,1)</f>
        <v>0</v>
      </c>
      <c r="B4862" t="s">
        <v>2</v>
      </c>
      <c r="C4862">
        <f t="shared" si="140"/>
        <v>2037</v>
      </c>
      <c r="D4862" t="str">
        <f t="shared" si="141"/>
        <v>COMBDGELCIMP46</v>
      </c>
      <c r="E4862" t="str">
        <f>VLOOKUP(D4862,TRAENE_tech_groups!A:B,2,FALSE)</f>
        <v>TRAENE-COMBDG</v>
      </c>
      <c r="F4862" s="3" t="e">
        <f>VLOOKUP(D4862,'Energy Target'!B:D,3,FALSE)</f>
        <v>#N/A</v>
      </c>
    </row>
    <row r="4863" spans="1:6" hidden="1" x14ac:dyDescent="0.3">
      <c r="A4863">
        <f>IF(_xlfn.IFNA(VLOOKUP(LEFT(RIGHT(D4863,LEN(D4863)-6),LEN(RIGHT(D4863,LEN(D4863)-6))-3),'Filter Fuel'!$A$3:$I$31,HLOOKUP(LEFT(D4863,6),'Filter Fuel'!$B$1:$I$2,2,FALSE),FALSE),1)=1,0,1)</f>
        <v>0</v>
      </c>
      <c r="B4863" t="s">
        <v>2</v>
      </c>
      <c r="C4863">
        <f t="shared" si="140"/>
        <v>2037</v>
      </c>
      <c r="D4863" t="str">
        <f t="shared" si="141"/>
        <v>COMBDGELCIMP47</v>
      </c>
      <c r="E4863" t="str">
        <f>VLOOKUP(D4863,TRAENE_tech_groups!A:B,2,FALSE)</f>
        <v>TRAENE-COMBDG</v>
      </c>
      <c r="F4863" s="3" t="e">
        <f>VLOOKUP(D4863,'Energy Target'!B:D,3,FALSE)</f>
        <v>#N/A</v>
      </c>
    </row>
    <row r="4864" spans="1:6" hidden="1" x14ac:dyDescent="0.3">
      <c r="A4864">
        <f>IF(_xlfn.IFNA(VLOOKUP(LEFT(RIGHT(D4864,LEN(D4864)-6),LEN(RIGHT(D4864,LEN(D4864)-6))-3),'Filter Fuel'!$A$3:$I$31,HLOOKUP(LEFT(D4864,6),'Filter Fuel'!$B$1:$I$2,2,FALSE),FALSE),1)=1,0,1)</f>
        <v>0</v>
      </c>
      <c r="B4864" t="s">
        <v>2</v>
      </c>
      <c r="C4864">
        <f t="shared" si="140"/>
        <v>2037</v>
      </c>
      <c r="D4864" t="str">
        <f t="shared" si="141"/>
        <v>COMBDGELCIMP48</v>
      </c>
      <c r="E4864" t="str">
        <f>VLOOKUP(D4864,TRAENE_tech_groups!A:B,2,FALSE)</f>
        <v>TRAENE-COMBDG</v>
      </c>
      <c r="F4864" s="3" t="e">
        <f>VLOOKUP(D4864,'Energy Target'!B:D,3,FALSE)</f>
        <v>#N/A</v>
      </c>
    </row>
    <row r="4865" spans="1:6" hidden="1" x14ac:dyDescent="0.3">
      <c r="A4865">
        <f>IF(_xlfn.IFNA(VLOOKUP(LEFT(RIGHT(D4865,LEN(D4865)-6),LEN(RIGHT(D4865,LEN(D4865)-6))-3),'Filter Fuel'!$A$3:$I$31,HLOOKUP(LEFT(D4865,6),'Filter Fuel'!$B$1:$I$2,2,FALSE),FALSE),1)=1,0,1)</f>
        <v>0</v>
      </c>
      <c r="B4865" t="s">
        <v>2</v>
      </c>
      <c r="C4865">
        <f t="shared" si="140"/>
        <v>2037</v>
      </c>
      <c r="D4865" t="str">
        <f t="shared" si="141"/>
        <v>COMBDGELCIMP49</v>
      </c>
      <c r="E4865" t="str">
        <f>VLOOKUP(D4865,TRAENE_tech_groups!A:B,2,FALSE)</f>
        <v>TRAENE-COMBDG</v>
      </c>
      <c r="F4865" s="3" t="e">
        <f>VLOOKUP(D4865,'Energy Target'!B:D,3,FALSE)</f>
        <v>#N/A</v>
      </c>
    </row>
    <row r="4866" spans="1:6" hidden="1" x14ac:dyDescent="0.3">
      <c r="A4866">
        <f>IF(_xlfn.IFNA(VLOOKUP(LEFT(RIGHT(D4866,LEN(D4866)-6),LEN(RIGHT(D4866,LEN(D4866)-6))-3),'Filter Fuel'!$A$3:$I$31,HLOOKUP(LEFT(D4866,6),'Filter Fuel'!$B$1:$I$2,2,FALSE),FALSE),1)=1,0,1)</f>
        <v>0</v>
      </c>
      <c r="B4866" t="s">
        <v>2</v>
      </c>
      <c r="C4866">
        <f t="shared" si="140"/>
        <v>2037</v>
      </c>
      <c r="D4866" t="str">
        <f t="shared" si="141"/>
        <v>COMBDGELCIMP50</v>
      </c>
      <c r="E4866" t="str">
        <f>VLOOKUP(D4866,TRAENE_tech_groups!A:B,2,FALSE)</f>
        <v>TRAENE-COMBDG</v>
      </c>
      <c r="F4866" s="3" t="e">
        <f>VLOOKUP(D4866,'Energy Target'!B:D,3,FALSE)</f>
        <v>#N/A</v>
      </c>
    </row>
    <row r="4867" spans="1:6" hidden="1" x14ac:dyDescent="0.3">
      <c r="A4867">
        <f>IF(_xlfn.IFNA(VLOOKUP(LEFT(RIGHT(D4867,LEN(D4867)-6),LEN(RIGHT(D4867,LEN(D4867)-6))-3),'Filter Fuel'!$A$3:$I$31,HLOOKUP(LEFT(D4867,6),'Filter Fuel'!$B$1:$I$2,2,FALSE),FALSE),1)=1,0,1)</f>
        <v>0</v>
      </c>
      <c r="B4867" t="s">
        <v>2</v>
      </c>
      <c r="C4867">
        <f t="shared" si="140"/>
        <v>2037</v>
      </c>
      <c r="D4867" t="str">
        <f t="shared" si="141"/>
        <v>FRETRAELCIMP16</v>
      </c>
      <c r="E4867" t="str">
        <f>VLOOKUP(D4867,TRAENE_tech_groups!A:B,2,FALSE)</f>
        <v>TRAENE-FRETRA</v>
      </c>
      <c r="F4867" s="3" t="e">
        <f>VLOOKUP(D4867,'Energy Target'!B:D,3,FALSE)</f>
        <v>#N/A</v>
      </c>
    </row>
    <row r="4868" spans="1:6" hidden="1" x14ac:dyDescent="0.3">
      <c r="A4868">
        <f>IF(_xlfn.IFNA(VLOOKUP(LEFT(RIGHT(D4868,LEN(D4868)-6),LEN(RIGHT(D4868,LEN(D4868)-6))-3),'Filter Fuel'!$A$3:$I$31,HLOOKUP(LEFT(D4868,6),'Filter Fuel'!$B$1:$I$2,2,FALSE),FALSE),1)=1,0,1)</f>
        <v>0</v>
      </c>
      <c r="B4868" t="s">
        <v>2</v>
      </c>
      <c r="C4868">
        <f t="shared" si="140"/>
        <v>2037</v>
      </c>
      <c r="D4868" t="str">
        <f t="shared" si="141"/>
        <v>FRETRAELCIMP17</v>
      </c>
      <c r="E4868" t="str">
        <f>VLOOKUP(D4868,TRAENE_tech_groups!A:B,2,FALSE)</f>
        <v>TRAENE-FRETRA</v>
      </c>
      <c r="F4868" s="3" t="e">
        <f>VLOOKUP(D4868,'Energy Target'!B:D,3,FALSE)</f>
        <v>#N/A</v>
      </c>
    </row>
    <row r="4869" spans="1:6" hidden="1" x14ac:dyDescent="0.3">
      <c r="A4869">
        <f>IF(_xlfn.IFNA(VLOOKUP(LEFT(RIGHT(D4869,LEN(D4869)-6),LEN(RIGHT(D4869,LEN(D4869)-6))-3),'Filter Fuel'!$A$3:$I$31,HLOOKUP(LEFT(D4869,6),'Filter Fuel'!$B$1:$I$2,2,FALSE),FALSE),1)=1,0,1)</f>
        <v>0</v>
      </c>
      <c r="B4869" t="s">
        <v>2</v>
      </c>
      <c r="C4869">
        <f t="shared" si="140"/>
        <v>2037</v>
      </c>
      <c r="D4869" t="str">
        <f t="shared" si="141"/>
        <v>FRETRAELCIMP18</v>
      </c>
      <c r="E4869" t="str">
        <f>VLOOKUP(D4869,TRAENE_tech_groups!A:B,2,FALSE)</f>
        <v>TRAENE-FRETRA</v>
      </c>
      <c r="F4869" s="3" t="e">
        <f>VLOOKUP(D4869,'Energy Target'!B:D,3,FALSE)</f>
        <v>#N/A</v>
      </c>
    </row>
    <row r="4870" spans="1:6" hidden="1" x14ac:dyDescent="0.3">
      <c r="A4870">
        <f>IF(_xlfn.IFNA(VLOOKUP(LEFT(RIGHT(D4870,LEN(D4870)-6),LEN(RIGHT(D4870,LEN(D4870)-6))-3),'Filter Fuel'!$A$3:$I$31,HLOOKUP(LEFT(D4870,6),'Filter Fuel'!$B$1:$I$2,2,FALSE),FALSE),1)=1,0,1)</f>
        <v>0</v>
      </c>
      <c r="B4870" t="s">
        <v>2</v>
      </c>
      <c r="C4870">
        <f t="shared" si="140"/>
        <v>2037</v>
      </c>
      <c r="D4870" t="str">
        <f t="shared" si="141"/>
        <v>FRETRAELCIMP19</v>
      </c>
      <c r="E4870" t="str">
        <f>VLOOKUP(D4870,TRAENE_tech_groups!A:B,2,FALSE)</f>
        <v>TRAENE-FRETRA</v>
      </c>
      <c r="F4870" s="3" t="e">
        <f>VLOOKUP(D4870,'Energy Target'!B:D,3,FALSE)</f>
        <v>#N/A</v>
      </c>
    </row>
    <row r="4871" spans="1:6" hidden="1" x14ac:dyDescent="0.3">
      <c r="A4871">
        <f>IF(_xlfn.IFNA(VLOOKUP(LEFT(RIGHT(D4871,LEN(D4871)-6),LEN(RIGHT(D4871,LEN(D4871)-6))-3),'Filter Fuel'!$A$3:$I$31,HLOOKUP(LEFT(D4871,6),'Filter Fuel'!$B$1:$I$2,2,FALSE),FALSE),1)=1,0,1)</f>
        <v>0</v>
      </c>
      <c r="B4871" t="s">
        <v>2</v>
      </c>
      <c r="C4871">
        <f t="shared" si="140"/>
        <v>2037</v>
      </c>
      <c r="D4871" t="str">
        <f t="shared" si="141"/>
        <v>FRETRAELCIMP20</v>
      </c>
      <c r="E4871" t="str">
        <f>VLOOKUP(D4871,TRAENE_tech_groups!A:B,2,FALSE)</f>
        <v>TRAENE-FRETRA</v>
      </c>
      <c r="F4871" s="3" t="e">
        <f>VLOOKUP(D4871,'Energy Target'!B:D,3,FALSE)</f>
        <v>#N/A</v>
      </c>
    </row>
    <row r="4872" spans="1:6" hidden="1" x14ac:dyDescent="0.3">
      <c r="A4872">
        <f>IF(_xlfn.IFNA(VLOOKUP(LEFT(RIGHT(D4872,LEN(D4872)-6),LEN(RIGHT(D4872,LEN(D4872)-6))-3),'Filter Fuel'!$A$3:$I$31,HLOOKUP(LEFT(D4872,6),'Filter Fuel'!$B$1:$I$2,2,FALSE),FALSE),1)=1,0,1)</f>
        <v>0</v>
      </c>
      <c r="B4872" t="s">
        <v>2</v>
      </c>
      <c r="C4872">
        <f t="shared" si="140"/>
        <v>2037</v>
      </c>
      <c r="D4872" t="str">
        <f t="shared" si="141"/>
        <v>FRETRAELCIMP21</v>
      </c>
      <c r="E4872" t="str">
        <f>VLOOKUP(D4872,TRAENE_tech_groups!A:B,2,FALSE)</f>
        <v>TRAENE-FRETRA</v>
      </c>
      <c r="F4872" s="3" t="e">
        <f>VLOOKUP(D4872,'Energy Target'!B:D,3,FALSE)</f>
        <v>#N/A</v>
      </c>
    </row>
    <row r="4873" spans="1:6" hidden="1" x14ac:dyDescent="0.3">
      <c r="A4873">
        <f>IF(_xlfn.IFNA(VLOOKUP(LEFT(RIGHT(D4873,LEN(D4873)-6),LEN(RIGHT(D4873,LEN(D4873)-6))-3),'Filter Fuel'!$A$3:$I$31,HLOOKUP(LEFT(D4873,6),'Filter Fuel'!$B$1:$I$2,2,FALSE),FALSE),1)=1,0,1)</f>
        <v>0</v>
      </c>
      <c r="B4873" t="s">
        <v>2</v>
      </c>
      <c r="C4873">
        <f t="shared" si="140"/>
        <v>2037</v>
      </c>
      <c r="D4873" t="str">
        <f t="shared" si="141"/>
        <v>FRETRAELCIMP22</v>
      </c>
      <c r="E4873" t="str">
        <f>VLOOKUP(D4873,TRAENE_tech_groups!A:B,2,FALSE)</f>
        <v>TRAENE-FRETRA</v>
      </c>
      <c r="F4873" s="3" t="e">
        <f>VLOOKUP(D4873,'Energy Target'!B:D,3,FALSE)</f>
        <v>#N/A</v>
      </c>
    </row>
    <row r="4874" spans="1:6" hidden="1" x14ac:dyDescent="0.3">
      <c r="A4874">
        <f>IF(_xlfn.IFNA(VLOOKUP(LEFT(RIGHT(D4874,LEN(D4874)-6),LEN(RIGHT(D4874,LEN(D4874)-6))-3),'Filter Fuel'!$A$3:$I$31,HLOOKUP(LEFT(D4874,6),'Filter Fuel'!$B$1:$I$2,2,FALSE),FALSE),1)=1,0,1)</f>
        <v>0</v>
      </c>
      <c r="B4874" t="s">
        <v>2</v>
      </c>
      <c r="C4874">
        <f t="shared" si="140"/>
        <v>2037</v>
      </c>
      <c r="D4874" t="str">
        <f t="shared" si="141"/>
        <v>FRETRAELCIMP23</v>
      </c>
      <c r="E4874" t="str">
        <f>VLOOKUP(D4874,TRAENE_tech_groups!A:B,2,FALSE)</f>
        <v>TRAENE-FRETRA</v>
      </c>
      <c r="F4874" s="3" t="e">
        <f>VLOOKUP(D4874,'Energy Target'!B:D,3,FALSE)</f>
        <v>#N/A</v>
      </c>
    </row>
    <row r="4875" spans="1:6" hidden="1" x14ac:dyDescent="0.3">
      <c r="A4875">
        <f>IF(_xlfn.IFNA(VLOOKUP(LEFT(RIGHT(D4875,LEN(D4875)-6),LEN(RIGHT(D4875,LEN(D4875)-6))-3),'Filter Fuel'!$A$3:$I$31,HLOOKUP(LEFT(D4875,6),'Filter Fuel'!$B$1:$I$2,2,FALSE),FALSE),1)=1,0,1)</f>
        <v>0</v>
      </c>
      <c r="B4875" t="s">
        <v>2</v>
      </c>
      <c r="C4875">
        <f t="shared" si="140"/>
        <v>2037</v>
      </c>
      <c r="D4875" t="str">
        <f t="shared" si="141"/>
        <v>FRETRAELCIMP24</v>
      </c>
      <c r="E4875" t="str">
        <f>VLOOKUP(D4875,TRAENE_tech_groups!A:B,2,FALSE)</f>
        <v>TRAENE-FRETRA</v>
      </c>
      <c r="F4875" s="3" t="e">
        <f>VLOOKUP(D4875,'Energy Target'!B:D,3,FALSE)</f>
        <v>#N/A</v>
      </c>
    </row>
    <row r="4876" spans="1:6" hidden="1" x14ac:dyDescent="0.3">
      <c r="A4876">
        <f>IF(_xlfn.IFNA(VLOOKUP(LEFT(RIGHT(D4876,LEN(D4876)-6),LEN(RIGHT(D4876,LEN(D4876)-6))-3),'Filter Fuel'!$A$3:$I$31,HLOOKUP(LEFT(D4876,6),'Filter Fuel'!$B$1:$I$2,2,FALSE),FALSE),1)=1,0,1)</f>
        <v>0</v>
      </c>
      <c r="B4876" t="s">
        <v>2</v>
      </c>
      <c r="C4876">
        <f t="shared" si="140"/>
        <v>2037</v>
      </c>
      <c r="D4876" t="str">
        <f t="shared" si="141"/>
        <v>FRETRAELCIMP25</v>
      </c>
      <c r="E4876" t="str">
        <f>VLOOKUP(D4876,TRAENE_tech_groups!A:B,2,FALSE)</f>
        <v>TRAENE-FRETRA</v>
      </c>
      <c r="F4876" s="3" t="e">
        <f>VLOOKUP(D4876,'Energy Target'!B:D,3,FALSE)</f>
        <v>#N/A</v>
      </c>
    </row>
    <row r="4877" spans="1:6" hidden="1" x14ac:dyDescent="0.3">
      <c r="A4877">
        <f>IF(_xlfn.IFNA(VLOOKUP(LEFT(RIGHT(D4877,LEN(D4877)-6),LEN(RIGHT(D4877,LEN(D4877)-6))-3),'Filter Fuel'!$A$3:$I$31,HLOOKUP(LEFT(D4877,6),'Filter Fuel'!$B$1:$I$2,2,FALSE),FALSE),1)=1,0,1)</f>
        <v>0</v>
      </c>
      <c r="B4877" t="s">
        <v>2</v>
      </c>
      <c r="C4877">
        <f t="shared" si="140"/>
        <v>2037</v>
      </c>
      <c r="D4877" t="str">
        <f t="shared" si="141"/>
        <v>FRETRAELCIMP26</v>
      </c>
      <c r="E4877" t="str">
        <f>VLOOKUP(D4877,TRAENE_tech_groups!A:B,2,FALSE)</f>
        <v>TRAENE-FRETRA</v>
      </c>
      <c r="F4877" s="3" t="e">
        <f>VLOOKUP(D4877,'Energy Target'!B:D,3,FALSE)</f>
        <v>#N/A</v>
      </c>
    </row>
    <row r="4878" spans="1:6" hidden="1" x14ac:dyDescent="0.3">
      <c r="A4878">
        <f>IF(_xlfn.IFNA(VLOOKUP(LEFT(RIGHT(D4878,LEN(D4878)-6),LEN(RIGHT(D4878,LEN(D4878)-6))-3),'Filter Fuel'!$A$3:$I$31,HLOOKUP(LEFT(D4878,6),'Filter Fuel'!$B$1:$I$2,2,FALSE),FALSE),1)=1,0,1)</f>
        <v>0</v>
      </c>
      <c r="B4878" t="s">
        <v>2</v>
      </c>
      <c r="C4878">
        <f t="shared" si="140"/>
        <v>2037</v>
      </c>
      <c r="D4878" t="str">
        <f t="shared" si="141"/>
        <v>FRETRAELCIMP27</v>
      </c>
      <c r="E4878" t="str">
        <f>VLOOKUP(D4878,TRAENE_tech_groups!A:B,2,FALSE)</f>
        <v>TRAENE-FRETRA</v>
      </c>
      <c r="F4878" s="3" t="e">
        <f>VLOOKUP(D4878,'Energy Target'!B:D,3,FALSE)</f>
        <v>#N/A</v>
      </c>
    </row>
    <row r="4879" spans="1:6" hidden="1" x14ac:dyDescent="0.3">
      <c r="A4879">
        <f>IF(_xlfn.IFNA(VLOOKUP(LEFT(RIGHT(D4879,LEN(D4879)-6),LEN(RIGHT(D4879,LEN(D4879)-6))-3),'Filter Fuel'!$A$3:$I$31,HLOOKUP(LEFT(D4879,6),'Filter Fuel'!$B$1:$I$2,2,FALSE),FALSE),1)=1,0,1)</f>
        <v>0</v>
      </c>
      <c r="B4879" t="s">
        <v>2</v>
      </c>
      <c r="C4879">
        <f t="shared" si="140"/>
        <v>2037</v>
      </c>
      <c r="D4879" t="str">
        <f t="shared" si="141"/>
        <v>FRETRAELCIMP28</v>
      </c>
      <c r="E4879" t="str">
        <f>VLOOKUP(D4879,TRAENE_tech_groups!A:B,2,FALSE)</f>
        <v>TRAENE-FRETRA</v>
      </c>
      <c r="F4879" s="3" t="e">
        <f>VLOOKUP(D4879,'Energy Target'!B:D,3,FALSE)</f>
        <v>#N/A</v>
      </c>
    </row>
    <row r="4880" spans="1:6" hidden="1" x14ac:dyDescent="0.3">
      <c r="A4880">
        <f>IF(_xlfn.IFNA(VLOOKUP(LEFT(RIGHT(D4880,LEN(D4880)-6),LEN(RIGHT(D4880,LEN(D4880)-6))-3),'Filter Fuel'!$A$3:$I$31,HLOOKUP(LEFT(D4880,6),'Filter Fuel'!$B$1:$I$2,2,FALSE),FALSE),1)=1,0,1)</f>
        <v>0</v>
      </c>
      <c r="B4880" t="s">
        <v>2</v>
      </c>
      <c r="C4880">
        <f t="shared" si="140"/>
        <v>2037</v>
      </c>
      <c r="D4880" t="str">
        <f t="shared" si="141"/>
        <v>FRETRAELCIMP29</v>
      </c>
      <c r="E4880" t="str">
        <f>VLOOKUP(D4880,TRAENE_tech_groups!A:B,2,FALSE)</f>
        <v>TRAENE-FRETRA</v>
      </c>
      <c r="F4880" s="3" t="e">
        <f>VLOOKUP(D4880,'Energy Target'!B:D,3,FALSE)</f>
        <v>#N/A</v>
      </c>
    </row>
    <row r="4881" spans="1:6" hidden="1" x14ac:dyDescent="0.3">
      <c r="A4881">
        <f>IF(_xlfn.IFNA(VLOOKUP(LEFT(RIGHT(D4881,LEN(D4881)-6),LEN(RIGHT(D4881,LEN(D4881)-6))-3),'Filter Fuel'!$A$3:$I$31,HLOOKUP(LEFT(D4881,6),'Filter Fuel'!$B$1:$I$2,2,FALSE),FALSE),1)=1,0,1)</f>
        <v>0</v>
      </c>
      <c r="B4881" t="s">
        <v>2</v>
      </c>
      <c r="C4881">
        <f t="shared" si="140"/>
        <v>2037</v>
      </c>
      <c r="D4881" t="str">
        <f t="shared" si="141"/>
        <v>FRETRAELCIMP30</v>
      </c>
      <c r="E4881" t="str">
        <f>VLOOKUP(D4881,TRAENE_tech_groups!A:B,2,FALSE)</f>
        <v>TRAENE-FRETRA</v>
      </c>
      <c r="F4881" s="3" t="e">
        <f>VLOOKUP(D4881,'Energy Target'!B:D,3,FALSE)</f>
        <v>#N/A</v>
      </c>
    </row>
    <row r="4882" spans="1:6" hidden="1" x14ac:dyDescent="0.3">
      <c r="A4882">
        <f>IF(_xlfn.IFNA(VLOOKUP(LEFT(RIGHT(D4882,LEN(D4882)-6),LEN(RIGHT(D4882,LEN(D4882)-6))-3),'Filter Fuel'!$A$3:$I$31,HLOOKUP(LEFT(D4882,6),'Filter Fuel'!$B$1:$I$2,2,FALSE),FALSE),1)=1,0,1)</f>
        <v>0</v>
      </c>
      <c r="B4882" t="s">
        <v>2</v>
      </c>
      <c r="C4882">
        <f t="shared" si="140"/>
        <v>2037</v>
      </c>
      <c r="D4882" t="str">
        <f t="shared" si="141"/>
        <v>FRETRAELCIMP31</v>
      </c>
      <c r="E4882" t="str">
        <f>VLOOKUP(D4882,TRAENE_tech_groups!A:B,2,FALSE)</f>
        <v>TRAENE-FRETRA</v>
      </c>
      <c r="F4882" s="3" t="e">
        <f>VLOOKUP(D4882,'Energy Target'!B:D,3,FALSE)</f>
        <v>#N/A</v>
      </c>
    </row>
    <row r="4883" spans="1:6" hidden="1" x14ac:dyDescent="0.3">
      <c r="A4883">
        <f>IF(_xlfn.IFNA(VLOOKUP(LEFT(RIGHT(D4883,LEN(D4883)-6),LEN(RIGHT(D4883,LEN(D4883)-6))-3),'Filter Fuel'!$A$3:$I$31,HLOOKUP(LEFT(D4883,6),'Filter Fuel'!$B$1:$I$2,2,FALSE),FALSE),1)=1,0,1)</f>
        <v>0</v>
      </c>
      <c r="B4883" t="s">
        <v>2</v>
      </c>
      <c r="C4883">
        <f t="shared" si="140"/>
        <v>2037</v>
      </c>
      <c r="D4883" t="str">
        <f t="shared" si="141"/>
        <v>FRETRAELCIMP32</v>
      </c>
      <c r="E4883" t="str">
        <f>VLOOKUP(D4883,TRAENE_tech_groups!A:B,2,FALSE)</f>
        <v>TRAENE-FRETRA</v>
      </c>
      <c r="F4883" s="3" t="e">
        <f>VLOOKUP(D4883,'Energy Target'!B:D,3,FALSE)</f>
        <v>#N/A</v>
      </c>
    </row>
    <row r="4884" spans="1:6" hidden="1" x14ac:dyDescent="0.3">
      <c r="A4884">
        <f>IF(_xlfn.IFNA(VLOOKUP(LEFT(RIGHT(D4884,LEN(D4884)-6),LEN(RIGHT(D4884,LEN(D4884)-6))-3),'Filter Fuel'!$A$3:$I$31,HLOOKUP(LEFT(D4884,6),'Filter Fuel'!$B$1:$I$2,2,FALSE),FALSE),1)=1,0,1)</f>
        <v>0</v>
      </c>
      <c r="B4884" t="s">
        <v>2</v>
      </c>
      <c r="C4884">
        <f t="shared" si="140"/>
        <v>2037</v>
      </c>
      <c r="D4884" t="str">
        <f t="shared" si="141"/>
        <v>FRETRAELCIMP33</v>
      </c>
      <c r="E4884" t="str">
        <f>VLOOKUP(D4884,TRAENE_tech_groups!A:B,2,FALSE)</f>
        <v>TRAENE-FRETRA</v>
      </c>
      <c r="F4884" s="3" t="e">
        <f>VLOOKUP(D4884,'Energy Target'!B:D,3,FALSE)</f>
        <v>#N/A</v>
      </c>
    </row>
    <row r="4885" spans="1:6" hidden="1" x14ac:dyDescent="0.3">
      <c r="A4885">
        <f>IF(_xlfn.IFNA(VLOOKUP(LEFT(RIGHT(D4885,LEN(D4885)-6),LEN(RIGHT(D4885,LEN(D4885)-6))-3),'Filter Fuel'!$A$3:$I$31,HLOOKUP(LEFT(D4885,6),'Filter Fuel'!$B$1:$I$2,2,FALSE),FALSE),1)=1,0,1)</f>
        <v>0</v>
      </c>
      <c r="B4885" t="s">
        <v>2</v>
      </c>
      <c r="C4885">
        <f t="shared" si="140"/>
        <v>2037</v>
      </c>
      <c r="D4885" t="str">
        <f t="shared" si="141"/>
        <v>FRETRAELCIMP34</v>
      </c>
      <c r="E4885" t="str">
        <f>VLOOKUP(D4885,TRAENE_tech_groups!A:B,2,FALSE)</f>
        <v>TRAENE-FRETRA</v>
      </c>
      <c r="F4885" s="3" t="e">
        <f>VLOOKUP(D4885,'Energy Target'!B:D,3,FALSE)</f>
        <v>#N/A</v>
      </c>
    </row>
    <row r="4886" spans="1:6" hidden="1" x14ac:dyDescent="0.3">
      <c r="A4886">
        <f>IF(_xlfn.IFNA(VLOOKUP(LEFT(RIGHT(D4886,LEN(D4886)-6),LEN(RIGHT(D4886,LEN(D4886)-6))-3),'Filter Fuel'!$A$3:$I$31,HLOOKUP(LEFT(D4886,6),'Filter Fuel'!$B$1:$I$2,2,FALSE),FALSE),1)=1,0,1)</f>
        <v>0</v>
      </c>
      <c r="B4886" t="s">
        <v>2</v>
      </c>
      <c r="C4886">
        <f t="shared" si="140"/>
        <v>2037</v>
      </c>
      <c r="D4886" t="str">
        <f t="shared" si="141"/>
        <v>FRETRAELCIMP35</v>
      </c>
      <c r="E4886" t="str">
        <f>VLOOKUP(D4886,TRAENE_tech_groups!A:B,2,FALSE)</f>
        <v>TRAENE-FRETRA</v>
      </c>
      <c r="F4886" s="3" t="e">
        <f>VLOOKUP(D4886,'Energy Target'!B:D,3,FALSE)</f>
        <v>#N/A</v>
      </c>
    </row>
    <row r="4887" spans="1:6" hidden="1" x14ac:dyDescent="0.3">
      <c r="A4887">
        <f>IF(_xlfn.IFNA(VLOOKUP(LEFT(RIGHT(D4887,LEN(D4887)-6),LEN(RIGHT(D4887,LEN(D4887)-6))-3),'Filter Fuel'!$A$3:$I$31,HLOOKUP(LEFT(D4887,6),'Filter Fuel'!$B$1:$I$2,2,FALSE),FALSE),1)=1,0,1)</f>
        <v>0</v>
      </c>
      <c r="B4887" t="s">
        <v>2</v>
      </c>
      <c r="C4887">
        <f t="shared" si="140"/>
        <v>2037</v>
      </c>
      <c r="D4887" t="str">
        <f t="shared" si="141"/>
        <v>FRETRAELCIMP36</v>
      </c>
      <c r="E4887" t="str">
        <f>VLOOKUP(D4887,TRAENE_tech_groups!A:B,2,FALSE)</f>
        <v>TRAENE-FRETRA</v>
      </c>
      <c r="F4887" s="3" t="e">
        <f>VLOOKUP(D4887,'Energy Target'!B:D,3,FALSE)</f>
        <v>#N/A</v>
      </c>
    </row>
    <row r="4888" spans="1:6" hidden="1" x14ac:dyDescent="0.3">
      <c r="A4888">
        <f>IF(_xlfn.IFNA(VLOOKUP(LEFT(RIGHT(D4888,LEN(D4888)-6),LEN(RIGHT(D4888,LEN(D4888)-6))-3),'Filter Fuel'!$A$3:$I$31,HLOOKUP(LEFT(D4888,6),'Filter Fuel'!$B$1:$I$2,2,FALSE),FALSE),1)=1,0,1)</f>
        <v>0</v>
      </c>
      <c r="B4888" t="s">
        <v>2</v>
      </c>
      <c r="C4888">
        <f t="shared" si="140"/>
        <v>2037</v>
      </c>
      <c r="D4888" t="str">
        <f t="shared" si="141"/>
        <v>FRETRAELCIMP37</v>
      </c>
      <c r="E4888" t="str">
        <f>VLOOKUP(D4888,TRAENE_tech_groups!A:B,2,FALSE)</f>
        <v>TRAENE-FRETRA</v>
      </c>
      <c r="F4888" s="3" t="e">
        <f>VLOOKUP(D4888,'Energy Target'!B:D,3,FALSE)</f>
        <v>#N/A</v>
      </c>
    </row>
    <row r="4889" spans="1:6" hidden="1" x14ac:dyDescent="0.3">
      <c r="A4889">
        <f>IF(_xlfn.IFNA(VLOOKUP(LEFT(RIGHT(D4889,LEN(D4889)-6),LEN(RIGHT(D4889,LEN(D4889)-6))-3),'Filter Fuel'!$A$3:$I$31,HLOOKUP(LEFT(D4889,6),'Filter Fuel'!$B$1:$I$2,2,FALSE),FALSE),1)=1,0,1)</f>
        <v>0</v>
      </c>
      <c r="B4889" t="s">
        <v>2</v>
      </c>
      <c r="C4889">
        <f t="shared" ref="C4889:C4952" si="142">C4546+1</f>
        <v>2037</v>
      </c>
      <c r="D4889" t="str">
        <f t="shared" si="141"/>
        <v>FRETRAELCIMP38</v>
      </c>
      <c r="E4889" t="str">
        <f>VLOOKUP(D4889,TRAENE_tech_groups!A:B,2,FALSE)</f>
        <v>TRAENE-FRETRA</v>
      </c>
      <c r="F4889" s="3" t="e">
        <f>VLOOKUP(D4889,'Energy Target'!B:D,3,FALSE)</f>
        <v>#N/A</v>
      </c>
    </row>
    <row r="4890" spans="1:6" hidden="1" x14ac:dyDescent="0.3">
      <c r="A4890">
        <f>IF(_xlfn.IFNA(VLOOKUP(LEFT(RIGHT(D4890,LEN(D4890)-6),LEN(RIGHT(D4890,LEN(D4890)-6))-3),'Filter Fuel'!$A$3:$I$31,HLOOKUP(LEFT(D4890,6),'Filter Fuel'!$B$1:$I$2,2,FALSE),FALSE),1)=1,0,1)</f>
        <v>0</v>
      </c>
      <c r="B4890" t="s">
        <v>2</v>
      </c>
      <c r="C4890">
        <f t="shared" si="142"/>
        <v>2037</v>
      </c>
      <c r="D4890" t="str">
        <f t="shared" ref="D4890:D4953" si="143">D4547</f>
        <v>FRETRAELCIMP39</v>
      </c>
      <c r="E4890" t="str">
        <f>VLOOKUP(D4890,TRAENE_tech_groups!A:B,2,FALSE)</f>
        <v>TRAENE-FRETRA</v>
      </c>
      <c r="F4890" s="3" t="e">
        <f>VLOOKUP(D4890,'Energy Target'!B:D,3,FALSE)</f>
        <v>#N/A</v>
      </c>
    </row>
    <row r="4891" spans="1:6" hidden="1" x14ac:dyDescent="0.3">
      <c r="A4891">
        <f>IF(_xlfn.IFNA(VLOOKUP(LEFT(RIGHT(D4891,LEN(D4891)-6),LEN(RIGHT(D4891,LEN(D4891)-6))-3),'Filter Fuel'!$A$3:$I$31,HLOOKUP(LEFT(D4891,6),'Filter Fuel'!$B$1:$I$2,2,FALSE),FALSE),1)=1,0,1)</f>
        <v>0</v>
      </c>
      <c r="B4891" t="s">
        <v>2</v>
      </c>
      <c r="C4891">
        <f t="shared" si="142"/>
        <v>2037</v>
      </c>
      <c r="D4891" t="str">
        <f t="shared" si="143"/>
        <v>FRETRAELCIMP40</v>
      </c>
      <c r="E4891" t="str">
        <f>VLOOKUP(D4891,TRAENE_tech_groups!A:B,2,FALSE)</f>
        <v>TRAENE-FRETRA</v>
      </c>
      <c r="F4891" s="3" t="e">
        <f>VLOOKUP(D4891,'Energy Target'!B:D,3,FALSE)</f>
        <v>#N/A</v>
      </c>
    </row>
    <row r="4892" spans="1:6" hidden="1" x14ac:dyDescent="0.3">
      <c r="A4892">
        <f>IF(_xlfn.IFNA(VLOOKUP(LEFT(RIGHT(D4892,LEN(D4892)-6),LEN(RIGHT(D4892,LEN(D4892)-6))-3),'Filter Fuel'!$A$3:$I$31,HLOOKUP(LEFT(D4892,6),'Filter Fuel'!$B$1:$I$2,2,FALSE),FALSE),1)=1,0,1)</f>
        <v>0</v>
      </c>
      <c r="B4892" t="s">
        <v>2</v>
      </c>
      <c r="C4892">
        <f t="shared" si="142"/>
        <v>2037</v>
      </c>
      <c r="D4892" t="str">
        <f t="shared" si="143"/>
        <v>FRETRAELCIMP41</v>
      </c>
      <c r="E4892" t="str">
        <f>VLOOKUP(D4892,TRAENE_tech_groups!A:B,2,FALSE)</f>
        <v>TRAENE-FRETRA</v>
      </c>
      <c r="F4892" s="3" t="e">
        <f>VLOOKUP(D4892,'Energy Target'!B:D,3,FALSE)</f>
        <v>#N/A</v>
      </c>
    </row>
    <row r="4893" spans="1:6" hidden="1" x14ac:dyDescent="0.3">
      <c r="A4893">
        <f>IF(_xlfn.IFNA(VLOOKUP(LEFT(RIGHT(D4893,LEN(D4893)-6),LEN(RIGHT(D4893,LEN(D4893)-6))-3),'Filter Fuel'!$A$3:$I$31,HLOOKUP(LEFT(D4893,6),'Filter Fuel'!$B$1:$I$2,2,FALSE),FALSE),1)=1,0,1)</f>
        <v>0</v>
      </c>
      <c r="B4893" t="s">
        <v>2</v>
      </c>
      <c r="C4893">
        <f t="shared" si="142"/>
        <v>2037</v>
      </c>
      <c r="D4893" t="str">
        <f t="shared" si="143"/>
        <v>FRETRAELCIMP42</v>
      </c>
      <c r="E4893" t="str">
        <f>VLOOKUP(D4893,TRAENE_tech_groups!A:B,2,FALSE)</f>
        <v>TRAENE-FRETRA</v>
      </c>
      <c r="F4893" s="3" t="e">
        <f>VLOOKUP(D4893,'Energy Target'!B:D,3,FALSE)</f>
        <v>#N/A</v>
      </c>
    </row>
    <row r="4894" spans="1:6" hidden="1" x14ac:dyDescent="0.3">
      <c r="A4894">
        <f>IF(_xlfn.IFNA(VLOOKUP(LEFT(RIGHT(D4894,LEN(D4894)-6),LEN(RIGHT(D4894,LEN(D4894)-6))-3),'Filter Fuel'!$A$3:$I$31,HLOOKUP(LEFT(D4894,6),'Filter Fuel'!$B$1:$I$2,2,FALSE),FALSE),1)=1,0,1)</f>
        <v>0</v>
      </c>
      <c r="B4894" t="s">
        <v>2</v>
      </c>
      <c r="C4894">
        <f t="shared" si="142"/>
        <v>2037</v>
      </c>
      <c r="D4894" t="str">
        <f t="shared" si="143"/>
        <v>FRETRAELCIMP43</v>
      </c>
      <c r="E4894" t="str">
        <f>VLOOKUP(D4894,TRAENE_tech_groups!A:B,2,FALSE)</f>
        <v>TRAENE-FRETRA</v>
      </c>
      <c r="F4894" s="3" t="e">
        <f>VLOOKUP(D4894,'Energy Target'!B:D,3,FALSE)</f>
        <v>#N/A</v>
      </c>
    </row>
    <row r="4895" spans="1:6" hidden="1" x14ac:dyDescent="0.3">
      <c r="A4895">
        <f>IF(_xlfn.IFNA(VLOOKUP(LEFT(RIGHT(D4895,LEN(D4895)-6),LEN(RIGHT(D4895,LEN(D4895)-6))-3),'Filter Fuel'!$A$3:$I$31,HLOOKUP(LEFT(D4895,6),'Filter Fuel'!$B$1:$I$2,2,FALSE),FALSE),1)=1,0,1)</f>
        <v>0</v>
      </c>
      <c r="B4895" t="s">
        <v>2</v>
      </c>
      <c r="C4895">
        <f t="shared" si="142"/>
        <v>2037</v>
      </c>
      <c r="D4895" t="str">
        <f t="shared" si="143"/>
        <v>FRETRAELCIMP44</v>
      </c>
      <c r="E4895" t="str">
        <f>VLOOKUP(D4895,TRAENE_tech_groups!A:B,2,FALSE)</f>
        <v>TRAENE-FRETRA</v>
      </c>
      <c r="F4895" s="3" t="e">
        <f>VLOOKUP(D4895,'Energy Target'!B:D,3,FALSE)</f>
        <v>#N/A</v>
      </c>
    </row>
    <row r="4896" spans="1:6" hidden="1" x14ac:dyDescent="0.3">
      <c r="A4896">
        <f>IF(_xlfn.IFNA(VLOOKUP(LEFT(RIGHT(D4896,LEN(D4896)-6),LEN(RIGHT(D4896,LEN(D4896)-6))-3),'Filter Fuel'!$A$3:$I$31,HLOOKUP(LEFT(D4896,6),'Filter Fuel'!$B$1:$I$2,2,FALSE),FALSE),1)=1,0,1)</f>
        <v>0</v>
      </c>
      <c r="B4896" t="s">
        <v>2</v>
      </c>
      <c r="C4896">
        <f t="shared" si="142"/>
        <v>2037</v>
      </c>
      <c r="D4896" t="str">
        <f t="shared" si="143"/>
        <v>FRETRAELCIMP45</v>
      </c>
      <c r="E4896" t="str">
        <f>VLOOKUP(D4896,TRAENE_tech_groups!A:B,2,FALSE)</f>
        <v>TRAENE-FRETRA</v>
      </c>
      <c r="F4896" s="3" t="e">
        <f>VLOOKUP(D4896,'Energy Target'!B:D,3,FALSE)</f>
        <v>#N/A</v>
      </c>
    </row>
    <row r="4897" spans="1:6" hidden="1" x14ac:dyDescent="0.3">
      <c r="A4897">
        <f>IF(_xlfn.IFNA(VLOOKUP(LEFT(RIGHT(D4897,LEN(D4897)-6),LEN(RIGHT(D4897,LEN(D4897)-6))-3),'Filter Fuel'!$A$3:$I$31,HLOOKUP(LEFT(D4897,6),'Filter Fuel'!$B$1:$I$2,2,FALSE),FALSE),1)=1,0,1)</f>
        <v>0</v>
      </c>
      <c r="B4897" t="s">
        <v>2</v>
      </c>
      <c r="C4897">
        <f t="shared" si="142"/>
        <v>2037</v>
      </c>
      <c r="D4897" t="str">
        <f t="shared" si="143"/>
        <v>FRETRAELCIMP46</v>
      </c>
      <c r="E4897" t="str">
        <f>VLOOKUP(D4897,TRAENE_tech_groups!A:B,2,FALSE)</f>
        <v>TRAENE-FRETRA</v>
      </c>
      <c r="F4897" s="3" t="e">
        <f>VLOOKUP(D4897,'Energy Target'!B:D,3,FALSE)</f>
        <v>#N/A</v>
      </c>
    </row>
    <row r="4898" spans="1:6" hidden="1" x14ac:dyDescent="0.3">
      <c r="A4898">
        <f>IF(_xlfn.IFNA(VLOOKUP(LEFT(RIGHT(D4898,LEN(D4898)-6),LEN(RIGHT(D4898,LEN(D4898)-6))-3),'Filter Fuel'!$A$3:$I$31,HLOOKUP(LEFT(D4898,6),'Filter Fuel'!$B$1:$I$2,2,FALSE),FALSE),1)=1,0,1)</f>
        <v>0</v>
      </c>
      <c r="B4898" t="s">
        <v>2</v>
      </c>
      <c r="C4898">
        <f t="shared" si="142"/>
        <v>2037</v>
      </c>
      <c r="D4898" t="str">
        <f t="shared" si="143"/>
        <v>FRETRAELCIMP47</v>
      </c>
      <c r="E4898" t="str">
        <f>VLOOKUP(D4898,TRAENE_tech_groups!A:B,2,FALSE)</f>
        <v>TRAENE-FRETRA</v>
      </c>
      <c r="F4898" s="3" t="e">
        <f>VLOOKUP(D4898,'Energy Target'!B:D,3,FALSE)</f>
        <v>#N/A</v>
      </c>
    </row>
    <row r="4899" spans="1:6" hidden="1" x14ac:dyDescent="0.3">
      <c r="A4899">
        <f>IF(_xlfn.IFNA(VLOOKUP(LEFT(RIGHT(D4899,LEN(D4899)-6),LEN(RIGHT(D4899,LEN(D4899)-6))-3),'Filter Fuel'!$A$3:$I$31,HLOOKUP(LEFT(D4899,6),'Filter Fuel'!$B$1:$I$2,2,FALSE),FALSE),1)=1,0,1)</f>
        <v>0</v>
      </c>
      <c r="B4899" t="s">
        <v>2</v>
      </c>
      <c r="C4899">
        <f t="shared" si="142"/>
        <v>2037</v>
      </c>
      <c r="D4899" t="str">
        <f t="shared" si="143"/>
        <v>FRETRAELCIMP48</v>
      </c>
      <c r="E4899" t="str">
        <f>VLOOKUP(D4899,TRAENE_tech_groups!A:B,2,FALSE)</f>
        <v>TRAENE-FRETRA</v>
      </c>
      <c r="F4899" s="3" t="e">
        <f>VLOOKUP(D4899,'Energy Target'!B:D,3,FALSE)</f>
        <v>#N/A</v>
      </c>
    </row>
    <row r="4900" spans="1:6" hidden="1" x14ac:dyDescent="0.3">
      <c r="A4900">
        <f>IF(_xlfn.IFNA(VLOOKUP(LEFT(RIGHT(D4900,LEN(D4900)-6),LEN(RIGHT(D4900,LEN(D4900)-6))-3),'Filter Fuel'!$A$3:$I$31,HLOOKUP(LEFT(D4900,6),'Filter Fuel'!$B$1:$I$2,2,FALSE),FALSE),1)=1,0,1)</f>
        <v>0</v>
      </c>
      <c r="B4900" t="s">
        <v>2</v>
      </c>
      <c r="C4900">
        <f t="shared" si="142"/>
        <v>2037</v>
      </c>
      <c r="D4900" t="str">
        <f t="shared" si="143"/>
        <v>FRETRAELCIMP49</v>
      </c>
      <c r="E4900" t="str">
        <f>VLOOKUP(D4900,TRAENE_tech_groups!A:B,2,FALSE)</f>
        <v>TRAENE-FRETRA</v>
      </c>
      <c r="F4900" s="3" t="e">
        <f>VLOOKUP(D4900,'Energy Target'!B:D,3,FALSE)</f>
        <v>#N/A</v>
      </c>
    </row>
    <row r="4901" spans="1:6" hidden="1" x14ac:dyDescent="0.3">
      <c r="A4901">
        <f>IF(_xlfn.IFNA(VLOOKUP(LEFT(RIGHT(D4901,LEN(D4901)-6),LEN(RIGHT(D4901,LEN(D4901)-6))-3),'Filter Fuel'!$A$3:$I$31,HLOOKUP(LEFT(D4901,6),'Filter Fuel'!$B$1:$I$2,2,FALSE),FALSE),1)=1,0,1)</f>
        <v>0</v>
      </c>
      <c r="B4901" t="s">
        <v>2</v>
      </c>
      <c r="C4901">
        <f t="shared" si="142"/>
        <v>2037</v>
      </c>
      <c r="D4901" t="str">
        <f t="shared" si="143"/>
        <v>FRETRAELCIMP50</v>
      </c>
      <c r="E4901" t="str">
        <f>VLOOKUP(D4901,TRAENE_tech_groups!A:B,2,FALSE)</f>
        <v>TRAENE-FRETRA</v>
      </c>
      <c r="F4901" s="3" t="e">
        <f>VLOOKUP(D4901,'Energy Target'!B:D,3,FALSE)</f>
        <v>#N/A</v>
      </c>
    </row>
    <row r="4902" spans="1:6" hidden="1" x14ac:dyDescent="0.3">
      <c r="A4902">
        <f>IF(_xlfn.IFNA(VLOOKUP(LEFT(RIGHT(D4902,LEN(D4902)-6),LEN(RIGHT(D4902,LEN(D4902)-6))-3),'Filter Fuel'!$A$3:$I$31,HLOOKUP(LEFT(D4902,6),'Filter Fuel'!$B$1:$I$2,2,FALSE),FALSE),1)=1,0,1)</f>
        <v>0</v>
      </c>
      <c r="B4902" t="s">
        <v>2</v>
      </c>
      <c r="C4902">
        <f t="shared" si="142"/>
        <v>2037</v>
      </c>
      <c r="D4902" t="str">
        <f t="shared" si="143"/>
        <v>INDBDGELCIMP16</v>
      </c>
      <c r="E4902" t="str">
        <f>VLOOKUP(D4902,TRAENE_tech_groups!A:B,2,FALSE)</f>
        <v>TRAENE-INDBDG</v>
      </c>
      <c r="F4902" s="3" t="e">
        <f>VLOOKUP(D4902,'Energy Target'!B:D,3,FALSE)</f>
        <v>#N/A</v>
      </c>
    </row>
    <row r="4903" spans="1:6" hidden="1" x14ac:dyDescent="0.3">
      <c r="A4903">
        <f>IF(_xlfn.IFNA(VLOOKUP(LEFT(RIGHT(D4903,LEN(D4903)-6),LEN(RIGHT(D4903,LEN(D4903)-6))-3),'Filter Fuel'!$A$3:$I$31,HLOOKUP(LEFT(D4903,6),'Filter Fuel'!$B$1:$I$2,2,FALSE),FALSE),1)=1,0,1)</f>
        <v>0</v>
      </c>
      <c r="B4903" t="s">
        <v>2</v>
      </c>
      <c r="C4903">
        <f t="shared" si="142"/>
        <v>2037</v>
      </c>
      <c r="D4903" t="str">
        <f t="shared" si="143"/>
        <v>INDBDGELCIMP17</v>
      </c>
      <c r="E4903" t="str">
        <f>VLOOKUP(D4903,TRAENE_tech_groups!A:B,2,FALSE)</f>
        <v>TRAENE-INDBDG</v>
      </c>
      <c r="F4903" s="3" t="e">
        <f>VLOOKUP(D4903,'Energy Target'!B:D,3,FALSE)</f>
        <v>#N/A</v>
      </c>
    </row>
    <row r="4904" spans="1:6" hidden="1" x14ac:dyDescent="0.3">
      <c r="A4904">
        <f>IF(_xlfn.IFNA(VLOOKUP(LEFT(RIGHT(D4904,LEN(D4904)-6),LEN(RIGHT(D4904,LEN(D4904)-6))-3),'Filter Fuel'!$A$3:$I$31,HLOOKUP(LEFT(D4904,6),'Filter Fuel'!$B$1:$I$2,2,FALSE),FALSE),1)=1,0,1)</f>
        <v>0</v>
      </c>
      <c r="B4904" t="s">
        <v>2</v>
      </c>
      <c r="C4904">
        <f t="shared" si="142"/>
        <v>2037</v>
      </c>
      <c r="D4904" t="str">
        <f t="shared" si="143"/>
        <v>INDBDGELCIMP18</v>
      </c>
      <c r="E4904" t="str">
        <f>VLOOKUP(D4904,TRAENE_tech_groups!A:B,2,FALSE)</f>
        <v>TRAENE-INDBDG</v>
      </c>
      <c r="F4904" s="3" t="e">
        <f>VLOOKUP(D4904,'Energy Target'!B:D,3,FALSE)</f>
        <v>#N/A</v>
      </c>
    </row>
    <row r="4905" spans="1:6" hidden="1" x14ac:dyDescent="0.3">
      <c r="A4905">
        <f>IF(_xlfn.IFNA(VLOOKUP(LEFT(RIGHT(D4905,LEN(D4905)-6),LEN(RIGHT(D4905,LEN(D4905)-6))-3),'Filter Fuel'!$A$3:$I$31,HLOOKUP(LEFT(D4905,6),'Filter Fuel'!$B$1:$I$2,2,FALSE),FALSE),1)=1,0,1)</f>
        <v>0</v>
      </c>
      <c r="B4905" t="s">
        <v>2</v>
      </c>
      <c r="C4905">
        <f t="shared" si="142"/>
        <v>2037</v>
      </c>
      <c r="D4905" t="str">
        <f t="shared" si="143"/>
        <v>INDBDGELCIMP19</v>
      </c>
      <c r="E4905" t="str">
        <f>VLOOKUP(D4905,TRAENE_tech_groups!A:B,2,FALSE)</f>
        <v>TRAENE-INDBDG</v>
      </c>
      <c r="F4905" s="3" t="e">
        <f>VLOOKUP(D4905,'Energy Target'!B:D,3,FALSE)</f>
        <v>#N/A</v>
      </c>
    </row>
    <row r="4906" spans="1:6" hidden="1" x14ac:dyDescent="0.3">
      <c r="A4906">
        <f>IF(_xlfn.IFNA(VLOOKUP(LEFT(RIGHT(D4906,LEN(D4906)-6),LEN(RIGHT(D4906,LEN(D4906)-6))-3),'Filter Fuel'!$A$3:$I$31,HLOOKUP(LEFT(D4906,6),'Filter Fuel'!$B$1:$I$2,2,FALSE),FALSE),1)=1,0,1)</f>
        <v>0</v>
      </c>
      <c r="B4906" t="s">
        <v>2</v>
      </c>
      <c r="C4906">
        <f t="shared" si="142"/>
        <v>2037</v>
      </c>
      <c r="D4906" t="str">
        <f t="shared" si="143"/>
        <v>INDBDGELCIMP20</v>
      </c>
      <c r="E4906" t="str">
        <f>VLOOKUP(D4906,TRAENE_tech_groups!A:B,2,FALSE)</f>
        <v>TRAENE-INDBDG</v>
      </c>
      <c r="F4906" s="3" t="e">
        <f>VLOOKUP(D4906,'Energy Target'!B:D,3,FALSE)</f>
        <v>#N/A</v>
      </c>
    </row>
    <row r="4907" spans="1:6" hidden="1" x14ac:dyDescent="0.3">
      <c r="A4907">
        <f>IF(_xlfn.IFNA(VLOOKUP(LEFT(RIGHT(D4907,LEN(D4907)-6),LEN(RIGHT(D4907,LEN(D4907)-6))-3),'Filter Fuel'!$A$3:$I$31,HLOOKUP(LEFT(D4907,6),'Filter Fuel'!$B$1:$I$2,2,FALSE),FALSE),1)=1,0,1)</f>
        <v>0</v>
      </c>
      <c r="B4907" t="s">
        <v>2</v>
      </c>
      <c r="C4907">
        <f t="shared" si="142"/>
        <v>2037</v>
      </c>
      <c r="D4907" t="str">
        <f t="shared" si="143"/>
        <v>INDBDGELCIMP21</v>
      </c>
      <c r="E4907" t="str">
        <f>VLOOKUP(D4907,TRAENE_tech_groups!A:B,2,FALSE)</f>
        <v>TRAENE-INDBDG</v>
      </c>
      <c r="F4907" s="3" t="e">
        <f>VLOOKUP(D4907,'Energy Target'!B:D,3,FALSE)</f>
        <v>#N/A</v>
      </c>
    </row>
    <row r="4908" spans="1:6" hidden="1" x14ac:dyDescent="0.3">
      <c r="A4908">
        <f>IF(_xlfn.IFNA(VLOOKUP(LEFT(RIGHT(D4908,LEN(D4908)-6),LEN(RIGHT(D4908,LEN(D4908)-6))-3),'Filter Fuel'!$A$3:$I$31,HLOOKUP(LEFT(D4908,6),'Filter Fuel'!$B$1:$I$2,2,FALSE),FALSE),1)=1,0,1)</f>
        <v>0</v>
      </c>
      <c r="B4908" t="s">
        <v>2</v>
      </c>
      <c r="C4908">
        <f t="shared" si="142"/>
        <v>2037</v>
      </c>
      <c r="D4908" t="str">
        <f t="shared" si="143"/>
        <v>INDBDGELCIMP22</v>
      </c>
      <c r="E4908" t="str">
        <f>VLOOKUP(D4908,TRAENE_tech_groups!A:B,2,FALSE)</f>
        <v>TRAENE-INDBDG</v>
      </c>
      <c r="F4908" s="3" t="e">
        <f>VLOOKUP(D4908,'Energy Target'!B:D,3,FALSE)</f>
        <v>#N/A</v>
      </c>
    </row>
    <row r="4909" spans="1:6" hidden="1" x14ac:dyDescent="0.3">
      <c r="A4909">
        <f>IF(_xlfn.IFNA(VLOOKUP(LEFT(RIGHT(D4909,LEN(D4909)-6),LEN(RIGHT(D4909,LEN(D4909)-6))-3),'Filter Fuel'!$A$3:$I$31,HLOOKUP(LEFT(D4909,6),'Filter Fuel'!$B$1:$I$2,2,FALSE),FALSE),1)=1,0,1)</f>
        <v>0</v>
      </c>
      <c r="B4909" t="s">
        <v>2</v>
      </c>
      <c r="C4909">
        <f t="shared" si="142"/>
        <v>2037</v>
      </c>
      <c r="D4909" t="str">
        <f t="shared" si="143"/>
        <v>INDBDGELCIMP23</v>
      </c>
      <c r="E4909" t="str">
        <f>VLOOKUP(D4909,TRAENE_tech_groups!A:B,2,FALSE)</f>
        <v>TRAENE-INDBDG</v>
      </c>
      <c r="F4909" s="3" t="e">
        <f>VLOOKUP(D4909,'Energy Target'!B:D,3,FALSE)</f>
        <v>#N/A</v>
      </c>
    </row>
    <row r="4910" spans="1:6" hidden="1" x14ac:dyDescent="0.3">
      <c r="A4910">
        <f>IF(_xlfn.IFNA(VLOOKUP(LEFT(RIGHT(D4910,LEN(D4910)-6),LEN(RIGHT(D4910,LEN(D4910)-6))-3),'Filter Fuel'!$A$3:$I$31,HLOOKUP(LEFT(D4910,6),'Filter Fuel'!$B$1:$I$2,2,FALSE),FALSE),1)=1,0,1)</f>
        <v>0</v>
      </c>
      <c r="B4910" t="s">
        <v>2</v>
      </c>
      <c r="C4910">
        <f t="shared" si="142"/>
        <v>2037</v>
      </c>
      <c r="D4910" t="str">
        <f t="shared" si="143"/>
        <v>INDBDGELCIMP24</v>
      </c>
      <c r="E4910" t="str">
        <f>VLOOKUP(D4910,TRAENE_tech_groups!A:B,2,FALSE)</f>
        <v>TRAENE-INDBDG</v>
      </c>
      <c r="F4910" s="3" t="e">
        <f>VLOOKUP(D4910,'Energy Target'!B:D,3,FALSE)</f>
        <v>#N/A</v>
      </c>
    </row>
    <row r="4911" spans="1:6" hidden="1" x14ac:dyDescent="0.3">
      <c r="A4911">
        <f>IF(_xlfn.IFNA(VLOOKUP(LEFT(RIGHT(D4911,LEN(D4911)-6),LEN(RIGHT(D4911,LEN(D4911)-6))-3),'Filter Fuel'!$A$3:$I$31,HLOOKUP(LEFT(D4911,6),'Filter Fuel'!$B$1:$I$2,2,FALSE),FALSE),1)=1,0,1)</f>
        <v>0</v>
      </c>
      <c r="B4911" t="s">
        <v>2</v>
      </c>
      <c r="C4911">
        <f t="shared" si="142"/>
        <v>2037</v>
      </c>
      <c r="D4911" t="str">
        <f t="shared" si="143"/>
        <v>INDBDGELCIMP25</v>
      </c>
      <c r="E4911" t="str">
        <f>VLOOKUP(D4911,TRAENE_tech_groups!A:B,2,FALSE)</f>
        <v>TRAENE-INDBDG</v>
      </c>
      <c r="F4911" s="3" t="e">
        <f>VLOOKUP(D4911,'Energy Target'!B:D,3,FALSE)</f>
        <v>#N/A</v>
      </c>
    </row>
    <row r="4912" spans="1:6" hidden="1" x14ac:dyDescent="0.3">
      <c r="A4912">
        <f>IF(_xlfn.IFNA(VLOOKUP(LEFT(RIGHT(D4912,LEN(D4912)-6),LEN(RIGHT(D4912,LEN(D4912)-6))-3),'Filter Fuel'!$A$3:$I$31,HLOOKUP(LEFT(D4912,6),'Filter Fuel'!$B$1:$I$2,2,FALSE),FALSE),1)=1,0,1)</f>
        <v>0</v>
      </c>
      <c r="B4912" t="s">
        <v>2</v>
      </c>
      <c r="C4912">
        <f t="shared" si="142"/>
        <v>2037</v>
      </c>
      <c r="D4912" t="str">
        <f t="shared" si="143"/>
        <v>INDBDGELCIMP26</v>
      </c>
      <c r="E4912" t="str">
        <f>VLOOKUP(D4912,TRAENE_tech_groups!A:B,2,FALSE)</f>
        <v>TRAENE-INDBDG</v>
      </c>
      <c r="F4912" s="3" t="e">
        <f>VLOOKUP(D4912,'Energy Target'!B:D,3,FALSE)</f>
        <v>#N/A</v>
      </c>
    </row>
    <row r="4913" spans="1:6" hidden="1" x14ac:dyDescent="0.3">
      <c r="A4913">
        <f>IF(_xlfn.IFNA(VLOOKUP(LEFT(RIGHT(D4913,LEN(D4913)-6),LEN(RIGHT(D4913,LEN(D4913)-6))-3),'Filter Fuel'!$A$3:$I$31,HLOOKUP(LEFT(D4913,6),'Filter Fuel'!$B$1:$I$2,2,FALSE),FALSE),1)=1,0,1)</f>
        <v>0</v>
      </c>
      <c r="B4913" t="s">
        <v>2</v>
      </c>
      <c r="C4913">
        <f t="shared" si="142"/>
        <v>2037</v>
      </c>
      <c r="D4913" t="str">
        <f t="shared" si="143"/>
        <v>INDBDGELCIMP27</v>
      </c>
      <c r="E4913" t="str">
        <f>VLOOKUP(D4913,TRAENE_tech_groups!A:B,2,FALSE)</f>
        <v>TRAENE-INDBDG</v>
      </c>
      <c r="F4913" s="3" t="e">
        <f>VLOOKUP(D4913,'Energy Target'!B:D,3,FALSE)</f>
        <v>#N/A</v>
      </c>
    </row>
    <row r="4914" spans="1:6" hidden="1" x14ac:dyDescent="0.3">
      <c r="A4914">
        <f>IF(_xlfn.IFNA(VLOOKUP(LEFT(RIGHT(D4914,LEN(D4914)-6),LEN(RIGHT(D4914,LEN(D4914)-6))-3),'Filter Fuel'!$A$3:$I$31,HLOOKUP(LEFT(D4914,6),'Filter Fuel'!$B$1:$I$2,2,FALSE),FALSE),1)=1,0,1)</f>
        <v>0</v>
      </c>
      <c r="B4914" t="s">
        <v>2</v>
      </c>
      <c r="C4914">
        <f t="shared" si="142"/>
        <v>2037</v>
      </c>
      <c r="D4914" t="str">
        <f t="shared" si="143"/>
        <v>INDBDGELCIMP28</v>
      </c>
      <c r="E4914" t="str">
        <f>VLOOKUP(D4914,TRAENE_tech_groups!A:B,2,FALSE)</f>
        <v>TRAENE-INDBDG</v>
      </c>
      <c r="F4914" s="3" t="e">
        <f>VLOOKUP(D4914,'Energy Target'!B:D,3,FALSE)</f>
        <v>#N/A</v>
      </c>
    </row>
    <row r="4915" spans="1:6" hidden="1" x14ac:dyDescent="0.3">
      <c r="A4915">
        <f>IF(_xlfn.IFNA(VLOOKUP(LEFT(RIGHT(D4915,LEN(D4915)-6),LEN(RIGHT(D4915,LEN(D4915)-6))-3),'Filter Fuel'!$A$3:$I$31,HLOOKUP(LEFT(D4915,6),'Filter Fuel'!$B$1:$I$2,2,FALSE),FALSE),1)=1,0,1)</f>
        <v>0</v>
      </c>
      <c r="B4915" t="s">
        <v>2</v>
      </c>
      <c r="C4915">
        <f t="shared" si="142"/>
        <v>2037</v>
      </c>
      <c r="D4915" t="str">
        <f t="shared" si="143"/>
        <v>INDBDGELCIMP29</v>
      </c>
      <c r="E4915" t="str">
        <f>VLOOKUP(D4915,TRAENE_tech_groups!A:B,2,FALSE)</f>
        <v>TRAENE-INDBDG</v>
      </c>
      <c r="F4915" s="3" t="e">
        <f>VLOOKUP(D4915,'Energy Target'!B:D,3,FALSE)</f>
        <v>#N/A</v>
      </c>
    </row>
    <row r="4916" spans="1:6" hidden="1" x14ac:dyDescent="0.3">
      <c r="A4916">
        <f>IF(_xlfn.IFNA(VLOOKUP(LEFT(RIGHT(D4916,LEN(D4916)-6),LEN(RIGHT(D4916,LEN(D4916)-6))-3),'Filter Fuel'!$A$3:$I$31,HLOOKUP(LEFT(D4916,6),'Filter Fuel'!$B$1:$I$2,2,FALSE),FALSE),1)=1,0,1)</f>
        <v>0</v>
      </c>
      <c r="B4916" t="s">
        <v>2</v>
      </c>
      <c r="C4916">
        <f t="shared" si="142"/>
        <v>2037</v>
      </c>
      <c r="D4916" t="str">
        <f t="shared" si="143"/>
        <v>INDBDGELCIMP30</v>
      </c>
      <c r="E4916" t="str">
        <f>VLOOKUP(D4916,TRAENE_tech_groups!A:B,2,FALSE)</f>
        <v>TRAENE-INDBDG</v>
      </c>
      <c r="F4916" s="3" t="e">
        <f>VLOOKUP(D4916,'Energy Target'!B:D,3,FALSE)</f>
        <v>#N/A</v>
      </c>
    </row>
    <row r="4917" spans="1:6" hidden="1" x14ac:dyDescent="0.3">
      <c r="A4917">
        <f>IF(_xlfn.IFNA(VLOOKUP(LEFT(RIGHT(D4917,LEN(D4917)-6),LEN(RIGHT(D4917,LEN(D4917)-6))-3),'Filter Fuel'!$A$3:$I$31,HLOOKUP(LEFT(D4917,6),'Filter Fuel'!$B$1:$I$2,2,FALSE),FALSE),1)=1,0,1)</f>
        <v>0</v>
      </c>
      <c r="B4917" t="s">
        <v>2</v>
      </c>
      <c r="C4917">
        <f t="shared" si="142"/>
        <v>2037</v>
      </c>
      <c r="D4917" t="str">
        <f t="shared" si="143"/>
        <v>INDBDGELCIMP31</v>
      </c>
      <c r="E4917" t="str">
        <f>VLOOKUP(D4917,TRAENE_tech_groups!A:B,2,FALSE)</f>
        <v>TRAENE-INDBDG</v>
      </c>
      <c r="F4917" s="3" t="e">
        <f>VLOOKUP(D4917,'Energy Target'!B:D,3,FALSE)</f>
        <v>#N/A</v>
      </c>
    </row>
    <row r="4918" spans="1:6" hidden="1" x14ac:dyDescent="0.3">
      <c r="A4918">
        <f>IF(_xlfn.IFNA(VLOOKUP(LEFT(RIGHT(D4918,LEN(D4918)-6),LEN(RIGHT(D4918,LEN(D4918)-6))-3),'Filter Fuel'!$A$3:$I$31,HLOOKUP(LEFT(D4918,6),'Filter Fuel'!$B$1:$I$2,2,FALSE),FALSE),1)=1,0,1)</f>
        <v>0</v>
      </c>
      <c r="B4918" t="s">
        <v>2</v>
      </c>
      <c r="C4918">
        <f t="shared" si="142"/>
        <v>2037</v>
      </c>
      <c r="D4918" t="str">
        <f t="shared" si="143"/>
        <v>INDBDGELCIMP32</v>
      </c>
      <c r="E4918" t="str">
        <f>VLOOKUP(D4918,TRAENE_tech_groups!A:B,2,FALSE)</f>
        <v>TRAENE-INDBDG</v>
      </c>
      <c r="F4918" s="3" t="e">
        <f>VLOOKUP(D4918,'Energy Target'!B:D,3,FALSE)</f>
        <v>#N/A</v>
      </c>
    </row>
    <row r="4919" spans="1:6" hidden="1" x14ac:dyDescent="0.3">
      <c r="A4919">
        <f>IF(_xlfn.IFNA(VLOOKUP(LEFT(RIGHT(D4919,LEN(D4919)-6),LEN(RIGHT(D4919,LEN(D4919)-6))-3),'Filter Fuel'!$A$3:$I$31,HLOOKUP(LEFT(D4919,6),'Filter Fuel'!$B$1:$I$2,2,FALSE),FALSE),1)=1,0,1)</f>
        <v>0</v>
      </c>
      <c r="B4919" t="s">
        <v>2</v>
      </c>
      <c r="C4919">
        <f t="shared" si="142"/>
        <v>2037</v>
      </c>
      <c r="D4919" t="str">
        <f t="shared" si="143"/>
        <v>INDBDGELCIMP33</v>
      </c>
      <c r="E4919" t="str">
        <f>VLOOKUP(D4919,TRAENE_tech_groups!A:B,2,FALSE)</f>
        <v>TRAENE-INDBDG</v>
      </c>
      <c r="F4919" s="3" t="e">
        <f>VLOOKUP(D4919,'Energy Target'!B:D,3,FALSE)</f>
        <v>#N/A</v>
      </c>
    </row>
    <row r="4920" spans="1:6" hidden="1" x14ac:dyDescent="0.3">
      <c r="A4920">
        <f>IF(_xlfn.IFNA(VLOOKUP(LEFT(RIGHT(D4920,LEN(D4920)-6),LEN(RIGHT(D4920,LEN(D4920)-6))-3),'Filter Fuel'!$A$3:$I$31,HLOOKUP(LEFT(D4920,6),'Filter Fuel'!$B$1:$I$2,2,FALSE),FALSE),1)=1,0,1)</f>
        <v>0</v>
      </c>
      <c r="B4920" t="s">
        <v>2</v>
      </c>
      <c r="C4920">
        <f t="shared" si="142"/>
        <v>2037</v>
      </c>
      <c r="D4920" t="str">
        <f t="shared" si="143"/>
        <v>INDBDGELCIMP34</v>
      </c>
      <c r="E4920" t="str">
        <f>VLOOKUP(D4920,TRAENE_tech_groups!A:B,2,FALSE)</f>
        <v>TRAENE-INDBDG</v>
      </c>
      <c r="F4920" s="3" t="e">
        <f>VLOOKUP(D4920,'Energy Target'!B:D,3,FALSE)</f>
        <v>#N/A</v>
      </c>
    </row>
    <row r="4921" spans="1:6" hidden="1" x14ac:dyDescent="0.3">
      <c r="A4921">
        <f>IF(_xlfn.IFNA(VLOOKUP(LEFT(RIGHT(D4921,LEN(D4921)-6),LEN(RIGHT(D4921,LEN(D4921)-6))-3),'Filter Fuel'!$A$3:$I$31,HLOOKUP(LEFT(D4921,6),'Filter Fuel'!$B$1:$I$2,2,FALSE),FALSE),1)=1,0,1)</f>
        <v>0</v>
      </c>
      <c r="B4921" t="s">
        <v>2</v>
      </c>
      <c r="C4921">
        <f t="shared" si="142"/>
        <v>2037</v>
      </c>
      <c r="D4921" t="str">
        <f t="shared" si="143"/>
        <v>INDBDGELCIMP35</v>
      </c>
      <c r="E4921" t="str">
        <f>VLOOKUP(D4921,TRAENE_tech_groups!A:B,2,FALSE)</f>
        <v>TRAENE-INDBDG</v>
      </c>
      <c r="F4921" s="3" t="e">
        <f>VLOOKUP(D4921,'Energy Target'!B:D,3,FALSE)</f>
        <v>#N/A</v>
      </c>
    </row>
    <row r="4922" spans="1:6" hidden="1" x14ac:dyDescent="0.3">
      <c r="A4922">
        <f>IF(_xlfn.IFNA(VLOOKUP(LEFT(RIGHT(D4922,LEN(D4922)-6),LEN(RIGHT(D4922,LEN(D4922)-6))-3),'Filter Fuel'!$A$3:$I$31,HLOOKUP(LEFT(D4922,6),'Filter Fuel'!$B$1:$I$2,2,FALSE),FALSE),1)=1,0,1)</f>
        <v>0</v>
      </c>
      <c r="B4922" t="s">
        <v>2</v>
      </c>
      <c r="C4922">
        <f t="shared" si="142"/>
        <v>2037</v>
      </c>
      <c r="D4922" t="str">
        <f t="shared" si="143"/>
        <v>INDBDGELCIMP36</v>
      </c>
      <c r="E4922" t="str">
        <f>VLOOKUP(D4922,TRAENE_tech_groups!A:B,2,FALSE)</f>
        <v>TRAENE-INDBDG</v>
      </c>
      <c r="F4922" s="3" t="e">
        <f>VLOOKUP(D4922,'Energy Target'!B:D,3,FALSE)</f>
        <v>#N/A</v>
      </c>
    </row>
    <row r="4923" spans="1:6" hidden="1" x14ac:dyDescent="0.3">
      <c r="A4923">
        <f>IF(_xlfn.IFNA(VLOOKUP(LEFT(RIGHT(D4923,LEN(D4923)-6),LEN(RIGHT(D4923,LEN(D4923)-6))-3),'Filter Fuel'!$A$3:$I$31,HLOOKUP(LEFT(D4923,6),'Filter Fuel'!$B$1:$I$2,2,FALSE),FALSE),1)=1,0,1)</f>
        <v>0</v>
      </c>
      <c r="B4923" t="s">
        <v>2</v>
      </c>
      <c r="C4923">
        <f t="shared" si="142"/>
        <v>2037</v>
      </c>
      <c r="D4923" t="str">
        <f t="shared" si="143"/>
        <v>INDBDGELCIMP37</v>
      </c>
      <c r="E4923" t="str">
        <f>VLOOKUP(D4923,TRAENE_tech_groups!A:B,2,FALSE)</f>
        <v>TRAENE-INDBDG</v>
      </c>
      <c r="F4923" s="3" t="e">
        <f>VLOOKUP(D4923,'Energy Target'!B:D,3,FALSE)</f>
        <v>#N/A</v>
      </c>
    </row>
    <row r="4924" spans="1:6" hidden="1" x14ac:dyDescent="0.3">
      <c r="A4924">
        <f>IF(_xlfn.IFNA(VLOOKUP(LEFT(RIGHT(D4924,LEN(D4924)-6),LEN(RIGHT(D4924,LEN(D4924)-6))-3),'Filter Fuel'!$A$3:$I$31,HLOOKUP(LEFT(D4924,6),'Filter Fuel'!$B$1:$I$2,2,FALSE),FALSE),1)=1,0,1)</f>
        <v>0</v>
      </c>
      <c r="B4924" t="s">
        <v>2</v>
      </c>
      <c r="C4924">
        <f t="shared" si="142"/>
        <v>2037</v>
      </c>
      <c r="D4924" t="str">
        <f t="shared" si="143"/>
        <v>INDBDGELCIMP38</v>
      </c>
      <c r="E4924" t="str">
        <f>VLOOKUP(D4924,TRAENE_tech_groups!A:B,2,FALSE)</f>
        <v>TRAENE-INDBDG</v>
      </c>
      <c r="F4924" s="3" t="e">
        <f>VLOOKUP(D4924,'Energy Target'!B:D,3,FALSE)</f>
        <v>#N/A</v>
      </c>
    </row>
    <row r="4925" spans="1:6" hidden="1" x14ac:dyDescent="0.3">
      <c r="A4925">
        <f>IF(_xlfn.IFNA(VLOOKUP(LEFT(RIGHT(D4925,LEN(D4925)-6),LEN(RIGHT(D4925,LEN(D4925)-6))-3),'Filter Fuel'!$A$3:$I$31,HLOOKUP(LEFT(D4925,6),'Filter Fuel'!$B$1:$I$2,2,FALSE),FALSE),1)=1,0,1)</f>
        <v>0</v>
      </c>
      <c r="B4925" t="s">
        <v>2</v>
      </c>
      <c r="C4925">
        <f t="shared" si="142"/>
        <v>2037</v>
      </c>
      <c r="D4925" t="str">
        <f t="shared" si="143"/>
        <v>INDBDGELCIMP39</v>
      </c>
      <c r="E4925" t="str">
        <f>VLOOKUP(D4925,TRAENE_tech_groups!A:B,2,FALSE)</f>
        <v>TRAENE-INDBDG</v>
      </c>
      <c r="F4925" s="3" t="e">
        <f>VLOOKUP(D4925,'Energy Target'!B:D,3,FALSE)</f>
        <v>#N/A</v>
      </c>
    </row>
    <row r="4926" spans="1:6" hidden="1" x14ac:dyDescent="0.3">
      <c r="A4926">
        <f>IF(_xlfn.IFNA(VLOOKUP(LEFT(RIGHT(D4926,LEN(D4926)-6),LEN(RIGHT(D4926,LEN(D4926)-6))-3),'Filter Fuel'!$A$3:$I$31,HLOOKUP(LEFT(D4926,6),'Filter Fuel'!$B$1:$I$2,2,FALSE),FALSE),1)=1,0,1)</f>
        <v>0</v>
      </c>
      <c r="B4926" t="s">
        <v>2</v>
      </c>
      <c r="C4926">
        <f t="shared" si="142"/>
        <v>2037</v>
      </c>
      <c r="D4926" t="str">
        <f t="shared" si="143"/>
        <v>INDBDGELCIMP40</v>
      </c>
      <c r="E4926" t="str">
        <f>VLOOKUP(D4926,TRAENE_tech_groups!A:B,2,FALSE)</f>
        <v>TRAENE-INDBDG</v>
      </c>
      <c r="F4926" s="3" t="e">
        <f>VLOOKUP(D4926,'Energy Target'!B:D,3,FALSE)</f>
        <v>#N/A</v>
      </c>
    </row>
    <row r="4927" spans="1:6" hidden="1" x14ac:dyDescent="0.3">
      <c r="A4927">
        <f>IF(_xlfn.IFNA(VLOOKUP(LEFT(RIGHT(D4927,LEN(D4927)-6),LEN(RIGHT(D4927,LEN(D4927)-6))-3),'Filter Fuel'!$A$3:$I$31,HLOOKUP(LEFT(D4927,6),'Filter Fuel'!$B$1:$I$2,2,FALSE),FALSE),1)=1,0,1)</f>
        <v>0</v>
      </c>
      <c r="B4927" t="s">
        <v>2</v>
      </c>
      <c r="C4927">
        <f t="shared" si="142"/>
        <v>2037</v>
      </c>
      <c r="D4927" t="str">
        <f t="shared" si="143"/>
        <v>INDBDGELCIMP41</v>
      </c>
      <c r="E4927" t="str">
        <f>VLOOKUP(D4927,TRAENE_tech_groups!A:B,2,FALSE)</f>
        <v>TRAENE-INDBDG</v>
      </c>
      <c r="F4927" s="3" t="e">
        <f>VLOOKUP(D4927,'Energy Target'!B:D,3,FALSE)</f>
        <v>#N/A</v>
      </c>
    </row>
    <row r="4928" spans="1:6" hidden="1" x14ac:dyDescent="0.3">
      <c r="A4928">
        <f>IF(_xlfn.IFNA(VLOOKUP(LEFT(RIGHT(D4928,LEN(D4928)-6),LEN(RIGHT(D4928,LEN(D4928)-6))-3),'Filter Fuel'!$A$3:$I$31,HLOOKUP(LEFT(D4928,6),'Filter Fuel'!$B$1:$I$2,2,FALSE),FALSE),1)=1,0,1)</f>
        <v>0</v>
      </c>
      <c r="B4928" t="s">
        <v>2</v>
      </c>
      <c r="C4928">
        <f t="shared" si="142"/>
        <v>2037</v>
      </c>
      <c r="D4928" t="str">
        <f t="shared" si="143"/>
        <v>INDBDGELCIMP42</v>
      </c>
      <c r="E4928" t="str">
        <f>VLOOKUP(D4928,TRAENE_tech_groups!A:B,2,FALSE)</f>
        <v>TRAENE-INDBDG</v>
      </c>
      <c r="F4928" s="3" t="e">
        <f>VLOOKUP(D4928,'Energy Target'!B:D,3,FALSE)</f>
        <v>#N/A</v>
      </c>
    </row>
    <row r="4929" spans="1:6" hidden="1" x14ac:dyDescent="0.3">
      <c r="A4929">
        <f>IF(_xlfn.IFNA(VLOOKUP(LEFT(RIGHT(D4929,LEN(D4929)-6),LEN(RIGHT(D4929,LEN(D4929)-6))-3),'Filter Fuel'!$A$3:$I$31,HLOOKUP(LEFT(D4929,6),'Filter Fuel'!$B$1:$I$2,2,FALSE),FALSE),1)=1,0,1)</f>
        <v>0</v>
      </c>
      <c r="B4929" t="s">
        <v>2</v>
      </c>
      <c r="C4929">
        <f t="shared" si="142"/>
        <v>2037</v>
      </c>
      <c r="D4929" t="str">
        <f t="shared" si="143"/>
        <v>INDBDGELCIMP43</v>
      </c>
      <c r="E4929" t="str">
        <f>VLOOKUP(D4929,TRAENE_tech_groups!A:B,2,FALSE)</f>
        <v>TRAENE-INDBDG</v>
      </c>
      <c r="F4929" s="3" t="e">
        <f>VLOOKUP(D4929,'Energy Target'!B:D,3,FALSE)</f>
        <v>#N/A</v>
      </c>
    </row>
    <row r="4930" spans="1:6" hidden="1" x14ac:dyDescent="0.3">
      <c r="A4930">
        <f>IF(_xlfn.IFNA(VLOOKUP(LEFT(RIGHT(D4930,LEN(D4930)-6),LEN(RIGHT(D4930,LEN(D4930)-6))-3),'Filter Fuel'!$A$3:$I$31,HLOOKUP(LEFT(D4930,6),'Filter Fuel'!$B$1:$I$2,2,FALSE),FALSE),1)=1,0,1)</f>
        <v>0</v>
      </c>
      <c r="B4930" t="s">
        <v>2</v>
      </c>
      <c r="C4930">
        <f t="shared" si="142"/>
        <v>2037</v>
      </c>
      <c r="D4930" t="str">
        <f t="shared" si="143"/>
        <v>INDBDGELCIMP44</v>
      </c>
      <c r="E4930" t="str">
        <f>VLOOKUP(D4930,TRAENE_tech_groups!A:B,2,FALSE)</f>
        <v>TRAENE-INDBDG</v>
      </c>
      <c r="F4930" s="3" t="e">
        <f>VLOOKUP(D4930,'Energy Target'!B:D,3,FALSE)</f>
        <v>#N/A</v>
      </c>
    </row>
    <row r="4931" spans="1:6" hidden="1" x14ac:dyDescent="0.3">
      <c r="A4931">
        <f>IF(_xlfn.IFNA(VLOOKUP(LEFT(RIGHT(D4931,LEN(D4931)-6),LEN(RIGHT(D4931,LEN(D4931)-6))-3),'Filter Fuel'!$A$3:$I$31,HLOOKUP(LEFT(D4931,6),'Filter Fuel'!$B$1:$I$2,2,FALSE),FALSE),1)=1,0,1)</f>
        <v>0</v>
      </c>
      <c r="B4931" t="s">
        <v>2</v>
      </c>
      <c r="C4931">
        <f t="shared" si="142"/>
        <v>2037</v>
      </c>
      <c r="D4931" t="str">
        <f t="shared" si="143"/>
        <v>INDBDGELCIMP45</v>
      </c>
      <c r="E4931" t="str">
        <f>VLOOKUP(D4931,TRAENE_tech_groups!A:B,2,FALSE)</f>
        <v>TRAENE-INDBDG</v>
      </c>
      <c r="F4931" s="3" t="e">
        <f>VLOOKUP(D4931,'Energy Target'!B:D,3,FALSE)</f>
        <v>#N/A</v>
      </c>
    </row>
    <row r="4932" spans="1:6" hidden="1" x14ac:dyDescent="0.3">
      <c r="A4932">
        <f>IF(_xlfn.IFNA(VLOOKUP(LEFT(RIGHT(D4932,LEN(D4932)-6),LEN(RIGHT(D4932,LEN(D4932)-6))-3),'Filter Fuel'!$A$3:$I$31,HLOOKUP(LEFT(D4932,6),'Filter Fuel'!$B$1:$I$2,2,FALSE),FALSE),1)=1,0,1)</f>
        <v>0</v>
      </c>
      <c r="B4932" t="s">
        <v>2</v>
      </c>
      <c r="C4932">
        <f t="shared" si="142"/>
        <v>2037</v>
      </c>
      <c r="D4932" t="str">
        <f t="shared" si="143"/>
        <v>INDBDGELCIMP46</v>
      </c>
      <c r="E4932" t="str">
        <f>VLOOKUP(D4932,TRAENE_tech_groups!A:B,2,FALSE)</f>
        <v>TRAENE-INDBDG</v>
      </c>
      <c r="F4932" s="3" t="e">
        <f>VLOOKUP(D4932,'Energy Target'!B:D,3,FALSE)</f>
        <v>#N/A</v>
      </c>
    </row>
    <row r="4933" spans="1:6" hidden="1" x14ac:dyDescent="0.3">
      <c r="A4933">
        <f>IF(_xlfn.IFNA(VLOOKUP(LEFT(RIGHT(D4933,LEN(D4933)-6),LEN(RIGHT(D4933,LEN(D4933)-6))-3),'Filter Fuel'!$A$3:$I$31,HLOOKUP(LEFT(D4933,6),'Filter Fuel'!$B$1:$I$2,2,FALSE),FALSE),1)=1,0,1)</f>
        <v>0</v>
      </c>
      <c r="B4933" t="s">
        <v>2</v>
      </c>
      <c r="C4933">
        <f t="shared" si="142"/>
        <v>2037</v>
      </c>
      <c r="D4933" t="str">
        <f t="shared" si="143"/>
        <v>INDBDGELCIMP47</v>
      </c>
      <c r="E4933" t="str">
        <f>VLOOKUP(D4933,TRAENE_tech_groups!A:B,2,FALSE)</f>
        <v>TRAENE-INDBDG</v>
      </c>
      <c r="F4933" s="3" t="e">
        <f>VLOOKUP(D4933,'Energy Target'!B:D,3,FALSE)</f>
        <v>#N/A</v>
      </c>
    </row>
    <row r="4934" spans="1:6" hidden="1" x14ac:dyDescent="0.3">
      <c r="A4934">
        <f>IF(_xlfn.IFNA(VLOOKUP(LEFT(RIGHT(D4934,LEN(D4934)-6),LEN(RIGHT(D4934,LEN(D4934)-6))-3),'Filter Fuel'!$A$3:$I$31,HLOOKUP(LEFT(D4934,6),'Filter Fuel'!$B$1:$I$2,2,FALSE),FALSE),1)=1,0,1)</f>
        <v>0</v>
      </c>
      <c r="B4934" t="s">
        <v>2</v>
      </c>
      <c r="C4934">
        <f t="shared" si="142"/>
        <v>2037</v>
      </c>
      <c r="D4934" t="str">
        <f t="shared" si="143"/>
        <v>INDBDGELCIMP48</v>
      </c>
      <c r="E4934" t="str">
        <f>VLOOKUP(D4934,TRAENE_tech_groups!A:B,2,FALSE)</f>
        <v>TRAENE-INDBDG</v>
      </c>
      <c r="F4934" s="3" t="e">
        <f>VLOOKUP(D4934,'Energy Target'!B:D,3,FALSE)</f>
        <v>#N/A</v>
      </c>
    </row>
    <row r="4935" spans="1:6" hidden="1" x14ac:dyDescent="0.3">
      <c r="A4935">
        <f>IF(_xlfn.IFNA(VLOOKUP(LEFT(RIGHT(D4935,LEN(D4935)-6),LEN(RIGHT(D4935,LEN(D4935)-6))-3),'Filter Fuel'!$A$3:$I$31,HLOOKUP(LEFT(D4935,6),'Filter Fuel'!$B$1:$I$2,2,FALSE),FALSE),1)=1,0,1)</f>
        <v>0</v>
      </c>
      <c r="B4935" t="s">
        <v>2</v>
      </c>
      <c r="C4935">
        <f t="shared" si="142"/>
        <v>2037</v>
      </c>
      <c r="D4935" t="str">
        <f t="shared" si="143"/>
        <v>INDBDGELCIMP49</v>
      </c>
      <c r="E4935" t="str">
        <f>VLOOKUP(D4935,TRAENE_tech_groups!A:B,2,FALSE)</f>
        <v>TRAENE-INDBDG</v>
      </c>
      <c r="F4935" s="3" t="e">
        <f>VLOOKUP(D4935,'Energy Target'!B:D,3,FALSE)</f>
        <v>#N/A</v>
      </c>
    </row>
    <row r="4936" spans="1:6" hidden="1" x14ac:dyDescent="0.3">
      <c r="A4936">
        <f>IF(_xlfn.IFNA(VLOOKUP(LEFT(RIGHT(D4936,LEN(D4936)-6),LEN(RIGHT(D4936,LEN(D4936)-6))-3),'Filter Fuel'!$A$3:$I$31,HLOOKUP(LEFT(D4936,6),'Filter Fuel'!$B$1:$I$2,2,FALSE),FALSE),1)=1,0,1)</f>
        <v>0</v>
      </c>
      <c r="B4936" t="s">
        <v>2</v>
      </c>
      <c r="C4936">
        <f t="shared" si="142"/>
        <v>2037</v>
      </c>
      <c r="D4936" t="str">
        <f t="shared" si="143"/>
        <v>INDBDGELCIMP50</v>
      </c>
      <c r="E4936" t="str">
        <f>VLOOKUP(D4936,TRAENE_tech_groups!A:B,2,FALSE)</f>
        <v>TRAENE-INDBDG</v>
      </c>
      <c r="F4936" s="3" t="e">
        <f>VLOOKUP(D4936,'Energy Target'!B:D,3,FALSE)</f>
        <v>#N/A</v>
      </c>
    </row>
    <row r="4937" spans="1:6" hidden="1" x14ac:dyDescent="0.3">
      <c r="A4937">
        <f>IF(_xlfn.IFNA(VLOOKUP(LEFT(RIGHT(D4937,LEN(D4937)-6),LEN(RIGHT(D4937,LEN(D4937)-6))-3),'Filter Fuel'!$A$3:$I$31,HLOOKUP(LEFT(D4937,6),'Filter Fuel'!$B$1:$I$2,2,FALSE),FALSE),1)=1,0,1)</f>
        <v>0</v>
      </c>
      <c r="B4937" t="s">
        <v>2</v>
      </c>
      <c r="C4937">
        <f t="shared" si="142"/>
        <v>2037</v>
      </c>
      <c r="D4937" t="str">
        <f t="shared" si="143"/>
        <v>PASTRAELCIMP16</v>
      </c>
      <c r="E4937" t="str">
        <f>VLOOKUP(D4937,TRAENE_tech_groups!A:B,2,FALSE)</f>
        <v>TRAENE-PASTRA</v>
      </c>
      <c r="F4937" s="3" t="e">
        <f>VLOOKUP(D4937,'Energy Target'!B:D,3,FALSE)</f>
        <v>#N/A</v>
      </c>
    </row>
    <row r="4938" spans="1:6" hidden="1" x14ac:dyDescent="0.3">
      <c r="A4938">
        <f>IF(_xlfn.IFNA(VLOOKUP(LEFT(RIGHT(D4938,LEN(D4938)-6),LEN(RIGHT(D4938,LEN(D4938)-6))-3),'Filter Fuel'!$A$3:$I$31,HLOOKUP(LEFT(D4938,6),'Filter Fuel'!$B$1:$I$2,2,FALSE),FALSE),1)=1,0,1)</f>
        <v>0</v>
      </c>
      <c r="B4938" t="s">
        <v>2</v>
      </c>
      <c r="C4938">
        <f t="shared" si="142"/>
        <v>2037</v>
      </c>
      <c r="D4938" t="str">
        <f t="shared" si="143"/>
        <v>PASTRAELCIMP17</v>
      </c>
      <c r="E4938" t="str">
        <f>VLOOKUP(D4938,TRAENE_tech_groups!A:B,2,FALSE)</f>
        <v>TRAENE-PASTRA</v>
      </c>
      <c r="F4938" s="3" t="e">
        <f>VLOOKUP(D4938,'Energy Target'!B:D,3,FALSE)</f>
        <v>#N/A</v>
      </c>
    </row>
    <row r="4939" spans="1:6" hidden="1" x14ac:dyDescent="0.3">
      <c r="A4939">
        <f>IF(_xlfn.IFNA(VLOOKUP(LEFT(RIGHT(D4939,LEN(D4939)-6),LEN(RIGHT(D4939,LEN(D4939)-6))-3),'Filter Fuel'!$A$3:$I$31,HLOOKUP(LEFT(D4939,6),'Filter Fuel'!$B$1:$I$2,2,FALSE),FALSE),1)=1,0,1)</f>
        <v>0</v>
      </c>
      <c r="B4939" t="s">
        <v>2</v>
      </c>
      <c r="C4939">
        <f t="shared" si="142"/>
        <v>2037</v>
      </c>
      <c r="D4939" t="str">
        <f t="shared" si="143"/>
        <v>PASTRAELCIMP18</v>
      </c>
      <c r="E4939" t="str">
        <f>VLOOKUP(D4939,TRAENE_tech_groups!A:B,2,FALSE)</f>
        <v>TRAENE-PASTRA</v>
      </c>
      <c r="F4939" s="3" t="e">
        <f>VLOOKUP(D4939,'Energy Target'!B:D,3,FALSE)</f>
        <v>#N/A</v>
      </c>
    </row>
    <row r="4940" spans="1:6" hidden="1" x14ac:dyDescent="0.3">
      <c r="A4940">
        <f>IF(_xlfn.IFNA(VLOOKUP(LEFT(RIGHT(D4940,LEN(D4940)-6),LEN(RIGHT(D4940,LEN(D4940)-6))-3),'Filter Fuel'!$A$3:$I$31,HLOOKUP(LEFT(D4940,6),'Filter Fuel'!$B$1:$I$2,2,FALSE),FALSE),1)=1,0,1)</f>
        <v>0</v>
      </c>
      <c r="B4940" t="s">
        <v>2</v>
      </c>
      <c r="C4940">
        <f t="shared" si="142"/>
        <v>2037</v>
      </c>
      <c r="D4940" t="str">
        <f t="shared" si="143"/>
        <v>PASTRAELCIMP19</v>
      </c>
      <c r="E4940" t="str">
        <f>VLOOKUP(D4940,TRAENE_tech_groups!A:B,2,FALSE)</f>
        <v>TRAENE-PASTRA</v>
      </c>
      <c r="F4940" s="3" t="e">
        <f>VLOOKUP(D4940,'Energy Target'!B:D,3,FALSE)</f>
        <v>#N/A</v>
      </c>
    </row>
    <row r="4941" spans="1:6" hidden="1" x14ac:dyDescent="0.3">
      <c r="A4941">
        <f>IF(_xlfn.IFNA(VLOOKUP(LEFT(RIGHT(D4941,LEN(D4941)-6),LEN(RIGHT(D4941,LEN(D4941)-6))-3),'Filter Fuel'!$A$3:$I$31,HLOOKUP(LEFT(D4941,6),'Filter Fuel'!$B$1:$I$2,2,FALSE),FALSE),1)=1,0,1)</f>
        <v>0</v>
      </c>
      <c r="B4941" t="s">
        <v>2</v>
      </c>
      <c r="C4941">
        <f t="shared" si="142"/>
        <v>2037</v>
      </c>
      <c r="D4941" t="str">
        <f t="shared" si="143"/>
        <v>PASTRAELCIMP20</v>
      </c>
      <c r="E4941" t="str">
        <f>VLOOKUP(D4941,TRAENE_tech_groups!A:B,2,FALSE)</f>
        <v>TRAENE-PASTRA</v>
      </c>
      <c r="F4941" s="3" t="e">
        <f>VLOOKUP(D4941,'Energy Target'!B:D,3,FALSE)</f>
        <v>#N/A</v>
      </c>
    </row>
    <row r="4942" spans="1:6" hidden="1" x14ac:dyDescent="0.3">
      <c r="A4942">
        <f>IF(_xlfn.IFNA(VLOOKUP(LEFT(RIGHT(D4942,LEN(D4942)-6),LEN(RIGHT(D4942,LEN(D4942)-6))-3),'Filter Fuel'!$A$3:$I$31,HLOOKUP(LEFT(D4942,6),'Filter Fuel'!$B$1:$I$2,2,FALSE),FALSE),1)=1,0,1)</f>
        <v>0</v>
      </c>
      <c r="B4942" t="s">
        <v>2</v>
      </c>
      <c r="C4942">
        <f t="shared" si="142"/>
        <v>2037</v>
      </c>
      <c r="D4942" t="str">
        <f t="shared" si="143"/>
        <v>PASTRAELCIMP21</v>
      </c>
      <c r="E4942" t="str">
        <f>VLOOKUP(D4942,TRAENE_tech_groups!A:B,2,FALSE)</f>
        <v>TRAENE-PASTRA</v>
      </c>
      <c r="F4942" s="3" t="e">
        <f>VLOOKUP(D4942,'Energy Target'!B:D,3,FALSE)</f>
        <v>#N/A</v>
      </c>
    </row>
    <row r="4943" spans="1:6" hidden="1" x14ac:dyDescent="0.3">
      <c r="A4943">
        <f>IF(_xlfn.IFNA(VLOOKUP(LEFT(RIGHT(D4943,LEN(D4943)-6),LEN(RIGHT(D4943,LEN(D4943)-6))-3),'Filter Fuel'!$A$3:$I$31,HLOOKUP(LEFT(D4943,6),'Filter Fuel'!$B$1:$I$2,2,FALSE),FALSE),1)=1,0,1)</f>
        <v>0</v>
      </c>
      <c r="B4943" t="s">
        <v>2</v>
      </c>
      <c r="C4943">
        <f t="shared" si="142"/>
        <v>2037</v>
      </c>
      <c r="D4943" t="str">
        <f t="shared" si="143"/>
        <v>PASTRAELCIMP22</v>
      </c>
      <c r="E4943" t="str">
        <f>VLOOKUP(D4943,TRAENE_tech_groups!A:B,2,FALSE)</f>
        <v>TRAENE-PASTRA</v>
      </c>
      <c r="F4943" s="3" t="e">
        <f>VLOOKUP(D4943,'Energy Target'!B:D,3,FALSE)</f>
        <v>#N/A</v>
      </c>
    </row>
    <row r="4944" spans="1:6" hidden="1" x14ac:dyDescent="0.3">
      <c r="A4944">
        <f>IF(_xlfn.IFNA(VLOOKUP(LEFT(RIGHT(D4944,LEN(D4944)-6),LEN(RIGHT(D4944,LEN(D4944)-6))-3),'Filter Fuel'!$A$3:$I$31,HLOOKUP(LEFT(D4944,6),'Filter Fuel'!$B$1:$I$2,2,FALSE),FALSE),1)=1,0,1)</f>
        <v>0</v>
      </c>
      <c r="B4944" t="s">
        <v>2</v>
      </c>
      <c r="C4944">
        <f t="shared" si="142"/>
        <v>2037</v>
      </c>
      <c r="D4944" t="str">
        <f t="shared" si="143"/>
        <v>PASTRAELCIMP23</v>
      </c>
      <c r="E4944" t="str">
        <f>VLOOKUP(D4944,TRAENE_tech_groups!A:B,2,FALSE)</f>
        <v>TRAENE-PASTRA</v>
      </c>
      <c r="F4944" s="3" t="e">
        <f>VLOOKUP(D4944,'Energy Target'!B:D,3,FALSE)</f>
        <v>#N/A</v>
      </c>
    </row>
    <row r="4945" spans="1:6" hidden="1" x14ac:dyDescent="0.3">
      <c r="A4945">
        <f>IF(_xlfn.IFNA(VLOOKUP(LEFT(RIGHT(D4945,LEN(D4945)-6),LEN(RIGHT(D4945,LEN(D4945)-6))-3),'Filter Fuel'!$A$3:$I$31,HLOOKUP(LEFT(D4945,6),'Filter Fuel'!$B$1:$I$2,2,FALSE),FALSE),1)=1,0,1)</f>
        <v>0</v>
      </c>
      <c r="B4945" t="s">
        <v>2</v>
      </c>
      <c r="C4945">
        <f t="shared" si="142"/>
        <v>2037</v>
      </c>
      <c r="D4945" t="str">
        <f t="shared" si="143"/>
        <v>PASTRAELCIMP24</v>
      </c>
      <c r="E4945" t="str">
        <f>VLOOKUP(D4945,TRAENE_tech_groups!A:B,2,FALSE)</f>
        <v>TRAENE-PASTRA</v>
      </c>
      <c r="F4945" s="3" t="e">
        <f>VLOOKUP(D4945,'Energy Target'!B:D,3,FALSE)</f>
        <v>#N/A</v>
      </c>
    </row>
    <row r="4946" spans="1:6" hidden="1" x14ac:dyDescent="0.3">
      <c r="A4946">
        <f>IF(_xlfn.IFNA(VLOOKUP(LEFT(RIGHT(D4946,LEN(D4946)-6),LEN(RIGHT(D4946,LEN(D4946)-6))-3),'Filter Fuel'!$A$3:$I$31,HLOOKUP(LEFT(D4946,6),'Filter Fuel'!$B$1:$I$2,2,FALSE),FALSE),1)=1,0,1)</f>
        <v>0</v>
      </c>
      <c r="B4946" t="s">
        <v>2</v>
      </c>
      <c r="C4946">
        <f t="shared" si="142"/>
        <v>2037</v>
      </c>
      <c r="D4946" t="str">
        <f t="shared" si="143"/>
        <v>PASTRAELCIMP25</v>
      </c>
      <c r="E4946" t="str">
        <f>VLOOKUP(D4946,TRAENE_tech_groups!A:B,2,FALSE)</f>
        <v>TRAENE-PASTRA</v>
      </c>
      <c r="F4946" s="3" t="e">
        <f>VLOOKUP(D4946,'Energy Target'!B:D,3,FALSE)</f>
        <v>#N/A</v>
      </c>
    </row>
    <row r="4947" spans="1:6" hidden="1" x14ac:dyDescent="0.3">
      <c r="A4947">
        <f>IF(_xlfn.IFNA(VLOOKUP(LEFT(RIGHT(D4947,LEN(D4947)-6),LEN(RIGHT(D4947,LEN(D4947)-6))-3),'Filter Fuel'!$A$3:$I$31,HLOOKUP(LEFT(D4947,6),'Filter Fuel'!$B$1:$I$2,2,FALSE),FALSE),1)=1,0,1)</f>
        <v>0</v>
      </c>
      <c r="B4947" t="s">
        <v>2</v>
      </c>
      <c r="C4947">
        <f t="shared" si="142"/>
        <v>2037</v>
      </c>
      <c r="D4947" t="str">
        <f t="shared" si="143"/>
        <v>PASTRAELCIMP26</v>
      </c>
      <c r="E4947" t="str">
        <f>VLOOKUP(D4947,TRAENE_tech_groups!A:B,2,FALSE)</f>
        <v>TRAENE-PASTRA</v>
      </c>
      <c r="F4947" s="3" t="e">
        <f>VLOOKUP(D4947,'Energy Target'!B:D,3,FALSE)</f>
        <v>#N/A</v>
      </c>
    </row>
    <row r="4948" spans="1:6" hidden="1" x14ac:dyDescent="0.3">
      <c r="A4948">
        <f>IF(_xlfn.IFNA(VLOOKUP(LEFT(RIGHT(D4948,LEN(D4948)-6),LEN(RIGHT(D4948,LEN(D4948)-6))-3),'Filter Fuel'!$A$3:$I$31,HLOOKUP(LEFT(D4948,6),'Filter Fuel'!$B$1:$I$2,2,FALSE),FALSE),1)=1,0,1)</f>
        <v>0</v>
      </c>
      <c r="B4948" t="s">
        <v>2</v>
      </c>
      <c r="C4948">
        <f t="shared" si="142"/>
        <v>2037</v>
      </c>
      <c r="D4948" t="str">
        <f t="shared" si="143"/>
        <v>PASTRAELCIMP27</v>
      </c>
      <c r="E4948" t="str">
        <f>VLOOKUP(D4948,TRAENE_tech_groups!A:B,2,FALSE)</f>
        <v>TRAENE-PASTRA</v>
      </c>
      <c r="F4948" s="3" t="e">
        <f>VLOOKUP(D4948,'Energy Target'!B:D,3,FALSE)</f>
        <v>#N/A</v>
      </c>
    </row>
    <row r="4949" spans="1:6" hidden="1" x14ac:dyDescent="0.3">
      <c r="A4949">
        <f>IF(_xlfn.IFNA(VLOOKUP(LEFT(RIGHT(D4949,LEN(D4949)-6),LEN(RIGHT(D4949,LEN(D4949)-6))-3),'Filter Fuel'!$A$3:$I$31,HLOOKUP(LEFT(D4949,6),'Filter Fuel'!$B$1:$I$2,2,FALSE),FALSE),1)=1,0,1)</f>
        <v>0</v>
      </c>
      <c r="B4949" t="s">
        <v>2</v>
      </c>
      <c r="C4949">
        <f t="shared" si="142"/>
        <v>2037</v>
      </c>
      <c r="D4949" t="str">
        <f t="shared" si="143"/>
        <v>PASTRAELCIMP28</v>
      </c>
      <c r="E4949" t="str">
        <f>VLOOKUP(D4949,TRAENE_tech_groups!A:B,2,FALSE)</f>
        <v>TRAENE-PASTRA</v>
      </c>
      <c r="F4949" s="3" t="e">
        <f>VLOOKUP(D4949,'Energy Target'!B:D,3,FALSE)</f>
        <v>#N/A</v>
      </c>
    </row>
    <row r="4950" spans="1:6" hidden="1" x14ac:dyDescent="0.3">
      <c r="A4950">
        <f>IF(_xlfn.IFNA(VLOOKUP(LEFT(RIGHT(D4950,LEN(D4950)-6),LEN(RIGHT(D4950,LEN(D4950)-6))-3),'Filter Fuel'!$A$3:$I$31,HLOOKUP(LEFT(D4950,6),'Filter Fuel'!$B$1:$I$2,2,FALSE),FALSE),1)=1,0,1)</f>
        <v>0</v>
      </c>
      <c r="B4950" t="s">
        <v>2</v>
      </c>
      <c r="C4950">
        <f t="shared" si="142"/>
        <v>2037</v>
      </c>
      <c r="D4950" t="str">
        <f t="shared" si="143"/>
        <v>PASTRAELCIMP29</v>
      </c>
      <c r="E4950" t="str">
        <f>VLOOKUP(D4950,TRAENE_tech_groups!A:B,2,FALSE)</f>
        <v>TRAENE-PASTRA</v>
      </c>
      <c r="F4950" s="3" t="e">
        <f>VLOOKUP(D4950,'Energy Target'!B:D,3,FALSE)</f>
        <v>#N/A</v>
      </c>
    </row>
    <row r="4951" spans="1:6" hidden="1" x14ac:dyDescent="0.3">
      <c r="A4951">
        <f>IF(_xlfn.IFNA(VLOOKUP(LEFT(RIGHT(D4951,LEN(D4951)-6),LEN(RIGHT(D4951,LEN(D4951)-6))-3),'Filter Fuel'!$A$3:$I$31,HLOOKUP(LEFT(D4951,6),'Filter Fuel'!$B$1:$I$2,2,FALSE),FALSE),1)=1,0,1)</f>
        <v>0</v>
      </c>
      <c r="B4951" t="s">
        <v>2</v>
      </c>
      <c r="C4951">
        <f t="shared" si="142"/>
        <v>2037</v>
      </c>
      <c r="D4951" t="str">
        <f t="shared" si="143"/>
        <v>PASTRAELCIMP30</v>
      </c>
      <c r="E4951" t="str">
        <f>VLOOKUP(D4951,TRAENE_tech_groups!A:B,2,FALSE)</f>
        <v>TRAENE-PASTRA</v>
      </c>
      <c r="F4951" s="3" t="e">
        <f>VLOOKUP(D4951,'Energy Target'!B:D,3,FALSE)</f>
        <v>#N/A</v>
      </c>
    </row>
    <row r="4952" spans="1:6" hidden="1" x14ac:dyDescent="0.3">
      <c r="A4952">
        <f>IF(_xlfn.IFNA(VLOOKUP(LEFT(RIGHT(D4952,LEN(D4952)-6),LEN(RIGHT(D4952,LEN(D4952)-6))-3),'Filter Fuel'!$A$3:$I$31,HLOOKUP(LEFT(D4952,6),'Filter Fuel'!$B$1:$I$2,2,FALSE),FALSE),1)=1,0,1)</f>
        <v>0</v>
      </c>
      <c r="B4952" t="s">
        <v>2</v>
      </c>
      <c r="C4952">
        <f t="shared" si="142"/>
        <v>2037</v>
      </c>
      <c r="D4952" t="str">
        <f t="shared" si="143"/>
        <v>PASTRAELCIMP31</v>
      </c>
      <c r="E4952" t="str">
        <f>VLOOKUP(D4952,TRAENE_tech_groups!A:B,2,FALSE)</f>
        <v>TRAENE-PASTRA</v>
      </c>
      <c r="F4952" s="3" t="e">
        <f>VLOOKUP(D4952,'Energy Target'!B:D,3,FALSE)</f>
        <v>#N/A</v>
      </c>
    </row>
    <row r="4953" spans="1:6" hidden="1" x14ac:dyDescent="0.3">
      <c r="A4953">
        <f>IF(_xlfn.IFNA(VLOOKUP(LEFT(RIGHT(D4953,LEN(D4953)-6),LEN(RIGHT(D4953,LEN(D4953)-6))-3),'Filter Fuel'!$A$3:$I$31,HLOOKUP(LEFT(D4953,6),'Filter Fuel'!$B$1:$I$2,2,FALSE),FALSE),1)=1,0,1)</f>
        <v>0</v>
      </c>
      <c r="B4953" t="s">
        <v>2</v>
      </c>
      <c r="C4953">
        <f t="shared" ref="C4953:C5016" si="144">C4610+1</f>
        <v>2037</v>
      </c>
      <c r="D4953" t="str">
        <f t="shared" si="143"/>
        <v>PASTRAELCIMP32</v>
      </c>
      <c r="E4953" t="str">
        <f>VLOOKUP(D4953,TRAENE_tech_groups!A:B,2,FALSE)</f>
        <v>TRAENE-PASTRA</v>
      </c>
      <c r="F4953" s="3" t="e">
        <f>VLOOKUP(D4953,'Energy Target'!B:D,3,FALSE)</f>
        <v>#N/A</v>
      </c>
    </row>
    <row r="4954" spans="1:6" hidden="1" x14ac:dyDescent="0.3">
      <c r="A4954">
        <f>IF(_xlfn.IFNA(VLOOKUP(LEFT(RIGHT(D4954,LEN(D4954)-6),LEN(RIGHT(D4954,LEN(D4954)-6))-3),'Filter Fuel'!$A$3:$I$31,HLOOKUP(LEFT(D4954,6),'Filter Fuel'!$B$1:$I$2,2,FALSE),FALSE),1)=1,0,1)</f>
        <v>0</v>
      </c>
      <c r="B4954" t="s">
        <v>2</v>
      </c>
      <c r="C4954">
        <f t="shared" si="144"/>
        <v>2037</v>
      </c>
      <c r="D4954" t="str">
        <f t="shared" ref="D4954:D5017" si="145">D4611</f>
        <v>PASTRAELCIMP33</v>
      </c>
      <c r="E4954" t="str">
        <f>VLOOKUP(D4954,TRAENE_tech_groups!A:B,2,FALSE)</f>
        <v>TRAENE-PASTRA</v>
      </c>
      <c r="F4954" s="3" t="e">
        <f>VLOOKUP(D4954,'Energy Target'!B:D,3,FALSE)</f>
        <v>#N/A</v>
      </c>
    </row>
    <row r="4955" spans="1:6" hidden="1" x14ac:dyDescent="0.3">
      <c r="A4955">
        <f>IF(_xlfn.IFNA(VLOOKUP(LEFT(RIGHT(D4955,LEN(D4955)-6),LEN(RIGHT(D4955,LEN(D4955)-6))-3),'Filter Fuel'!$A$3:$I$31,HLOOKUP(LEFT(D4955,6),'Filter Fuel'!$B$1:$I$2,2,FALSE),FALSE),1)=1,0,1)</f>
        <v>0</v>
      </c>
      <c r="B4955" t="s">
        <v>2</v>
      </c>
      <c r="C4955">
        <f t="shared" si="144"/>
        <v>2037</v>
      </c>
      <c r="D4955" t="str">
        <f t="shared" si="145"/>
        <v>PASTRAELCIMP34</v>
      </c>
      <c r="E4955" t="str">
        <f>VLOOKUP(D4955,TRAENE_tech_groups!A:B,2,FALSE)</f>
        <v>TRAENE-PASTRA</v>
      </c>
      <c r="F4955" s="3" t="e">
        <f>VLOOKUP(D4955,'Energy Target'!B:D,3,FALSE)</f>
        <v>#N/A</v>
      </c>
    </row>
    <row r="4956" spans="1:6" hidden="1" x14ac:dyDescent="0.3">
      <c r="A4956">
        <f>IF(_xlfn.IFNA(VLOOKUP(LEFT(RIGHT(D4956,LEN(D4956)-6),LEN(RIGHT(D4956,LEN(D4956)-6))-3),'Filter Fuel'!$A$3:$I$31,HLOOKUP(LEFT(D4956,6),'Filter Fuel'!$B$1:$I$2,2,FALSE),FALSE),1)=1,0,1)</f>
        <v>0</v>
      </c>
      <c r="B4956" t="s">
        <v>2</v>
      </c>
      <c r="C4956">
        <f t="shared" si="144"/>
        <v>2037</v>
      </c>
      <c r="D4956" t="str">
        <f t="shared" si="145"/>
        <v>PASTRAELCIMP35</v>
      </c>
      <c r="E4956" t="str">
        <f>VLOOKUP(D4956,TRAENE_tech_groups!A:B,2,FALSE)</f>
        <v>TRAENE-PASTRA</v>
      </c>
      <c r="F4956" s="3" t="e">
        <f>VLOOKUP(D4956,'Energy Target'!B:D,3,FALSE)</f>
        <v>#N/A</v>
      </c>
    </row>
    <row r="4957" spans="1:6" hidden="1" x14ac:dyDescent="0.3">
      <c r="A4957">
        <f>IF(_xlfn.IFNA(VLOOKUP(LEFT(RIGHT(D4957,LEN(D4957)-6),LEN(RIGHT(D4957,LEN(D4957)-6))-3),'Filter Fuel'!$A$3:$I$31,HLOOKUP(LEFT(D4957,6),'Filter Fuel'!$B$1:$I$2,2,FALSE),FALSE),1)=1,0,1)</f>
        <v>0</v>
      </c>
      <c r="B4957" t="s">
        <v>2</v>
      </c>
      <c r="C4957">
        <f t="shared" si="144"/>
        <v>2037</v>
      </c>
      <c r="D4957" t="str">
        <f t="shared" si="145"/>
        <v>PASTRAELCIMP36</v>
      </c>
      <c r="E4957" t="str">
        <f>VLOOKUP(D4957,TRAENE_tech_groups!A:B,2,FALSE)</f>
        <v>TRAENE-PASTRA</v>
      </c>
      <c r="F4957" s="3" t="e">
        <f>VLOOKUP(D4957,'Energy Target'!B:D,3,FALSE)</f>
        <v>#N/A</v>
      </c>
    </row>
    <row r="4958" spans="1:6" hidden="1" x14ac:dyDescent="0.3">
      <c r="A4958">
        <f>IF(_xlfn.IFNA(VLOOKUP(LEFT(RIGHT(D4958,LEN(D4958)-6),LEN(RIGHT(D4958,LEN(D4958)-6))-3),'Filter Fuel'!$A$3:$I$31,HLOOKUP(LEFT(D4958,6),'Filter Fuel'!$B$1:$I$2,2,FALSE),FALSE),1)=1,0,1)</f>
        <v>0</v>
      </c>
      <c r="B4958" t="s">
        <v>2</v>
      </c>
      <c r="C4958">
        <f t="shared" si="144"/>
        <v>2037</v>
      </c>
      <c r="D4958" t="str">
        <f t="shared" si="145"/>
        <v>PASTRAELCIMP37</v>
      </c>
      <c r="E4958" t="str">
        <f>VLOOKUP(D4958,TRAENE_tech_groups!A:B,2,FALSE)</f>
        <v>TRAENE-PASTRA</v>
      </c>
      <c r="F4958" s="3" t="e">
        <f>VLOOKUP(D4958,'Energy Target'!B:D,3,FALSE)</f>
        <v>#N/A</v>
      </c>
    </row>
    <row r="4959" spans="1:6" hidden="1" x14ac:dyDescent="0.3">
      <c r="A4959">
        <f>IF(_xlfn.IFNA(VLOOKUP(LEFT(RIGHT(D4959,LEN(D4959)-6),LEN(RIGHT(D4959,LEN(D4959)-6))-3),'Filter Fuel'!$A$3:$I$31,HLOOKUP(LEFT(D4959,6),'Filter Fuel'!$B$1:$I$2,2,FALSE),FALSE),1)=1,0,1)</f>
        <v>0</v>
      </c>
      <c r="B4959" t="s">
        <v>2</v>
      </c>
      <c r="C4959">
        <f t="shared" si="144"/>
        <v>2037</v>
      </c>
      <c r="D4959" t="str">
        <f t="shared" si="145"/>
        <v>PASTRAELCIMP38</v>
      </c>
      <c r="E4959" t="str">
        <f>VLOOKUP(D4959,TRAENE_tech_groups!A:B,2,FALSE)</f>
        <v>TRAENE-PASTRA</v>
      </c>
      <c r="F4959" s="3" t="e">
        <f>VLOOKUP(D4959,'Energy Target'!B:D,3,FALSE)</f>
        <v>#N/A</v>
      </c>
    </row>
    <row r="4960" spans="1:6" hidden="1" x14ac:dyDescent="0.3">
      <c r="A4960">
        <f>IF(_xlfn.IFNA(VLOOKUP(LEFT(RIGHT(D4960,LEN(D4960)-6),LEN(RIGHT(D4960,LEN(D4960)-6))-3),'Filter Fuel'!$A$3:$I$31,HLOOKUP(LEFT(D4960,6),'Filter Fuel'!$B$1:$I$2,2,FALSE),FALSE),1)=1,0,1)</f>
        <v>0</v>
      </c>
      <c r="B4960" t="s">
        <v>2</v>
      </c>
      <c r="C4960">
        <f t="shared" si="144"/>
        <v>2037</v>
      </c>
      <c r="D4960" t="str">
        <f t="shared" si="145"/>
        <v>PASTRAELCIMP39</v>
      </c>
      <c r="E4960" t="str">
        <f>VLOOKUP(D4960,TRAENE_tech_groups!A:B,2,FALSE)</f>
        <v>TRAENE-PASTRA</v>
      </c>
      <c r="F4960" s="3" t="e">
        <f>VLOOKUP(D4960,'Energy Target'!B:D,3,FALSE)</f>
        <v>#N/A</v>
      </c>
    </row>
    <row r="4961" spans="1:6" hidden="1" x14ac:dyDescent="0.3">
      <c r="A4961">
        <f>IF(_xlfn.IFNA(VLOOKUP(LEFT(RIGHT(D4961,LEN(D4961)-6),LEN(RIGHT(D4961,LEN(D4961)-6))-3),'Filter Fuel'!$A$3:$I$31,HLOOKUP(LEFT(D4961,6),'Filter Fuel'!$B$1:$I$2,2,FALSE),FALSE),1)=1,0,1)</f>
        <v>0</v>
      </c>
      <c r="B4961" t="s">
        <v>2</v>
      </c>
      <c r="C4961">
        <f t="shared" si="144"/>
        <v>2037</v>
      </c>
      <c r="D4961" t="str">
        <f t="shared" si="145"/>
        <v>PASTRAELCIMP40</v>
      </c>
      <c r="E4961" t="str">
        <f>VLOOKUP(D4961,TRAENE_tech_groups!A:B,2,FALSE)</f>
        <v>TRAENE-PASTRA</v>
      </c>
      <c r="F4961" s="3" t="e">
        <f>VLOOKUP(D4961,'Energy Target'!B:D,3,FALSE)</f>
        <v>#N/A</v>
      </c>
    </row>
    <row r="4962" spans="1:6" hidden="1" x14ac:dyDescent="0.3">
      <c r="A4962">
        <f>IF(_xlfn.IFNA(VLOOKUP(LEFT(RIGHT(D4962,LEN(D4962)-6),LEN(RIGHT(D4962,LEN(D4962)-6))-3),'Filter Fuel'!$A$3:$I$31,HLOOKUP(LEFT(D4962,6),'Filter Fuel'!$B$1:$I$2,2,FALSE),FALSE),1)=1,0,1)</f>
        <v>0</v>
      </c>
      <c r="B4962" t="s">
        <v>2</v>
      </c>
      <c r="C4962">
        <f t="shared" si="144"/>
        <v>2037</v>
      </c>
      <c r="D4962" t="str">
        <f t="shared" si="145"/>
        <v>PASTRAELCIMP41</v>
      </c>
      <c r="E4962" t="str">
        <f>VLOOKUP(D4962,TRAENE_tech_groups!A:B,2,FALSE)</f>
        <v>TRAENE-PASTRA</v>
      </c>
      <c r="F4962" s="3" t="e">
        <f>VLOOKUP(D4962,'Energy Target'!B:D,3,FALSE)</f>
        <v>#N/A</v>
      </c>
    </row>
    <row r="4963" spans="1:6" hidden="1" x14ac:dyDescent="0.3">
      <c r="A4963">
        <f>IF(_xlfn.IFNA(VLOOKUP(LEFT(RIGHT(D4963,LEN(D4963)-6),LEN(RIGHT(D4963,LEN(D4963)-6))-3),'Filter Fuel'!$A$3:$I$31,HLOOKUP(LEFT(D4963,6),'Filter Fuel'!$B$1:$I$2,2,FALSE),FALSE),1)=1,0,1)</f>
        <v>0</v>
      </c>
      <c r="B4963" t="s">
        <v>2</v>
      </c>
      <c r="C4963">
        <f t="shared" si="144"/>
        <v>2037</v>
      </c>
      <c r="D4963" t="str">
        <f t="shared" si="145"/>
        <v>PASTRAELCIMP42</v>
      </c>
      <c r="E4963" t="str">
        <f>VLOOKUP(D4963,TRAENE_tech_groups!A:B,2,FALSE)</f>
        <v>TRAENE-PASTRA</v>
      </c>
      <c r="F4963" s="3" t="e">
        <f>VLOOKUP(D4963,'Energy Target'!B:D,3,FALSE)</f>
        <v>#N/A</v>
      </c>
    </row>
    <row r="4964" spans="1:6" hidden="1" x14ac:dyDescent="0.3">
      <c r="A4964">
        <f>IF(_xlfn.IFNA(VLOOKUP(LEFT(RIGHT(D4964,LEN(D4964)-6),LEN(RIGHT(D4964,LEN(D4964)-6))-3),'Filter Fuel'!$A$3:$I$31,HLOOKUP(LEFT(D4964,6),'Filter Fuel'!$B$1:$I$2,2,FALSE),FALSE),1)=1,0,1)</f>
        <v>0</v>
      </c>
      <c r="B4964" t="s">
        <v>2</v>
      </c>
      <c r="C4964">
        <f t="shared" si="144"/>
        <v>2037</v>
      </c>
      <c r="D4964" t="str">
        <f t="shared" si="145"/>
        <v>PASTRAELCIMP43</v>
      </c>
      <c r="E4964" t="str">
        <f>VLOOKUP(D4964,TRAENE_tech_groups!A:B,2,FALSE)</f>
        <v>TRAENE-PASTRA</v>
      </c>
      <c r="F4964" s="3" t="e">
        <f>VLOOKUP(D4964,'Energy Target'!B:D,3,FALSE)</f>
        <v>#N/A</v>
      </c>
    </row>
    <row r="4965" spans="1:6" hidden="1" x14ac:dyDescent="0.3">
      <c r="A4965">
        <f>IF(_xlfn.IFNA(VLOOKUP(LEFT(RIGHT(D4965,LEN(D4965)-6),LEN(RIGHT(D4965,LEN(D4965)-6))-3),'Filter Fuel'!$A$3:$I$31,HLOOKUP(LEFT(D4965,6),'Filter Fuel'!$B$1:$I$2,2,FALSE),FALSE),1)=1,0,1)</f>
        <v>0</v>
      </c>
      <c r="B4965" t="s">
        <v>2</v>
      </c>
      <c r="C4965">
        <f t="shared" si="144"/>
        <v>2037</v>
      </c>
      <c r="D4965" t="str">
        <f t="shared" si="145"/>
        <v>PASTRAELCIMP44</v>
      </c>
      <c r="E4965" t="str">
        <f>VLOOKUP(D4965,TRAENE_tech_groups!A:B,2,FALSE)</f>
        <v>TRAENE-PASTRA</v>
      </c>
      <c r="F4965" s="3" t="e">
        <f>VLOOKUP(D4965,'Energy Target'!B:D,3,FALSE)</f>
        <v>#N/A</v>
      </c>
    </row>
    <row r="4966" spans="1:6" hidden="1" x14ac:dyDescent="0.3">
      <c r="A4966">
        <f>IF(_xlfn.IFNA(VLOOKUP(LEFT(RIGHT(D4966,LEN(D4966)-6),LEN(RIGHT(D4966,LEN(D4966)-6))-3),'Filter Fuel'!$A$3:$I$31,HLOOKUP(LEFT(D4966,6),'Filter Fuel'!$B$1:$I$2,2,FALSE),FALSE),1)=1,0,1)</f>
        <v>0</v>
      </c>
      <c r="B4966" t="s">
        <v>2</v>
      </c>
      <c r="C4966">
        <f t="shared" si="144"/>
        <v>2037</v>
      </c>
      <c r="D4966" t="str">
        <f t="shared" si="145"/>
        <v>PASTRAELCIMP45</v>
      </c>
      <c r="E4966" t="str">
        <f>VLOOKUP(D4966,TRAENE_tech_groups!A:B,2,FALSE)</f>
        <v>TRAENE-PASTRA</v>
      </c>
      <c r="F4966" s="3" t="e">
        <f>VLOOKUP(D4966,'Energy Target'!B:D,3,FALSE)</f>
        <v>#N/A</v>
      </c>
    </row>
    <row r="4967" spans="1:6" hidden="1" x14ac:dyDescent="0.3">
      <c r="A4967">
        <f>IF(_xlfn.IFNA(VLOOKUP(LEFT(RIGHT(D4967,LEN(D4967)-6),LEN(RIGHT(D4967,LEN(D4967)-6))-3),'Filter Fuel'!$A$3:$I$31,HLOOKUP(LEFT(D4967,6),'Filter Fuel'!$B$1:$I$2,2,FALSE),FALSE),1)=1,0,1)</f>
        <v>0</v>
      </c>
      <c r="B4967" t="s">
        <v>2</v>
      </c>
      <c r="C4967">
        <f t="shared" si="144"/>
        <v>2037</v>
      </c>
      <c r="D4967" t="str">
        <f t="shared" si="145"/>
        <v>PASTRAELCIMP46</v>
      </c>
      <c r="E4967" t="str">
        <f>VLOOKUP(D4967,TRAENE_tech_groups!A:B,2,FALSE)</f>
        <v>TRAENE-PASTRA</v>
      </c>
      <c r="F4967" s="3" t="e">
        <f>VLOOKUP(D4967,'Energy Target'!B:D,3,FALSE)</f>
        <v>#N/A</v>
      </c>
    </row>
    <row r="4968" spans="1:6" hidden="1" x14ac:dyDescent="0.3">
      <c r="A4968">
        <f>IF(_xlfn.IFNA(VLOOKUP(LEFT(RIGHT(D4968,LEN(D4968)-6),LEN(RIGHT(D4968,LEN(D4968)-6))-3),'Filter Fuel'!$A$3:$I$31,HLOOKUP(LEFT(D4968,6),'Filter Fuel'!$B$1:$I$2,2,FALSE),FALSE),1)=1,0,1)</f>
        <v>0</v>
      </c>
      <c r="B4968" t="s">
        <v>2</v>
      </c>
      <c r="C4968">
        <f t="shared" si="144"/>
        <v>2037</v>
      </c>
      <c r="D4968" t="str">
        <f t="shared" si="145"/>
        <v>PASTRAELCIMP47</v>
      </c>
      <c r="E4968" t="str">
        <f>VLOOKUP(D4968,TRAENE_tech_groups!A:B,2,FALSE)</f>
        <v>TRAENE-PASTRA</v>
      </c>
      <c r="F4968" s="3" t="e">
        <f>VLOOKUP(D4968,'Energy Target'!B:D,3,FALSE)</f>
        <v>#N/A</v>
      </c>
    </row>
    <row r="4969" spans="1:6" hidden="1" x14ac:dyDescent="0.3">
      <c r="A4969">
        <f>IF(_xlfn.IFNA(VLOOKUP(LEFT(RIGHT(D4969,LEN(D4969)-6),LEN(RIGHT(D4969,LEN(D4969)-6))-3),'Filter Fuel'!$A$3:$I$31,HLOOKUP(LEFT(D4969,6),'Filter Fuel'!$B$1:$I$2,2,FALSE),FALSE),1)=1,0,1)</f>
        <v>0</v>
      </c>
      <c r="B4969" t="s">
        <v>2</v>
      </c>
      <c r="C4969">
        <f t="shared" si="144"/>
        <v>2037</v>
      </c>
      <c r="D4969" t="str">
        <f t="shared" si="145"/>
        <v>PASTRAELCIMP48</v>
      </c>
      <c r="E4969" t="str">
        <f>VLOOKUP(D4969,TRAENE_tech_groups!A:B,2,FALSE)</f>
        <v>TRAENE-PASTRA</v>
      </c>
      <c r="F4969" s="3" t="e">
        <f>VLOOKUP(D4969,'Energy Target'!B:D,3,FALSE)</f>
        <v>#N/A</v>
      </c>
    </row>
    <row r="4970" spans="1:6" hidden="1" x14ac:dyDescent="0.3">
      <c r="A4970">
        <f>IF(_xlfn.IFNA(VLOOKUP(LEFT(RIGHT(D4970,LEN(D4970)-6),LEN(RIGHT(D4970,LEN(D4970)-6))-3),'Filter Fuel'!$A$3:$I$31,HLOOKUP(LEFT(D4970,6),'Filter Fuel'!$B$1:$I$2,2,FALSE),FALSE),1)=1,0,1)</f>
        <v>0</v>
      </c>
      <c r="B4970" t="s">
        <v>2</v>
      </c>
      <c r="C4970">
        <f t="shared" si="144"/>
        <v>2037</v>
      </c>
      <c r="D4970" t="str">
        <f t="shared" si="145"/>
        <v>PASTRAELCIMP49</v>
      </c>
      <c r="E4970" t="str">
        <f>VLOOKUP(D4970,TRAENE_tech_groups!A:B,2,FALSE)</f>
        <v>TRAENE-PASTRA</v>
      </c>
      <c r="F4970" s="3" t="e">
        <f>VLOOKUP(D4970,'Energy Target'!B:D,3,FALSE)</f>
        <v>#N/A</v>
      </c>
    </row>
    <row r="4971" spans="1:6" hidden="1" x14ac:dyDescent="0.3">
      <c r="A4971">
        <f>IF(_xlfn.IFNA(VLOOKUP(LEFT(RIGHT(D4971,LEN(D4971)-6),LEN(RIGHT(D4971,LEN(D4971)-6))-3),'Filter Fuel'!$A$3:$I$31,HLOOKUP(LEFT(D4971,6),'Filter Fuel'!$B$1:$I$2,2,FALSE),FALSE),1)=1,0,1)</f>
        <v>0</v>
      </c>
      <c r="B4971" t="s">
        <v>2</v>
      </c>
      <c r="C4971">
        <f t="shared" si="144"/>
        <v>2037</v>
      </c>
      <c r="D4971" t="str">
        <f t="shared" si="145"/>
        <v>PASTRAELCIMP50</v>
      </c>
      <c r="E4971" t="str">
        <f>VLOOKUP(D4971,TRAENE_tech_groups!A:B,2,FALSE)</f>
        <v>TRAENE-PASTRA</v>
      </c>
      <c r="F4971" s="3" t="e">
        <f>VLOOKUP(D4971,'Energy Target'!B:D,3,FALSE)</f>
        <v>#N/A</v>
      </c>
    </row>
    <row r="4972" spans="1:6" hidden="1" x14ac:dyDescent="0.3">
      <c r="A4972">
        <f>IF(_xlfn.IFNA(VLOOKUP(LEFT(RIGHT(D4972,LEN(D4972)-6),LEN(RIGHT(D4972,LEN(D4972)-6))-3),'Filter Fuel'!$A$3:$I$31,HLOOKUP(LEFT(D4972,6),'Filter Fuel'!$B$1:$I$2,2,FALSE),FALSE),1)=1,0,1)</f>
        <v>0</v>
      </c>
      <c r="B4972" t="s">
        <v>2</v>
      </c>
      <c r="C4972">
        <f t="shared" si="144"/>
        <v>2037</v>
      </c>
      <c r="D4972" t="str">
        <f t="shared" si="145"/>
        <v>PUBBDGELCIMP16</v>
      </c>
      <c r="E4972" t="str">
        <f>VLOOKUP(D4972,TRAENE_tech_groups!A:B,2,FALSE)</f>
        <v>TRAENE-PUBBDG</v>
      </c>
      <c r="F4972" s="3" t="e">
        <f>VLOOKUP(D4972,'Energy Target'!B:D,3,FALSE)</f>
        <v>#N/A</v>
      </c>
    </row>
    <row r="4973" spans="1:6" hidden="1" x14ac:dyDescent="0.3">
      <c r="A4973">
        <f>IF(_xlfn.IFNA(VLOOKUP(LEFT(RIGHT(D4973,LEN(D4973)-6),LEN(RIGHT(D4973,LEN(D4973)-6))-3),'Filter Fuel'!$A$3:$I$31,HLOOKUP(LEFT(D4973,6),'Filter Fuel'!$B$1:$I$2,2,FALSE),FALSE),1)=1,0,1)</f>
        <v>0</v>
      </c>
      <c r="B4973" t="s">
        <v>2</v>
      </c>
      <c r="C4973">
        <f t="shared" si="144"/>
        <v>2037</v>
      </c>
      <c r="D4973" t="str">
        <f t="shared" si="145"/>
        <v>PUBBDGELCIMP17</v>
      </c>
      <c r="E4973" t="str">
        <f>VLOOKUP(D4973,TRAENE_tech_groups!A:B,2,FALSE)</f>
        <v>TRAENE-PUBBDG</v>
      </c>
      <c r="F4973" s="3" t="e">
        <f>VLOOKUP(D4973,'Energy Target'!B:D,3,FALSE)</f>
        <v>#N/A</v>
      </c>
    </row>
    <row r="4974" spans="1:6" hidden="1" x14ac:dyDescent="0.3">
      <c r="A4974">
        <f>IF(_xlfn.IFNA(VLOOKUP(LEFT(RIGHT(D4974,LEN(D4974)-6),LEN(RIGHT(D4974,LEN(D4974)-6))-3),'Filter Fuel'!$A$3:$I$31,HLOOKUP(LEFT(D4974,6),'Filter Fuel'!$B$1:$I$2,2,FALSE),FALSE),1)=1,0,1)</f>
        <v>0</v>
      </c>
      <c r="B4974" t="s">
        <v>2</v>
      </c>
      <c r="C4974">
        <f t="shared" si="144"/>
        <v>2037</v>
      </c>
      <c r="D4974" t="str">
        <f t="shared" si="145"/>
        <v>PUBBDGELCIMP18</v>
      </c>
      <c r="E4974" t="str">
        <f>VLOOKUP(D4974,TRAENE_tech_groups!A:B,2,FALSE)</f>
        <v>TRAENE-PUBBDG</v>
      </c>
      <c r="F4974" s="3" t="e">
        <f>VLOOKUP(D4974,'Energy Target'!B:D,3,FALSE)</f>
        <v>#N/A</v>
      </c>
    </row>
    <row r="4975" spans="1:6" hidden="1" x14ac:dyDescent="0.3">
      <c r="A4975">
        <f>IF(_xlfn.IFNA(VLOOKUP(LEFT(RIGHT(D4975,LEN(D4975)-6),LEN(RIGHT(D4975,LEN(D4975)-6))-3),'Filter Fuel'!$A$3:$I$31,HLOOKUP(LEFT(D4975,6),'Filter Fuel'!$B$1:$I$2,2,FALSE),FALSE),1)=1,0,1)</f>
        <v>0</v>
      </c>
      <c r="B4975" t="s">
        <v>2</v>
      </c>
      <c r="C4975">
        <f t="shared" si="144"/>
        <v>2037</v>
      </c>
      <c r="D4975" t="str">
        <f t="shared" si="145"/>
        <v>PUBBDGELCIMP19</v>
      </c>
      <c r="E4975" t="str">
        <f>VLOOKUP(D4975,TRAENE_tech_groups!A:B,2,FALSE)</f>
        <v>TRAENE-PUBBDG</v>
      </c>
      <c r="F4975" s="3" t="e">
        <f>VLOOKUP(D4975,'Energy Target'!B:D,3,FALSE)</f>
        <v>#N/A</v>
      </c>
    </row>
    <row r="4976" spans="1:6" hidden="1" x14ac:dyDescent="0.3">
      <c r="A4976">
        <f>IF(_xlfn.IFNA(VLOOKUP(LEFT(RIGHT(D4976,LEN(D4976)-6),LEN(RIGHT(D4976,LEN(D4976)-6))-3),'Filter Fuel'!$A$3:$I$31,HLOOKUP(LEFT(D4976,6),'Filter Fuel'!$B$1:$I$2,2,FALSE),FALSE),1)=1,0,1)</f>
        <v>0</v>
      </c>
      <c r="B4976" t="s">
        <v>2</v>
      </c>
      <c r="C4976">
        <f t="shared" si="144"/>
        <v>2037</v>
      </c>
      <c r="D4976" t="str">
        <f t="shared" si="145"/>
        <v>PUBBDGELCIMP20</v>
      </c>
      <c r="E4976" t="str">
        <f>VLOOKUP(D4976,TRAENE_tech_groups!A:B,2,FALSE)</f>
        <v>TRAENE-PUBBDG</v>
      </c>
      <c r="F4976" s="3" t="e">
        <f>VLOOKUP(D4976,'Energy Target'!B:D,3,FALSE)</f>
        <v>#N/A</v>
      </c>
    </row>
    <row r="4977" spans="1:6" hidden="1" x14ac:dyDescent="0.3">
      <c r="A4977">
        <f>IF(_xlfn.IFNA(VLOOKUP(LEFT(RIGHT(D4977,LEN(D4977)-6),LEN(RIGHT(D4977,LEN(D4977)-6))-3),'Filter Fuel'!$A$3:$I$31,HLOOKUP(LEFT(D4977,6),'Filter Fuel'!$B$1:$I$2,2,FALSE),FALSE),1)=1,0,1)</f>
        <v>0</v>
      </c>
      <c r="B4977" t="s">
        <v>2</v>
      </c>
      <c r="C4977">
        <f t="shared" si="144"/>
        <v>2037</v>
      </c>
      <c r="D4977" t="str">
        <f t="shared" si="145"/>
        <v>PUBBDGELCIMP21</v>
      </c>
      <c r="E4977" t="str">
        <f>VLOOKUP(D4977,TRAENE_tech_groups!A:B,2,FALSE)</f>
        <v>TRAENE-PUBBDG</v>
      </c>
      <c r="F4977" s="3" t="e">
        <f>VLOOKUP(D4977,'Energy Target'!B:D,3,FALSE)</f>
        <v>#N/A</v>
      </c>
    </row>
    <row r="4978" spans="1:6" hidden="1" x14ac:dyDescent="0.3">
      <c r="A4978">
        <f>IF(_xlfn.IFNA(VLOOKUP(LEFT(RIGHT(D4978,LEN(D4978)-6),LEN(RIGHT(D4978,LEN(D4978)-6))-3),'Filter Fuel'!$A$3:$I$31,HLOOKUP(LEFT(D4978,6),'Filter Fuel'!$B$1:$I$2,2,FALSE),FALSE),1)=1,0,1)</f>
        <v>0</v>
      </c>
      <c r="B4978" t="s">
        <v>2</v>
      </c>
      <c r="C4978">
        <f t="shared" si="144"/>
        <v>2037</v>
      </c>
      <c r="D4978" t="str">
        <f t="shared" si="145"/>
        <v>PUBBDGELCIMP22</v>
      </c>
      <c r="E4978" t="str">
        <f>VLOOKUP(D4978,TRAENE_tech_groups!A:B,2,FALSE)</f>
        <v>TRAENE-PUBBDG</v>
      </c>
      <c r="F4978" s="3" t="e">
        <f>VLOOKUP(D4978,'Energy Target'!B:D,3,FALSE)</f>
        <v>#N/A</v>
      </c>
    </row>
    <row r="4979" spans="1:6" hidden="1" x14ac:dyDescent="0.3">
      <c r="A4979">
        <f>IF(_xlfn.IFNA(VLOOKUP(LEFT(RIGHT(D4979,LEN(D4979)-6),LEN(RIGHT(D4979,LEN(D4979)-6))-3),'Filter Fuel'!$A$3:$I$31,HLOOKUP(LEFT(D4979,6),'Filter Fuel'!$B$1:$I$2,2,FALSE),FALSE),1)=1,0,1)</f>
        <v>0</v>
      </c>
      <c r="B4979" t="s">
        <v>2</v>
      </c>
      <c r="C4979">
        <f t="shared" si="144"/>
        <v>2037</v>
      </c>
      <c r="D4979" t="str">
        <f t="shared" si="145"/>
        <v>PUBBDGELCIMP23</v>
      </c>
      <c r="E4979" t="str">
        <f>VLOOKUP(D4979,TRAENE_tech_groups!A:B,2,FALSE)</f>
        <v>TRAENE-PUBBDG</v>
      </c>
      <c r="F4979" s="3" t="e">
        <f>VLOOKUP(D4979,'Energy Target'!B:D,3,FALSE)</f>
        <v>#N/A</v>
      </c>
    </row>
    <row r="4980" spans="1:6" hidden="1" x14ac:dyDescent="0.3">
      <c r="A4980">
        <f>IF(_xlfn.IFNA(VLOOKUP(LEFT(RIGHT(D4980,LEN(D4980)-6),LEN(RIGHT(D4980,LEN(D4980)-6))-3),'Filter Fuel'!$A$3:$I$31,HLOOKUP(LEFT(D4980,6),'Filter Fuel'!$B$1:$I$2,2,FALSE),FALSE),1)=1,0,1)</f>
        <v>0</v>
      </c>
      <c r="B4980" t="s">
        <v>2</v>
      </c>
      <c r="C4980">
        <f t="shared" si="144"/>
        <v>2037</v>
      </c>
      <c r="D4980" t="str">
        <f t="shared" si="145"/>
        <v>PUBBDGELCIMP24</v>
      </c>
      <c r="E4980" t="str">
        <f>VLOOKUP(D4980,TRAENE_tech_groups!A:B,2,FALSE)</f>
        <v>TRAENE-PUBBDG</v>
      </c>
      <c r="F4980" s="3" t="e">
        <f>VLOOKUP(D4980,'Energy Target'!B:D,3,FALSE)</f>
        <v>#N/A</v>
      </c>
    </row>
    <row r="4981" spans="1:6" hidden="1" x14ac:dyDescent="0.3">
      <c r="A4981">
        <f>IF(_xlfn.IFNA(VLOOKUP(LEFT(RIGHT(D4981,LEN(D4981)-6),LEN(RIGHT(D4981,LEN(D4981)-6))-3),'Filter Fuel'!$A$3:$I$31,HLOOKUP(LEFT(D4981,6),'Filter Fuel'!$B$1:$I$2,2,FALSE),FALSE),1)=1,0,1)</f>
        <v>0</v>
      </c>
      <c r="B4981" t="s">
        <v>2</v>
      </c>
      <c r="C4981">
        <f t="shared" si="144"/>
        <v>2037</v>
      </c>
      <c r="D4981" t="str">
        <f t="shared" si="145"/>
        <v>PUBBDGELCIMP25</v>
      </c>
      <c r="E4981" t="str">
        <f>VLOOKUP(D4981,TRAENE_tech_groups!A:B,2,FALSE)</f>
        <v>TRAENE-PUBBDG</v>
      </c>
      <c r="F4981" s="3" t="e">
        <f>VLOOKUP(D4981,'Energy Target'!B:D,3,FALSE)</f>
        <v>#N/A</v>
      </c>
    </row>
    <row r="4982" spans="1:6" hidden="1" x14ac:dyDescent="0.3">
      <c r="A4982">
        <f>IF(_xlfn.IFNA(VLOOKUP(LEFT(RIGHT(D4982,LEN(D4982)-6),LEN(RIGHT(D4982,LEN(D4982)-6))-3),'Filter Fuel'!$A$3:$I$31,HLOOKUP(LEFT(D4982,6),'Filter Fuel'!$B$1:$I$2,2,FALSE),FALSE),1)=1,0,1)</f>
        <v>0</v>
      </c>
      <c r="B4982" t="s">
        <v>2</v>
      </c>
      <c r="C4982">
        <f t="shared" si="144"/>
        <v>2037</v>
      </c>
      <c r="D4982" t="str">
        <f t="shared" si="145"/>
        <v>PUBBDGELCIMP26</v>
      </c>
      <c r="E4982" t="str">
        <f>VLOOKUP(D4982,TRAENE_tech_groups!A:B,2,FALSE)</f>
        <v>TRAENE-PUBBDG</v>
      </c>
      <c r="F4982" s="3" t="e">
        <f>VLOOKUP(D4982,'Energy Target'!B:D,3,FALSE)</f>
        <v>#N/A</v>
      </c>
    </row>
    <row r="4983" spans="1:6" hidden="1" x14ac:dyDescent="0.3">
      <c r="A4983">
        <f>IF(_xlfn.IFNA(VLOOKUP(LEFT(RIGHT(D4983,LEN(D4983)-6),LEN(RIGHT(D4983,LEN(D4983)-6))-3),'Filter Fuel'!$A$3:$I$31,HLOOKUP(LEFT(D4983,6),'Filter Fuel'!$B$1:$I$2,2,FALSE),FALSE),1)=1,0,1)</f>
        <v>0</v>
      </c>
      <c r="B4983" t="s">
        <v>2</v>
      </c>
      <c r="C4983">
        <f t="shared" si="144"/>
        <v>2037</v>
      </c>
      <c r="D4983" t="str">
        <f t="shared" si="145"/>
        <v>PUBBDGELCIMP27</v>
      </c>
      <c r="E4983" t="str">
        <f>VLOOKUP(D4983,TRAENE_tech_groups!A:B,2,FALSE)</f>
        <v>TRAENE-PUBBDG</v>
      </c>
      <c r="F4983" s="3" t="e">
        <f>VLOOKUP(D4983,'Energy Target'!B:D,3,FALSE)</f>
        <v>#N/A</v>
      </c>
    </row>
    <row r="4984" spans="1:6" hidden="1" x14ac:dyDescent="0.3">
      <c r="A4984">
        <f>IF(_xlfn.IFNA(VLOOKUP(LEFT(RIGHT(D4984,LEN(D4984)-6),LEN(RIGHT(D4984,LEN(D4984)-6))-3),'Filter Fuel'!$A$3:$I$31,HLOOKUP(LEFT(D4984,6),'Filter Fuel'!$B$1:$I$2,2,FALSE),FALSE),1)=1,0,1)</f>
        <v>0</v>
      </c>
      <c r="B4984" t="s">
        <v>2</v>
      </c>
      <c r="C4984">
        <f t="shared" si="144"/>
        <v>2037</v>
      </c>
      <c r="D4984" t="str">
        <f t="shared" si="145"/>
        <v>PUBBDGELCIMP28</v>
      </c>
      <c r="E4984" t="str">
        <f>VLOOKUP(D4984,TRAENE_tech_groups!A:B,2,FALSE)</f>
        <v>TRAENE-PUBBDG</v>
      </c>
      <c r="F4984" s="3" t="e">
        <f>VLOOKUP(D4984,'Energy Target'!B:D,3,FALSE)</f>
        <v>#N/A</v>
      </c>
    </row>
    <row r="4985" spans="1:6" hidden="1" x14ac:dyDescent="0.3">
      <c r="A4985">
        <f>IF(_xlfn.IFNA(VLOOKUP(LEFT(RIGHT(D4985,LEN(D4985)-6),LEN(RIGHT(D4985,LEN(D4985)-6))-3),'Filter Fuel'!$A$3:$I$31,HLOOKUP(LEFT(D4985,6),'Filter Fuel'!$B$1:$I$2,2,FALSE),FALSE),1)=1,0,1)</f>
        <v>0</v>
      </c>
      <c r="B4985" t="s">
        <v>2</v>
      </c>
      <c r="C4985">
        <f t="shared" si="144"/>
        <v>2037</v>
      </c>
      <c r="D4985" t="str">
        <f t="shared" si="145"/>
        <v>PUBBDGELCIMP29</v>
      </c>
      <c r="E4985" t="str">
        <f>VLOOKUP(D4985,TRAENE_tech_groups!A:B,2,FALSE)</f>
        <v>TRAENE-PUBBDG</v>
      </c>
      <c r="F4985" s="3" t="e">
        <f>VLOOKUP(D4985,'Energy Target'!B:D,3,FALSE)</f>
        <v>#N/A</v>
      </c>
    </row>
    <row r="4986" spans="1:6" hidden="1" x14ac:dyDescent="0.3">
      <c r="A4986">
        <f>IF(_xlfn.IFNA(VLOOKUP(LEFT(RIGHT(D4986,LEN(D4986)-6),LEN(RIGHT(D4986,LEN(D4986)-6))-3),'Filter Fuel'!$A$3:$I$31,HLOOKUP(LEFT(D4986,6),'Filter Fuel'!$B$1:$I$2,2,FALSE),FALSE),1)=1,0,1)</f>
        <v>0</v>
      </c>
      <c r="B4986" t="s">
        <v>2</v>
      </c>
      <c r="C4986">
        <f t="shared" si="144"/>
        <v>2037</v>
      </c>
      <c r="D4986" t="str">
        <f t="shared" si="145"/>
        <v>PUBBDGELCIMP30</v>
      </c>
      <c r="E4986" t="str">
        <f>VLOOKUP(D4986,TRAENE_tech_groups!A:B,2,FALSE)</f>
        <v>TRAENE-PUBBDG</v>
      </c>
      <c r="F4986" s="3" t="e">
        <f>VLOOKUP(D4986,'Energy Target'!B:D,3,FALSE)</f>
        <v>#N/A</v>
      </c>
    </row>
    <row r="4987" spans="1:6" hidden="1" x14ac:dyDescent="0.3">
      <c r="A4987">
        <f>IF(_xlfn.IFNA(VLOOKUP(LEFT(RIGHT(D4987,LEN(D4987)-6),LEN(RIGHT(D4987,LEN(D4987)-6))-3),'Filter Fuel'!$A$3:$I$31,HLOOKUP(LEFT(D4987,6),'Filter Fuel'!$B$1:$I$2,2,FALSE),FALSE),1)=1,0,1)</f>
        <v>0</v>
      </c>
      <c r="B4987" t="s">
        <v>2</v>
      </c>
      <c r="C4987">
        <f t="shared" si="144"/>
        <v>2037</v>
      </c>
      <c r="D4987" t="str">
        <f t="shared" si="145"/>
        <v>PUBBDGELCIMP31</v>
      </c>
      <c r="E4987" t="str">
        <f>VLOOKUP(D4987,TRAENE_tech_groups!A:B,2,FALSE)</f>
        <v>TRAENE-PUBBDG</v>
      </c>
      <c r="F4987" s="3" t="e">
        <f>VLOOKUP(D4987,'Energy Target'!B:D,3,FALSE)</f>
        <v>#N/A</v>
      </c>
    </row>
    <row r="4988" spans="1:6" hidden="1" x14ac:dyDescent="0.3">
      <c r="A4988">
        <f>IF(_xlfn.IFNA(VLOOKUP(LEFT(RIGHT(D4988,LEN(D4988)-6),LEN(RIGHT(D4988,LEN(D4988)-6))-3),'Filter Fuel'!$A$3:$I$31,HLOOKUP(LEFT(D4988,6),'Filter Fuel'!$B$1:$I$2,2,FALSE),FALSE),1)=1,0,1)</f>
        <v>0</v>
      </c>
      <c r="B4988" t="s">
        <v>2</v>
      </c>
      <c r="C4988">
        <f t="shared" si="144"/>
        <v>2037</v>
      </c>
      <c r="D4988" t="str">
        <f t="shared" si="145"/>
        <v>PUBBDGELCIMP32</v>
      </c>
      <c r="E4988" t="str">
        <f>VLOOKUP(D4988,TRAENE_tech_groups!A:B,2,FALSE)</f>
        <v>TRAENE-PUBBDG</v>
      </c>
      <c r="F4988" s="3" t="e">
        <f>VLOOKUP(D4988,'Energy Target'!B:D,3,FALSE)</f>
        <v>#N/A</v>
      </c>
    </row>
    <row r="4989" spans="1:6" hidden="1" x14ac:dyDescent="0.3">
      <c r="A4989">
        <f>IF(_xlfn.IFNA(VLOOKUP(LEFT(RIGHT(D4989,LEN(D4989)-6),LEN(RIGHT(D4989,LEN(D4989)-6))-3),'Filter Fuel'!$A$3:$I$31,HLOOKUP(LEFT(D4989,6),'Filter Fuel'!$B$1:$I$2,2,FALSE),FALSE),1)=1,0,1)</f>
        <v>0</v>
      </c>
      <c r="B4989" t="s">
        <v>2</v>
      </c>
      <c r="C4989">
        <f t="shared" si="144"/>
        <v>2037</v>
      </c>
      <c r="D4989" t="str">
        <f t="shared" si="145"/>
        <v>PUBBDGELCIMP33</v>
      </c>
      <c r="E4989" t="str">
        <f>VLOOKUP(D4989,TRAENE_tech_groups!A:B,2,FALSE)</f>
        <v>TRAENE-PUBBDG</v>
      </c>
      <c r="F4989" s="3" t="e">
        <f>VLOOKUP(D4989,'Energy Target'!B:D,3,FALSE)</f>
        <v>#N/A</v>
      </c>
    </row>
    <row r="4990" spans="1:6" hidden="1" x14ac:dyDescent="0.3">
      <c r="A4990">
        <f>IF(_xlfn.IFNA(VLOOKUP(LEFT(RIGHT(D4990,LEN(D4990)-6),LEN(RIGHT(D4990,LEN(D4990)-6))-3),'Filter Fuel'!$A$3:$I$31,HLOOKUP(LEFT(D4990,6),'Filter Fuel'!$B$1:$I$2,2,FALSE),FALSE),1)=1,0,1)</f>
        <v>0</v>
      </c>
      <c r="B4990" t="s">
        <v>2</v>
      </c>
      <c r="C4990">
        <f t="shared" si="144"/>
        <v>2037</v>
      </c>
      <c r="D4990" t="str">
        <f t="shared" si="145"/>
        <v>PUBBDGELCIMP34</v>
      </c>
      <c r="E4990" t="str">
        <f>VLOOKUP(D4990,TRAENE_tech_groups!A:B,2,FALSE)</f>
        <v>TRAENE-PUBBDG</v>
      </c>
      <c r="F4990" s="3" t="e">
        <f>VLOOKUP(D4990,'Energy Target'!B:D,3,FALSE)</f>
        <v>#N/A</v>
      </c>
    </row>
    <row r="4991" spans="1:6" hidden="1" x14ac:dyDescent="0.3">
      <c r="A4991">
        <f>IF(_xlfn.IFNA(VLOOKUP(LEFT(RIGHT(D4991,LEN(D4991)-6),LEN(RIGHT(D4991,LEN(D4991)-6))-3),'Filter Fuel'!$A$3:$I$31,HLOOKUP(LEFT(D4991,6),'Filter Fuel'!$B$1:$I$2,2,FALSE),FALSE),1)=1,0,1)</f>
        <v>0</v>
      </c>
      <c r="B4991" t="s">
        <v>2</v>
      </c>
      <c r="C4991">
        <f t="shared" si="144"/>
        <v>2037</v>
      </c>
      <c r="D4991" t="str">
        <f t="shared" si="145"/>
        <v>PUBBDGELCIMP35</v>
      </c>
      <c r="E4991" t="str">
        <f>VLOOKUP(D4991,TRAENE_tech_groups!A:B,2,FALSE)</f>
        <v>TRAENE-PUBBDG</v>
      </c>
      <c r="F4991" s="3" t="e">
        <f>VLOOKUP(D4991,'Energy Target'!B:D,3,FALSE)</f>
        <v>#N/A</v>
      </c>
    </row>
    <row r="4992" spans="1:6" hidden="1" x14ac:dyDescent="0.3">
      <c r="A4992">
        <f>IF(_xlfn.IFNA(VLOOKUP(LEFT(RIGHT(D4992,LEN(D4992)-6),LEN(RIGHT(D4992,LEN(D4992)-6))-3),'Filter Fuel'!$A$3:$I$31,HLOOKUP(LEFT(D4992,6),'Filter Fuel'!$B$1:$I$2,2,FALSE),FALSE),1)=1,0,1)</f>
        <v>0</v>
      </c>
      <c r="B4992" t="s">
        <v>2</v>
      </c>
      <c r="C4992">
        <f t="shared" si="144"/>
        <v>2037</v>
      </c>
      <c r="D4992" t="str">
        <f t="shared" si="145"/>
        <v>PUBBDGELCIMP36</v>
      </c>
      <c r="E4992" t="str">
        <f>VLOOKUP(D4992,TRAENE_tech_groups!A:B,2,FALSE)</f>
        <v>TRAENE-PUBBDG</v>
      </c>
      <c r="F4992" s="3" t="e">
        <f>VLOOKUP(D4992,'Energy Target'!B:D,3,FALSE)</f>
        <v>#N/A</v>
      </c>
    </row>
    <row r="4993" spans="1:6" hidden="1" x14ac:dyDescent="0.3">
      <c r="A4993">
        <f>IF(_xlfn.IFNA(VLOOKUP(LEFT(RIGHT(D4993,LEN(D4993)-6),LEN(RIGHT(D4993,LEN(D4993)-6))-3),'Filter Fuel'!$A$3:$I$31,HLOOKUP(LEFT(D4993,6),'Filter Fuel'!$B$1:$I$2,2,FALSE),FALSE),1)=1,0,1)</f>
        <v>0</v>
      </c>
      <c r="B4993" t="s">
        <v>2</v>
      </c>
      <c r="C4993">
        <f t="shared" si="144"/>
        <v>2037</v>
      </c>
      <c r="D4993" t="str">
        <f t="shared" si="145"/>
        <v>PUBBDGELCIMP37</v>
      </c>
      <c r="E4993" t="str">
        <f>VLOOKUP(D4993,TRAENE_tech_groups!A:B,2,FALSE)</f>
        <v>TRAENE-PUBBDG</v>
      </c>
      <c r="F4993" s="3" t="e">
        <f>VLOOKUP(D4993,'Energy Target'!B:D,3,FALSE)</f>
        <v>#N/A</v>
      </c>
    </row>
    <row r="4994" spans="1:6" hidden="1" x14ac:dyDescent="0.3">
      <c r="A4994">
        <f>IF(_xlfn.IFNA(VLOOKUP(LEFT(RIGHT(D4994,LEN(D4994)-6),LEN(RIGHT(D4994,LEN(D4994)-6))-3),'Filter Fuel'!$A$3:$I$31,HLOOKUP(LEFT(D4994,6),'Filter Fuel'!$B$1:$I$2,2,FALSE),FALSE),1)=1,0,1)</f>
        <v>0</v>
      </c>
      <c r="B4994" t="s">
        <v>2</v>
      </c>
      <c r="C4994">
        <f t="shared" si="144"/>
        <v>2037</v>
      </c>
      <c r="D4994" t="str">
        <f t="shared" si="145"/>
        <v>PUBBDGELCIMP38</v>
      </c>
      <c r="E4994" t="str">
        <f>VLOOKUP(D4994,TRAENE_tech_groups!A:B,2,FALSE)</f>
        <v>TRAENE-PUBBDG</v>
      </c>
      <c r="F4994" s="3" t="e">
        <f>VLOOKUP(D4994,'Energy Target'!B:D,3,FALSE)</f>
        <v>#N/A</v>
      </c>
    </row>
    <row r="4995" spans="1:6" hidden="1" x14ac:dyDescent="0.3">
      <c r="A4995">
        <f>IF(_xlfn.IFNA(VLOOKUP(LEFT(RIGHT(D4995,LEN(D4995)-6),LEN(RIGHT(D4995,LEN(D4995)-6))-3),'Filter Fuel'!$A$3:$I$31,HLOOKUP(LEFT(D4995,6),'Filter Fuel'!$B$1:$I$2,2,FALSE),FALSE),1)=1,0,1)</f>
        <v>0</v>
      </c>
      <c r="B4995" t="s">
        <v>2</v>
      </c>
      <c r="C4995">
        <f t="shared" si="144"/>
        <v>2037</v>
      </c>
      <c r="D4995" t="str">
        <f t="shared" si="145"/>
        <v>PUBBDGELCIMP39</v>
      </c>
      <c r="E4995" t="str">
        <f>VLOOKUP(D4995,TRAENE_tech_groups!A:B,2,FALSE)</f>
        <v>TRAENE-PUBBDG</v>
      </c>
      <c r="F4995" s="3" t="e">
        <f>VLOOKUP(D4995,'Energy Target'!B:D,3,FALSE)</f>
        <v>#N/A</v>
      </c>
    </row>
    <row r="4996" spans="1:6" hidden="1" x14ac:dyDescent="0.3">
      <c r="A4996">
        <f>IF(_xlfn.IFNA(VLOOKUP(LEFT(RIGHT(D4996,LEN(D4996)-6),LEN(RIGHT(D4996,LEN(D4996)-6))-3),'Filter Fuel'!$A$3:$I$31,HLOOKUP(LEFT(D4996,6),'Filter Fuel'!$B$1:$I$2,2,FALSE),FALSE),1)=1,0,1)</f>
        <v>0</v>
      </c>
      <c r="B4996" t="s">
        <v>2</v>
      </c>
      <c r="C4996">
        <f t="shared" si="144"/>
        <v>2037</v>
      </c>
      <c r="D4996" t="str">
        <f t="shared" si="145"/>
        <v>PUBBDGELCIMP40</v>
      </c>
      <c r="E4996" t="str">
        <f>VLOOKUP(D4996,TRAENE_tech_groups!A:B,2,FALSE)</f>
        <v>TRAENE-PUBBDG</v>
      </c>
      <c r="F4996" s="3" t="e">
        <f>VLOOKUP(D4996,'Energy Target'!B:D,3,FALSE)</f>
        <v>#N/A</v>
      </c>
    </row>
    <row r="4997" spans="1:6" hidden="1" x14ac:dyDescent="0.3">
      <c r="A4997">
        <f>IF(_xlfn.IFNA(VLOOKUP(LEFT(RIGHT(D4997,LEN(D4997)-6),LEN(RIGHT(D4997,LEN(D4997)-6))-3),'Filter Fuel'!$A$3:$I$31,HLOOKUP(LEFT(D4997,6),'Filter Fuel'!$B$1:$I$2,2,FALSE),FALSE),1)=1,0,1)</f>
        <v>0</v>
      </c>
      <c r="B4997" t="s">
        <v>2</v>
      </c>
      <c r="C4997">
        <f t="shared" si="144"/>
        <v>2037</v>
      </c>
      <c r="D4997" t="str">
        <f t="shared" si="145"/>
        <v>PUBBDGELCIMP41</v>
      </c>
      <c r="E4997" t="str">
        <f>VLOOKUP(D4997,TRAENE_tech_groups!A:B,2,FALSE)</f>
        <v>TRAENE-PUBBDG</v>
      </c>
      <c r="F4997" s="3" t="e">
        <f>VLOOKUP(D4997,'Energy Target'!B:D,3,FALSE)</f>
        <v>#N/A</v>
      </c>
    </row>
    <row r="4998" spans="1:6" hidden="1" x14ac:dyDescent="0.3">
      <c r="A4998">
        <f>IF(_xlfn.IFNA(VLOOKUP(LEFT(RIGHT(D4998,LEN(D4998)-6),LEN(RIGHT(D4998,LEN(D4998)-6))-3),'Filter Fuel'!$A$3:$I$31,HLOOKUP(LEFT(D4998,6),'Filter Fuel'!$B$1:$I$2,2,FALSE),FALSE),1)=1,0,1)</f>
        <v>0</v>
      </c>
      <c r="B4998" t="s">
        <v>2</v>
      </c>
      <c r="C4998">
        <f t="shared" si="144"/>
        <v>2037</v>
      </c>
      <c r="D4998" t="str">
        <f t="shared" si="145"/>
        <v>PUBBDGELCIMP42</v>
      </c>
      <c r="E4998" t="str">
        <f>VLOOKUP(D4998,TRAENE_tech_groups!A:B,2,FALSE)</f>
        <v>TRAENE-PUBBDG</v>
      </c>
      <c r="F4998" s="3" t="e">
        <f>VLOOKUP(D4998,'Energy Target'!B:D,3,FALSE)</f>
        <v>#N/A</v>
      </c>
    </row>
    <row r="4999" spans="1:6" hidden="1" x14ac:dyDescent="0.3">
      <c r="A4999">
        <f>IF(_xlfn.IFNA(VLOOKUP(LEFT(RIGHT(D4999,LEN(D4999)-6),LEN(RIGHT(D4999,LEN(D4999)-6))-3),'Filter Fuel'!$A$3:$I$31,HLOOKUP(LEFT(D4999,6),'Filter Fuel'!$B$1:$I$2,2,FALSE),FALSE),1)=1,0,1)</f>
        <v>0</v>
      </c>
      <c r="B4999" t="s">
        <v>2</v>
      </c>
      <c r="C4999">
        <f t="shared" si="144"/>
        <v>2037</v>
      </c>
      <c r="D4999" t="str">
        <f t="shared" si="145"/>
        <v>PUBBDGELCIMP43</v>
      </c>
      <c r="E4999" t="str">
        <f>VLOOKUP(D4999,TRAENE_tech_groups!A:B,2,FALSE)</f>
        <v>TRAENE-PUBBDG</v>
      </c>
      <c r="F4999" s="3" t="e">
        <f>VLOOKUP(D4999,'Energy Target'!B:D,3,FALSE)</f>
        <v>#N/A</v>
      </c>
    </row>
    <row r="5000" spans="1:6" hidden="1" x14ac:dyDescent="0.3">
      <c r="A5000">
        <f>IF(_xlfn.IFNA(VLOOKUP(LEFT(RIGHT(D5000,LEN(D5000)-6),LEN(RIGHT(D5000,LEN(D5000)-6))-3),'Filter Fuel'!$A$3:$I$31,HLOOKUP(LEFT(D5000,6),'Filter Fuel'!$B$1:$I$2,2,FALSE),FALSE),1)=1,0,1)</f>
        <v>0</v>
      </c>
      <c r="B5000" t="s">
        <v>2</v>
      </c>
      <c r="C5000">
        <f t="shared" si="144"/>
        <v>2037</v>
      </c>
      <c r="D5000" t="str">
        <f t="shared" si="145"/>
        <v>PUBBDGELCIMP44</v>
      </c>
      <c r="E5000" t="str">
        <f>VLOOKUP(D5000,TRAENE_tech_groups!A:B,2,FALSE)</f>
        <v>TRAENE-PUBBDG</v>
      </c>
      <c r="F5000" s="3" t="e">
        <f>VLOOKUP(D5000,'Energy Target'!B:D,3,FALSE)</f>
        <v>#N/A</v>
      </c>
    </row>
    <row r="5001" spans="1:6" hidden="1" x14ac:dyDescent="0.3">
      <c r="A5001">
        <f>IF(_xlfn.IFNA(VLOOKUP(LEFT(RIGHT(D5001,LEN(D5001)-6),LEN(RIGHT(D5001,LEN(D5001)-6))-3),'Filter Fuel'!$A$3:$I$31,HLOOKUP(LEFT(D5001,6),'Filter Fuel'!$B$1:$I$2,2,FALSE),FALSE),1)=1,0,1)</f>
        <v>0</v>
      </c>
      <c r="B5001" t="s">
        <v>2</v>
      </c>
      <c r="C5001">
        <f t="shared" si="144"/>
        <v>2037</v>
      </c>
      <c r="D5001" t="str">
        <f t="shared" si="145"/>
        <v>PUBBDGELCIMP45</v>
      </c>
      <c r="E5001" t="str">
        <f>VLOOKUP(D5001,TRAENE_tech_groups!A:B,2,FALSE)</f>
        <v>TRAENE-PUBBDG</v>
      </c>
      <c r="F5001" s="3" t="e">
        <f>VLOOKUP(D5001,'Energy Target'!B:D,3,FALSE)</f>
        <v>#N/A</v>
      </c>
    </row>
    <row r="5002" spans="1:6" hidden="1" x14ac:dyDescent="0.3">
      <c r="A5002">
        <f>IF(_xlfn.IFNA(VLOOKUP(LEFT(RIGHT(D5002,LEN(D5002)-6),LEN(RIGHT(D5002,LEN(D5002)-6))-3),'Filter Fuel'!$A$3:$I$31,HLOOKUP(LEFT(D5002,6),'Filter Fuel'!$B$1:$I$2,2,FALSE),FALSE),1)=1,0,1)</f>
        <v>0</v>
      </c>
      <c r="B5002" t="s">
        <v>2</v>
      </c>
      <c r="C5002">
        <f t="shared" si="144"/>
        <v>2037</v>
      </c>
      <c r="D5002" t="str">
        <f t="shared" si="145"/>
        <v>PUBBDGELCIMP46</v>
      </c>
      <c r="E5002" t="str">
        <f>VLOOKUP(D5002,TRAENE_tech_groups!A:B,2,FALSE)</f>
        <v>TRAENE-PUBBDG</v>
      </c>
      <c r="F5002" s="3" t="e">
        <f>VLOOKUP(D5002,'Energy Target'!B:D,3,FALSE)</f>
        <v>#N/A</v>
      </c>
    </row>
    <row r="5003" spans="1:6" hidden="1" x14ac:dyDescent="0.3">
      <c r="A5003">
        <f>IF(_xlfn.IFNA(VLOOKUP(LEFT(RIGHT(D5003,LEN(D5003)-6),LEN(RIGHT(D5003,LEN(D5003)-6))-3),'Filter Fuel'!$A$3:$I$31,HLOOKUP(LEFT(D5003,6),'Filter Fuel'!$B$1:$I$2,2,FALSE),FALSE),1)=1,0,1)</f>
        <v>0</v>
      </c>
      <c r="B5003" t="s">
        <v>2</v>
      </c>
      <c r="C5003">
        <f t="shared" si="144"/>
        <v>2037</v>
      </c>
      <c r="D5003" t="str">
        <f t="shared" si="145"/>
        <v>PUBBDGELCIMP47</v>
      </c>
      <c r="E5003" t="str">
        <f>VLOOKUP(D5003,TRAENE_tech_groups!A:B,2,FALSE)</f>
        <v>TRAENE-PUBBDG</v>
      </c>
      <c r="F5003" s="3" t="e">
        <f>VLOOKUP(D5003,'Energy Target'!B:D,3,FALSE)</f>
        <v>#N/A</v>
      </c>
    </row>
    <row r="5004" spans="1:6" hidden="1" x14ac:dyDescent="0.3">
      <c r="A5004">
        <f>IF(_xlfn.IFNA(VLOOKUP(LEFT(RIGHT(D5004,LEN(D5004)-6),LEN(RIGHT(D5004,LEN(D5004)-6))-3),'Filter Fuel'!$A$3:$I$31,HLOOKUP(LEFT(D5004,6),'Filter Fuel'!$B$1:$I$2,2,FALSE),FALSE),1)=1,0,1)</f>
        <v>0</v>
      </c>
      <c r="B5004" t="s">
        <v>2</v>
      </c>
      <c r="C5004">
        <f t="shared" si="144"/>
        <v>2037</v>
      </c>
      <c r="D5004" t="str">
        <f t="shared" si="145"/>
        <v>PUBBDGELCIMP48</v>
      </c>
      <c r="E5004" t="str">
        <f>VLOOKUP(D5004,TRAENE_tech_groups!A:B,2,FALSE)</f>
        <v>TRAENE-PUBBDG</v>
      </c>
      <c r="F5004" s="3" t="e">
        <f>VLOOKUP(D5004,'Energy Target'!B:D,3,FALSE)</f>
        <v>#N/A</v>
      </c>
    </row>
    <row r="5005" spans="1:6" hidden="1" x14ac:dyDescent="0.3">
      <c r="A5005">
        <f>IF(_xlfn.IFNA(VLOOKUP(LEFT(RIGHT(D5005,LEN(D5005)-6),LEN(RIGHT(D5005,LEN(D5005)-6))-3),'Filter Fuel'!$A$3:$I$31,HLOOKUP(LEFT(D5005,6),'Filter Fuel'!$B$1:$I$2,2,FALSE),FALSE),1)=1,0,1)</f>
        <v>0</v>
      </c>
      <c r="B5005" t="s">
        <v>2</v>
      </c>
      <c r="C5005">
        <f t="shared" si="144"/>
        <v>2037</v>
      </c>
      <c r="D5005" t="str">
        <f t="shared" si="145"/>
        <v>PUBBDGELCIMP49</v>
      </c>
      <c r="E5005" t="str">
        <f>VLOOKUP(D5005,TRAENE_tech_groups!A:B,2,FALSE)</f>
        <v>TRAENE-PUBBDG</v>
      </c>
      <c r="F5005" s="3" t="e">
        <f>VLOOKUP(D5005,'Energy Target'!B:D,3,FALSE)</f>
        <v>#N/A</v>
      </c>
    </row>
    <row r="5006" spans="1:6" hidden="1" x14ac:dyDescent="0.3">
      <c r="A5006">
        <f>IF(_xlfn.IFNA(VLOOKUP(LEFT(RIGHT(D5006,LEN(D5006)-6),LEN(RIGHT(D5006,LEN(D5006)-6))-3),'Filter Fuel'!$A$3:$I$31,HLOOKUP(LEFT(D5006,6),'Filter Fuel'!$B$1:$I$2,2,FALSE),FALSE),1)=1,0,1)</f>
        <v>0</v>
      </c>
      <c r="B5006" t="s">
        <v>2</v>
      </c>
      <c r="C5006">
        <f t="shared" si="144"/>
        <v>2037</v>
      </c>
      <c r="D5006" t="str">
        <f t="shared" si="145"/>
        <v>PUBBDGELCIMP50</v>
      </c>
      <c r="E5006" t="str">
        <f>VLOOKUP(D5006,TRAENE_tech_groups!A:B,2,FALSE)</f>
        <v>TRAENE-PUBBDG</v>
      </c>
      <c r="F5006" s="3" t="e">
        <f>VLOOKUP(D5006,'Energy Target'!B:D,3,FALSE)</f>
        <v>#N/A</v>
      </c>
    </row>
    <row r="5007" spans="1:6" hidden="1" x14ac:dyDescent="0.3">
      <c r="A5007">
        <f>IF(_xlfn.IFNA(VLOOKUP(LEFT(RIGHT(D5007,LEN(D5007)-6),LEN(RIGHT(D5007,LEN(D5007)-6))-3),'Filter Fuel'!$A$3:$I$31,HLOOKUP(LEFT(D5007,6),'Filter Fuel'!$B$1:$I$2,2,FALSE),FALSE),1)=1,0,1)</f>
        <v>0</v>
      </c>
      <c r="B5007" t="s">
        <v>2</v>
      </c>
      <c r="C5007">
        <f t="shared" si="144"/>
        <v>2037</v>
      </c>
      <c r="D5007" t="str">
        <f t="shared" si="145"/>
        <v>PUBTRAELCIMP16</v>
      </c>
      <c r="E5007" t="str">
        <f>VLOOKUP(D5007,TRAENE_tech_groups!A:B,2,FALSE)</f>
        <v>TRAENE-PUBTRA</v>
      </c>
      <c r="F5007" s="3" t="e">
        <f>VLOOKUP(D5007,'Energy Target'!B:D,3,FALSE)</f>
        <v>#N/A</v>
      </c>
    </row>
    <row r="5008" spans="1:6" hidden="1" x14ac:dyDescent="0.3">
      <c r="A5008">
        <f>IF(_xlfn.IFNA(VLOOKUP(LEFT(RIGHT(D5008,LEN(D5008)-6),LEN(RIGHT(D5008,LEN(D5008)-6))-3),'Filter Fuel'!$A$3:$I$31,HLOOKUP(LEFT(D5008,6),'Filter Fuel'!$B$1:$I$2,2,FALSE),FALSE),1)=1,0,1)</f>
        <v>0</v>
      </c>
      <c r="B5008" t="s">
        <v>2</v>
      </c>
      <c r="C5008">
        <f t="shared" si="144"/>
        <v>2037</v>
      </c>
      <c r="D5008" t="str">
        <f t="shared" si="145"/>
        <v>PUBTRAELCIMP17</v>
      </c>
      <c r="E5008" t="str">
        <f>VLOOKUP(D5008,TRAENE_tech_groups!A:B,2,FALSE)</f>
        <v>TRAENE-PUBTRA</v>
      </c>
      <c r="F5008" s="3" t="e">
        <f>VLOOKUP(D5008,'Energy Target'!B:D,3,FALSE)</f>
        <v>#N/A</v>
      </c>
    </row>
    <row r="5009" spans="1:6" hidden="1" x14ac:dyDescent="0.3">
      <c r="A5009">
        <f>IF(_xlfn.IFNA(VLOOKUP(LEFT(RIGHT(D5009,LEN(D5009)-6),LEN(RIGHT(D5009,LEN(D5009)-6))-3),'Filter Fuel'!$A$3:$I$31,HLOOKUP(LEFT(D5009,6),'Filter Fuel'!$B$1:$I$2,2,FALSE),FALSE),1)=1,0,1)</f>
        <v>0</v>
      </c>
      <c r="B5009" t="s">
        <v>2</v>
      </c>
      <c r="C5009">
        <f t="shared" si="144"/>
        <v>2037</v>
      </c>
      <c r="D5009" t="str">
        <f t="shared" si="145"/>
        <v>PUBTRAELCIMP18</v>
      </c>
      <c r="E5009" t="str">
        <f>VLOOKUP(D5009,TRAENE_tech_groups!A:B,2,FALSE)</f>
        <v>TRAENE-PUBTRA</v>
      </c>
      <c r="F5009" s="3" t="e">
        <f>VLOOKUP(D5009,'Energy Target'!B:D,3,FALSE)</f>
        <v>#N/A</v>
      </c>
    </row>
    <row r="5010" spans="1:6" hidden="1" x14ac:dyDescent="0.3">
      <c r="A5010">
        <f>IF(_xlfn.IFNA(VLOOKUP(LEFT(RIGHT(D5010,LEN(D5010)-6),LEN(RIGHT(D5010,LEN(D5010)-6))-3),'Filter Fuel'!$A$3:$I$31,HLOOKUP(LEFT(D5010,6),'Filter Fuel'!$B$1:$I$2,2,FALSE),FALSE),1)=1,0,1)</f>
        <v>0</v>
      </c>
      <c r="B5010" t="s">
        <v>2</v>
      </c>
      <c r="C5010">
        <f t="shared" si="144"/>
        <v>2037</v>
      </c>
      <c r="D5010" t="str">
        <f t="shared" si="145"/>
        <v>PUBTRAELCIMP19</v>
      </c>
      <c r="E5010" t="str">
        <f>VLOOKUP(D5010,TRAENE_tech_groups!A:B,2,FALSE)</f>
        <v>TRAENE-PUBTRA</v>
      </c>
      <c r="F5010" s="3" t="e">
        <f>VLOOKUP(D5010,'Energy Target'!B:D,3,FALSE)</f>
        <v>#N/A</v>
      </c>
    </row>
    <row r="5011" spans="1:6" hidden="1" x14ac:dyDescent="0.3">
      <c r="A5011">
        <f>IF(_xlfn.IFNA(VLOOKUP(LEFT(RIGHT(D5011,LEN(D5011)-6),LEN(RIGHT(D5011,LEN(D5011)-6))-3),'Filter Fuel'!$A$3:$I$31,HLOOKUP(LEFT(D5011,6),'Filter Fuel'!$B$1:$I$2,2,FALSE),FALSE),1)=1,0,1)</f>
        <v>0</v>
      </c>
      <c r="B5011" t="s">
        <v>2</v>
      </c>
      <c r="C5011">
        <f t="shared" si="144"/>
        <v>2037</v>
      </c>
      <c r="D5011" t="str">
        <f t="shared" si="145"/>
        <v>PUBTRAELCIMP20</v>
      </c>
      <c r="E5011" t="str">
        <f>VLOOKUP(D5011,TRAENE_tech_groups!A:B,2,FALSE)</f>
        <v>TRAENE-PUBTRA</v>
      </c>
      <c r="F5011" s="3" t="e">
        <f>VLOOKUP(D5011,'Energy Target'!B:D,3,FALSE)</f>
        <v>#N/A</v>
      </c>
    </row>
    <row r="5012" spans="1:6" hidden="1" x14ac:dyDescent="0.3">
      <c r="A5012">
        <f>IF(_xlfn.IFNA(VLOOKUP(LEFT(RIGHT(D5012,LEN(D5012)-6),LEN(RIGHT(D5012,LEN(D5012)-6))-3),'Filter Fuel'!$A$3:$I$31,HLOOKUP(LEFT(D5012,6),'Filter Fuel'!$B$1:$I$2,2,FALSE),FALSE),1)=1,0,1)</f>
        <v>0</v>
      </c>
      <c r="B5012" t="s">
        <v>2</v>
      </c>
      <c r="C5012">
        <f t="shared" si="144"/>
        <v>2037</v>
      </c>
      <c r="D5012" t="str">
        <f t="shared" si="145"/>
        <v>PUBTRAELCIMP21</v>
      </c>
      <c r="E5012" t="str">
        <f>VLOOKUP(D5012,TRAENE_tech_groups!A:B,2,FALSE)</f>
        <v>TRAENE-PUBTRA</v>
      </c>
      <c r="F5012" s="3" t="e">
        <f>VLOOKUP(D5012,'Energy Target'!B:D,3,FALSE)</f>
        <v>#N/A</v>
      </c>
    </row>
    <row r="5013" spans="1:6" hidden="1" x14ac:dyDescent="0.3">
      <c r="A5013">
        <f>IF(_xlfn.IFNA(VLOOKUP(LEFT(RIGHT(D5013,LEN(D5013)-6),LEN(RIGHT(D5013,LEN(D5013)-6))-3),'Filter Fuel'!$A$3:$I$31,HLOOKUP(LEFT(D5013,6),'Filter Fuel'!$B$1:$I$2,2,FALSE),FALSE),1)=1,0,1)</f>
        <v>0</v>
      </c>
      <c r="B5013" t="s">
        <v>2</v>
      </c>
      <c r="C5013">
        <f t="shared" si="144"/>
        <v>2037</v>
      </c>
      <c r="D5013" t="str">
        <f t="shared" si="145"/>
        <v>PUBTRAELCIMP22</v>
      </c>
      <c r="E5013" t="str">
        <f>VLOOKUP(D5013,TRAENE_tech_groups!A:B,2,FALSE)</f>
        <v>TRAENE-PUBTRA</v>
      </c>
      <c r="F5013" s="3" t="e">
        <f>VLOOKUP(D5013,'Energy Target'!B:D,3,FALSE)</f>
        <v>#N/A</v>
      </c>
    </row>
    <row r="5014" spans="1:6" hidden="1" x14ac:dyDescent="0.3">
      <c r="A5014">
        <f>IF(_xlfn.IFNA(VLOOKUP(LEFT(RIGHT(D5014,LEN(D5014)-6),LEN(RIGHT(D5014,LEN(D5014)-6))-3),'Filter Fuel'!$A$3:$I$31,HLOOKUP(LEFT(D5014,6),'Filter Fuel'!$B$1:$I$2,2,FALSE),FALSE),1)=1,0,1)</f>
        <v>0</v>
      </c>
      <c r="B5014" t="s">
        <v>2</v>
      </c>
      <c r="C5014">
        <f t="shared" si="144"/>
        <v>2037</v>
      </c>
      <c r="D5014" t="str">
        <f t="shared" si="145"/>
        <v>PUBTRAELCIMP23</v>
      </c>
      <c r="E5014" t="str">
        <f>VLOOKUP(D5014,TRAENE_tech_groups!A:B,2,FALSE)</f>
        <v>TRAENE-PUBTRA</v>
      </c>
      <c r="F5014" s="3" t="e">
        <f>VLOOKUP(D5014,'Energy Target'!B:D,3,FALSE)</f>
        <v>#N/A</v>
      </c>
    </row>
    <row r="5015" spans="1:6" hidden="1" x14ac:dyDescent="0.3">
      <c r="A5015">
        <f>IF(_xlfn.IFNA(VLOOKUP(LEFT(RIGHT(D5015,LEN(D5015)-6),LEN(RIGHT(D5015,LEN(D5015)-6))-3),'Filter Fuel'!$A$3:$I$31,HLOOKUP(LEFT(D5015,6),'Filter Fuel'!$B$1:$I$2,2,FALSE),FALSE),1)=1,0,1)</f>
        <v>0</v>
      </c>
      <c r="B5015" t="s">
        <v>2</v>
      </c>
      <c r="C5015">
        <f t="shared" si="144"/>
        <v>2037</v>
      </c>
      <c r="D5015" t="str">
        <f t="shared" si="145"/>
        <v>PUBTRAELCIMP24</v>
      </c>
      <c r="E5015" t="str">
        <f>VLOOKUP(D5015,TRAENE_tech_groups!A:B,2,FALSE)</f>
        <v>TRAENE-PUBTRA</v>
      </c>
      <c r="F5015" s="3" t="e">
        <f>VLOOKUP(D5015,'Energy Target'!B:D,3,FALSE)</f>
        <v>#N/A</v>
      </c>
    </row>
    <row r="5016" spans="1:6" hidden="1" x14ac:dyDescent="0.3">
      <c r="A5016">
        <f>IF(_xlfn.IFNA(VLOOKUP(LEFT(RIGHT(D5016,LEN(D5016)-6),LEN(RIGHT(D5016,LEN(D5016)-6))-3),'Filter Fuel'!$A$3:$I$31,HLOOKUP(LEFT(D5016,6),'Filter Fuel'!$B$1:$I$2,2,FALSE),FALSE),1)=1,0,1)</f>
        <v>0</v>
      </c>
      <c r="B5016" t="s">
        <v>2</v>
      </c>
      <c r="C5016">
        <f t="shared" si="144"/>
        <v>2037</v>
      </c>
      <c r="D5016" t="str">
        <f t="shared" si="145"/>
        <v>PUBTRAELCIMP25</v>
      </c>
      <c r="E5016" t="str">
        <f>VLOOKUP(D5016,TRAENE_tech_groups!A:B,2,FALSE)</f>
        <v>TRAENE-PUBTRA</v>
      </c>
      <c r="F5016" s="3" t="e">
        <f>VLOOKUP(D5016,'Energy Target'!B:D,3,FALSE)</f>
        <v>#N/A</v>
      </c>
    </row>
    <row r="5017" spans="1:6" hidden="1" x14ac:dyDescent="0.3">
      <c r="A5017">
        <f>IF(_xlfn.IFNA(VLOOKUP(LEFT(RIGHT(D5017,LEN(D5017)-6),LEN(RIGHT(D5017,LEN(D5017)-6))-3),'Filter Fuel'!$A$3:$I$31,HLOOKUP(LEFT(D5017,6),'Filter Fuel'!$B$1:$I$2,2,FALSE),FALSE),1)=1,0,1)</f>
        <v>0</v>
      </c>
      <c r="B5017" t="s">
        <v>2</v>
      </c>
      <c r="C5017">
        <f t="shared" ref="C5017:C5080" si="146">C4674+1</f>
        <v>2037</v>
      </c>
      <c r="D5017" t="str">
        <f t="shared" si="145"/>
        <v>PUBTRAELCIMP26</v>
      </c>
      <c r="E5017" t="str">
        <f>VLOOKUP(D5017,TRAENE_tech_groups!A:B,2,FALSE)</f>
        <v>TRAENE-PUBTRA</v>
      </c>
      <c r="F5017" s="3" t="e">
        <f>VLOOKUP(D5017,'Energy Target'!B:D,3,FALSE)</f>
        <v>#N/A</v>
      </c>
    </row>
    <row r="5018" spans="1:6" hidden="1" x14ac:dyDescent="0.3">
      <c r="A5018">
        <f>IF(_xlfn.IFNA(VLOOKUP(LEFT(RIGHT(D5018,LEN(D5018)-6),LEN(RIGHT(D5018,LEN(D5018)-6))-3),'Filter Fuel'!$A$3:$I$31,HLOOKUP(LEFT(D5018,6),'Filter Fuel'!$B$1:$I$2,2,FALSE),FALSE),1)=1,0,1)</f>
        <v>0</v>
      </c>
      <c r="B5018" t="s">
        <v>2</v>
      </c>
      <c r="C5018">
        <f t="shared" si="146"/>
        <v>2037</v>
      </c>
      <c r="D5018" t="str">
        <f t="shared" ref="D5018:D5081" si="147">D4675</f>
        <v>PUBTRAELCIMP27</v>
      </c>
      <c r="E5018" t="str">
        <f>VLOOKUP(D5018,TRAENE_tech_groups!A:B,2,FALSE)</f>
        <v>TRAENE-PUBTRA</v>
      </c>
      <c r="F5018" s="3" t="e">
        <f>VLOOKUP(D5018,'Energy Target'!B:D,3,FALSE)</f>
        <v>#N/A</v>
      </c>
    </row>
    <row r="5019" spans="1:6" hidden="1" x14ac:dyDescent="0.3">
      <c r="A5019">
        <f>IF(_xlfn.IFNA(VLOOKUP(LEFT(RIGHT(D5019,LEN(D5019)-6),LEN(RIGHT(D5019,LEN(D5019)-6))-3),'Filter Fuel'!$A$3:$I$31,HLOOKUP(LEFT(D5019,6),'Filter Fuel'!$B$1:$I$2,2,FALSE),FALSE),1)=1,0,1)</f>
        <v>0</v>
      </c>
      <c r="B5019" t="s">
        <v>2</v>
      </c>
      <c r="C5019">
        <f t="shared" si="146"/>
        <v>2037</v>
      </c>
      <c r="D5019" t="str">
        <f t="shared" si="147"/>
        <v>PUBTRAELCIMP28</v>
      </c>
      <c r="E5019" t="str">
        <f>VLOOKUP(D5019,TRAENE_tech_groups!A:B,2,FALSE)</f>
        <v>TRAENE-PUBTRA</v>
      </c>
      <c r="F5019" s="3" t="e">
        <f>VLOOKUP(D5019,'Energy Target'!B:D,3,FALSE)</f>
        <v>#N/A</v>
      </c>
    </row>
    <row r="5020" spans="1:6" hidden="1" x14ac:dyDescent="0.3">
      <c r="A5020">
        <f>IF(_xlfn.IFNA(VLOOKUP(LEFT(RIGHT(D5020,LEN(D5020)-6),LEN(RIGHT(D5020,LEN(D5020)-6))-3),'Filter Fuel'!$A$3:$I$31,HLOOKUP(LEFT(D5020,6),'Filter Fuel'!$B$1:$I$2,2,FALSE),FALSE),1)=1,0,1)</f>
        <v>0</v>
      </c>
      <c r="B5020" t="s">
        <v>2</v>
      </c>
      <c r="C5020">
        <f t="shared" si="146"/>
        <v>2037</v>
      </c>
      <c r="D5020" t="str">
        <f t="shared" si="147"/>
        <v>PUBTRAELCIMP29</v>
      </c>
      <c r="E5020" t="str">
        <f>VLOOKUP(D5020,TRAENE_tech_groups!A:B,2,FALSE)</f>
        <v>TRAENE-PUBTRA</v>
      </c>
      <c r="F5020" s="3" t="e">
        <f>VLOOKUP(D5020,'Energy Target'!B:D,3,FALSE)</f>
        <v>#N/A</v>
      </c>
    </row>
    <row r="5021" spans="1:6" hidden="1" x14ac:dyDescent="0.3">
      <c r="A5021">
        <f>IF(_xlfn.IFNA(VLOOKUP(LEFT(RIGHT(D5021,LEN(D5021)-6),LEN(RIGHT(D5021,LEN(D5021)-6))-3),'Filter Fuel'!$A$3:$I$31,HLOOKUP(LEFT(D5021,6),'Filter Fuel'!$B$1:$I$2,2,FALSE),FALSE),1)=1,0,1)</f>
        <v>0</v>
      </c>
      <c r="B5021" t="s">
        <v>2</v>
      </c>
      <c r="C5021">
        <f t="shared" si="146"/>
        <v>2037</v>
      </c>
      <c r="D5021" t="str">
        <f t="shared" si="147"/>
        <v>PUBTRAELCIMP30</v>
      </c>
      <c r="E5021" t="str">
        <f>VLOOKUP(D5021,TRAENE_tech_groups!A:B,2,FALSE)</f>
        <v>TRAENE-PUBTRA</v>
      </c>
      <c r="F5021" s="3" t="e">
        <f>VLOOKUP(D5021,'Energy Target'!B:D,3,FALSE)</f>
        <v>#N/A</v>
      </c>
    </row>
    <row r="5022" spans="1:6" hidden="1" x14ac:dyDescent="0.3">
      <c r="A5022">
        <f>IF(_xlfn.IFNA(VLOOKUP(LEFT(RIGHT(D5022,LEN(D5022)-6),LEN(RIGHT(D5022,LEN(D5022)-6))-3),'Filter Fuel'!$A$3:$I$31,HLOOKUP(LEFT(D5022,6),'Filter Fuel'!$B$1:$I$2,2,FALSE),FALSE),1)=1,0,1)</f>
        <v>0</v>
      </c>
      <c r="B5022" t="s">
        <v>2</v>
      </c>
      <c r="C5022">
        <f t="shared" si="146"/>
        <v>2037</v>
      </c>
      <c r="D5022" t="str">
        <f t="shared" si="147"/>
        <v>PUBTRAELCIMP31</v>
      </c>
      <c r="E5022" t="str">
        <f>VLOOKUP(D5022,TRAENE_tech_groups!A:B,2,FALSE)</f>
        <v>TRAENE-PUBTRA</v>
      </c>
      <c r="F5022" s="3" t="e">
        <f>VLOOKUP(D5022,'Energy Target'!B:D,3,FALSE)</f>
        <v>#N/A</v>
      </c>
    </row>
    <row r="5023" spans="1:6" hidden="1" x14ac:dyDescent="0.3">
      <c r="A5023">
        <f>IF(_xlfn.IFNA(VLOOKUP(LEFT(RIGHT(D5023,LEN(D5023)-6),LEN(RIGHT(D5023,LEN(D5023)-6))-3),'Filter Fuel'!$A$3:$I$31,HLOOKUP(LEFT(D5023,6),'Filter Fuel'!$B$1:$I$2,2,FALSE),FALSE),1)=1,0,1)</f>
        <v>0</v>
      </c>
      <c r="B5023" t="s">
        <v>2</v>
      </c>
      <c r="C5023">
        <f t="shared" si="146"/>
        <v>2037</v>
      </c>
      <c r="D5023" t="str">
        <f t="shared" si="147"/>
        <v>PUBTRAELCIMP32</v>
      </c>
      <c r="E5023" t="str">
        <f>VLOOKUP(D5023,TRAENE_tech_groups!A:B,2,FALSE)</f>
        <v>TRAENE-PUBTRA</v>
      </c>
      <c r="F5023" s="3" t="e">
        <f>VLOOKUP(D5023,'Energy Target'!B:D,3,FALSE)</f>
        <v>#N/A</v>
      </c>
    </row>
    <row r="5024" spans="1:6" hidden="1" x14ac:dyDescent="0.3">
      <c r="A5024">
        <f>IF(_xlfn.IFNA(VLOOKUP(LEFT(RIGHT(D5024,LEN(D5024)-6),LEN(RIGHT(D5024,LEN(D5024)-6))-3),'Filter Fuel'!$A$3:$I$31,HLOOKUP(LEFT(D5024,6),'Filter Fuel'!$B$1:$I$2,2,FALSE),FALSE),1)=1,0,1)</f>
        <v>0</v>
      </c>
      <c r="B5024" t="s">
        <v>2</v>
      </c>
      <c r="C5024">
        <f t="shared" si="146"/>
        <v>2037</v>
      </c>
      <c r="D5024" t="str">
        <f t="shared" si="147"/>
        <v>PUBTRAELCIMP33</v>
      </c>
      <c r="E5024" t="str">
        <f>VLOOKUP(D5024,TRAENE_tech_groups!A:B,2,FALSE)</f>
        <v>TRAENE-PUBTRA</v>
      </c>
      <c r="F5024" s="3" t="e">
        <f>VLOOKUP(D5024,'Energy Target'!B:D,3,FALSE)</f>
        <v>#N/A</v>
      </c>
    </row>
    <row r="5025" spans="1:6" hidden="1" x14ac:dyDescent="0.3">
      <c r="A5025">
        <f>IF(_xlfn.IFNA(VLOOKUP(LEFT(RIGHT(D5025,LEN(D5025)-6),LEN(RIGHT(D5025,LEN(D5025)-6))-3),'Filter Fuel'!$A$3:$I$31,HLOOKUP(LEFT(D5025,6),'Filter Fuel'!$B$1:$I$2,2,FALSE),FALSE),1)=1,0,1)</f>
        <v>0</v>
      </c>
      <c r="B5025" t="s">
        <v>2</v>
      </c>
      <c r="C5025">
        <f t="shared" si="146"/>
        <v>2037</v>
      </c>
      <c r="D5025" t="str">
        <f t="shared" si="147"/>
        <v>PUBTRAELCIMP34</v>
      </c>
      <c r="E5025" t="str">
        <f>VLOOKUP(D5025,TRAENE_tech_groups!A:B,2,FALSE)</f>
        <v>TRAENE-PUBTRA</v>
      </c>
      <c r="F5025" s="3" t="e">
        <f>VLOOKUP(D5025,'Energy Target'!B:D,3,FALSE)</f>
        <v>#N/A</v>
      </c>
    </row>
    <row r="5026" spans="1:6" hidden="1" x14ac:dyDescent="0.3">
      <c r="A5026">
        <f>IF(_xlfn.IFNA(VLOOKUP(LEFT(RIGHT(D5026,LEN(D5026)-6),LEN(RIGHT(D5026,LEN(D5026)-6))-3),'Filter Fuel'!$A$3:$I$31,HLOOKUP(LEFT(D5026,6),'Filter Fuel'!$B$1:$I$2,2,FALSE),FALSE),1)=1,0,1)</f>
        <v>0</v>
      </c>
      <c r="B5026" t="s">
        <v>2</v>
      </c>
      <c r="C5026">
        <f t="shared" si="146"/>
        <v>2037</v>
      </c>
      <c r="D5026" t="str">
        <f t="shared" si="147"/>
        <v>PUBTRAELCIMP35</v>
      </c>
      <c r="E5026" t="str">
        <f>VLOOKUP(D5026,TRAENE_tech_groups!A:B,2,FALSE)</f>
        <v>TRAENE-PUBTRA</v>
      </c>
      <c r="F5026" s="3" t="e">
        <f>VLOOKUP(D5026,'Energy Target'!B:D,3,FALSE)</f>
        <v>#N/A</v>
      </c>
    </row>
    <row r="5027" spans="1:6" hidden="1" x14ac:dyDescent="0.3">
      <c r="A5027">
        <f>IF(_xlfn.IFNA(VLOOKUP(LEFT(RIGHT(D5027,LEN(D5027)-6),LEN(RIGHT(D5027,LEN(D5027)-6))-3),'Filter Fuel'!$A$3:$I$31,HLOOKUP(LEFT(D5027,6),'Filter Fuel'!$B$1:$I$2,2,FALSE),FALSE),1)=1,0,1)</f>
        <v>0</v>
      </c>
      <c r="B5027" t="s">
        <v>2</v>
      </c>
      <c r="C5027">
        <f t="shared" si="146"/>
        <v>2037</v>
      </c>
      <c r="D5027" t="str">
        <f t="shared" si="147"/>
        <v>PUBTRAELCIMP36</v>
      </c>
      <c r="E5027" t="str">
        <f>VLOOKUP(D5027,TRAENE_tech_groups!A:B,2,FALSE)</f>
        <v>TRAENE-PUBTRA</v>
      </c>
      <c r="F5027" s="3" t="e">
        <f>VLOOKUP(D5027,'Energy Target'!B:D,3,FALSE)</f>
        <v>#N/A</v>
      </c>
    </row>
    <row r="5028" spans="1:6" hidden="1" x14ac:dyDescent="0.3">
      <c r="A5028">
        <f>IF(_xlfn.IFNA(VLOOKUP(LEFT(RIGHT(D5028,LEN(D5028)-6),LEN(RIGHT(D5028,LEN(D5028)-6))-3),'Filter Fuel'!$A$3:$I$31,HLOOKUP(LEFT(D5028,6),'Filter Fuel'!$B$1:$I$2,2,FALSE),FALSE),1)=1,0,1)</f>
        <v>0</v>
      </c>
      <c r="B5028" t="s">
        <v>2</v>
      </c>
      <c r="C5028">
        <f t="shared" si="146"/>
        <v>2037</v>
      </c>
      <c r="D5028" t="str">
        <f t="shared" si="147"/>
        <v>PUBTRAELCIMP37</v>
      </c>
      <c r="E5028" t="str">
        <f>VLOOKUP(D5028,TRAENE_tech_groups!A:B,2,FALSE)</f>
        <v>TRAENE-PUBTRA</v>
      </c>
      <c r="F5028" s="3" t="e">
        <f>VLOOKUP(D5028,'Energy Target'!B:D,3,FALSE)</f>
        <v>#N/A</v>
      </c>
    </row>
    <row r="5029" spans="1:6" hidden="1" x14ac:dyDescent="0.3">
      <c r="A5029">
        <f>IF(_xlfn.IFNA(VLOOKUP(LEFT(RIGHT(D5029,LEN(D5029)-6),LEN(RIGHT(D5029,LEN(D5029)-6))-3),'Filter Fuel'!$A$3:$I$31,HLOOKUP(LEFT(D5029,6),'Filter Fuel'!$B$1:$I$2,2,FALSE),FALSE),1)=1,0,1)</f>
        <v>0</v>
      </c>
      <c r="B5029" t="s">
        <v>2</v>
      </c>
      <c r="C5029">
        <f t="shared" si="146"/>
        <v>2037</v>
      </c>
      <c r="D5029" t="str">
        <f t="shared" si="147"/>
        <v>PUBTRAELCIMP38</v>
      </c>
      <c r="E5029" t="str">
        <f>VLOOKUP(D5029,TRAENE_tech_groups!A:B,2,FALSE)</f>
        <v>TRAENE-PUBTRA</v>
      </c>
      <c r="F5029" s="3" t="e">
        <f>VLOOKUP(D5029,'Energy Target'!B:D,3,FALSE)</f>
        <v>#N/A</v>
      </c>
    </row>
    <row r="5030" spans="1:6" hidden="1" x14ac:dyDescent="0.3">
      <c r="A5030">
        <f>IF(_xlfn.IFNA(VLOOKUP(LEFT(RIGHT(D5030,LEN(D5030)-6),LEN(RIGHT(D5030,LEN(D5030)-6))-3),'Filter Fuel'!$A$3:$I$31,HLOOKUP(LEFT(D5030,6),'Filter Fuel'!$B$1:$I$2,2,FALSE),FALSE),1)=1,0,1)</f>
        <v>0</v>
      </c>
      <c r="B5030" t="s">
        <v>2</v>
      </c>
      <c r="C5030">
        <f t="shared" si="146"/>
        <v>2037</v>
      </c>
      <c r="D5030" t="str">
        <f t="shared" si="147"/>
        <v>PUBTRAELCIMP39</v>
      </c>
      <c r="E5030" t="str">
        <f>VLOOKUP(D5030,TRAENE_tech_groups!A:B,2,FALSE)</f>
        <v>TRAENE-PUBTRA</v>
      </c>
      <c r="F5030" s="3" t="e">
        <f>VLOOKUP(D5030,'Energy Target'!B:D,3,FALSE)</f>
        <v>#N/A</v>
      </c>
    </row>
    <row r="5031" spans="1:6" hidden="1" x14ac:dyDescent="0.3">
      <c r="A5031">
        <f>IF(_xlfn.IFNA(VLOOKUP(LEFT(RIGHT(D5031,LEN(D5031)-6),LEN(RIGHT(D5031,LEN(D5031)-6))-3),'Filter Fuel'!$A$3:$I$31,HLOOKUP(LEFT(D5031,6),'Filter Fuel'!$B$1:$I$2,2,FALSE),FALSE),1)=1,0,1)</f>
        <v>0</v>
      </c>
      <c r="B5031" t="s">
        <v>2</v>
      </c>
      <c r="C5031">
        <f t="shared" si="146"/>
        <v>2037</v>
      </c>
      <c r="D5031" t="str">
        <f t="shared" si="147"/>
        <v>PUBTRAELCIMP40</v>
      </c>
      <c r="E5031" t="str">
        <f>VLOOKUP(D5031,TRAENE_tech_groups!A:B,2,FALSE)</f>
        <v>TRAENE-PUBTRA</v>
      </c>
      <c r="F5031" s="3" t="e">
        <f>VLOOKUP(D5031,'Energy Target'!B:D,3,FALSE)</f>
        <v>#N/A</v>
      </c>
    </row>
    <row r="5032" spans="1:6" hidden="1" x14ac:dyDescent="0.3">
      <c r="A5032">
        <f>IF(_xlfn.IFNA(VLOOKUP(LEFT(RIGHT(D5032,LEN(D5032)-6),LEN(RIGHT(D5032,LEN(D5032)-6))-3),'Filter Fuel'!$A$3:$I$31,HLOOKUP(LEFT(D5032,6),'Filter Fuel'!$B$1:$I$2,2,FALSE),FALSE),1)=1,0,1)</f>
        <v>0</v>
      </c>
      <c r="B5032" t="s">
        <v>2</v>
      </c>
      <c r="C5032">
        <f t="shared" si="146"/>
        <v>2037</v>
      </c>
      <c r="D5032" t="str">
        <f t="shared" si="147"/>
        <v>PUBTRAELCIMP41</v>
      </c>
      <c r="E5032" t="str">
        <f>VLOOKUP(D5032,TRAENE_tech_groups!A:B,2,FALSE)</f>
        <v>TRAENE-PUBTRA</v>
      </c>
      <c r="F5032" s="3" t="e">
        <f>VLOOKUP(D5032,'Energy Target'!B:D,3,FALSE)</f>
        <v>#N/A</v>
      </c>
    </row>
    <row r="5033" spans="1:6" hidden="1" x14ac:dyDescent="0.3">
      <c r="A5033">
        <f>IF(_xlfn.IFNA(VLOOKUP(LEFT(RIGHT(D5033,LEN(D5033)-6),LEN(RIGHT(D5033,LEN(D5033)-6))-3),'Filter Fuel'!$A$3:$I$31,HLOOKUP(LEFT(D5033,6),'Filter Fuel'!$B$1:$I$2,2,FALSE),FALSE),1)=1,0,1)</f>
        <v>0</v>
      </c>
      <c r="B5033" t="s">
        <v>2</v>
      </c>
      <c r="C5033">
        <f t="shared" si="146"/>
        <v>2037</v>
      </c>
      <c r="D5033" t="str">
        <f t="shared" si="147"/>
        <v>PUBTRAELCIMP42</v>
      </c>
      <c r="E5033" t="str">
        <f>VLOOKUP(D5033,TRAENE_tech_groups!A:B,2,FALSE)</f>
        <v>TRAENE-PUBTRA</v>
      </c>
      <c r="F5033" s="3" t="e">
        <f>VLOOKUP(D5033,'Energy Target'!B:D,3,FALSE)</f>
        <v>#N/A</v>
      </c>
    </row>
    <row r="5034" spans="1:6" hidden="1" x14ac:dyDescent="0.3">
      <c r="A5034">
        <f>IF(_xlfn.IFNA(VLOOKUP(LEFT(RIGHT(D5034,LEN(D5034)-6),LEN(RIGHT(D5034,LEN(D5034)-6))-3),'Filter Fuel'!$A$3:$I$31,HLOOKUP(LEFT(D5034,6),'Filter Fuel'!$B$1:$I$2,2,FALSE),FALSE),1)=1,0,1)</f>
        <v>0</v>
      </c>
      <c r="B5034" t="s">
        <v>2</v>
      </c>
      <c r="C5034">
        <f t="shared" si="146"/>
        <v>2037</v>
      </c>
      <c r="D5034" t="str">
        <f t="shared" si="147"/>
        <v>PUBTRAELCIMP43</v>
      </c>
      <c r="E5034" t="str">
        <f>VLOOKUP(D5034,TRAENE_tech_groups!A:B,2,FALSE)</f>
        <v>TRAENE-PUBTRA</v>
      </c>
      <c r="F5034" s="3" t="e">
        <f>VLOOKUP(D5034,'Energy Target'!B:D,3,FALSE)</f>
        <v>#N/A</v>
      </c>
    </row>
    <row r="5035" spans="1:6" hidden="1" x14ac:dyDescent="0.3">
      <c r="A5035">
        <f>IF(_xlfn.IFNA(VLOOKUP(LEFT(RIGHT(D5035,LEN(D5035)-6),LEN(RIGHT(D5035,LEN(D5035)-6))-3),'Filter Fuel'!$A$3:$I$31,HLOOKUP(LEFT(D5035,6),'Filter Fuel'!$B$1:$I$2,2,FALSE),FALSE),1)=1,0,1)</f>
        <v>0</v>
      </c>
      <c r="B5035" t="s">
        <v>2</v>
      </c>
      <c r="C5035">
        <f t="shared" si="146"/>
        <v>2037</v>
      </c>
      <c r="D5035" t="str">
        <f t="shared" si="147"/>
        <v>PUBTRAELCIMP44</v>
      </c>
      <c r="E5035" t="str">
        <f>VLOOKUP(D5035,TRAENE_tech_groups!A:B,2,FALSE)</f>
        <v>TRAENE-PUBTRA</v>
      </c>
      <c r="F5035" s="3" t="e">
        <f>VLOOKUP(D5035,'Energy Target'!B:D,3,FALSE)</f>
        <v>#N/A</v>
      </c>
    </row>
    <row r="5036" spans="1:6" hidden="1" x14ac:dyDescent="0.3">
      <c r="A5036">
        <f>IF(_xlfn.IFNA(VLOOKUP(LEFT(RIGHT(D5036,LEN(D5036)-6),LEN(RIGHT(D5036,LEN(D5036)-6))-3),'Filter Fuel'!$A$3:$I$31,HLOOKUP(LEFT(D5036,6),'Filter Fuel'!$B$1:$I$2,2,FALSE),FALSE),1)=1,0,1)</f>
        <v>0</v>
      </c>
      <c r="B5036" t="s">
        <v>2</v>
      </c>
      <c r="C5036">
        <f t="shared" si="146"/>
        <v>2037</v>
      </c>
      <c r="D5036" t="str">
        <f t="shared" si="147"/>
        <v>PUBTRAELCIMP45</v>
      </c>
      <c r="E5036" t="str">
        <f>VLOOKUP(D5036,TRAENE_tech_groups!A:B,2,FALSE)</f>
        <v>TRAENE-PUBTRA</v>
      </c>
      <c r="F5036" s="3" t="e">
        <f>VLOOKUP(D5036,'Energy Target'!B:D,3,FALSE)</f>
        <v>#N/A</v>
      </c>
    </row>
    <row r="5037" spans="1:6" hidden="1" x14ac:dyDescent="0.3">
      <c r="A5037">
        <f>IF(_xlfn.IFNA(VLOOKUP(LEFT(RIGHT(D5037,LEN(D5037)-6),LEN(RIGHT(D5037,LEN(D5037)-6))-3),'Filter Fuel'!$A$3:$I$31,HLOOKUP(LEFT(D5037,6),'Filter Fuel'!$B$1:$I$2,2,FALSE),FALSE),1)=1,0,1)</f>
        <v>0</v>
      </c>
      <c r="B5037" t="s">
        <v>2</v>
      </c>
      <c r="C5037">
        <f t="shared" si="146"/>
        <v>2037</v>
      </c>
      <c r="D5037" t="str">
        <f t="shared" si="147"/>
        <v>PUBTRAELCIMP46</v>
      </c>
      <c r="E5037" t="str">
        <f>VLOOKUP(D5037,TRAENE_tech_groups!A:B,2,FALSE)</f>
        <v>TRAENE-PUBTRA</v>
      </c>
      <c r="F5037" s="3" t="e">
        <f>VLOOKUP(D5037,'Energy Target'!B:D,3,FALSE)</f>
        <v>#N/A</v>
      </c>
    </row>
    <row r="5038" spans="1:6" hidden="1" x14ac:dyDescent="0.3">
      <c r="A5038">
        <f>IF(_xlfn.IFNA(VLOOKUP(LEFT(RIGHT(D5038,LEN(D5038)-6),LEN(RIGHT(D5038,LEN(D5038)-6))-3),'Filter Fuel'!$A$3:$I$31,HLOOKUP(LEFT(D5038,6),'Filter Fuel'!$B$1:$I$2,2,FALSE),FALSE),1)=1,0,1)</f>
        <v>0</v>
      </c>
      <c r="B5038" t="s">
        <v>2</v>
      </c>
      <c r="C5038">
        <f t="shared" si="146"/>
        <v>2037</v>
      </c>
      <c r="D5038" t="str">
        <f t="shared" si="147"/>
        <v>PUBTRAELCIMP47</v>
      </c>
      <c r="E5038" t="str">
        <f>VLOOKUP(D5038,TRAENE_tech_groups!A:B,2,FALSE)</f>
        <v>TRAENE-PUBTRA</v>
      </c>
      <c r="F5038" s="3" t="e">
        <f>VLOOKUP(D5038,'Energy Target'!B:D,3,FALSE)</f>
        <v>#N/A</v>
      </c>
    </row>
    <row r="5039" spans="1:6" hidden="1" x14ac:dyDescent="0.3">
      <c r="A5039">
        <f>IF(_xlfn.IFNA(VLOOKUP(LEFT(RIGHT(D5039,LEN(D5039)-6),LEN(RIGHT(D5039,LEN(D5039)-6))-3),'Filter Fuel'!$A$3:$I$31,HLOOKUP(LEFT(D5039,6),'Filter Fuel'!$B$1:$I$2,2,FALSE),FALSE),1)=1,0,1)</f>
        <v>0</v>
      </c>
      <c r="B5039" t="s">
        <v>2</v>
      </c>
      <c r="C5039">
        <f t="shared" si="146"/>
        <v>2037</v>
      </c>
      <c r="D5039" t="str">
        <f t="shared" si="147"/>
        <v>PUBTRAELCIMP48</v>
      </c>
      <c r="E5039" t="str">
        <f>VLOOKUP(D5039,TRAENE_tech_groups!A:B,2,FALSE)</f>
        <v>TRAENE-PUBTRA</v>
      </c>
      <c r="F5039" s="3" t="e">
        <f>VLOOKUP(D5039,'Energy Target'!B:D,3,FALSE)</f>
        <v>#N/A</v>
      </c>
    </row>
    <row r="5040" spans="1:6" hidden="1" x14ac:dyDescent="0.3">
      <c r="A5040">
        <f>IF(_xlfn.IFNA(VLOOKUP(LEFT(RIGHT(D5040,LEN(D5040)-6),LEN(RIGHT(D5040,LEN(D5040)-6))-3),'Filter Fuel'!$A$3:$I$31,HLOOKUP(LEFT(D5040,6),'Filter Fuel'!$B$1:$I$2,2,FALSE),FALSE),1)=1,0,1)</f>
        <v>0</v>
      </c>
      <c r="B5040" t="s">
        <v>2</v>
      </c>
      <c r="C5040">
        <f t="shared" si="146"/>
        <v>2037</v>
      </c>
      <c r="D5040" t="str">
        <f t="shared" si="147"/>
        <v>PUBTRAELCIMP49</v>
      </c>
      <c r="E5040" t="str">
        <f>VLOOKUP(D5040,TRAENE_tech_groups!A:B,2,FALSE)</f>
        <v>TRAENE-PUBTRA</v>
      </c>
      <c r="F5040" s="3" t="e">
        <f>VLOOKUP(D5040,'Energy Target'!B:D,3,FALSE)</f>
        <v>#N/A</v>
      </c>
    </row>
    <row r="5041" spans="1:6" hidden="1" x14ac:dyDescent="0.3">
      <c r="A5041">
        <f>IF(_xlfn.IFNA(VLOOKUP(LEFT(RIGHT(D5041,LEN(D5041)-6),LEN(RIGHT(D5041,LEN(D5041)-6))-3),'Filter Fuel'!$A$3:$I$31,HLOOKUP(LEFT(D5041,6),'Filter Fuel'!$B$1:$I$2,2,FALSE),FALSE),1)=1,0,1)</f>
        <v>0</v>
      </c>
      <c r="B5041" t="s">
        <v>2</v>
      </c>
      <c r="C5041">
        <f t="shared" si="146"/>
        <v>2037</v>
      </c>
      <c r="D5041" t="str">
        <f t="shared" si="147"/>
        <v>PUBTRAELCIMP50</v>
      </c>
      <c r="E5041" t="str">
        <f>VLOOKUP(D5041,TRAENE_tech_groups!A:B,2,FALSE)</f>
        <v>TRAENE-PUBTRA</v>
      </c>
      <c r="F5041" s="3" t="e">
        <f>VLOOKUP(D5041,'Energy Target'!B:D,3,FALSE)</f>
        <v>#N/A</v>
      </c>
    </row>
    <row r="5042" spans="1:6" hidden="1" x14ac:dyDescent="0.3">
      <c r="A5042">
        <f>IF(_xlfn.IFNA(VLOOKUP(LEFT(RIGHT(D5042,LEN(D5042)-6),LEN(RIGHT(D5042,LEN(D5042)-6))-3),'Filter Fuel'!$A$3:$I$31,HLOOKUP(LEFT(D5042,6),'Filter Fuel'!$B$1:$I$2,2,FALSE),FALSE),1)=1,0,1)</f>
        <v>0</v>
      </c>
      <c r="B5042" t="s">
        <v>2</v>
      </c>
      <c r="C5042">
        <f t="shared" si="146"/>
        <v>2037</v>
      </c>
      <c r="D5042" t="str">
        <f t="shared" si="147"/>
        <v>RESBDGELCIMP16</v>
      </c>
      <c r="E5042" t="str">
        <f>VLOOKUP(D5042,TRAENE_tech_groups!A:B,2,FALSE)</f>
        <v>TRAENE-RESBDG</v>
      </c>
      <c r="F5042" s="3" t="e">
        <f>VLOOKUP(D5042,'Energy Target'!B:D,3,FALSE)</f>
        <v>#N/A</v>
      </c>
    </row>
    <row r="5043" spans="1:6" hidden="1" x14ac:dyDescent="0.3">
      <c r="A5043">
        <f>IF(_xlfn.IFNA(VLOOKUP(LEFT(RIGHT(D5043,LEN(D5043)-6),LEN(RIGHT(D5043,LEN(D5043)-6))-3),'Filter Fuel'!$A$3:$I$31,HLOOKUP(LEFT(D5043,6),'Filter Fuel'!$B$1:$I$2,2,FALSE),FALSE),1)=1,0,1)</f>
        <v>0</v>
      </c>
      <c r="B5043" t="s">
        <v>2</v>
      </c>
      <c r="C5043">
        <f t="shared" si="146"/>
        <v>2037</v>
      </c>
      <c r="D5043" t="str">
        <f t="shared" si="147"/>
        <v>RESBDGELCIMP17</v>
      </c>
      <c r="E5043" t="str">
        <f>VLOOKUP(D5043,TRAENE_tech_groups!A:B,2,FALSE)</f>
        <v>TRAENE-RESBDG</v>
      </c>
      <c r="F5043" s="3" t="e">
        <f>VLOOKUP(D5043,'Energy Target'!B:D,3,FALSE)</f>
        <v>#N/A</v>
      </c>
    </row>
    <row r="5044" spans="1:6" hidden="1" x14ac:dyDescent="0.3">
      <c r="A5044">
        <f>IF(_xlfn.IFNA(VLOOKUP(LEFT(RIGHT(D5044,LEN(D5044)-6),LEN(RIGHT(D5044,LEN(D5044)-6))-3),'Filter Fuel'!$A$3:$I$31,HLOOKUP(LEFT(D5044,6),'Filter Fuel'!$B$1:$I$2,2,FALSE),FALSE),1)=1,0,1)</f>
        <v>0</v>
      </c>
      <c r="B5044" t="s">
        <v>2</v>
      </c>
      <c r="C5044">
        <f t="shared" si="146"/>
        <v>2037</v>
      </c>
      <c r="D5044" t="str">
        <f t="shared" si="147"/>
        <v>RESBDGELCIMP18</v>
      </c>
      <c r="E5044" t="str">
        <f>VLOOKUP(D5044,TRAENE_tech_groups!A:B,2,FALSE)</f>
        <v>TRAENE-RESBDG</v>
      </c>
      <c r="F5044" s="3" t="e">
        <f>VLOOKUP(D5044,'Energy Target'!B:D,3,FALSE)</f>
        <v>#N/A</v>
      </c>
    </row>
    <row r="5045" spans="1:6" hidden="1" x14ac:dyDescent="0.3">
      <c r="A5045">
        <f>IF(_xlfn.IFNA(VLOOKUP(LEFT(RIGHT(D5045,LEN(D5045)-6),LEN(RIGHT(D5045,LEN(D5045)-6))-3),'Filter Fuel'!$A$3:$I$31,HLOOKUP(LEFT(D5045,6),'Filter Fuel'!$B$1:$I$2,2,FALSE),FALSE),1)=1,0,1)</f>
        <v>0</v>
      </c>
      <c r="B5045" t="s">
        <v>2</v>
      </c>
      <c r="C5045">
        <f t="shared" si="146"/>
        <v>2037</v>
      </c>
      <c r="D5045" t="str">
        <f t="shared" si="147"/>
        <v>RESBDGELCIMP19</v>
      </c>
      <c r="E5045" t="str">
        <f>VLOOKUP(D5045,TRAENE_tech_groups!A:B,2,FALSE)</f>
        <v>TRAENE-RESBDG</v>
      </c>
      <c r="F5045" s="3" t="e">
        <f>VLOOKUP(D5045,'Energy Target'!B:D,3,FALSE)</f>
        <v>#N/A</v>
      </c>
    </row>
    <row r="5046" spans="1:6" hidden="1" x14ac:dyDescent="0.3">
      <c r="A5046">
        <f>IF(_xlfn.IFNA(VLOOKUP(LEFT(RIGHT(D5046,LEN(D5046)-6),LEN(RIGHT(D5046,LEN(D5046)-6))-3),'Filter Fuel'!$A$3:$I$31,HLOOKUP(LEFT(D5046,6),'Filter Fuel'!$B$1:$I$2,2,FALSE),FALSE),1)=1,0,1)</f>
        <v>0</v>
      </c>
      <c r="B5046" t="s">
        <v>2</v>
      </c>
      <c r="C5046">
        <f t="shared" si="146"/>
        <v>2037</v>
      </c>
      <c r="D5046" t="str">
        <f t="shared" si="147"/>
        <v>RESBDGELCIMP20</v>
      </c>
      <c r="E5046" t="str">
        <f>VLOOKUP(D5046,TRAENE_tech_groups!A:B,2,FALSE)</f>
        <v>TRAENE-RESBDG</v>
      </c>
      <c r="F5046" s="3" t="e">
        <f>VLOOKUP(D5046,'Energy Target'!B:D,3,FALSE)</f>
        <v>#N/A</v>
      </c>
    </row>
    <row r="5047" spans="1:6" hidden="1" x14ac:dyDescent="0.3">
      <c r="A5047">
        <f>IF(_xlfn.IFNA(VLOOKUP(LEFT(RIGHT(D5047,LEN(D5047)-6),LEN(RIGHT(D5047,LEN(D5047)-6))-3),'Filter Fuel'!$A$3:$I$31,HLOOKUP(LEFT(D5047,6),'Filter Fuel'!$B$1:$I$2,2,FALSE),FALSE),1)=1,0,1)</f>
        <v>0</v>
      </c>
      <c r="B5047" t="s">
        <v>2</v>
      </c>
      <c r="C5047">
        <f t="shared" si="146"/>
        <v>2037</v>
      </c>
      <c r="D5047" t="str">
        <f t="shared" si="147"/>
        <v>RESBDGELCIMP21</v>
      </c>
      <c r="E5047" t="str">
        <f>VLOOKUP(D5047,TRAENE_tech_groups!A:B,2,FALSE)</f>
        <v>TRAENE-RESBDG</v>
      </c>
      <c r="F5047" s="3" t="e">
        <f>VLOOKUP(D5047,'Energy Target'!B:D,3,FALSE)</f>
        <v>#N/A</v>
      </c>
    </row>
    <row r="5048" spans="1:6" hidden="1" x14ac:dyDescent="0.3">
      <c r="A5048">
        <f>IF(_xlfn.IFNA(VLOOKUP(LEFT(RIGHT(D5048,LEN(D5048)-6),LEN(RIGHT(D5048,LEN(D5048)-6))-3),'Filter Fuel'!$A$3:$I$31,HLOOKUP(LEFT(D5048,6),'Filter Fuel'!$B$1:$I$2,2,FALSE),FALSE),1)=1,0,1)</f>
        <v>0</v>
      </c>
      <c r="B5048" t="s">
        <v>2</v>
      </c>
      <c r="C5048">
        <f t="shared" si="146"/>
        <v>2037</v>
      </c>
      <c r="D5048" t="str">
        <f t="shared" si="147"/>
        <v>RESBDGELCIMP22</v>
      </c>
      <c r="E5048" t="str">
        <f>VLOOKUP(D5048,TRAENE_tech_groups!A:B,2,FALSE)</f>
        <v>TRAENE-RESBDG</v>
      </c>
      <c r="F5048" s="3" t="e">
        <f>VLOOKUP(D5048,'Energy Target'!B:D,3,FALSE)</f>
        <v>#N/A</v>
      </c>
    </row>
    <row r="5049" spans="1:6" hidden="1" x14ac:dyDescent="0.3">
      <c r="A5049">
        <f>IF(_xlfn.IFNA(VLOOKUP(LEFT(RIGHT(D5049,LEN(D5049)-6),LEN(RIGHT(D5049,LEN(D5049)-6))-3),'Filter Fuel'!$A$3:$I$31,HLOOKUP(LEFT(D5049,6),'Filter Fuel'!$B$1:$I$2,2,FALSE),FALSE),1)=1,0,1)</f>
        <v>0</v>
      </c>
      <c r="B5049" t="s">
        <v>2</v>
      </c>
      <c r="C5049">
        <f t="shared" si="146"/>
        <v>2037</v>
      </c>
      <c r="D5049" t="str">
        <f t="shared" si="147"/>
        <v>RESBDGELCIMP23</v>
      </c>
      <c r="E5049" t="str">
        <f>VLOOKUP(D5049,TRAENE_tech_groups!A:B,2,FALSE)</f>
        <v>TRAENE-RESBDG</v>
      </c>
      <c r="F5049" s="3" t="e">
        <f>VLOOKUP(D5049,'Energy Target'!B:D,3,FALSE)</f>
        <v>#N/A</v>
      </c>
    </row>
    <row r="5050" spans="1:6" hidden="1" x14ac:dyDescent="0.3">
      <c r="A5050">
        <f>IF(_xlfn.IFNA(VLOOKUP(LEFT(RIGHT(D5050,LEN(D5050)-6),LEN(RIGHT(D5050,LEN(D5050)-6))-3),'Filter Fuel'!$A$3:$I$31,HLOOKUP(LEFT(D5050,6),'Filter Fuel'!$B$1:$I$2,2,FALSE),FALSE),1)=1,0,1)</f>
        <v>0</v>
      </c>
      <c r="B5050" t="s">
        <v>2</v>
      </c>
      <c r="C5050">
        <f t="shared" si="146"/>
        <v>2037</v>
      </c>
      <c r="D5050" t="str">
        <f t="shared" si="147"/>
        <v>RESBDGELCIMP24</v>
      </c>
      <c r="E5050" t="str">
        <f>VLOOKUP(D5050,TRAENE_tech_groups!A:B,2,FALSE)</f>
        <v>TRAENE-RESBDG</v>
      </c>
      <c r="F5050" s="3" t="e">
        <f>VLOOKUP(D5050,'Energy Target'!B:D,3,FALSE)</f>
        <v>#N/A</v>
      </c>
    </row>
    <row r="5051" spans="1:6" hidden="1" x14ac:dyDescent="0.3">
      <c r="A5051">
        <f>IF(_xlfn.IFNA(VLOOKUP(LEFT(RIGHT(D5051,LEN(D5051)-6),LEN(RIGHT(D5051,LEN(D5051)-6))-3),'Filter Fuel'!$A$3:$I$31,HLOOKUP(LEFT(D5051,6),'Filter Fuel'!$B$1:$I$2,2,FALSE),FALSE),1)=1,0,1)</f>
        <v>0</v>
      </c>
      <c r="B5051" t="s">
        <v>2</v>
      </c>
      <c r="C5051">
        <f t="shared" si="146"/>
        <v>2037</v>
      </c>
      <c r="D5051" t="str">
        <f t="shared" si="147"/>
        <v>RESBDGELCIMP25</v>
      </c>
      <c r="E5051" t="str">
        <f>VLOOKUP(D5051,TRAENE_tech_groups!A:B,2,FALSE)</f>
        <v>TRAENE-RESBDG</v>
      </c>
      <c r="F5051" s="3" t="e">
        <f>VLOOKUP(D5051,'Energy Target'!B:D,3,FALSE)</f>
        <v>#N/A</v>
      </c>
    </row>
    <row r="5052" spans="1:6" hidden="1" x14ac:dyDescent="0.3">
      <c r="A5052">
        <f>IF(_xlfn.IFNA(VLOOKUP(LEFT(RIGHT(D5052,LEN(D5052)-6),LEN(RIGHT(D5052,LEN(D5052)-6))-3),'Filter Fuel'!$A$3:$I$31,HLOOKUP(LEFT(D5052,6),'Filter Fuel'!$B$1:$I$2,2,FALSE),FALSE),1)=1,0,1)</f>
        <v>0</v>
      </c>
      <c r="B5052" t="s">
        <v>2</v>
      </c>
      <c r="C5052">
        <f t="shared" si="146"/>
        <v>2037</v>
      </c>
      <c r="D5052" t="str">
        <f t="shared" si="147"/>
        <v>RESBDGELCIMP26</v>
      </c>
      <c r="E5052" t="str">
        <f>VLOOKUP(D5052,TRAENE_tech_groups!A:B,2,FALSE)</f>
        <v>TRAENE-RESBDG</v>
      </c>
      <c r="F5052" s="3" t="e">
        <f>VLOOKUP(D5052,'Energy Target'!B:D,3,FALSE)</f>
        <v>#N/A</v>
      </c>
    </row>
    <row r="5053" spans="1:6" hidden="1" x14ac:dyDescent="0.3">
      <c r="A5053">
        <f>IF(_xlfn.IFNA(VLOOKUP(LEFT(RIGHT(D5053,LEN(D5053)-6),LEN(RIGHT(D5053,LEN(D5053)-6))-3),'Filter Fuel'!$A$3:$I$31,HLOOKUP(LEFT(D5053,6),'Filter Fuel'!$B$1:$I$2,2,FALSE),FALSE),1)=1,0,1)</f>
        <v>0</v>
      </c>
      <c r="B5053" t="s">
        <v>2</v>
      </c>
      <c r="C5053">
        <f t="shared" si="146"/>
        <v>2037</v>
      </c>
      <c r="D5053" t="str">
        <f t="shared" si="147"/>
        <v>RESBDGELCIMP27</v>
      </c>
      <c r="E5053" t="str">
        <f>VLOOKUP(D5053,TRAENE_tech_groups!A:B,2,FALSE)</f>
        <v>TRAENE-RESBDG</v>
      </c>
      <c r="F5053" s="3" t="e">
        <f>VLOOKUP(D5053,'Energy Target'!B:D,3,FALSE)</f>
        <v>#N/A</v>
      </c>
    </row>
    <row r="5054" spans="1:6" hidden="1" x14ac:dyDescent="0.3">
      <c r="A5054">
        <f>IF(_xlfn.IFNA(VLOOKUP(LEFT(RIGHT(D5054,LEN(D5054)-6),LEN(RIGHT(D5054,LEN(D5054)-6))-3),'Filter Fuel'!$A$3:$I$31,HLOOKUP(LEFT(D5054,6),'Filter Fuel'!$B$1:$I$2,2,FALSE),FALSE),1)=1,0,1)</f>
        <v>0</v>
      </c>
      <c r="B5054" t="s">
        <v>2</v>
      </c>
      <c r="C5054">
        <f t="shared" si="146"/>
        <v>2037</v>
      </c>
      <c r="D5054" t="str">
        <f t="shared" si="147"/>
        <v>RESBDGELCIMP28</v>
      </c>
      <c r="E5054" t="str">
        <f>VLOOKUP(D5054,TRAENE_tech_groups!A:B,2,FALSE)</f>
        <v>TRAENE-RESBDG</v>
      </c>
      <c r="F5054" s="3" t="e">
        <f>VLOOKUP(D5054,'Energy Target'!B:D,3,FALSE)</f>
        <v>#N/A</v>
      </c>
    </row>
    <row r="5055" spans="1:6" hidden="1" x14ac:dyDescent="0.3">
      <c r="A5055">
        <f>IF(_xlfn.IFNA(VLOOKUP(LEFT(RIGHT(D5055,LEN(D5055)-6),LEN(RIGHT(D5055,LEN(D5055)-6))-3),'Filter Fuel'!$A$3:$I$31,HLOOKUP(LEFT(D5055,6),'Filter Fuel'!$B$1:$I$2,2,FALSE),FALSE),1)=1,0,1)</f>
        <v>0</v>
      </c>
      <c r="B5055" t="s">
        <v>2</v>
      </c>
      <c r="C5055">
        <f t="shared" si="146"/>
        <v>2037</v>
      </c>
      <c r="D5055" t="str">
        <f t="shared" si="147"/>
        <v>RESBDGELCIMP29</v>
      </c>
      <c r="E5055" t="str">
        <f>VLOOKUP(D5055,TRAENE_tech_groups!A:B,2,FALSE)</f>
        <v>TRAENE-RESBDG</v>
      </c>
      <c r="F5055" s="3" t="e">
        <f>VLOOKUP(D5055,'Energy Target'!B:D,3,FALSE)</f>
        <v>#N/A</v>
      </c>
    </row>
    <row r="5056" spans="1:6" hidden="1" x14ac:dyDescent="0.3">
      <c r="A5056">
        <f>IF(_xlfn.IFNA(VLOOKUP(LEFT(RIGHT(D5056,LEN(D5056)-6),LEN(RIGHT(D5056,LEN(D5056)-6))-3),'Filter Fuel'!$A$3:$I$31,HLOOKUP(LEFT(D5056,6),'Filter Fuel'!$B$1:$I$2,2,FALSE),FALSE),1)=1,0,1)</f>
        <v>0</v>
      </c>
      <c r="B5056" t="s">
        <v>2</v>
      </c>
      <c r="C5056">
        <f t="shared" si="146"/>
        <v>2037</v>
      </c>
      <c r="D5056" t="str">
        <f t="shared" si="147"/>
        <v>RESBDGELCIMP30</v>
      </c>
      <c r="E5056" t="str">
        <f>VLOOKUP(D5056,TRAENE_tech_groups!A:B,2,FALSE)</f>
        <v>TRAENE-RESBDG</v>
      </c>
      <c r="F5056" s="3" t="e">
        <f>VLOOKUP(D5056,'Energy Target'!B:D,3,FALSE)</f>
        <v>#N/A</v>
      </c>
    </row>
    <row r="5057" spans="1:6" hidden="1" x14ac:dyDescent="0.3">
      <c r="A5057">
        <f>IF(_xlfn.IFNA(VLOOKUP(LEFT(RIGHT(D5057,LEN(D5057)-6),LEN(RIGHT(D5057,LEN(D5057)-6))-3),'Filter Fuel'!$A$3:$I$31,HLOOKUP(LEFT(D5057,6),'Filter Fuel'!$B$1:$I$2,2,FALSE),FALSE),1)=1,0,1)</f>
        <v>0</v>
      </c>
      <c r="B5057" t="s">
        <v>2</v>
      </c>
      <c r="C5057">
        <f t="shared" si="146"/>
        <v>2037</v>
      </c>
      <c r="D5057" t="str">
        <f t="shared" si="147"/>
        <v>RESBDGELCIMP31</v>
      </c>
      <c r="E5057" t="str">
        <f>VLOOKUP(D5057,TRAENE_tech_groups!A:B,2,FALSE)</f>
        <v>TRAENE-RESBDG</v>
      </c>
      <c r="F5057" s="3" t="e">
        <f>VLOOKUP(D5057,'Energy Target'!B:D,3,FALSE)</f>
        <v>#N/A</v>
      </c>
    </row>
    <row r="5058" spans="1:6" hidden="1" x14ac:dyDescent="0.3">
      <c r="A5058">
        <f>IF(_xlfn.IFNA(VLOOKUP(LEFT(RIGHT(D5058,LEN(D5058)-6),LEN(RIGHT(D5058,LEN(D5058)-6))-3),'Filter Fuel'!$A$3:$I$31,HLOOKUP(LEFT(D5058,6),'Filter Fuel'!$B$1:$I$2,2,FALSE),FALSE),1)=1,0,1)</f>
        <v>0</v>
      </c>
      <c r="B5058" t="s">
        <v>2</v>
      </c>
      <c r="C5058">
        <f t="shared" si="146"/>
        <v>2037</v>
      </c>
      <c r="D5058" t="str">
        <f t="shared" si="147"/>
        <v>RESBDGELCIMP32</v>
      </c>
      <c r="E5058" t="str">
        <f>VLOOKUP(D5058,TRAENE_tech_groups!A:B,2,FALSE)</f>
        <v>TRAENE-RESBDG</v>
      </c>
      <c r="F5058" s="3" t="e">
        <f>VLOOKUP(D5058,'Energy Target'!B:D,3,FALSE)</f>
        <v>#N/A</v>
      </c>
    </row>
    <row r="5059" spans="1:6" hidden="1" x14ac:dyDescent="0.3">
      <c r="A5059">
        <f>IF(_xlfn.IFNA(VLOOKUP(LEFT(RIGHT(D5059,LEN(D5059)-6),LEN(RIGHT(D5059,LEN(D5059)-6))-3),'Filter Fuel'!$A$3:$I$31,HLOOKUP(LEFT(D5059,6),'Filter Fuel'!$B$1:$I$2,2,FALSE),FALSE),1)=1,0,1)</f>
        <v>0</v>
      </c>
      <c r="B5059" t="s">
        <v>2</v>
      </c>
      <c r="C5059">
        <f t="shared" si="146"/>
        <v>2037</v>
      </c>
      <c r="D5059" t="str">
        <f t="shared" si="147"/>
        <v>RESBDGELCIMP33</v>
      </c>
      <c r="E5059" t="str">
        <f>VLOOKUP(D5059,TRAENE_tech_groups!A:B,2,FALSE)</f>
        <v>TRAENE-RESBDG</v>
      </c>
      <c r="F5059" s="3" t="e">
        <f>VLOOKUP(D5059,'Energy Target'!B:D,3,FALSE)</f>
        <v>#N/A</v>
      </c>
    </row>
    <row r="5060" spans="1:6" hidden="1" x14ac:dyDescent="0.3">
      <c r="A5060">
        <f>IF(_xlfn.IFNA(VLOOKUP(LEFT(RIGHT(D5060,LEN(D5060)-6),LEN(RIGHT(D5060,LEN(D5060)-6))-3),'Filter Fuel'!$A$3:$I$31,HLOOKUP(LEFT(D5060,6),'Filter Fuel'!$B$1:$I$2,2,FALSE),FALSE),1)=1,0,1)</f>
        <v>0</v>
      </c>
      <c r="B5060" t="s">
        <v>2</v>
      </c>
      <c r="C5060">
        <f t="shared" si="146"/>
        <v>2037</v>
      </c>
      <c r="D5060" t="str">
        <f t="shared" si="147"/>
        <v>RESBDGELCIMP34</v>
      </c>
      <c r="E5060" t="str">
        <f>VLOOKUP(D5060,TRAENE_tech_groups!A:B,2,FALSE)</f>
        <v>TRAENE-RESBDG</v>
      </c>
      <c r="F5060" s="3" t="e">
        <f>VLOOKUP(D5060,'Energy Target'!B:D,3,FALSE)</f>
        <v>#N/A</v>
      </c>
    </row>
    <row r="5061" spans="1:6" hidden="1" x14ac:dyDescent="0.3">
      <c r="A5061">
        <f>IF(_xlfn.IFNA(VLOOKUP(LEFT(RIGHT(D5061,LEN(D5061)-6),LEN(RIGHT(D5061,LEN(D5061)-6))-3),'Filter Fuel'!$A$3:$I$31,HLOOKUP(LEFT(D5061,6),'Filter Fuel'!$B$1:$I$2,2,FALSE),FALSE),1)=1,0,1)</f>
        <v>0</v>
      </c>
      <c r="B5061" t="s">
        <v>2</v>
      </c>
      <c r="C5061">
        <f t="shared" si="146"/>
        <v>2037</v>
      </c>
      <c r="D5061" t="str">
        <f t="shared" si="147"/>
        <v>RESBDGELCIMP35</v>
      </c>
      <c r="E5061" t="str">
        <f>VLOOKUP(D5061,TRAENE_tech_groups!A:B,2,FALSE)</f>
        <v>TRAENE-RESBDG</v>
      </c>
      <c r="F5061" s="3" t="e">
        <f>VLOOKUP(D5061,'Energy Target'!B:D,3,FALSE)</f>
        <v>#N/A</v>
      </c>
    </row>
    <row r="5062" spans="1:6" hidden="1" x14ac:dyDescent="0.3">
      <c r="A5062">
        <f>IF(_xlfn.IFNA(VLOOKUP(LEFT(RIGHT(D5062,LEN(D5062)-6),LEN(RIGHT(D5062,LEN(D5062)-6))-3),'Filter Fuel'!$A$3:$I$31,HLOOKUP(LEFT(D5062,6),'Filter Fuel'!$B$1:$I$2,2,FALSE),FALSE),1)=1,0,1)</f>
        <v>0</v>
      </c>
      <c r="B5062" t="s">
        <v>2</v>
      </c>
      <c r="C5062">
        <f t="shared" si="146"/>
        <v>2037</v>
      </c>
      <c r="D5062" t="str">
        <f t="shared" si="147"/>
        <v>RESBDGELCIMP36</v>
      </c>
      <c r="E5062" t="str">
        <f>VLOOKUP(D5062,TRAENE_tech_groups!A:B,2,FALSE)</f>
        <v>TRAENE-RESBDG</v>
      </c>
      <c r="F5062" s="3" t="e">
        <f>VLOOKUP(D5062,'Energy Target'!B:D,3,FALSE)</f>
        <v>#N/A</v>
      </c>
    </row>
    <row r="5063" spans="1:6" hidden="1" x14ac:dyDescent="0.3">
      <c r="A5063">
        <f>IF(_xlfn.IFNA(VLOOKUP(LEFT(RIGHT(D5063,LEN(D5063)-6),LEN(RIGHT(D5063,LEN(D5063)-6))-3),'Filter Fuel'!$A$3:$I$31,HLOOKUP(LEFT(D5063,6),'Filter Fuel'!$B$1:$I$2,2,FALSE),FALSE),1)=1,0,1)</f>
        <v>0</v>
      </c>
      <c r="B5063" t="s">
        <v>2</v>
      </c>
      <c r="C5063">
        <f t="shared" si="146"/>
        <v>2037</v>
      </c>
      <c r="D5063" t="str">
        <f t="shared" si="147"/>
        <v>RESBDGELCIMP37</v>
      </c>
      <c r="E5063" t="str">
        <f>VLOOKUP(D5063,TRAENE_tech_groups!A:B,2,FALSE)</f>
        <v>TRAENE-RESBDG</v>
      </c>
      <c r="F5063" s="3" t="e">
        <f>VLOOKUP(D5063,'Energy Target'!B:D,3,FALSE)</f>
        <v>#N/A</v>
      </c>
    </row>
    <row r="5064" spans="1:6" hidden="1" x14ac:dyDescent="0.3">
      <c r="A5064">
        <f>IF(_xlfn.IFNA(VLOOKUP(LEFT(RIGHT(D5064,LEN(D5064)-6),LEN(RIGHT(D5064,LEN(D5064)-6))-3),'Filter Fuel'!$A$3:$I$31,HLOOKUP(LEFT(D5064,6),'Filter Fuel'!$B$1:$I$2,2,FALSE),FALSE),1)=1,0,1)</f>
        <v>0</v>
      </c>
      <c r="B5064" t="s">
        <v>2</v>
      </c>
      <c r="C5064">
        <f t="shared" si="146"/>
        <v>2037</v>
      </c>
      <c r="D5064" t="str">
        <f t="shared" si="147"/>
        <v>RESBDGELCIMP38</v>
      </c>
      <c r="E5064" t="str">
        <f>VLOOKUP(D5064,TRAENE_tech_groups!A:B,2,FALSE)</f>
        <v>TRAENE-RESBDG</v>
      </c>
      <c r="F5064" s="3" t="e">
        <f>VLOOKUP(D5064,'Energy Target'!B:D,3,FALSE)</f>
        <v>#N/A</v>
      </c>
    </row>
    <row r="5065" spans="1:6" hidden="1" x14ac:dyDescent="0.3">
      <c r="A5065">
        <f>IF(_xlfn.IFNA(VLOOKUP(LEFT(RIGHT(D5065,LEN(D5065)-6),LEN(RIGHT(D5065,LEN(D5065)-6))-3),'Filter Fuel'!$A$3:$I$31,HLOOKUP(LEFT(D5065,6),'Filter Fuel'!$B$1:$I$2,2,FALSE),FALSE),1)=1,0,1)</f>
        <v>0</v>
      </c>
      <c r="B5065" t="s">
        <v>2</v>
      </c>
      <c r="C5065">
        <f t="shared" si="146"/>
        <v>2037</v>
      </c>
      <c r="D5065" t="str">
        <f t="shared" si="147"/>
        <v>RESBDGELCIMP39</v>
      </c>
      <c r="E5065" t="str">
        <f>VLOOKUP(D5065,TRAENE_tech_groups!A:B,2,FALSE)</f>
        <v>TRAENE-RESBDG</v>
      </c>
      <c r="F5065" s="3" t="e">
        <f>VLOOKUP(D5065,'Energy Target'!B:D,3,FALSE)</f>
        <v>#N/A</v>
      </c>
    </row>
    <row r="5066" spans="1:6" hidden="1" x14ac:dyDescent="0.3">
      <c r="A5066">
        <f>IF(_xlfn.IFNA(VLOOKUP(LEFT(RIGHT(D5066,LEN(D5066)-6),LEN(RIGHT(D5066,LEN(D5066)-6))-3),'Filter Fuel'!$A$3:$I$31,HLOOKUP(LEFT(D5066,6),'Filter Fuel'!$B$1:$I$2,2,FALSE),FALSE),1)=1,0,1)</f>
        <v>0</v>
      </c>
      <c r="B5066" t="s">
        <v>2</v>
      </c>
      <c r="C5066">
        <f t="shared" si="146"/>
        <v>2037</v>
      </c>
      <c r="D5066" t="str">
        <f t="shared" si="147"/>
        <v>RESBDGELCIMP40</v>
      </c>
      <c r="E5066" t="str">
        <f>VLOOKUP(D5066,TRAENE_tech_groups!A:B,2,FALSE)</f>
        <v>TRAENE-RESBDG</v>
      </c>
      <c r="F5066" s="3" t="e">
        <f>VLOOKUP(D5066,'Energy Target'!B:D,3,FALSE)</f>
        <v>#N/A</v>
      </c>
    </row>
    <row r="5067" spans="1:6" hidden="1" x14ac:dyDescent="0.3">
      <c r="A5067">
        <f>IF(_xlfn.IFNA(VLOOKUP(LEFT(RIGHT(D5067,LEN(D5067)-6),LEN(RIGHT(D5067,LEN(D5067)-6))-3),'Filter Fuel'!$A$3:$I$31,HLOOKUP(LEFT(D5067,6),'Filter Fuel'!$B$1:$I$2,2,FALSE),FALSE),1)=1,0,1)</f>
        <v>0</v>
      </c>
      <c r="B5067" t="s">
        <v>2</v>
      </c>
      <c r="C5067">
        <f t="shared" si="146"/>
        <v>2037</v>
      </c>
      <c r="D5067" t="str">
        <f t="shared" si="147"/>
        <v>RESBDGELCIMP41</v>
      </c>
      <c r="E5067" t="str">
        <f>VLOOKUP(D5067,TRAENE_tech_groups!A:B,2,FALSE)</f>
        <v>TRAENE-RESBDG</v>
      </c>
      <c r="F5067" s="3" t="e">
        <f>VLOOKUP(D5067,'Energy Target'!B:D,3,FALSE)</f>
        <v>#N/A</v>
      </c>
    </row>
    <row r="5068" spans="1:6" hidden="1" x14ac:dyDescent="0.3">
      <c r="A5068">
        <f>IF(_xlfn.IFNA(VLOOKUP(LEFT(RIGHT(D5068,LEN(D5068)-6),LEN(RIGHT(D5068,LEN(D5068)-6))-3),'Filter Fuel'!$A$3:$I$31,HLOOKUP(LEFT(D5068,6),'Filter Fuel'!$B$1:$I$2,2,FALSE),FALSE),1)=1,0,1)</f>
        <v>0</v>
      </c>
      <c r="B5068" t="s">
        <v>2</v>
      </c>
      <c r="C5068">
        <f t="shared" si="146"/>
        <v>2037</v>
      </c>
      <c r="D5068" t="str">
        <f t="shared" si="147"/>
        <v>RESBDGELCIMP42</v>
      </c>
      <c r="E5068" t="str">
        <f>VLOOKUP(D5068,TRAENE_tech_groups!A:B,2,FALSE)</f>
        <v>TRAENE-RESBDG</v>
      </c>
      <c r="F5068" s="3" t="e">
        <f>VLOOKUP(D5068,'Energy Target'!B:D,3,FALSE)</f>
        <v>#N/A</v>
      </c>
    </row>
    <row r="5069" spans="1:6" hidden="1" x14ac:dyDescent="0.3">
      <c r="A5069">
        <f>IF(_xlfn.IFNA(VLOOKUP(LEFT(RIGHT(D5069,LEN(D5069)-6),LEN(RIGHT(D5069,LEN(D5069)-6))-3),'Filter Fuel'!$A$3:$I$31,HLOOKUP(LEFT(D5069,6),'Filter Fuel'!$B$1:$I$2,2,FALSE),FALSE),1)=1,0,1)</f>
        <v>0</v>
      </c>
      <c r="B5069" t="s">
        <v>2</v>
      </c>
      <c r="C5069">
        <f t="shared" si="146"/>
        <v>2037</v>
      </c>
      <c r="D5069" t="str">
        <f t="shared" si="147"/>
        <v>RESBDGELCIMP43</v>
      </c>
      <c r="E5069" t="str">
        <f>VLOOKUP(D5069,TRAENE_tech_groups!A:B,2,FALSE)</f>
        <v>TRAENE-RESBDG</v>
      </c>
      <c r="F5069" s="3" t="e">
        <f>VLOOKUP(D5069,'Energy Target'!B:D,3,FALSE)</f>
        <v>#N/A</v>
      </c>
    </row>
    <row r="5070" spans="1:6" hidden="1" x14ac:dyDescent="0.3">
      <c r="A5070">
        <f>IF(_xlfn.IFNA(VLOOKUP(LEFT(RIGHT(D5070,LEN(D5070)-6),LEN(RIGHT(D5070,LEN(D5070)-6))-3),'Filter Fuel'!$A$3:$I$31,HLOOKUP(LEFT(D5070,6),'Filter Fuel'!$B$1:$I$2,2,FALSE),FALSE),1)=1,0,1)</f>
        <v>0</v>
      </c>
      <c r="B5070" t="s">
        <v>2</v>
      </c>
      <c r="C5070">
        <f t="shared" si="146"/>
        <v>2037</v>
      </c>
      <c r="D5070" t="str">
        <f t="shared" si="147"/>
        <v>RESBDGELCIMP44</v>
      </c>
      <c r="E5070" t="str">
        <f>VLOOKUP(D5070,TRAENE_tech_groups!A:B,2,FALSE)</f>
        <v>TRAENE-RESBDG</v>
      </c>
      <c r="F5070" s="3" t="e">
        <f>VLOOKUP(D5070,'Energy Target'!B:D,3,FALSE)</f>
        <v>#N/A</v>
      </c>
    </row>
    <row r="5071" spans="1:6" hidden="1" x14ac:dyDescent="0.3">
      <c r="A5071">
        <f>IF(_xlfn.IFNA(VLOOKUP(LEFT(RIGHT(D5071,LEN(D5071)-6),LEN(RIGHT(D5071,LEN(D5071)-6))-3),'Filter Fuel'!$A$3:$I$31,HLOOKUP(LEFT(D5071,6),'Filter Fuel'!$B$1:$I$2,2,FALSE),FALSE),1)=1,0,1)</f>
        <v>0</v>
      </c>
      <c r="B5071" t="s">
        <v>2</v>
      </c>
      <c r="C5071">
        <f t="shared" si="146"/>
        <v>2037</v>
      </c>
      <c r="D5071" t="str">
        <f t="shared" si="147"/>
        <v>RESBDGELCIMP45</v>
      </c>
      <c r="E5071" t="str">
        <f>VLOOKUP(D5071,TRAENE_tech_groups!A:B,2,FALSE)</f>
        <v>TRAENE-RESBDG</v>
      </c>
      <c r="F5071" s="3" t="e">
        <f>VLOOKUP(D5071,'Energy Target'!B:D,3,FALSE)</f>
        <v>#N/A</v>
      </c>
    </row>
    <row r="5072" spans="1:6" hidden="1" x14ac:dyDescent="0.3">
      <c r="A5072">
        <f>IF(_xlfn.IFNA(VLOOKUP(LEFT(RIGHT(D5072,LEN(D5072)-6),LEN(RIGHT(D5072,LEN(D5072)-6))-3),'Filter Fuel'!$A$3:$I$31,HLOOKUP(LEFT(D5072,6),'Filter Fuel'!$B$1:$I$2,2,FALSE),FALSE),1)=1,0,1)</f>
        <v>0</v>
      </c>
      <c r="B5072" t="s">
        <v>2</v>
      </c>
      <c r="C5072">
        <f t="shared" si="146"/>
        <v>2037</v>
      </c>
      <c r="D5072" t="str">
        <f t="shared" si="147"/>
        <v>RESBDGELCIMP46</v>
      </c>
      <c r="E5072" t="str">
        <f>VLOOKUP(D5072,TRAENE_tech_groups!A:B,2,FALSE)</f>
        <v>TRAENE-RESBDG</v>
      </c>
      <c r="F5072" s="3" t="e">
        <f>VLOOKUP(D5072,'Energy Target'!B:D,3,FALSE)</f>
        <v>#N/A</v>
      </c>
    </row>
    <row r="5073" spans="1:6" hidden="1" x14ac:dyDescent="0.3">
      <c r="A5073">
        <f>IF(_xlfn.IFNA(VLOOKUP(LEFT(RIGHT(D5073,LEN(D5073)-6),LEN(RIGHT(D5073,LEN(D5073)-6))-3),'Filter Fuel'!$A$3:$I$31,HLOOKUP(LEFT(D5073,6),'Filter Fuel'!$B$1:$I$2,2,FALSE),FALSE),1)=1,0,1)</f>
        <v>0</v>
      </c>
      <c r="B5073" t="s">
        <v>2</v>
      </c>
      <c r="C5073">
        <f t="shared" si="146"/>
        <v>2037</v>
      </c>
      <c r="D5073" t="str">
        <f t="shared" si="147"/>
        <v>RESBDGELCIMP47</v>
      </c>
      <c r="E5073" t="str">
        <f>VLOOKUP(D5073,TRAENE_tech_groups!A:B,2,FALSE)</f>
        <v>TRAENE-RESBDG</v>
      </c>
      <c r="F5073" s="3" t="e">
        <f>VLOOKUP(D5073,'Energy Target'!B:D,3,FALSE)</f>
        <v>#N/A</v>
      </c>
    </row>
    <row r="5074" spans="1:6" hidden="1" x14ac:dyDescent="0.3">
      <c r="A5074">
        <f>IF(_xlfn.IFNA(VLOOKUP(LEFT(RIGHT(D5074,LEN(D5074)-6),LEN(RIGHT(D5074,LEN(D5074)-6))-3),'Filter Fuel'!$A$3:$I$31,HLOOKUP(LEFT(D5074,6),'Filter Fuel'!$B$1:$I$2,2,FALSE),FALSE),1)=1,0,1)</f>
        <v>0</v>
      </c>
      <c r="B5074" t="s">
        <v>2</v>
      </c>
      <c r="C5074">
        <f t="shared" si="146"/>
        <v>2037</v>
      </c>
      <c r="D5074" t="str">
        <f t="shared" si="147"/>
        <v>RESBDGELCIMP48</v>
      </c>
      <c r="E5074" t="str">
        <f>VLOOKUP(D5074,TRAENE_tech_groups!A:B,2,FALSE)</f>
        <v>TRAENE-RESBDG</v>
      </c>
      <c r="F5074" s="3" t="e">
        <f>VLOOKUP(D5074,'Energy Target'!B:D,3,FALSE)</f>
        <v>#N/A</v>
      </c>
    </row>
    <row r="5075" spans="1:6" hidden="1" x14ac:dyDescent="0.3">
      <c r="A5075">
        <f>IF(_xlfn.IFNA(VLOOKUP(LEFT(RIGHT(D5075,LEN(D5075)-6),LEN(RIGHT(D5075,LEN(D5075)-6))-3),'Filter Fuel'!$A$3:$I$31,HLOOKUP(LEFT(D5075,6),'Filter Fuel'!$B$1:$I$2,2,FALSE),FALSE),1)=1,0,1)</f>
        <v>0</v>
      </c>
      <c r="B5075" t="s">
        <v>2</v>
      </c>
      <c r="C5075">
        <f t="shared" si="146"/>
        <v>2037</v>
      </c>
      <c r="D5075" t="str">
        <f t="shared" si="147"/>
        <v>RESBDGELCIMP49</v>
      </c>
      <c r="E5075" t="str">
        <f>VLOOKUP(D5075,TRAENE_tech_groups!A:B,2,FALSE)</f>
        <v>TRAENE-RESBDG</v>
      </c>
      <c r="F5075" s="3" t="e">
        <f>VLOOKUP(D5075,'Energy Target'!B:D,3,FALSE)</f>
        <v>#N/A</v>
      </c>
    </row>
    <row r="5076" spans="1:6" hidden="1" x14ac:dyDescent="0.3">
      <c r="A5076">
        <f>IF(_xlfn.IFNA(VLOOKUP(LEFT(RIGHT(D5076,LEN(D5076)-6),LEN(RIGHT(D5076,LEN(D5076)-6))-3),'Filter Fuel'!$A$3:$I$31,HLOOKUP(LEFT(D5076,6),'Filter Fuel'!$B$1:$I$2,2,FALSE),FALSE),1)=1,0,1)</f>
        <v>0</v>
      </c>
      <c r="B5076" t="s">
        <v>2</v>
      </c>
      <c r="C5076">
        <f t="shared" si="146"/>
        <v>2037</v>
      </c>
      <c r="D5076" t="str">
        <f t="shared" si="147"/>
        <v>RESBDGELCIMP50</v>
      </c>
      <c r="E5076" t="str">
        <f>VLOOKUP(D5076,TRAENE_tech_groups!A:B,2,FALSE)</f>
        <v>TRAENE-RESBDG</v>
      </c>
      <c r="F5076" s="3" t="e">
        <f>VLOOKUP(D5076,'Energy Target'!B:D,3,FALSE)</f>
        <v>#N/A</v>
      </c>
    </row>
    <row r="5077" spans="1:6" hidden="1" x14ac:dyDescent="0.3">
      <c r="A5077">
        <f>IF(_xlfn.IFNA(VLOOKUP(LEFT(RIGHT(D5077,LEN(D5077)-6),LEN(RIGHT(D5077,LEN(D5077)-6))-3),'Filter Fuel'!$A$3:$I$31,HLOOKUP(LEFT(D5077,6),'Filter Fuel'!$B$1:$I$2,2,FALSE),FALSE),1)=1,0,1)</f>
        <v>0</v>
      </c>
      <c r="B5077" t="s">
        <v>2</v>
      </c>
      <c r="C5077">
        <f t="shared" si="146"/>
        <v>2037</v>
      </c>
      <c r="D5077" t="str">
        <f t="shared" si="147"/>
        <v>FRETRAETHIMP</v>
      </c>
      <c r="E5077" t="str">
        <f>VLOOKUP(D5077,TRAENE_tech_groups!A:B,2,FALSE)</f>
        <v>TRAENE-FRETRA</v>
      </c>
      <c r="F5077" s="3">
        <f>VLOOKUP(D5077,'Energy Target'!B:D,3,FALSE)</f>
        <v>1.8627326783439022E-2</v>
      </c>
    </row>
    <row r="5078" spans="1:6" hidden="1" x14ac:dyDescent="0.3">
      <c r="A5078">
        <f>IF(_xlfn.IFNA(VLOOKUP(LEFT(RIGHT(D5078,LEN(D5078)-6),LEN(RIGHT(D5078,LEN(D5078)-6))-3),'Filter Fuel'!$A$3:$I$31,HLOOKUP(LEFT(D5078,6),'Filter Fuel'!$B$1:$I$2,2,FALSE),FALSE),1)=1,0,1)</f>
        <v>0</v>
      </c>
      <c r="B5078" t="s">
        <v>2</v>
      </c>
      <c r="C5078">
        <f t="shared" si="146"/>
        <v>2037</v>
      </c>
      <c r="D5078" t="str">
        <f t="shared" si="147"/>
        <v>PASTRAETHIMP</v>
      </c>
      <c r="E5078" t="str">
        <f>VLOOKUP(D5078,TRAENE_tech_groups!A:B,2,FALSE)</f>
        <v>TRAENE-PASTRA</v>
      </c>
      <c r="F5078" s="3">
        <f>VLOOKUP(D5078,'Energy Target'!B:D,3,FALSE)</f>
        <v>9.7084258537211707E-5</v>
      </c>
    </row>
    <row r="5079" spans="1:6" hidden="1" x14ac:dyDescent="0.3">
      <c r="A5079">
        <f>IF(_xlfn.IFNA(VLOOKUP(LEFT(RIGHT(D5079,LEN(D5079)-6),LEN(RIGHT(D5079,LEN(D5079)-6))-3),'Filter Fuel'!$A$3:$I$31,HLOOKUP(LEFT(D5079,6),'Filter Fuel'!$B$1:$I$2,2,FALSE),FALSE),1)=1,0,1)</f>
        <v>0</v>
      </c>
      <c r="B5079" t="s">
        <v>2</v>
      </c>
      <c r="C5079">
        <f t="shared" si="146"/>
        <v>2037</v>
      </c>
      <c r="D5079" t="str">
        <f t="shared" si="147"/>
        <v>PUBTRAETHIMP</v>
      </c>
      <c r="E5079" t="str">
        <f>VLOOKUP(D5079,TRAENE_tech_groups!A:B,2,FALSE)</f>
        <v>TRAENE-PUBTRA</v>
      </c>
      <c r="F5079" s="3">
        <f>VLOOKUP(D5079,'Energy Target'!B:D,3,FALSE)</f>
        <v>2.1713053821548697E-2</v>
      </c>
    </row>
    <row r="5080" spans="1:6" hidden="1" x14ac:dyDescent="0.3">
      <c r="A5080">
        <f>IF(_xlfn.IFNA(VLOOKUP(LEFT(RIGHT(D5080,LEN(D5080)-6),LEN(RIGHT(D5080,LEN(D5080)-6))-3),'Filter Fuel'!$A$3:$I$31,HLOOKUP(LEFT(D5080,6),'Filter Fuel'!$B$1:$I$2,2,FALSE),FALSE),1)=1,0,1)</f>
        <v>0</v>
      </c>
      <c r="B5080" t="s">
        <v>2</v>
      </c>
      <c r="C5080">
        <f t="shared" si="146"/>
        <v>2037</v>
      </c>
      <c r="D5080" t="str">
        <f t="shared" si="147"/>
        <v>COMBDGETHOSIMP</v>
      </c>
      <c r="E5080" t="str">
        <f>VLOOKUP(D5080,TRAENE_tech_groups!A:B,2,FALSE)</f>
        <v>TRAENE-COMBDG</v>
      </c>
      <c r="F5080" s="3">
        <f>VLOOKUP(D5080,'Energy Target'!B:D,3,FALSE)</f>
        <v>4.3285640694516588E-5</v>
      </c>
    </row>
    <row r="5081" spans="1:6" hidden="1" x14ac:dyDescent="0.3">
      <c r="A5081">
        <f>IF(_xlfn.IFNA(VLOOKUP(LEFT(RIGHT(D5081,LEN(D5081)-6),LEN(RIGHT(D5081,LEN(D5081)-6))-3),'Filter Fuel'!$A$3:$I$31,HLOOKUP(LEFT(D5081,6),'Filter Fuel'!$B$1:$I$2,2,FALSE),FALSE),1)=1,0,1)</f>
        <v>0</v>
      </c>
      <c r="B5081" t="s">
        <v>2</v>
      </c>
      <c r="C5081">
        <f t="shared" ref="C5081:C5144" si="148">C4738+1</f>
        <v>2037</v>
      </c>
      <c r="D5081" t="str">
        <f t="shared" si="147"/>
        <v>INDBDGETHOSIMP</v>
      </c>
      <c r="E5081" t="str">
        <f>VLOOKUP(D5081,TRAENE_tech_groups!A:B,2,FALSE)</f>
        <v>TRAENE-INDBDG</v>
      </c>
      <c r="F5081" s="3">
        <f>VLOOKUP(D5081,'Energy Target'!B:D,3,FALSE)</f>
        <v>0</v>
      </c>
    </row>
    <row r="5082" spans="1:6" hidden="1" x14ac:dyDescent="0.3">
      <c r="A5082">
        <f>IF(_xlfn.IFNA(VLOOKUP(LEFT(RIGHT(D5082,LEN(D5082)-6),LEN(RIGHT(D5082,LEN(D5082)-6))-3),'Filter Fuel'!$A$3:$I$31,HLOOKUP(LEFT(D5082,6),'Filter Fuel'!$B$1:$I$2,2,FALSE),FALSE),1)=1,0,1)</f>
        <v>0</v>
      </c>
      <c r="B5082" t="s">
        <v>2</v>
      </c>
      <c r="C5082">
        <f t="shared" si="148"/>
        <v>2037</v>
      </c>
      <c r="D5082" t="str">
        <f t="shared" ref="D5082:D5145" si="149">D4739</f>
        <v>PUBBDGETHOSIMP</v>
      </c>
      <c r="E5082" t="str">
        <f>VLOOKUP(D5082,TRAENE_tech_groups!A:B,2,FALSE)</f>
        <v>TRAENE-PUBBDG</v>
      </c>
      <c r="F5082" s="3">
        <f>VLOOKUP(D5082,'Energy Target'!B:D,3,FALSE)</f>
        <v>0</v>
      </c>
    </row>
    <row r="5083" spans="1:6" hidden="1" x14ac:dyDescent="0.3">
      <c r="A5083">
        <f>IF(_xlfn.IFNA(VLOOKUP(LEFT(RIGHT(D5083,LEN(D5083)-6),LEN(RIGHT(D5083,LEN(D5083)-6))-3),'Filter Fuel'!$A$3:$I$31,HLOOKUP(LEFT(D5083,6),'Filter Fuel'!$B$1:$I$2,2,FALSE),FALSE),1)=1,0,1)</f>
        <v>0</v>
      </c>
      <c r="B5083" t="s">
        <v>2</v>
      </c>
      <c r="C5083">
        <f t="shared" si="148"/>
        <v>2037</v>
      </c>
      <c r="D5083" t="str">
        <f t="shared" si="149"/>
        <v>RESBDGETHOSIMP</v>
      </c>
      <c r="E5083" t="str">
        <f>VLOOKUP(D5083,TRAENE_tech_groups!A:B,2,FALSE)</f>
        <v>TRAENE-RESBDG</v>
      </c>
      <c r="F5083" s="3">
        <f>VLOOKUP(D5083,'Energy Target'!B:D,3,FALSE)</f>
        <v>2.1485902707032564E-6</v>
      </c>
    </row>
    <row r="5084" spans="1:6" x14ac:dyDescent="0.3">
      <c r="A5084">
        <f>IF(_xlfn.IFNA(VLOOKUP(LEFT(RIGHT(D5084,LEN(D5084)-6),LEN(RIGHT(D5084,LEN(D5084)-6))-3),'Filter Fuel'!$A$3:$I$31,HLOOKUP(LEFT(D5084,6),'Filter Fuel'!$B$1:$I$2,2,FALSE),FALSE),1)=1,0,1)</f>
        <v>1</v>
      </c>
      <c r="B5084" t="s">
        <v>2</v>
      </c>
      <c r="C5084">
        <f t="shared" si="148"/>
        <v>2037</v>
      </c>
      <c r="D5084" t="str">
        <f t="shared" si="149"/>
        <v>FRETRAFTDSLIMP</v>
      </c>
      <c r="E5084" t="str">
        <f>VLOOKUP(D5084,TRAENE_tech_groups!A:B,2,FALSE)</f>
        <v>TRAENE-FRETRA</v>
      </c>
      <c r="F5084" s="3">
        <f>VLOOKUP(D5084,'Energy Target'!B:D,3,FALSE)</f>
        <v>1.4015276140026594E-4</v>
      </c>
    </row>
    <row r="5085" spans="1:6" x14ac:dyDescent="0.3">
      <c r="A5085">
        <f>IF(_xlfn.IFNA(VLOOKUP(LEFT(RIGHT(D5085,LEN(D5085)-6),LEN(RIGHT(D5085,LEN(D5085)-6))-3),'Filter Fuel'!$A$3:$I$31,HLOOKUP(LEFT(D5085,6),'Filter Fuel'!$B$1:$I$2,2,FALSE),FALSE),1)=1,0,1)</f>
        <v>1</v>
      </c>
      <c r="B5085" t="s">
        <v>2</v>
      </c>
      <c r="C5085">
        <f t="shared" si="148"/>
        <v>2037</v>
      </c>
      <c r="D5085" t="str">
        <f t="shared" si="149"/>
        <v>PUBTRAFTDSLIMP</v>
      </c>
      <c r="E5085" t="str">
        <f>VLOOKUP(D5085,TRAENE_tech_groups!A:B,2,FALSE)</f>
        <v>TRAENE-PUBTRA</v>
      </c>
      <c r="F5085" s="3">
        <f>VLOOKUP(D5085,'Energy Target'!B:D,3,FALSE)</f>
        <v>2.5288312628816783E-3</v>
      </c>
    </row>
    <row r="5086" spans="1:6" hidden="1" x14ac:dyDescent="0.3">
      <c r="A5086">
        <f>IF(_xlfn.IFNA(VLOOKUP(LEFT(RIGHT(D5086,LEN(D5086)-6),LEN(RIGHT(D5086,LEN(D5086)-6))-3),'Filter Fuel'!$A$3:$I$31,HLOOKUP(LEFT(D5086,6),'Filter Fuel'!$B$1:$I$2,2,FALSE),FALSE),1)=1,0,1)</f>
        <v>0</v>
      </c>
      <c r="B5086" t="s">
        <v>2</v>
      </c>
      <c r="C5086">
        <f t="shared" si="148"/>
        <v>2037</v>
      </c>
      <c r="D5086" t="str">
        <f t="shared" si="149"/>
        <v>FRETRAGASIMP</v>
      </c>
      <c r="E5086" t="str">
        <f>VLOOKUP(D5086,TRAENE_tech_groups!A:B,2,FALSE)</f>
        <v>TRAENE-FRETRA</v>
      </c>
      <c r="F5086" s="3">
        <f>VLOOKUP(D5086,'Energy Target'!B:D,3,FALSE)</f>
        <v>0.44542598846417158</v>
      </c>
    </row>
    <row r="5087" spans="1:6" hidden="1" x14ac:dyDescent="0.3">
      <c r="A5087">
        <f>IF(_xlfn.IFNA(VLOOKUP(LEFT(RIGHT(D5087,LEN(D5087)-6),LEN(RIGHT(D5087,LEN(D5087)-6))-3),'Filter Fuel'!$A$3:$I$31,HLOOKUP(LEFT(D5087,6),'Filter Fuel'!$B$1:$I$2,2,FALSE),FALSE),1)=1,0,1)</f>
        <v>0</v>
      </c>
      <c r="B5087" t="s">
        <v>2</v>
      </c>
      <c r="C5087">
        <f t="shared" si="148"/>
        <v>2037</v>
      </c>
      <c r="D5087" t="str">
        <f t="shared" si="149"/>
        <v>PASTRAGASIMP</v>
      </c>
      <c r="E5087" t="str">
        <f>VLOOKUP(D5087,TRAENE_tech_groups!A:B,2,FALSE)</f>
        <v>TRAENE-PASTRA</v>
      </c>
      <c r="F5087" s="3">
        <f>VLOOKUP(D5087,'Energy Target'!B:D,3,FALSE)</f>
        <v>0.8866116123219443</v>
      </c>
    </row>
    <row r="5088" spans="1:6" hidden="1" x14ac:dyDescent="0.3">
      <c r="A5088">
        <f>IF(_xlfn.IFNA(VLOOKUP(LEFT(RIGHT(D5088,LEN(D5088)-6),LEN(RIGHT(D5088,LEN(D5088)-6))-3),'Filter Fuel'!$A$3:$I$31,HLOOKUP(LEFT(D5088,6),'Filter Fuel'!$B$1:$I$2,2,FALSE),FALSE),1)=1,0,1)</f>
        <v>0</v>
      </c>
      <c r="B5088" t="s">
        <v>2</v>
      </c>
      <c r="C5088">
        <f t="shared" si="148"/>
        <v>2037</v>
      </c>
      <c r="D5088" t="str">
        <f t="shared" si="149"/>
        <v>PUBTRAGASIMP</v>
      </c>
      <c r="E5088" t="str">
        <f>VLOOKUP(D5088,TRAENE_tech_groups!A:B,2,FALSE)</f>
        <v>TRAENE-PUBTRA</v>
      </c>
      <c r="F5088" s="3">
        <f>VLOOKUP(D5088,'Energy Target'!B:D,3,FALSE)</f>
        <v>0.53033885515507739</v>
      </c>
    </row>
    <row r="5089" spans="1:6" hidden="1" x14ac:dyDescent="0.3">
      <c r="A5089">
        <f>IF(_xlfn.IFNA(VLOOKUP(LEFT(RIGHT(D5089,LEN(D5089)-6),LEN(RIGHT(D5089,LEN(D5089)-6))-3),'Filter Fuel'!$A$3:$I$31,HLOOKUP(LEFT(D5089,6),'Filter Fuel'!$B$1:$I$2,2,FALSE),FALSE),1)=1,0,1)</f>
        <v>0</v>
      </c>
      <c r="B5089" t="s">
        <v>2</v>
      </c>
      <c r="C5089">
        <f t="shared" si="148"/>
        <v>2037</v>
      </c>
      <c r="D5089" t="str">
        <f t="shared" si="149"/>
        <v>COMBDGGEOIMP</v>
      </c>
      <c r="E5089" t="str">
        <f>VLOOKUP(D5089,TRAENE_tech_groups!A:B,2,FALSE)</f>
        <v>TRAENE-COMBDG</v>
      </c>
      <c r="F5089" s="3">
        <f>VLOOKUP(D5089,'Energy Target'!B:D,3,FALSE)</f>
        <v>0</v>
      </c>
    </row>
    <row r="5090" spans="1:6" hidden="1" x14ac:dyDescent="0.3">
      <c r="A5090">
        <f>IF(_xlfn.IFNA(VLOOKUP(LEFT(RIGHT(D5090,LEN(D5090)-6),LEN(RIGHT(D5090,LEN(D5090)-6))-3),'Filter Fuel'!$A$3:$I$31,HLOOKUP(LEFT(D5090,6),'Filter Fuel'!$B$1:$I$2,2,FALSE),FALSE),1)=1,0,1)</f>
        <v>0</v>
      </c>
      <c r="B5090" t="s">
        <v>2</v>
      </c>
      <c r="C5090">
        <f t="shared" si="148"/>
        <v>2037</v>
      </c>
      <c r="D5090" t="str">
        <f t="shared" si="149"/>
        <v>PUBBDGGEOIMP</v>
      </c>
      <c r="E5090" t="str">
        <f>VLOOKUP(D5090,TRAENE_tech_groups!A:B,2,FALSE)</f>
        <v>TRAENE-PUBBDG</v>
      </c>
      <c r="F5090" s="3">
        <f>VLOOKUP(D5090,'Energy Target'!B:D,3,FALSE)</f>
        <v>0</v>
      </c>
    </row>
    <row r="5091" spans="1:6" hidden="1" x14ac:dyDescent="0.3">
      <c r="A5091">
        <f>IF(_xlfn.IFNA(VLOOKUP(LEFT(RIGHT(D5091,LEN(D5091)-6),LEN(RIGHT(D5091,LEN(D5091)-6))-3),'Filter Fuel'!$A$3:$I$31,HLOOKUP(LEFT(D5091,6),'Filter Fuel'!$B$1:$I$2,2,FALSE),FALSE),1)=1,0,1)</f>
        <v>0</v>
      </c>
      <c r="B5091" t="s">
        <v>2</v>
      </c>
      <c r="C5091">
        <f t="shared" si="148"/>
        <v>2037</v>
      </c>
      <c r="D5091" t="str">
        <f t="shared" si="149"/>
        <v>RESBDGGEOIMP</v>
      </c>
      <c r="E5091" t="str">
        <f>VLOOKUP(D5091,TRAENE_tech_groups!A:B,2,FALSE)</f>
        <v>TRAENE-RESBDG</v>
      </c>
      <c r="F5091" s="3">
        <f>VLOOKUP(D5091,'Energy Target'!B:D,3,FALSE)</f>
        <v>0</v>
      </c>
    </row>
    <row r="5092" spans="1:6" x14ac:dyDescent="0.3">
      <c r="A5092">
        <f>IF(_xlfn.IFNA(VLOOKUP(LEFT(RIGHT(D5092,LEN(D5092)-6),LEN(RIGHT(D5092,LEN(D5092)-6))-3),'Filter Fuel'!$A$3:$I$31,HLOOKUP(LEFT(D5092,6),'Filter Fuel'!$B$1:$I$2,2,FALSE),FALSE),1)=1,0,1)</f>
        <v>1</v>
      </c>
      <c r="B5092" t="s">
        <v>2</v>
      </c>
      <c r="C5092">
        <f t="shared" si="148"/>
        <v>2037</v>
      </c>
      <c r="D5092" t="str">
        <f t="shared" si="149"/>
        <v>COMBDGHFOIMP</v>
      </c>
      <c r="E5092" t="str">
        <f>VLOOKUP(D5092,TRAENE_tech_groups!A:B,2,FALSE)</f>
        <v>TRAENE-COMBDG</v>
      </c>
      <c r="F5092" s="3">
        <f>VLOOKUP(D5092,'Energy Target'!B:D,3,FALSE)</f>
        <v>2.357796384397884E-4</v>
      </c>
    </row>
    <row r="5093" spans="1:6" x14ac:dyDescent="0.3">
      <c r="A5093">
        <f>IF(_xlfn.IFNA(VLOOKUP(LEFT(RIGHT(D5093,LEN(D5093)-6),LEN(RIGHT(D5093,LEN(D5093)-6))-3),'Filter Fuel'!$A$3:$I$31,HLOOKUP(LEFT(D5093,6),'Filter Fuel'!$B$1:$I$2,2,FALSE),FALSE),1)=1,0,1)</f>
        <v>1</v>
      </c>
      <c r="B5093" t="s">
        <v>2</v>
      </c>
      <c r="C5093">
        <f t="shared" si="148"/>
        <v>2037</v>
      </c>
      <c r="D5093" t="str">
        <f t="shared" si="149"/>
        <v>FRETRAHFOIMP</v>
      </c>
      <c r="E5093" t="str">
        <f>VLOOKUP(D5093,TRAENE_tech_groups!A:B,2,FALSE)</f>
        <v>TRAENE-FRETRA</v>
      </c>
      <c r="F5093" s="3">
        <f>VLOOKUP(D5093,'Energy Target'!B:D,3,FALSE)</f>
        <v>6.1851941352505805E-3</v>
      </c>
    </row>
    <row r="5094" spans="1:6" x14ac:dyDescent="0.3">
      <c r="A5094">
        <f>IF(_xlfn.IFNA(VLOOKUP(LEFT(RIGHT(D5094,LEN(D5094)-6),LEN(RIGHT(D5094,LEN(D5094)-6))-3),'Filter Fuel'!$A$3:$I$31,HLOOKUP(LEFT(D5094,6),'Filter Fuel'!$B$1:$I$2,2,FALSE),FALSE),1)=1,0,1)</f>
        <v>1</v>
      </c>
      <c r="B5094" t="s">
        <v>2</v>
      </c>
      <c r="C5094">
        <f t="shared" si="148"/>
        <v>2037</v>
      </c>
      <c r="D5094" t="str">
        <f t="shared" si="149"/>
        <v>INDBDGHFOIMP</v>
      </c>
      <c r="E5094" t="str">
        <f>VLOOKUP(D5094,TRAENE_tech_groups!A:B,2,FALSE)</f>
        <v>TRAENE-INDBDG</v>
      </c>
      <c r="F5094" s="3">
        <f>VLOOKUP(D5094,'Energy Target'!B:D,3,FALSE)</f>
        <v>5.8588921829478618E-3</v>
      </c>
    </row>
    <row r="5095" spans="1:6" x14ac:dyDescent="0.3">
      <c r="A5095">
        <f>IF(_xlfn.IFNA(VLOOKUP(LEFT(RIGHT(D5095,LEN(D5095)-6),LEN(RIGHT(D5095,LEN(D5095)-6))-3),'Filter Fuel'!$A$3:$I$31,HLOOKUP(LEFT(D5095,6),'Filter Fuel'!$B$1:$I$2,2,FALSE),FALSE),1)=1,0,1)</f>
        <v>1</v>
      </c>
      <c r="B5095" t="s">
        <v>2</v>
      </c>
      <c r="C5095">
        <f t="shared" si="148"/>
        <v>2037</v>
      </c>
      <c r="D5095" t="str">
        <f t="shared" si="149"/>
        <v>PUBBDGHFOIMP</v>
      </c>
      <c r="E5095" t="str">
        <f>VLOOKUP(D5095,TRAENE_tech_groups!A:B,2,FALSE)</f>
        <v>TRAENE-PUBBDG</v>
      </c>
      <c r="F5095" s="3">
        <f>VLOOKUP(D5095,'Energy Target'!B:D,3,FALSE)</f>
        <v>6.2111349105021748E-5</v>
      </c>
    </row>
    <row r="5096" spans="1:6" x14ac:dyDescent="0.3">
      <c r="A5096">
        <f>IF(_xlfn.IFNA(VLOOKUP(LEFT(RIGHT(D5096,LEN(D5096)-6),LEN(RIGHT(D5096,LEN(D5096)-6))-3),'Filter Fuel'!$A$3:$I$31,HLOOKUP(LEFT(D5096,6),'Filter Fuel'!$B$1:$I$2,2,FALSE),FALSE),1)=1,0,1)</f>
        <v>1</v>
      </c>
      <c r="B5096" t="s">
        <v>2</v>
      </c>
      <c r="C5096">
        <f t="shared" si="148"/>
        <v>2037</v>
      </c>
      <c r="D5096" t="str">
        <f t="shared" si="149"/>
        <v>PUBTRAHFOIMP</v>
      </c>
      <c r="E5096" t="str">
        <f>VLOOKUP(D5096,TRAENE_tech_groups!A:B,2,FALSE)</f>
        <v>TRAENE-PUBTRA</v>
      </c>
      <c r="F5096" s="3">
        <f>VLOOKUP(D5096,'Energy Target'!B:D,3,FALSE)</f>
        <v>0</v>
      </c>
    </row>
    <row r="5097" spans="1:6" hidden="1" x14ac:dyDescent="0.3">
      <c r="A5097">
        <f>IF(_xlfn.IFNA(VLOOKUP(LEFT(RIGHT(D5097,LEN(D5097)-6),LEN(RIGHT(D5097,LEN(D5097)-6))-3),'Filter Fuel'!$A$3:$I$31,HLOOKUP(LEFT(D5097,6),'Filter Fuel'!$B$1:$I$2,2,FALSE),FALSE),1)=1,0,1)</f>
        <v>0</v>
      </c>
      <c r="B5097" t="s">
        <v>2</v>
      </c>
      <c r="C5097">
        <f t="shared" si="148"/>
        <v>2037</v>
      </c>
      <c r="D5097" t="str">
        <f t="shared" si="149"/>
        <v>COMBDGHH2IMP</v>
      </c>
      <c r="E5097" t="str">
        <f>VLOOKUP(D5097,TRAENE_tech_groups!A:B,2,FALSE)</f>
        <v>TRAENE-COMBDG</v>
      </c>
      <c r="F5097" s="3">
        <f>VLOOKUP(D5097,'Energy Target'!B:D,3,FALSE)</f>
        <v>0</v>
      </c>
    </row>
    <row r="5098" spans="1:6" hidden="1" x14ac:dyDescent="0.3">
      <c r="A5098">
        <f>IF(_xlfn.IFNA(VLOOKUP(LEFT(RIGHT(D5098,LEN(D5098)-6),LEN(RIGHT(D5098,LEN(D5098)-6))-3),'Filter Fuel'!$A$3:$I$31,HLOOKUP(LEFT(D5098,6),'Filter Fuel'!$B$1:$I$2,2,FALSE),FALSE),1)=1,0,1)</f>
        <v>0</v>
      </c>
      <c r="B5098" t="s">
        <v>2</v>
      </c>
      <c r="C5098">
        <f t="shared" si="148"/>
        <v>2037</v>
      </c>
      <c r="D5098" t="str">
        <f t="shared" si="149"/>
        <v>FRETRAHH2IMP</v>
      </c>
      <c r="E5098" t="str">
        <f>VLOOKUP(D5098,TRAENE_tech_groups!A:B,2,FALSE)</f>
        <v>TRAENE-FRETRA</v>
      </c>
      <c r="F5098" s="3">
        <f>VLOOKUP(D5098,'Energy Target'!B:D,3,FALSE)</f>
        <v>0</v>
      </c>
    </row>
    <row r="5099" spans="1:6" hidden="1" x14ac:dyDescent="0.3">
      <c r="A5099">
        <f>IF(_xlfn.IFNA(VLOOKUP(LEFT(RIGHT(D5099,LEN(D5099)-6),LEN(RIGHT(D5099,LEN(D5099)-6))-3),'Filter Fuel'!$A$3:$I$31,HLOOKUP(LEFT(D5099,6),'Filter Fuel'!$B$1:$I$2,2,FALSE),FALSE),1)=1,0,1)</f>
        <v>0</v>
      </c>
      <c r="B5099" t="s">
        <v>2</v>
      </c>
      <c r="C5099">
        <f t="shared" si="148"/>
        <v>2037</v>
      </c>
      <c r="D5099" t="str">
        <f t="shared" si="149"/>
        <v>INDBDGHH2IMP</v>
      </c>
      <c r="E5099" t="str">
        <f>VLOOKUP(D5099,TRAENE_tech_groups!A:B,2,FALSE)</f>
        <v>TRAENE-INDBDG</v>
      </c>
      <c r="F5099" s="3">
        <f>VLOOKUP(D5099,'Energy Target'!B:D,3,FALSE)</f>
        <v>0</v>
      </c>
    </row>
    <row r="5100" spans="1:6" hidden="1" x14ac:dyDescent="0.3">
      <c r="A5100">
        <f>IF(_xlfn.IFNA(VLOOKUP(LEFT(RIGHT(D5100,LEN(D5100)-6),LEN(RIGHT(D5100,LEN(D5100)-6))-3),'Filter Fuel'!$A$3:$I$31,HLOOKUP(LEFT(D5100,6),'Filter Fuel'!$B$1:$I$2,2,FALSE),FALSE),1)=1,0,1)</f>
        <v>0</v>
      </c>
      <c r="B5100" t="s">
        <v>2</v>
      </c>
      <c r="C5100">
        <f t="shared" si="148"/>
        <v>2037</v>
      </c>
      <c r="D5100" t="str">
        <f t="shared" si="149"/>
        <v>PASTRAHH2IMP</v>
      </c>
      <c r="E5100" t="str">
        <f>VLOOKUP(D5100,TRAENE_tech_groups!A:B,2,FALSE)</f>
        <v>TRAENE-PASTRA</v>
      </c>
      <c r="F5100" s="3">
        <f>VLOOKUP(D5100,'Energy Target'!B:D,3,FALSE)</f>
        <v>0</v>
      </c>
    </row>
    <row r="5101" spans="1:6" hidden="1" x14ac:dyDescent="0.3">
      <c r="A5101">
        <f>IF(_xlfn.IFNA(VLOOKUP(LEFT(RIGHT(D5101,LEN(D5101)-6),LEN(RIGHT(D5101,LEN(D5101)-6))-3),'Filter Fuel'!$A$3:$I$31,HLOOKUP(LEFT(D5101,6),'Filter Fuel'!$B$1:$I$2,2,FALSE),FALSE),1)=1,0,1)</f>
        <v>0</v>
      </c>
      <c r="B5101" t="s">
        <v>2</v>
      </c>
      <c r="C5101">
        <f t="shared" si="148"/>
        <v>2037</v>
      </c>
      <c r="D5101" t="str">
        <f t="shared" si="149"/>
        <v>PUBBDGHH2IMP</v>
      </c>
      <c r="E5101" t="str">
        <f>VLOOKUP(D5101,TRAENE_tech_groups!A:B,2,FALSE)</f>
        <v>TRAENE-PUBBDG</v>
      </c>
      <c r="F5101" s="3">
        <f>VLOOKUP(D5101,'Energy Target'!B:D,3,FALSE)</f>
        <v>0</v>
      </c>
    </row>
    <row r="5102" spans="1:6" hidden="1" x14ac:dyDescent="0.3">
      <c r="A5102">
        <f>IF(_xlfn.IFNA(VLOOKUP(LEFT(RIGHT(D5102,LEN(D5102)-6),LEN(RIGHT(D5102,LEN(D5102)-6))-3),'Filter Fuel'!$A$3:$I$31,HLOOKUP(LEFT(D5102,6),'Filter Fuel'!$B$1:$I$2,2,FALSE),FALSE),1)=1,0,1)</f>
        <v>0</v>
      </c>
      <c r="B5102" t="s">
        <v>2</v>
      </c>
      <c r="C5102">
        <f t="shared" si="148"/>
        <v>2037</v>
      </c>
      <c r="D5102" t="str">
        <f t="shared" si="149"/>
        <v>PUBTRAHH2IMP</v>
      </c>
      <c r="E5102" t="str">
        <f>VLOOKUP(D5102,TRAENE_tech_groups!A:B,2,FALSE)</f>
        <v>TRAENE-PUBTRA</v>
      </c>
      <c r="F5102" s="3">
        <f>VLOOKUP(D5102,'Energy Target'!B:D,3,FALSE)</f>
        <v>0</v>
      </c>
    </row>
    <row r="5103" spans="1:6" hidden="1" x14ac:dyDescent="0.3">
      <c r="A5103">
        <f>IF(_xlfn.IFNA(VLOOKUP(LEFT(RIGHT(D5103,LEN(D5103)-6),LEN(RIGHT(D5103,LEN(D5103)-6))-3),'Filter Fuel'!$A$3:$I$31,HLOOKUP(LEFT(D5103,6),'Filter Fuel'!$B$1:$I$2,2,FALSE),FALSE),1)=1,0,1)</f>
        <v>0</v>
      </c>
      <c r="B5103" t="s">
        <v>2</v>
      </c>
      <c r="C5103">
        <f t="shared" si="148"/>
        <v>2037</v>
      </c>
      <c r="D5103" t="str">
        <f t="shared" si="149"/>
        <v>RESBDGHH2IMP</v>
      </c>
      <c r="E5103" t="str">
        <f>VLOOKUP(D5103,TRAENE_tech_groups!A:B,2,FALSE)</f>
        <v>TRAENE-RESBDG</v>
      </c>
      <c r="F5103" s="3">
        <f>VLOOKUP(D5103,'Energy Target'!B:D,3,FALSE)</f>
        <v>8.4076836539171612E-6</v>
      </c>
    </row>
    <row r="5104" spans="1:6" x14ac:dyDescent="0.3">
      <c r="A5104">
        <f>IF(_xlfn.IFNA(VLOOKUP(LEFT(RIGHT(D5104,LEN(D5104)-6),LEN(RIGHT(D5104,LEN(D5104)-6))-3),'Filter Fuel'!$A$3:$I$31,HLOOKUP(LEFT(D5104,6),'Filter Fuel'!$B$1:$I$2,2,FALSE),FALSE),1)=1,0,1)</f>
        <v>1</v>
      </c>
      <c r="B5104" t="s">
        <v>2</v>
      </c>
      <c r="C5104">
        <f t="shared" si="148"/>
        <v>2037</v>
      </c>
      <c r="D5104" t="str">
        <f t="shared" si="149"/>
        <v>COMBDGKERIMP</v>
      </c>
      <c r="E5104" t="str">
        <f>VLOOKUP(D5104,TRAENE_tech_groups!A:B,2,FALSE)</f>
        <v>TRAENE-COMBDG</v>
      </c>
      <c r="F5104" s="3">
        <f>VLOOKUP(D5104,'Energy Target'!B:D,3,FALSE)</f>
        <v>2.3779758058365015E-4</v>
      </c>
    </row>
    <row r="5105" spans="1:6" x14ac:dyDescent="0.3">
      <c r="A5105">
        <f>IF(_xlfn.IFNA(VLOOKUP(LEFT(RIGHT(D5105,LEN(D5105)-6),LEN(RIGHT(D5105,LEN(D5105)-6))-3),'Filter Fuel'!$A$3:$I$31,HLOOKUP(LEFT(D5105,6),'Filter Fuel'!$B$1:$I$2,2,FALSE),FALSE),1)=1,0,1)</f>
        <v>1</v>
      </c>
      <c r="B5105" t="s">
        <v>2</v>
      </c>
      <c r="C5105">
        <f t="shared" si="148"/>
        <v>2037</v>
      </c>
      <c r="D5105" t="str">
        <f t="shared" si="149"/>
        <v>FRETRAKERIMP</v>
      </c>
      <c r="E5105" t="str">
        <f>VLOOKUP(D5105,TRAENE_tech_groups!A:B,2,FALSE)</f>
        <v>TRAENE-FRETRA</v>
      </c>
      <c r="F5105" s="3">
        <f>VLOOKUP(D5105,'Energy Target'!B:D,3,FALSE)</f>
        <v>0</v>
      </c>
    </row>
    <row r="5106" spans="1:6" x14ac:dyDescent="0.3">
      <c r="A5106">
        <f>IF(_xlfn.IFNA(VLOOKUP(LEFT(RIGHT(D5106,LEN(D5106)-6),LEN(RIGHT(D5106,LEN(D5106)-6))-3),'Filter Fuel'!$A$3:$I$31,HLOOKUP(LEFT(D5106,6),'Filter Fuel'!$B$1:$I$2,2,FALSE),FALSE),1)=1,0,1)</f>
        <v>1</v>
      </c>
      <c r="B5106" t="s">
        <v>2</v>
      </c>
      <c r="C5106">
        <f t="shared" si="148"/>
        <v>2037</v>
      </c>
      <c r="D5106" t="str">
        <f t="shared" si="149"/>
        <v>PUBBDGKERIMP</v>
      </c>
      <c r="E5106" t="str">
        <f>VLOOKUP(D5106,TRAENE_tech_groups!A:B,2,FALSE)</f>
        <v>TRAENE-PUBBDG</v>
      </c>
      <c r="F5106" s="3">
        <f>VLOOKUP(D5106,'Energy Target'!B:D,3,FALSE)</f>
        <v>6.2121083712890078E-5</v>
      </c>
    </row>
    <row r="5107" spans="1:6" x14ac:dyDescent="0.3">
      <c r="A5107">
        <f>IF(_xlfn.IFNA(VLOOKUP(LEFT(RIGHT(D5107,LEN(D5107)-6),LEN(RIGHT(D5107,LEN(D5107)-6))-3),'Filter Fuel'!$A$3:$I$31,HLOOKUP(LEFT(D5107,6),'Filter Fuel'!$B$1:$I$2,2,FALSE),FALSE),1)=1,0,1)</f>
        <v>1</v>
      </c>
      <c r="B5107" t="s">
        <v>2</v>
      </c>
      <c r="C5107">
        <f t="shared" si="148"/>
        <v>2037</v>
      </c>
      <c r="D5107" t="str">
        <f t="shared" si="149"/>
        <v>PUBTRAKERIMP</v>
      </c>
      <c r="E5107" t="str">
        <f>VLOOKUP(D5107,TRAENE_tech_groups!A:B,2,FALSE)</f>
        <v>TRAENE-PUBTRA</v>
      </c>
      <c r="F5107" s="3">
        <f>VLOOKUP(D5107,'Energy Target'!B:D,3,FALSE)</f>
        <v>0</v>
      </c>
    </row>
    <row r="5108" spans="1:6" x14ac:dyDescent="0.3">
      <c r="A5108">
        <f>IF(_xlfn.IFNA(VLOOKUP(LEFT(RIGHT(D5108,LEN(D5108)-6),LEN(RIGHT(D5108,LEN(D5108)-6))-3),'Filter Fuel'!$A$3:$I$31,HLOOKUP(LEFT(D5108,6),'Filter Fuel'!$B$1:$I$2,2,FALSE),FALSE),1)=1,0,1)</f>
        <v>1</v>
      </c>
      <c r="B5108" t="s">
        <v>2</v>
      </c>
      <c r="C5108">
        <f t="shared" si="148"/>
        <v>2037</v>
      </c>
      <c r="D5108" t="str">
        <f t="shared" si="149"/>
        <v>RESBDGKERIMP</v>
      </c>
      <c r="E5108" t="str">
        <f>VLOOKUP(D5108,TRAENE_tech_groups!A:B,2,FALSE)</f>
        <v>TRAENE-RESBDG</v>
      </c>
      <c r="F5108" s="3">
        <f>VLOOKUP(D5108,'Energy Target'!B:D,3,FALSE)</f>
        <v>7.7431150606407006E-4</v>
      </c>
    </row>
    <row r="5109" spans="1:6" x14ac:dyDescent="0.3">
      <c r="A5109">
        <f>IF(_xlfn.IFNA(VLOOKUP(LEFT(RIGHT(D5109,LEN(D5109)-6),LEN(RIGHT(D5109,LEN(D5109)-6))-3),'Filter Fuel'!$A$3:$I$31,HLOOKUP(LEFT(D5109,6),'Filter Fuel'!$B$1:$I$2,2,FALSE),FALSE),1)=1,0,1)</f>
        <v>1</v>
      </c>
      <c r="B5109" t="s">
        <v>2</v>
      </c>
      <c r="C5109">
        <f t="shared" si="148"/>
        <v>2037</v>
      </c>
      <c r="D5109" t="str">
        <f t="shared" si="149"/>
        <v>COMBDGLFOIMP</v>
      </c>
      <c r="E5109" t="str">
        <f>VLOOKUP(D5109,TRAENE_tech_groups!A:B,2,FALSE)</f>
        <v>TRAENE-COMBDG</v>
      </c>
      <c r="F5109" s="3">
        <f>VLOOKUP(D5109,'Energy Target'!B:D,3,FALSE)</f>
        <v>1.5764764758673978E-3</v>
      </c>
    </row>
    <row r="5110" spans="1:6" x14ac:dyDescent="0.3">
      <c r="A5110">
        <f>IF(_xlfn.IFNA(VLOOKUP(LEFT(RIGHT(D5110,LEN(D5110)-6),LEN(RIGHT(D5110,LEN(D5110)-6))-3),'Filter Fuel'!$A$3:$I$31,HLOOKUP(LEFT(D5110,6),'Filter Fuel'!$B$1:$I$2,2,FALSE),FALSE),1)=1,0,1)</f>
        <v>1</v>
      </c>
      <c r="B5110" t="s">
        <v>2</v>
      </c>
      <c r="C5110">
        <f t="shared" si="148"/>
        <v>2037</v>
      </c>
      <c r="D5110" t="str">
        <f t="shared" si="149"/>
        <v>FRETRALFOIMP</v>
      </c>
      <c r="E5110" t="str">
        <f>VLOOKUP(D5110,TRAENE_tech_groups!A:B,2,FALSE)</f>
        <v>TRAENE-FRETRA</v>
      </c>
      <c r="F5110" s="3">
        <f>VLOOKUP(D5110,'Energy Target'!B:D,3,FALSE)</f>
        <v>0</v>
      </c>
    </row>
    <row r="5111" spans="1:6" x14ac:dyDescent="0.3">
      <c r="A5111">
        <f>IF(_xlfn.IFNA(VLOOKUP(LEFT(RIGHT(D5111,LEN(D5111)-6),LEN(RIGHT(D5111,LEN(D5111)-6))-3),'Filter Fuel'!$A$3:$I$31,HLOOKUP(LEFT(D5111,6),'Filter Fuel'!$B$1:$I$2,2,FALSE),FALSE),1)=1,0,1)</f>
        <v>1</v>
      </c>
      <c r="B5111" t="s">
        <v>2</v>
      </c>
      <c r="C5111">
        <f t="shared" si="148"/>
        <v>2037</v>
      </c>
      <c r="D5111" t="str">
        <f t="shared" si="149"/>
        <v>INDBDGLFOIMP</v>
      </c>
      <c r="E5111" t="str">
        <f>VLOOKUP(D5111,TRAENE_tech_groups!A:B,2,FALSE)</f>
        <v>TRAENE-INDBDG</v>
      </c>
      <c r="F5111" s="3">
        <f>VLOOKUP(D5111,'Energy Target'!B:D,3,FALSE)</f>
        <v>2.4953589584888237E-2</v>
      </c>
    </row>
    <row r="5112" spans="1:6" x14ac:dyDescent="0.3">
      <c r="A5112">
        <f>IF(_xlfn.IFNA(VLOOKUP(LEFT(RIGHT(D5112,LEN(D5112)-6),LEN(RIGHT(D5112,LEN(D5112)-6))-3),'Filter Fuel'!$A$3:$I$31,HLOOKUP(LEFT(D5112,6),'Filter Fuel'!$B$1:$I$2,2,FALSE),FALSE),1)=1,0,1)</f>
        <v>1</v>
      </c>
      <c r="B5112" t="s">
        <v>2</v>
      </c>
      <c r="C5112">
        <f t="shared" si="148"/>
        <v>2037</v>
      </c>
      <c r="D5112" t="str">
        <f t="shared" si="149"/>
        <v>PUBBDGLFOIMP</v>
      </c>
      <c r="E5112" t="str">
        <f>VLOOKUP(D5112,TRAENE_tech_groups!A:B,2,FALSE)</f>
        <v>TRAENE-PUBBDG</v>
      </c>
      <c r="F5112" s="3">
        <f>VLOOKUP(D5112,'Energy Target'!B:D,3,FALSE)</f>
        <v>2.1710056570948173E-2</v>
      </c>
    </row>
    <row r="5113" spans="1:6" x14ac:dyDescent="0.3">
      <c r="A5113">
        <f>IF(_xlfn.IFNA(VLOOKUP(LEFT(RIGHT(D5113,LEN(D5113)-6),LEN(RIGHT(D5113,LEN(D5113)-6))-3),'Filter Fuel'!$A$3:$I$31,HLOOKUP(LEFT(D5113,6),'Filter Fuel'!$B$1:$I$2,2,FALSE),FALSE),1)=1,0,1)</f>
        <v>1</v>
      </c>
      <c r="B5113" t="s">
        <v>2</v>
      </c>
      <c r="C5113">
        <f t="shared" si="148"/>
        <v>2037</v>
      </c>
      <c r="D5113" t="str">
        <f t="shared" si="149"/>
        <v>PUBTRALFOIMP</v>
      </c>
      <c r="E5113" t="str">
        <f>VLOOKUP(D5113,TRAENE_tech_groups!A:B,2,FALSE)</f>
        <v>TRAENE-PUBTRA</v>
      </c>
      <c r="F5113" s="3">
        <f>VLOOKUP(D5113,'Energy Target'!B:D,3,FALSE)</f>
        <v>0</v>
      </c>
    </row>
    <row r="5114" spans="1:6" x14ac:dyDescent="0.3">
      <c r="A5114">
        <f>IF(_xlfn.IFNA(VLOOKUP(LEFT(RIGHT(D5114,LEN(D5114)-6),LEN(RIGHT(D5114,LEN(D5114)-6))-3),'Filter Fuel'!$A$3:$I$31,HLOOKUP(LEFT(D5114,6),'Filter Fuel'!$B$1:$I$2,2,FALSE),FALSE),1)=1,0,1)</f>
        <v>1</v>
      </c>
      <c r="B5114" t="s">
        <v>2</v>
      </c>
      <c r="C5114">
        <f t="shared" si="148"/>
        <v>2037</v>
      </c>
      <c r="D5114" t="str">
        <f t="shared" si="149"/>
        <v>RESBDGLFOIMP</v>
      </c>
      <c r="E5114" t="str">
        <f>VLOOKUP(D5114,TRAENE_tech_groups!A:B,2,FALSE)</f>
        <v>TRAENE-RESBDG</v>
      </c>
      <c r="F5114" s="3">
        <f>VLOOKUP(D5114,'Energy Target'!B:D,3,FALSE)</f>
        <v>3.4088797045001974E-3</v>
      </c>
    </row>
    <row r="5115" spans="1:6" hidden="1" x14ac:dyDescent="0.3">
      <c r="A5115">
        <f>IF(_xlfn.IFNA(VLOOKUP(LEFT(RIGHT(D5115,LEN(D5115)-6),LEN(RIGHT(D5115,LEN(D5115)-6))-3),'Filter Fuel'!$A$3:$I$31,HLOOKUP(LEFT(D5115,6),'Filter Fuel'!$B$1:$I$2,2,FALSE),FALSE),1)=1,0,1)</f>
        <v>0</v>
      </c>
      <c r="B5115" t="s">
        <v>2</v>
      </c>
      <c r="C5115">
        <f t="shared" si="148"/>
        <v>2037</v>
      </c>
      <c r="D5115" t="str">
        <f t="shared" si="149"/>
        <v>COMBDGNGAIMP</v>
      </c>
      <c r="E5115" t="str">
        <f>VLOOKUP(D5115,TRAENE_tech_groups!A:B,2,FALSE)</f>
        <v>TRAENE-COMBDG</v>
      </c>
      <c r="F5115" s="3">
        <f>VLOOKUP(D5115,'Energy Target'!B:D,3,FALSE)</f>
        <v>0.449672381751126</v>
      </c>
    </row>
    <row r="5116" spans="1:6" x14ac:dyDescent="0.3">
      <c r="A5116">
        <f>IF(_xlfn.IFNA(VLOOKUP(LEFT(RIGHT(D5116,LEN(D5116)-6),LEN(RIGHT(D5116,LEN(D5116)-6))-3),'Filter Fuel'!$A$3:$I$31,HLOOKUP(LEFT(D5116,6),'Filter Fuel'!$B$1:$I$2,2,FALSE),FALSE),1)=1,0,1)</f>
        <v>1</v>
      </c>
      <c r="B5116" t="s">
        <v>2</v>
      </c>
      <c r="C5116">
        <f t="shared" si="148"/>
        <v>2037</v>
      </c>
      <c r="D5116" t="str">
        <f t="shared" si="149"/>
        <v>FRETRANGAIMP</v>
      </c>
      <c r="E5116" t="str">
        <f>VLOOKUP(D5116,TRAENE_tech_groups!A:B,2,FALSE)</f>
        <v>TRAENE-FRETRA</v>
      </c>
      <c r="F5116" s="3">
        <f>VLOOKUP(D5116,'Energy Target'!B:D,3,FALSE)</f>
        <v>0</v>
      </c>
    </row>
    <row r="5117" spans="1:6" hidden="1" x14ac:dyDescent="0.3">
      <c r="A5117">
        <f>IF(_xlfn.IFNA(VLOOKUP(LEFT(RIGHT(D5117,LEN(D5117)-6),LEN(RIGHT(D5117,LEN(D5117)-6))-3),'Filter Fuel'!$A$3:$I$31,HLOOKUP(LEFT(D5117,6),'Filter Fuel'!$B$1:$I$2,2,FALSE),FALSE),1)=1,0,1)</f>
        <v>0</v>
      </c>
      <c r="B5117" t="s">
        <v>2</v>
      </c>
      <c r="C5117">
        <f t="shared" si="148"/>
        <v>2037</v>
      </c>
      <c r="D5117" t="str">
        <f t="shared" si="149"/>
        <v>INDBDGNGAIMP</v>
      </c>
      <c r="E5117" t="str">
        <f>VLOOKUP(D5117,TRAENE_tech_groups!A:B,2,FALSE)</f>
        <v>TRAENE-INDBDG</v>
      </c>
      <c r="F5117" s="3">
        <f>VLOOKUP(D5117,'Energy Target'!B:D,3,FALSE)</f>
        <v>0.69658446262471141</v>
      </c>
    </row>
    <row r="5118" spans="1:6" x14ac:dyDescent="0.3">
      <c r="A5118">
        <f>IF(_xlfn.IFNA(VLOOKUP(LEFT(RIGHT(D5118,LEN(D5118)-6),LEN(RIGHT(D5118,LEN(D5118)-6))-3),'Filter Fuel'!$A$3:$I$31,HLOOKUP(LEFT(D5118,6),'Filter Fuel'!$B$1:$I$2,2,FALSE),FALSE),1)=1,0,1)</f>
        <v>1</v>
      </c>
      <c r="B5118" t="s">
        <v>2</v>
      </c>
      <c r="C5118">
        <f t="shared" si="148"/>
        <v>2037</v>
      </c>
      <c r="D5118" t="str">
        <f t="shared" si="149"/>
        <v>PASTRANGAIMP</v>
      </c>
      <c r="E5118" t="str">
        <f>VLOOKUP(D5118,TRAENE_tech_groups!A:B,2,FALSE)</f>
        <v>TRAENE-PASTRA</v>
      </c>
      <c r="F5118" s="3">
        <f>VLOOKUP(D5118,'Energy Target'!B:D,3,FALSE)</f>
        <v>9.1205234984592012E-3</v>
      </c>
    </row>
    <row r="5119" spans="1:6" hidden="1" x14ac:dyDescent="0.3">
      <c r="A5119">
        <f>IF(_xlfn.IFNA(VLOOKUP(LEFT(RIGHT(D5119,LEN(D5119)-6),LEN(RIGHT(D5119,LEN(D5119)-6))-3),'Filter Fuel'!$A$3:$I$31,HLOOKUP(LEFT(D5119,6),'Filter Fuel'!$B$1:$I$2,2,FALSE),FALSE),1)=1,0,1)</f>
        <v>0</v>
      </c>
      <c r="B5119" t="s">
        <v>2</v>
      </c>
      <c r="C5119">
        <f t="shared" si="148"/>
        <v>2037</v>
      </c>
      <c r="D5119" t="str">
        <f t="shared" si="149"/>
        <v>PUBBDGNGAIMP</v>
      </c>
      <c r="E5119" t="str">
        <f>VLOOKUP(D5119,TRAENE_tech_groups!A:B,2,FALSE)</f>
        <v>TRAENE-PUBBDG</v>
      </c>
      <c r="F5119" s="3">
        <f>VLOOKUP(D5119,'Energy Target'!B:D,3,FALSE)</f>
        <v>0.59076443001691803</v>
      </c>
    </row>
    <row r="5120" spans="1:6" x14ac:dyDescent="0.3">
      <c r="A5120">
        <f>IF(_xlfn.IFNA(VLOOKUP(LEFT(RIGHT(D5120,LEN(D5120)-6),LEN(RIGHT(D5120,LEN(D5120)-6))-3),'Filter Fuel'!$A$3:$I$31,HLOOKUP(LEFT(D5120,6),'Filter Fuel'!$B$1:$I$2,2,FALSE),FALSE),1)=1,0,1)</f>
        <v>1</v>
      </c>
      <c r="B5120" t="s">
        <v>2</v>
      </c>
      <c r="C5120">
        <f t="shared" si="148"/>
        <v>2037</v>
      </c>
      <c r="D5120" t="str">
        <f t="shared" si="149"/>
        <v>PUBTRANGAIMP</v>
      </c>
      <c r="E5120" t="str">
        <f>VLOOKUP(D5120,TRAENE_tech_groups!A:B,2,FALSE)</f>
        <v>TRAENE-PUBTRA</v>
      </c>
      <c r="F5120" s="3">
        <f>VLOOKUP(D5120,'Energy Target'!B:D,3,FALSE)</f>
        <v>0</v>
      </c>
    </row>
    <row r="5121" spans="1:6" hidden="1" x14ac:dyDescent="0.3">
      <c r="A5121">
        <f>IF(_xlfn.IFNA(VLOOKUP(LEFT(RIGHT(D5121,LEN(D5121)-6),LEN(RIGHT(D5121,LEN(D5121)-6))-3),'Filter Fuel'!$A$3:$I$31,HLOOKUP(LEFT(D5121,6),'Filter Fuel'!$B$1:$I$2,2,FALSE),FALSE),1)=1,0,1)</f>
        <v>0</v>
      </c>
      <c r="B5121" t="s">
        <v>2</v>
      </c>
      <c r="C5121">
        <f t="shared" si="148"/>
        <v>2037</v>
      </c>
      <c r="D5121" t="str">
        <f t="shared" si="149"/>
        <v>RESBDGNGAIMP</v>
      </c>
      <c r="E5121" t="str">
        <f>VLOOKUP(D5121,TRAENE_tech_groups!A:B,2,FALSE)</f>
        <v>TRAENE-RESBDG</v>
      </c>
      <c r="F5121" s="3">
        <f>VLOOKUP(D5121,'Energy Target'!B:D,3,FALSE)</f>
        <v>0.75567968288414245</v>
      </c>
    </row>
    <row r="5122" spans="1:6" x14ac:dyDescent="0.3">
      <c r="A5122">
        <f>IF(_xlfn.IFNA(VLOOKUP(LEFT(RIGHT(D5122,LEN(D5122)-6),LEN(RIGHT(D5122,LEN(D5122)-6))-3),'Filter Fuel'!$A$3:$I$31,HLOOKUP(LEFT(D5122,6),'Filter Fuel'!$B$1:$I$2,2,FALSE),FALSE),1)=1,0,1)</f>
        <v>1</v>
      </c>
      <c r="B5122" t="s">
        <v>2</v>
      </c>
      <c r="C5122">
        <f t="shared" si="148"/>
        <v>2037</v>
      </c>
      <c r="D5122" t="str">
        <f t="shared" si="149"/>
        <v>INDBDGPCOKIMP</v>
      </c>
      <c r="E5122" t="str">
        <f>VLOOKUP(D5122,TRAENE_tech_groups!A:B,2,FALSE)</f>
        <v>TRAENE-INDBDG</v>
      </c>
      <c r="F5122" s="3">
        <f>VLOOKUP(D5122,'Energy Target'!B:D,3,FALSE)</f>
        <v>1.0795979700196839E-2</v>
      </c>
    </row>
    <row r="5123" spans="1:6" hidden="1" x14ac:dyDescent="0.3">
      <c r="A5123">
        <f>IF(_xlfn.IFNA(VLOOKUP(LEFT(RIGHT(D5123,LEN(D5123)-6),LEN(RIGHT(D5123,LEN(D5123)-6))-3),'Filter Fuel'!$A$3:$I$31,HLOOKUP(LEFT(D5123,6),'Filter Fuel'!$B$1:$I$2,2,FALSE),FALSE),1)=1,0,1)</f>
        <v>0</v>
      </c>
      <c r="B5123" t="s">
        <v>2</v>
      </c>
      <c r="C5123">
        <f t="shared" si="148"/>
        <v>2037</v>
      </c>
      <c r="D5123" t="str">
        <f t="shared" si="149"/>
        <v>COMBDGPROIMP</v>
      </c>
      <c r="E5123" t="str">
        <f>VLOOKUP(D5123,TRAENE_tech_groups!A:B,2,FALSE)</f>
        <v>TRAENE-COMBDG</v>
      </c>
      <c r="F5123" s="3">
        <f>VLOOKUP(D5123,'Energy Target'!B:D,3,FALSE)</f>
        <v>2.7940471123664108E-2</v>
      </c>
    </row>
    <row r="5124" spans="1:6" x14ac:dyDescent="0.3">
      <c r="A5124">
        <f>IF(_xlfn.IFNA(VLOOKUP(LEFT(RIGHT(D5124,LEN(D5124)-6),LEN(RIGHT(D5124,LEN(D5124)-6))-3),'Filter Fuel'!$A$3:$I$31,HLOOKUP(LEFT(D5124,6),'Filter Fuel'!$B$1:$I$2,2,FALSE),FALSE),1)=1,0,1)</f>
        <v>1</v>
      </c>
      <c r="B5124" t="s">
        <v>2</v>
      </c>
      <c r="C5124">
        <f t="shared" si="148"/>
        <v>2037</v>
      </c>
      <c r="D5124" t="str">
        <f t="shared" si="149"/>
        <v>FRETRAPROIMP</v>
      </c>
      <c r="E5124" t="str">
        <f>VLOOKUP(D5124,TRAENE_tech_groups!A:B,2,FALSE)</f>
        <v>TRAENE-FRETRA</v>
      </c>
      <c r="F5124" s="3">
        <f>VLOOKUP(D5124,'Energy Target'!B:D,3,FALSE)</f>
        <v>2.8983075162098994E-2</v>
      </c>
    </row>
    <row r="5125" spans="1:6" hidden="1" x14ac:dyDescent="0.3">
      <c r="A5125">
        <f>IF(_xlfn.IFNA(VLOOKUP(LEFT(RIGHT(D5125,LEN(D5125)-6),LEN(RIGHT(D5125,LEN(D5125)-6))-3),'Filter Fuel'!$A$3:$I$31,HLOOKUP(LEFT(D5125,6),'Filter Fuel'!$B$1:$I$2,2,FALSE),FALSE),1)=1,0,1)</f>
        <v>0</v>
      </c>
      <c r="B5125" t="s">
        <v>2</v>
      </c>
      <c r="C5125">
        <f t="shared" si="148"/>
        <v>2037</v>
      </c>
      <c r="D5125" t="str">
        <f t="shared" si="149"/>
        <v>INDBDGPROIMP</v>
      </c>
      <c r="E5125" t="str">
        <f>VLOOKUP(D5125,TRAENE_tech_groups!A:B,2,FALSE)</f>
        <v>TRAENE-INDBDG</v>
      </c>
      <c r="F5125" s="3">
        <f>VLOOKUP(D5125,'Energy Target'!B:D,3,FALSE)</f>
        <v>5.3823937651539472E-3</v>
      </c>
    </row>
    <row r="5126" spans="1:6" x14ac:dyDescent="0.3">
      <c r="A5126">
        <f>IF(_xlfn.IFNA(VLOOKUP(LEFT(RIGHT(D5126,LEN(D5126)-6),LEN(RIGHT(D5126,LEN(D5126)-6))-3),'Filter Fuel'!$A$3:$I$31,HLOOKUP(LEFT(D5126,6),'Filter Fuel'!$B$1:$I$2,2,FALSE),FALSE),1)=1,0,1)</f>
        <v>1</v>
      </c>
      <c r="B5126" t="s">
        <v>2</v>
      </c>
      <c r="C5126">
        <f t="shared" si="148"/>
        <v>2037</v>
      </c>
      <c r="D5126" t="str">
        <f t="shared" si="149"/>
        <v>PASTRAPROIMP</v>
      </c>
      <c r="E5126" t="str">
        <f>VLOOKUP(D5126,TRAENE_tech_groups!A:B,2,FALSE)</f>
        <v>TRAENE-PASTRA</v>
      </c>
      <c r="F5126" s="3">
        <f>VLOOKUP(D5126,'Energy Target'!B:D,3,FALSE)</f>
        <v>5.4585577681693009E-3</v>
      </c>
    </row>
    <row r="5127" spans="1:6" hidden="1" x14ac:dyDescent="0.3">
      <c r="A5127">
        <f>IF(_xlfn.IFNA(VLOOKUP(LEFT(RIGHT(D5127,LEN(D5127)-6),LEN(RIGHT(D5127,LEN(D5127)-6))-3),'Filter Fuel'!$A$3:$I$31,HLOOKUP(LEFT(D5127,6),'Filter Fuel'!$B$1:$I$2,2,FALSE),FALSE),1)=1,0,1)</f>
        <v>0</v>
      </c>
      <c r="B5127" t="s">
        <v>2</v>
      </c>
      <c r="C5127">
        <f t="shared" si="148"/>
        <v>2037</v>
      </c>
      <c r="D5127" t="str">
        <f t="shared" si="149"/>
        <v>PUBBDGPROIMP</v>
      </c>
      <c r="E5127" t="str">
        <f>VLOOKUP(D5127,TRAENE_tech_groups!A:B,2,FALSE)</f>
        <v>TRAENE-PUBBDG</v>
      </c>
      <c r="F5127" s="3">
        <f>VLOOKUP(D5127,'Energy Target'!B:D,3,FALSE)</f>
        <v>3.2507248517802428E-6</v>
      </c>
    </row>
    <row r="5128" spans="1:6" x14ac:dyDescent="0.3">
      <c r="A5128">
        <f>IF(_xlfn.IFNA(VLOOKUP(LEFT(RIGHT(D5128,LEN(D5128)-6),LEN(RIGHT(D5128,LEN(D5128)-6))-3),'Filter Fuel'!$A$3:$I$31,HLOOKUP(LEFT(D5128,6),'Filter Fuel'!$B$1:$I$2,2,FALSE),FALSE),1)=1,0,1)</f>
        <v>1</v>
      </c>
      <c r="B5128" t="s">
        <v>2</v>
      </c>
      <c r="C5128">
        <f t="shared" si="148"/>
        <v>2037</v>
      </c>
      <c r="D5128" t="str">
        <f t="shared" si="149"/>
        <v>PUBTRAPROIMP</v>
      </c>
      <c r="E5128" t="str">
        <f>VLOOKUP(D5128,TRAENE_tech_groups!A:B,2,FALSE)</f>
        <v>TRAENE-PUBTRA</v>
      </c>
      <c r="F5128" s="3">
        <f>VLOOKUP(D5128,'Energy Target'!B:D,3,FALSE)</f>
        <v>0</v>
      </c>
    </row>
    <row r="5129" spans="1:6" hidden="1" x14ac:dyDescent="0.3">
      <c r="A5129">
        <f>IF(_xlfn.IFNA(VLOOKUP(LEFT(RIGHT(D5129,LEN(D5129)-6),LEN(RIGHT(D5129,LEN(D5129)-6))-3),'Filter Fuel'!$A$3:$I$31,HLOOKUP(LEFT(D5129,6),'Filter Fuel'!$B$1:$I$2,2,FALSE),FALSE),1)=1,0,1)</f>
        <v>0</v>
      </c>
      <c r="B5129" t="s">
        <v>2</v>
      </c>
      <c r="C5129">
        <f t="shared" si="148"/>
        <v>2037</v>
      </c>
      <c r="D5129" t="str">
        <f t="shared" si="149"/>
        <v>RESBDGPROIMP</v>
      </c>
      <c r="E5129" t="str">
        <f>VLOOKUP(D5129,TRAENE_tech_groups!A:B,2,FALSE)</f>
        <v>TRAENE-RESBDG</v>
      </c>
      <c r="F5129" s="3">
        <f>VLOOKUP(D5129,'Energy Target'!B:D,3,FALSE)</f>
        <v>6.4154620489387604E-3</v>
      </c>
    </row>
    <row r="5130" spans="1:6" x14ac:dyDescent="0.3">
      <c r="A5130">
        <f>IF(_xlfn.IFNA(VLOOKUP(LEFT(RIGHT(D5130,LEN(D5130)-6),LEN(RIGHT(D5130,LEN(D5130)-6))-3),'Filter Fuel'!$A$3:$I$31,HLOOKUP(LEFT(D5130,6),'Filter Fuel'!$B$1:$I$2,2,FALSE),FALSE),1)=1,0,1)</f>
        <v>1</v>
      </c>
      <c r="B5130" t="s">
        <v>2</v>
      </c>
      <c r="C5130">
        <f t="shared" si="148"/>
        <v>2037</v>
      </c>
      <c r="D5130" t="str">
        <f t="shared" si="149"/>
        <v>FRETRARDSLIMP</v>
      </c>
      <c r="E5130" t="str">
        <f>VLOOKUP(D5130,TRAENE_tech_groups!A:B,2,FALSE)</f>
        <v>TRAENE-FRETRA</v>
      </c>
      <c r="F5130" s="3">
        <f>VLOOKUP(D5130,'Energy Target'!B:D,3,FALSE)</f>
        <v>3.54547531439402E-6</v>
      </c>
    </row>
    <row r="5131" spans="1:6" x14ac:dyDescent="0.3">
      <c r="A5131">
        <f>IF(_xlfn.IFNA(VLOOKUP(LEFT(RIGHT(D5131,LEN(D5131)-6),LEN(RIGHT(D5131,LEN(D5131)-6))-3),'Filter Fuel'!$A$3:$I$31,HLOOKUP(LEFT(D5131,6),'Filter Fuel'!$B$1:$I$2,2,FALSE),FALSE),1)=1,0,1)</f>
        <v>1</v>
      </c>
      <c r="B5131" t="s">
        <v>2</v>
      </c>
      <c r="C5131">
        <f t="shared" si="148"/>
        <v>2037</v>
      </c>
      <c r="D5131" t="str">
        <f t="shared" si="149"/>
        <v>PASTRARDSLIMP</v>
      </c>
      <c r="E5131" t="str">
        <f>VLOOKUP(D5131,TRAENE_tech_groups!A:B,2,FALSE)</f>
        <v>TRAENE-PASTRA</v>
      </c>
      <c r="F5131" s="3">
        <f>VLOOKUP(D5131,'Energy Target'!B:D,3,FALSE)</f>
        <v>1.3537579227076909E-5</v>
      </c>
    </row>
    <row r="5132" spans="1:6" hidden="1" x14ac:dyDescent="0.3">
      <c r="A5132">
        <f>IF(_xlfn.IFNA(VLOOKUP(LEFT(RIGHT(D5132,LEN(D5132)-6),LEN(RIGHT(D5132,LEN(D5132)-6))-3),'Filter Fuel'!$A$3:$I$31,HLOOKUP(LEFT(D5132,6),'Filter Fuel'!$B$1:$I$2,2,FALSE),FALSE),1)=1,0,1)</f>
        <v>0</v>
      </c>
      <c r="B5132" t="s">
        <v>2</v>
      </c>
      <c r="C5132">
        <f t="shared" si="148"/>
        <v>2037</v>
      </c>
      <c r="D5132" t="str">
        <f t="shared" si="149"/>
        <v>PUBTRARDSLIMP</v>
      </c>
      <c r="E5132" t="str">
        <f>VLOOKUP(D5132,TRAENE_tech_groups!A:B,2,FALSE)</f>
        <v>TRAENE-PUBTRA</v>
      </c>
      <c r="F5132" s="3">
        <f>VLOOKUP(D5132,'Energy Target'!B:D,3,FALSE)</f>
        <v>0</v>
      </c>
    </row>
    <row r="5133" spans="1:6" x14ac:dyDescent="0.3">
      <c r="A5133">
        <f>IF(_xlfn.IFNA(VLOOKUP(LEFT(RIGHT(D5133,LEN(D5133)-6),LEN(RIGHT(D5133,LEN(D5133)-6))-3),'Filter Fuel'!$A$3:$I$31,HLOOKUP(LEFT(D5133,6),'Filter Fuel'!$B$1:$I$2,2,FALSE),FALSE),1)=1,0,1)</f>
        <v>1</v>
      </c>
      <c r="B5133" t="s">
        <v>2</v>
      </c>
      <c r="C5133">
        <f t="shared" si="148"/>
        <v>2037</v>
      </c>
      <c r="D5133" t="str">
        <f t="shared" si="149"/>
        <v>COMBDGSGAIMP</v>
      </c>
      <c r="E5133" t="str">
        <f>VLOOKUP(D5133,TRAENE_tech_groups!A:B,2,FALSE)</f>
        <v>TRAENE-COMBDG</v>
      </c>
      <c r="F5133" s="3">
        <f>VLOOKUP(D5133,'Energy Target'!B:D,3,FALSE)</f>
        <v>2.4984651353410854E-4</v>
      </c>
    </row>
    <row r="5134" spans="1:6" x14ac:dyDescent="0.3">
      <c r="A5134">
        <f>IF(_xlfn.IFNA(VLOOKUP(LEFT(RIGHT(D5134,LEN(D5134)-6),LEN(RIGHT(D5134,LEN(D5134)-6))-3),'Filter Fuel'!$A$3:$I$31,HLOOKUP(LEFT(D5134,6),'Filter Fuel'!$B$1:$I$2,2,FALSE),FALSE),1)=1,0,1)</f>
        <v>1</v>
      </c>
      <c r="B5134" t="s">
        <v>2</v>
      </c>
      <c r="C5134">
        <f t="shared" si="148"/>
        <v>2037</v>
      </c>
      <c r="D5134" t="str">
        <f t="shared" si="149"/>
        <v>FRETRASGAIMP</v>
      </c>
      <c r="E5134" t="str">
        <f>VLOOKUP(D5134,TRAENE_tech_groups!A:B,2,FALSE)</f>
        <v>TRAENE-FRETRA</v>
      </c>
      <c r="F5134" s="3">
        <f>VLOOKUP(D5134,'Energy Target'!B:D,3,FALSE)</f>
        <v>0</v>
      </c>
    </row>
    <row r="5135" spans="1:6" x14ac:dyDescent="0.3">
      <c r="A5135">
        <f>IF(_xlfn.IFNA(VLOOKUP(LEFT(RIGHT(D5135,LEN(D5135)-6),LEN(RIGHT(D5135,LEN(D5135)-6))-3),'Filter Fuel'!$A$3:$I$31,HLOOKUP(LEFT(D5135,6),'Filter Fuel'!$B$1:$I$2,2,FALSE),FALSE),1)=1,0,1)</f>
        <v>1</v>
      </c>
      <c r="B5135" t="s">
        <v>2</v>
      </c>
      <c r="C5135">
        <f t="shared" si="148"/>
        <v>2037</v>
      </c>
      <c r="D5135" t="str">
        <f t="shared" si="149"/>
        <v>PASTRASGAIMP</v>
      </c>
      <c r="E5135" t="str">
        <f>VLOOKUP(D5135,TRAENE_tech_groups!A:B,2,FALSE)</f>
        <v>TRAENE-PASTRA</v>
      </c>
      <c r="F5135" s="3">
        <f>VLOOKUP(D5135,'Energy Target'!B:D,3,FALSE)</f>
        <v>1.2235620921966952E-5</v>
      </c>
    </row>
    <row r="5136" spans="1:6" x14ac:dyDescent="0.3">
      <c r="A5136">
        <f>IF(_xlfn.IFNA(VLOOKUP(LEFT(RIGHT(D5136,LEN(D5136)-6),LEN(RIGHT(D5136,LEN(D5136)-6))-3),'Filter Fuel'!$A$3:$I$31,HLOOKUP(LEFT(D5136,6),'Filter Fuel'!$B$1:$I$2,2,FALSE),FALSE),1)=1,0,1)</f>
        <v>1</v>
      </c>
      <c r="B5136" t="s">
        <v>2</v>
      </c>
      <c r="C5136">
        <f t="shared" si="148"/>
        <v>2037</v>
      </c>
      <c r="D5136" t="str">
        <f t="shared" si="149"/>
        <v>PUBBDGSGAIMP</v>
      </c>
      <c r="E5136" t="str">
        <f>VLOOKUP(D5136,TRAENE_tech_groups!A:B,2,FALSE)</f>
        <v>TRAENE-PUBBDG</v>
      </c>
      <c r="F5136" s="3">
        <f>VLOOKUP(D5136,'Energy Target'!B:D,3,FALSE)</f>
        <v>5.4411496021548747E-4</v>
      </c>
    </row>
    <row r="5137" spans="1:6" x14ac:dyDescent="0.3">
      <c r="A5137">
        <f>IF(_xlfn.IFNA(VLOOKUP(LEFT(RIGHT(D5137,LEN(D5137)-6),LEN(RIGHT(D5137,LEN(D5137)-6))-3),'Filter Fuel'!$A$3:$I$31,HLOOKUP(LEFT(D5137,6),'Filter Fuel'!$B$1:$I$2,2,FALSE),FALSE),1)=1,0,1)</f>
        <v>1</v>
      </c>
      <c r="B5137" t="s">
        <v>2</v>
      </c>
      <c r="C5137">
        <f t="shared" si="148"/>
        <v>2037</v>
      </c>
      <c r="D5137" t="str">
        <f t="shared" si="149"/>
        <v>PUBTRASGAIMP</v>
      </c>
      <c r="E5137" t="str">
        <f>VLOOKUP(D5137,TRAENE_tech_groups!A:B,2,FALSE)</f>
        <v>TRAENE-PUBTRA</v>
      </c>
      <c r="F5137" s="3">
        <f>VLOOKUP(D5137,'Energy Target'!B:D,3,FALSE)</f>
        <v>0</v>
      </c>
    </row>
    <row r="5138" spans="1:6" x14ac:dyDescent="0.3">
      <c r="A5138">
        <f>IF(_xlfn.IFNA(VLOOKUP(LEFT(RIGHT(D5138,LEN(D5138)-6),LEN(RIGHT(D5138,LEN(D5138)-6))-3),'Filter Fuel'!$A$3:$I$31,HLOOKUP(LEFT(D5138,6),'Filter Fuel'!$B$1:$I$2,2,FALSE),FALSE),1)=1,0,1)</f>
        <v>1</v>
      </c>
      <c r="B5138" t="s">
        <v>2</v>
      </c>
      <c r="C5138">
        <f t="shared" si="148"/>
        <v>2037</v>
      </c>
      <c r="D5138" t="str">
        <f t="shared" si="149"/>
        <v>RESBDGSGAIMP</v>
      </c>
      <c r="E5138" t="str">
        <f>VLOOKUP(D5138,TRAENE_tech_groups!A:B,2,FALSE)</f>
        <v>TRAENE-RESBDG</v>
      </c>
      <c r="F5138" s="3">
        <f>VLOOKUP(D5138,'Energy Target'!B:D,3,FALSE)</f>
        <v>7.3000385597215412E-5</v>
      </c>
    </row>
    <row r="5139" spans="1:6" hidden="1" x14ac:dyDescent="0.3">
      <c r="A5139">
        <f>IF(_xlfn.IFNA(VLOOKUP(LEFT(RIGHT(D5139,LEN(D5139)-6),LEN(RIGHT(D5139,LEN(D5139)-6))-3),'Filter Fuel'!$A$3:$I$31,HLOOKUP(LEFT(D5139,6),'Filter Fuel'!$B$1:$I$2,2,FALSE),FALSE),1)=1,0,1)</f>
        <v>0</v>
      </c>
      <c r="B5139" t="s">
        <v>2</v>
      </c>
      <c r="C5139">
        <f t="shared" si="148"/>
        <v>2037</v>
      </c>
      <c r="D5139" t="str">
        <f t="shared" si="149"/>
        <v>FRETRASJEIMP</v>
      </c>
      <c r="E5139" t="str">
        <f>VLOOKUP(D5139,TRAENE_tech_groups!A:B,2,FALSE)</f>
        <v>TRAENE-FRETRA</v>
      </c>
      <c r="F5139" s="3">
        <f>VLOOKUP(D5139,'Energy Target'!B:D,3,FALSE)</f>
        <v>0</v>
      </c>
    </row>
    <row r="5140" spans="1:6" x14ac:dyDescent="0.3">
      <c r="A5140">
        <f>IF(_xlfn.IFNA(VLOOKUP(LEFT(RIGHT(D5140,LEN(D5140)-6),LEN(RIGHT(D5140,LEN(D5140)-6))-3),'Filter Fuel'!$A$3:$I$31,HLOOKUP(LEFT(D5140,6),'Filter Fuel'!$B$1:$I$2,2,FALSE),FALSE),1)=1,0,1)</f>
        <v>1</v>
      </c>
      <c r="B5140" t="s">
        <v>2</v>
      </c>
      <c r="C5140">
        <f t="shared" si="148"/>
        <v>2037</v>
      </c>
      <c r="D5140" t="str">
        <f t="shared" si="149"/>
        <v>FRETRASMTNIMP</v>
      </c>
      <c r="E5140" t="str">
        <f>VLOOKUP(D5140,TRAENE_tech_groups!A:B,2,FALSE)</f>
        <v>TRAENE-FRETRA</v>
      </c>
      <c r="F5140" s="3">
        <f>VLOOKUP(D5140,'Energy Target'!B:D,3,FALSE)</f>
        <v>0</v>
      </c>
    </row>
    <row r="5141" spans="1:6" x14ac:dyDescent="0.3">
      <c r="A5141">
        <f>IF(_xlfn.IFNA(VLOOKUP(LEFT(RIGHT(D5141,LEN(D5141)-6),LEN(RIGHT(D5141,LEN(D5141)-6))-3),'Filter Fuel'!$A$3:$I$31,HLOOKUP(LEFT(D5141,6),'Filter Fuel'!$B$1:$I$2,2,FALSE),FALSE),1)=1,0,1)</f>
        <v>1</v>
      </c>
      <c r="B5141" t="s">
        <v>2</v>
      </c>
      <c r="C5141">
        <f t="shared" si="148"/>
        <v>2037</v>
      </c>
      <c r="D5141" t="str">
        <f t="shared" si="149"/>
        <v>PASTRASMTNIMP</v>
      </c>
      <c r="E5141" t="str">
        <f>VLOOKUP(D5141,TRAENE_tech_groups!A:B,2,FALSE)</f>
        <v>TRAENE-PASTRA</v>
      </c>
      <c r="F5141" s="3">
        <f>VLOOKUP(D5141,'Energy Target'!B:D,3,FALSE)</f>
        <v>1.223550334214596E-5</v>
      </c>
    </row>
    <row r="5142" spans="1:6" x14ac:dyDescent="0.3">
      <c r="A5142">
        <f>IF(_xlfn.IFNA(VLOOKUP(LEFT(RIGHT(D5142,LEN(D5142)-6),LEN(RIGHT(D5142,LEN(D5142)-6))-3),'Filter Fuel'!$A$3:$I$31,HLOOKUP(LEFT(D5142,6),'Filter Fuel'!$B$1:$I$2,2,FALSE),FALSE),1)=1,0,1)</f>
        <v>1</v>
      </c>
      <c r="B5142" t="s">
        <v>2</v>
      </c>
      <c r="C5142">
        <f t="shared" si="148"/>
        <v>2037</v>
      </c>
      <c r="D5142" t="str">
        <f t="shared" si="149"/>
        <v>PUBTRASMTNIMP</v>
      </c>
      <c r="E5142" t="str">
        <f>VLOOKUP(D5142,TRAENE_tech_groups!A:B,2,FALSE)</f>
        <v>TRAENE-PUBTRA</v>
      </c>
      <c r="F5142" s="3">
        <f>VLOOKUP(D5142,'Energy Target'!B:D,3,FALSE)</f>
        <v>0</v>
      </c>
    </row>
    <row r="5143" spans="1:6" x14ac:dyDescent="0.3">
      <c r="A5143">
        <f>IF(_xlfn.IFNA(VLOOKUP(LEFT(RIGHT(D5143,LEN(D5143)-6),LEN(RIGHT(D5143,LEN(D5143)-6))-3),'Filter Fuel'!$A$3:$I$31,HLOOKUP(LEFT(D5143,6),'Filter Fuel'!$B$1:$I$2,2,FALSE),FALSE),1)=1,0,1)</f>
        <v>1</v>
      </c>
      <c r="B5143" t="s">
        <v>2</v>
      </c>
      <c r="C5143">
        <f t="shared" si="148"/>
        <v>2037</v>
      </c>
      <c r="D5143" t="str">
        <f t="shared" si="149"/>
        <v>RESBDGSMTNIMP</v>
      </c>
      <c r="E5143" t="str">
        <f>VLOOKUP(D5143,TRAENE_tech_groups!A:B,2,FALSE)</f>
        <v>TRAENE-RESBDG</v>
      </c>
      <c r="F5143" s="3">
        <f>VLOOKUP(D5143,'Energy Target'!B:D,3,FALSE)</f>
        <v>0</v>
      </c>
    </row>
    <row r="5144" spans="1:6" hidden="1" x14ac:dyDescent="0.3">
      <c r="A5144">
        <f>IF(_xlfn.IFNA(VLOOKUP(LEFT(RIGHT(D5144,LEN(D5144)-6),LEN(RIGHT(D5144,LEN(D5144)-6))-3),'Filter Fuel'!$A$3:$I$31,HLOOKUP(LEFT(D5144,6),'Filter Fuel'!$B$1:$I$2,2,FALSE),FALSE),1)=1,0,1)</f>
        <v>0</v>
      </c>
      <c r="B5144" t="s">
        <v>2</v>
      </c>
      <c r="C5144">
        <f t="shared" si="148"/>
        <v>2037</v>
      </c>
      <c r="D5144" t="str">
        <f t="shared" si="149"/>
        <v>COMBDGSOLIMP</v>
      </c>
      <c r="E5144" t="str">
        <f>VLOOKUP(D5144,TRAENE_tech_groups!A:B,2,FALSE)</f>
        <v>TRAENE-COMBDG</v>
      </c>
      <c r="F5144" s="3">
        <f>VLOOKUP(D5144,'Energy Target'!B:D,3,FALSE)</f>
        <v>0</v>
      </c>
    </row>
    <row r="5145" spans="1:6" hidden="1" x14ac:dyDescent="0.3">
      <c r="A5145">
        <f>IF(_xlfn.IFNA(VLOOKUP(LEFT(RIGHT(D5145,LEN(D5145)-6),LEN(RIGHT(D5145,LEN(D5145)-6))-3),'Filter Fuel'!$A$3:$I$31,HLOOKUP(LEFT(D5145,6),'Filter Fuel'!$B$1:$I$2,2,FALSE),FALSE),1)=1,0,1)</f>
        <v>0</v>
      </c>
      <c r="B5145" t="s">
        <v>2</v>
      </c>
      <c r="C5145">
        <f t="shared" ref="C5145:C5208" si="150">C4802+1</f>
        <v>2037</v>
      </c>
      <c r="D5145" t="str">
        <f t="shared" si="149"/>
        <v>PUBBDGSOLIMP</v>
      </c>
      <c r="E5145" t="str">
        <f>VLOOKUP(D5145,TRAENE_tech_groups!A:B,2,FALSE)</f>
        <v>TRAENE-PUBBDG</v>
      </c>
      <c r="F5145" s="3">
        <f>VLOOKUP(D5145,'Energy Target'!B:D,3,FALSE)</f>
        <v>0</v>
      </c>
    </row>
    <row r="5146" spans="1:6" hidden="1" x14ac:dyDescent="0.3">
      <c r="A5146">
        <f>IF(_xlfn.IFNA(VLOOKUP(LEFT(RIGHT(D5146,LEN(D5146)-6),LEN(RIGHT(D5146,LEN(D5146)-6))-3),'Filter Fuel'!$A$3:$I$31,HLOOKUP(LEFT(D5146,6),'Filter Fuel'!$B$1:$I$2,2,FALSE),FALSE),1)=1,0,1)</f>
        <v>0</v>
      </c>
      <c r="B5146" t="s">
        <v>2</v>
      </c>
      <c r="C5146">
        <f t="shared" si="150"/>
        <v>2037</v>
      </c>
      <c r="D5146" t="str">
        <f t="shared" ref="D5146:D5209" si="151">D4803</f>
        <v>RESBDGSOLIMP</v>
      </c>
      <c r="E5146" t="str">
        <f>VLOOKUP(D5146,TRAENE_tech_groups!A:B,2,FALSE)</f>
        <v>TRAENE-RESBDG</v>
      </c>
      <c r="F5146" s="3">
        <f>VLOOKUP(D5146,'Energy Target'!B:D,3,FALSE)</f>
        <v>0</v>
      </c>
    </row>
    <row r="5147" spans="1:6" hidden="1" x14ac:dyDescent="0.3">
      <c r="A5147">
        <f>IF(_xlfn.IFNA(VLOOKUP(LEFT(RIGHT(D5147,LEN(D5147)-6),LEN(RIGHT(D5147,LEN(D5147)-6))-3),'Filter Fuel'!$A$3:$I$31,HLOOKUP(LEFT(D5147,6),'Filter Fuel'!$B$1:$I$2,2,FALSE),FALSE),1)=1,0,1)</f>
        <v>0</v>
      </c>
      <c r="B5147" t="s">
        <v>2</v>
      </c>
      <c r="C5147">
        <f t="shared" si="150"/>
        <v>2038</v>
      </c>
      <c r="D5147" t="str">
        <f t="shared" si="151"/>
        <v>FRETRAAGAIMP</v>
      </c>
      <c r="E5147" t="str">
        <f>VLOOKUP(D5147,TRAENE_tech_groups!A:B,2,FALSE)</f>
        <v>TRAENE-FRETRA</v>
      </c>
      <c r="F5147" s="3">
        <f>VLOOKUP(D5147,'Energy Target'!B:D,3,FALSE)</f>
        <v>1.2845460943059771E-5</v>
      </c>
    </row>
    <row r="5148" spans="1:6" hidden="1" x14ac:dyDescent="0.3">
      <c r="A5148">
        <f>IF(_xlfn.IFNA(VLOOKUP(LEFT(RIGHT(D5148,LEN(D5148)-6),LEN(RIGHT(D5148,LEN(D5148)-6))-3),'Filter Fuel'!$A$3:$I$31,HLOOKUP(LEFT(D5148,6),'Filter Fuel'!$B$1:$I$2,2,FALSE),FALSE),1)=1,0,1)</f>
        <v>0</v>
      </c>
      <c r="B5148" t="s">
        <v>2</v>
      </c>
      <c r="C5148">
        <f t="shared" si="150"/>
        <v>2038</v>
      </c>
      <c r="D5148" t="str">
        <f t="shared" si="151"/>
        <v>FRETRAATFIMP</v>
      </c>
      <c r="E5148" t="str">
        <f>VLOOKUP(D5148,TRAENE_tech_groups!A:B,2,FALSE)</f>
        <v>TRAENE-FRETRA</v>
      </c>
      <c r="F5148" s="3">
        <f>VLOOKUP(D5148,'Energy Target'!B:D,3,FALSE)</f>
        <v>5.8319521545729478E-3</v>
      </c>
    </row>
    <row r="5149" spans="1:6" hidden="1" x14ac:dyDescent="0.3">
      <c r="A5149">
        <f>IF(_xlfn.IFNA(VLOOKUP(LEFT(RIGHT(D5149,LEN(D5149)-6),LEN(RIGHT(D5149,LEN(D5149)-6))-3),'Filter Fuel'!$A$3:$I$31,HLOOKUP(LEFT(D5149,6),'Filter Fuel'!$B$1:$I$2,2,FALSE),FALSE),1)=1,0,1)</f>
        <v>0</v>
      </c>
      <c r="B5149" t="s">
        <v>2</v>
      </c>
      <c r="C5149">
        <f t="shared" si="150"/>
        <v>2038</v>
      </c>
      <c r="D5149" t="str">
        <f t="shared" si="151"/>
        <v>FRETRABDSLIMP</v>
      </c>
      <c r="E5149" t="str">
        <f>VLOOKUP(D5149,TRAENE_tech_groups!A:B,2,FALSE)</f>
        <v>TRAENE-FRETRA</v>
      </c>
      <c r="F5149" s="3">
        <f>VLOOKUP(D5149,'Energy Target'!B:D,3,FALSE)</f>
        <v>1.2298915449681133E-3</v>
      </c>
    </row>
    <row r="5150" spans="1:6" hidden="1" x14ac:dyDescent="0.3">
      <c r="A5150">
        <f>IF(_xlfn.IFNA(VLOOKUP(LEFT(RIGHT(D5150,LEN(D5150)-6),LEN(RIGHT(D5150,LEN(D5150)-6))-3),'Filter Fuel'!$A$3:$I$31,HLOOKUP(LEFT(D5150,6),'Filter Fuel'!$B$1:$I$2,2,FALSE),FALSE),1)=1,0,1)</f>
        <v>0</v>
      </c>
      <c r="B5150" t="s">
        <v>2</v>
      </c>
      <c r="C5150">
        <f t="shared" si="150"/>
        <v>2038</v>
      </c>
      <c r="D5150" t="str">
        <f t="shared" si="151"/>
        <v>PASTRABDSLIMP</v>
      </c>
      <c r="E5150" t="str">
        <f>VLOOKUP(D5150,TRAENE_tech_groups!A:B,2,FALSE)</f>
        <v>TRAENE-PASTRA</v>
      </c>
      <c r="F5150" s="3">
        <f>VLOOKUP(D5150,'Energy Target'!B:D,3,FALSE)</f>
        <v>3.0965192897727553E-6</v>
      </c>
    </row>
    <row r="5151" spans="1:6" hidden="1" x14ac:dyDescent="0.3">
      <c r="A5151">
        <f>IF(_xlfn.IFNA(VLOOKUP(LEFT(RIGHT(D5151,LEN(D5151)-6),LEN(RIGHT(D5151,LEN(D5151)-6))-3),'Filter Fuel'!$A$3:$I$31,HLOOKUP(LEFT(D5151,6),'Filter Fuel'!$B$1:$I$2,2,FALSE),FALSE),1)=1,0,1)</f>
        <v>0</v>
      </c>
      <c r="B5151" t="s">
        <v>2</v>
      </c>
      <c r="C5151">
        <f t="shared" si="150"/>
        <v>2038</v>
      </c>
      <c r="D5151" t="str">
        <f t="shared" si="151"/>
        <v>PUBTRABDSLIMP</v>
      </c>
      <c r="E5151" t="str">
        <f>VLOOKUP(D5151,TRAENE_tech_groups!A:B,2,FALSE)</f>
        <v>TRAENE-PUBTRA</v>
      </c>
      <c r="F5151" s="3">
        <f>VLOOKUP(D5151,'Energy Target'!B:D,3,FALSE)</f>
        <v>4.4871624766943457E-3</v>
      </c>
    </row>
    <row r="5152" spans="1:6" hidden="1" x14ac:dyDescent="0.3">
      <c r="A5152">
        <f>IF(_xlfn.IFNA(VLOOKUP(LEFT(RIGHT(D5152,LEN(D5152)-6),LEN(RIGHT(D5152,LEN(D5152)-6))-3),'Filter Fuel'!$A$3:$I$31,HLOOKUP(LEFT(D5152,6),'Filter Fuel'!$B$1:$I$2,2,FALSE),FALSE),1)=1,0,1)</f>
        <v>0</v>
      </c>
      <c r="B5152" t="s">
        <v>2</v>
      </c>
      <c r="C5152">
        <f t="shared" si="150"/>
        <v>2038</v>
      </c>
      <c r="D5152" t="str">
        <f t="shared" si="151"/>
        <v>FRETRABJEIMP</v>
      </c>
      <c r="E5152" t="str">
        <f>VLOOKUP(D5152,TRAENE_tech_groups!A:B,2,FALSE)</f>
        <v>TRAENE-FRETRA</v>
      </c>
      <c r="F5152" s="3">
        <f>VLOOKUP(D5152,'Energy Target'!B:D,3,FALSE)</f>
        <v>0</v>
      </c>
    </row>
    <row r="5153" spans="1:6" x14ac:dyDescent="0.3">
      <c r="A5153">
        <f>IF(_xlfn.IFNA(VLOOKUP(LEFT(RIGHT(D5153,LEN(D5153)-6),LEN(RIGHT(D5153,LEN(D5153)-6))-3),'Filter Fuel'!$A$3:$I$31,HLOOKUP(LEFT(D5153,6),'Filter Fuel'!$B$1:$I$2,2,FALSE),FALSE),1)=1,0,1)</f>
        <v>1</v>
      </c>
      <c r="B5153" t="s">
        <v>2</v>
      </c>
      <c r="C5153">
        <f t="shared" si="150"/>
        <v>2038</v>
      </c>
      <c r="D5153" t="str">
        <f t="shared" si="151"/>
        <v>COMBDGBMAIMP</v>
      </c>
      <c r="E5153" t="str">
        <f>VLOOKUP(D5153,TRAENE_tech_groups!A:B,2,FALSE)</f>
        <v>TRAENE-COMBDG</v>
      </c>
      <c r="F5153" s="3">
        <f>VLOOKUP(D5153,'Energy Target'!B:D,3,FALSE)</f>
        <v>0</v>
      </c>
    </row>
    <row r="5154" spans="1:6" hidden="1" x14ac:dyDescent="0.3">
      <c r="A5154">
        <f>IF(_xlfn.IFNA(VLOOKUP(LEFT(RIGHT(D5154,LEN(D5154)-6),LEN(RIGHT(D5154,LEN(D5154)-6))-3),'Filter Fuel'!$A$3:$I$31,HLOOKUP(LEFT(D5154,6),'Filter Fuel'!$B$1:$I$2,2,FALSE),FALSE),1)=1,0,1)</f>
        <v>0</v>
      </c>
      <c r="B5154" t="s">
        <v>2</v>
      </c>
      <c r="C5154">
        <f t="shared" si="150"/>
        <v>2038</v>
      </c>
      <c r="D5154" t="str">
        <f t="shared" si="151"/>
        <v>INDBDGBMAIMP</v>
      </c>
      <c r="E5154" t="str">
        <f>VLOOKUP(D5154,TRAENE_tech_groups!A:B,2,FALSE)</f>
        <v>TRAENE-INDBDG</v>
      </c>
      <c r="F5154" s="3">
        <f>VLOOKUP(D5154,'Energy Target'!B:D,3,FALSE)</f>
        <v>3.8817284581791926E-3</v>
      </c>
    </row>
    <row r="5155" spans="1:6" x14ac:dyDescent="0.3">
      <c r="A5155">
        <f>IF(_xlfn.IFNA(VLOOKUP(LEFT(RIGHT(D5155,LEN(D5155)-6),LEN(RIGHT(D5155,LEN(D5155)-6))-3),'Filter Fuel'!$A$3:$I$31,HLOOKUP(LEFT(D5155,6),'Filter Fuel'!$B$1:$I$2,2,FALSE),FALSE),1)=1,0,1)</f>
        <v>1</v>
      </c>
      <c r="B5155" t="s">
        <v>2</v>
      </c>
      <c r="C5155">
        <f t="shared" si="150"/>
        <v>2038</v>
      </c>
      <c r="D5155" t="str">
        <f t="shared" si="151"/>
        <v>PUBBDGBMAIMP</v>
      </c>
      <c r="E5155" t="str">
        <f>VLOOKUP(D5155,TRAENE_tech_groups!A:B,2,FALSE)</f>
        <v>TRAENE-PUBBDG</v>
      </c>
      <c r="F5155" s="3">
        <f>VLOOKUP(D5155,'Energy Target'!B:D,3,FALSE)</f>
        <v>0</v>
      </c>
    </row>
    <row r="5156" spans="1:6" x14ac:dyDescent="0.3">
      <c r="A5156">
        <f>IF(_xlfn.IFNA(VLOOKUP(LEFT(RIGHT(D5156,LEN(D5156)-6),LEN(RIGHT(D5156,LEN(D5156)-6))-3),'Filter Fuel'!$A$3:$I$31,HLOOKUP(LEFT(D5156,6),'Filter Fuel'!$B$1:$I$2,2,FALSE),FALSE),1)=1,0,1)</f>
        <v>1</v>
      </c>
      <c r="B5156" t="s">
        <v>2</v>
      </c>
      <c r="C5156">
        <f t="shared" si="150"/>
        <v>2038</v>
      </c>
      <c r="D5156" t="str">
        <f t="shared" si="151"/>
        <v>RESBDGBMAIMP</v>
      </c>
      <c r="E5156" t="str">
        <f>VLOOKUP(D5156,TRAENE_tech_groups!A:B,2,FALSE)</f>
        <v>TRAENE-RESBDG</v>
      </c>
      <c r="F5156" s="3">
        <f>VLOOKUP(D5156,'Energy Target'!B:D,3,FALSE)</f>
        <v>8.3184185260037086E-3</v>
      </c>
    </row>
    <row r="5157" spans="1:6" hidden="1" x14ac:dyDescent="0.3">
      <c r="A5157">
        <f>IF(_xlfn.IFNA(VLOOKUP(LEFT(RIGHT(D5157,LEN(D5157)-6),LEN(RIGHT(D5157,LEN(D5157)-6))-3),'Filter Fuel'!$A$3:$I$31,HLOOKUP(LEFT(D5157,6),'Filter Fuel'!$B$1:$I$2,2,FALSE),FALSE),1)=1,0,1)</f>
        <v>0</v>
      </c>
      <c r="B5157" t="s">
        <v>2</v>
      </c>
      <c r="C5157">
        <f t="shared" si="150"/>
        <v>2038</v>
      </c>
      <c r="D5157" t="str">
        <f t="shared" si="151"/>
        <v>COMBDGBMTNIMP</v>
      </c>
      <c r="E5157" t="str">
        <f>VLOOKUP(D5157,TRAENE_tech_groups!A:B,2,FALSE)</f>
        <v>TRAENE-COMBDG</v>
      </c>
      <c r="F5157" s="3">
        <f>VLOOKUP(D5157,'Energy Target'!B:D,3,FALSE)</f>
        <v>7.2609218769712854E-6</v>
      </c>
    </row>
    <row r="5158" spans="1:6" x14ac:dyDescent="0.3">
      <c r="A5158">
        <f>IF(_xlfn.IFNA(VLOOKUP(LEFT(RIGHT(D5158,LEN(D5158)-6),LEN(RIGHT(D5158,LEN(D5158)-6))-3),'Filter Fuel'!$A$3:$I$31,HLOOKUP(LEFT(D5158,6),'Filter Fuel'!$B$1:$I$2,2,FALSE),FALSE),1)=1,0,1)</f>
        <v>1</v>
      </c>
      <c r="B5158" t="s">
        <v>2</v>
      </c>
      <c r="C5158">
        <f t="shared" si="150"/>
        <v>2038</v>
      </c>
      <c r="D5158" t="str">
        <f t="shared" si="151"/>
        <v>FRETRABMTNIMP</v>
      </c>
      <c r="E5158" t="str">
        <f>VLOOKUP(D5158,TRAENE_tech_groups!A:B,2,FALSE)</f>
        <v>TRAENE-FRETRA</v>
      </c>
      <c r="F5158" s="3">
        <f>VLOOKUP(D5158,'Energy Target'!B:D,3,FALSE)</f>
        <v>0</v>
      </c>
    </row>
    <row r="5159" spans="1:6" hidden="1" x14ac:dyDescent="0.3">
      <c r="A5159">
        <f>IF(_xlfn.IFNA(VLOOKUP(LEFT(RIGHT(D5159,LEN(D5159)-6),LEN(RIGHT(D5159,LEN(D5159)-6))-3),'Filter Fuel'!$A$3:$I$31,HLOOKUP(LEFT(D5159,6),'Filter Fuel'!$B$1:$I$2,2,FALSE),FALSE),1)=1,0,1)</f>
        <v>0</v>
      </c>
      <c r="B5159" t="s">
        <v>2</v>
      </c>
      <c r="C5159">
        <f t="shared" si="150"/>
        <v>2038</v>
      </c>
      <c r="D5159" t="str">
        <f t="shared" si="151"/>
        <v>INDBDGBMTNIMP</v>
      </c>
      <c r="E5159" t="str">
        <f>VLOOKUP(D5159,TRAENE_tech_groups!A:B,2,FALSE)</f>
        <v>TRAENE-INDBDG</v>
      </c>
      <c r="F5159" s="3">
        <f>VLOOKUP(D5159,'Energy Target'!B:D,3,FALSE)</f>
        <v>0</v>
      </c>
    </row>
    <row r="5160" spans="1:6" x14ac:dyDescent="0.3">
      <c r="A5160">
        <f>IF(_xlfn.IFNA(VLOOKUP(LEFT(RIGHT(D5160,LEN(D5160)-6),LEN(RIGHT(D5160,LEN(D5160)-6))-3),'Filter Fuel'!$A$3:$I$31,HLOOKUP(LEFT(D5160,6),'Filter Fuel'!$B$1:$I$2,2,FALSE),FALSE),1)=1,0,1)</f>
        <v>1</v>
      </c>
      <c r="B5160" t="s">
        <v>2</v>
      </c>
      <c r="C5160">
        <f t="shared" si="150"/>
        <v>2038</v>
      </c>
      <c r="D5160" t="str">
        <f t="shared" si="151"/>
        <v>PASTRABMTNIMP</v>
      </c>
      <c r="E5160" t="str">
        <f>VLOOKUP(D5160,TRAENE_tech_groups!A:B,2,FALSE)</f>
        <v>TRAENE-PASTRA</v>
      </c>
      <c r="F5160" s="3">
        <f>VLOOKUP(D5160,'Energy Target'!B:D,3,FALSE)</f>
        <v>1.599697243147418E-6</v>
      </c>
    </row>
    <row r="5161" spans="1:6" hidden="1" x14ac:dyDescent="0.3">
      <c r="A5161">
        <f>IF(_xlfn.IFNA(VLOOKUP(LEFT(RIGHT(D5161,LEN(D5161)-6),LEN(RIGHT(D5161,LEN(D5161)-6))-3),'Filter Fuel'!$A$3:$I$31,HLOOKUP(LEFT(D5161,6),'Filter Fuel'!$B$1:$I$2,2,FALSE),FALSE),1)=1,0,1)</f>
        <v>0</v>
      </c>
      <c r="B5161" t="s">
        <v>2</v>
      </c>
      <c r="C5161">
        <f t="shared" si="150"/>
        <v>2038</v>
      </c>
      <c r="D5161" t="str">
        <f t="shared" si="151"/>
        <v>PUBBDGBMTNIMP</v>
      </c>
      <c r="E5161" t="str">
        <f>VLOOKUP(D5161,TRAENE_tech_groups!A:B,2,FALSE)</f>
        <v>TRAENE-PUBBDG</v>
      </c>
      <c r="F5161" s="3">
        <f>VLOOKUP(D5161,'Energy Target'!B:D,3,FALSE)</f>
        <v>2.1609412187440137E-5</v>
      </c>
    </row>
    <row r="5162" spans="1:6" x14ac:dyDescent="0.3">
      <c r="A5162">
        <f>IF(_xlfn.IFNA(VLOOKUP(LEFT(RIGHT(D5162,LEN(D5162)-6),LEN(RIGHT(D5162,LEN(D5162)-6))-3),'Filter Fuel'!$A$3:$I$31,HLOOKUP(LEFT(D5162,6),'Filter Fuel'!$B$1:$I$2,2,FALSE),FALSE),1)=1,0,1)</f>
        <v>1</v>
      </c>
      <c r="B5162" t="s">
        <v>2</v>
      </c>
      <c r="C5162">
        <f t="shared" si="150"/>
        <v>2038</v>
      </c>
      <c r="D5162" t="str">
        <f t="shared" si="151"/>
        <v>PUBTRABMTNIMP</v>
      </c>
      <c r="E5162" t="str">
        <f>VLOOKUP(D5162,TRAENE_tech_groups!A:B,2,FALSE)</f>
        <v>TRAENE-PUBTRA</v>
      </c>
      <c r="F5162" s="3">
        <f>VLOOKUP(D5162,'Energy Target'!B:D,3,FALSE)</f>
        <v>0</v>
      </c>
    </row>
    <row r="5163" spans="1:6" hidden="1" x14ac:dyDescent="0.3">
      <c r="A5163">
        <f>IF(_xlfn.IFNA(VLOOKUP(LEFT(RIGHT(D5163,LEN(D5163)-6),LEN(RIGHT(D5163,LEN(D5163)-6))-3),'Filter Fuel'!$A$3:$I$31,HLOOKUP(LEFT(D5163,6),'Filter Fuel'!$B$1:$I$2,2,FALSE),FALSE),1)=1,0,1)</f>
        <v>0</v>
      </c>
      <c r="B5163" t="s">
        <v>2</v>
      </c>
      <c r="C5163">
        <f t="shared" si="150"/>
        <v>2038</v>
      </c>
      <c r="D5163" t="str">
        <f t="shared" si="151"/>
        <v>RESBDGBMTNIMP</v>
      </c>
      <c r="E5163" t="str">
        <f>VLOOKUP(D5163,TRAENE_tech_groups!A:B,2,FALSE)</f>
        <v>TRAENE-RESBDG</v>
      </c>
      <c r="F5163" s="3">
        <f>VLOOKUP(D5163,'Energy Target'!B:D,3,FALSE)</f>
        <v>4.9651709850489513E-6</v>
      </c>
    </row>
    <row r="5164" spans="1:6" x14ac:dyDescent="0.3">
      <c r="A5164">
        <f>IF(_xlfn.IFNA(VLOOKUP(LEFT(RIGHT(D5164,LEN(D5164)-6),LEN(RIGHT(D5164,LEN(D5164)-6))-3),'Filter Fuel'!$A$3:$I$31,HLOOKUP(LEFT(D5164,6),'Filter Fuel'!$B$1:$I$2,2,FALSE),FALSE),1)=1,0,1)</f>
        <v>1</v>
      </c>
      <c r="B5164" t="s">
        <v>2</v>
      </c>
      <c r="C5164">
        <f t="shared" si="150"/>
        <v>2038</v>
      </c>
      <c r="D5164" t="str">
        <f t="shared" si="151"/>
        <v>COMBDGBWPIMP</v>
      </c>
      <c r="E5164" t="str">
        <f>VLOOKUP(D5164,TRAENE_tech_groups!A:B,2,FALSE)</f>
        <v>TRAENE-COMBDG</v>
      </c>
      <c r="F5164" s="3">
        <f>VLOOKUP(D5164,'Energy Target'!B:D,3,FALSE)</f>
        <v>0</v>
      </c>
    </row>
    <row r="5165" spans="1:6" x14ac:dyDescent="0.3">
      <c r="A5165">
        <f>IF(_xlfn.IFNA(VLOOKUP(LEFT(RIGHT(D5165,LEN(D5165)-6),LEN(RIGHT(D5165,LEN(D5165)-6))-3),'Filter Fuel'!$A$3:$I$31,HLOOKUP(LEFT(D5165,6),'Filter Fuel'!$B$1:$I$2,2,FALSE),FALSE),1)=1,0,1)</f>
        <v>1</v>
      </c>
      <c r="B5165" t="s">
        <v>2</v>
      </c>
      <c r="C5165">
        <f t="shared" si="150"/>
        <v>2038</v>
      </c>
      <c r="D5165" t="str">
        <f t="shared" si="151"/>
        <v>PUBBDGBWPIMP</v>
      </c>
      <c r="E5165" t="str">
        <f>VLOOKUP(D5165,TRAENE_tech_groups!A:B,2,FALSE)</f>
        <v>TRAENE-PUBBDG</v>
      </c>
      <c r="F5165" s="3">
        <f>VLOOKUP(D5165,'Energy Target'!B:D,3,FALSE)</f>
        <v>0</v>
      </c>
    </row>
    <row r="5166" spans="1:6" x14ac:dyDescent="0.3">
      <c r="A5166">
        <f>IF(_xlfn.IFNA(VLOOKUP(LEFT(RIGHT(D5166,LEN(D5166)-6),LEN(RIGHT(D5166,LEN(D5166)-6))-3),'Filter Fuel'!$A$3:$I$31,HLOOKUP(LEFT(D5166,6),'Filter Fuel'!$B$1:$I$2,2,FALSE),FALSE),1)=1,0,1)</f>
        <v>1</v>
      </c>
      <c r="B5166" t="s">
        <v>2</v>
      </c>
      <c r="C5166">
        <f t="shared" si="150"/>
        <v>2038</v>
      </c>
      <c r="D5166" t="str">
        <f t="shared" si="151"/>
        <v>RESBDGBWPIMP</v>
      </c>
      <c r="E5166" t="str">
        <f>VLOOKUP(D5166,TRAENE_tech_groups!A:B,2,FALSE)</f>
        <v>TRAENE-RESBDG</v>
      </c>
      <c r="F5166" s="3">
        <f>VLOOKUP(D5166,'Energy Target'!B:D,3,FALSE)</f>
        <v>6.4014607376384697E-3</v>
      </c>
    </row>
    <row r="5167" spans="1:6" x14ac:dyDescent="0.3">
      <c r="A5167">
        <f>IF(_xlfn.IFNA(VLOOKUP(LEFT(RIGHT(D5167,LEN(D5167)-6),LEN(RIGHT(D5167,LEN(D5167)-6))-3),'Filter Fuel'!$A$3:$I$31,HLOOKUP(LEFT(D5167,6),'Filter Fuel'!$B$1:$I$2,2,FALSE),FALSE),1)=1,0,1)</f>
        <v>1</v>
      </c>
      <c r="B5167" t="s">
        <v>2</v>
      </c>
      <c r="C5167">
        <f t="shared" si="150"/>
        <v>2038</v>
      </c>
      <c r="D5167" t="str">
        <f t="shared" si="151"/>
        <v>FRETRACETHIMP</v>
      </c>
      <c r="E5167" t="str">
        <f>VLOOKUP(D5167,TRAENE_tech_groups!A:B,2,FALSE)</f>
        <v>TRAENE-FRETRA</v>
      </c>
      <c r="F5167" s="3">
        <f>VLOOKUP(D5167,'Energy Target'!B:D,3,FALSE)</f>
        <v>2.1187195174887505E-5</v>
      </c>
    </row>
    <row r="5168" spans="1:6" hidden="1" x14ac:dyDescent="0.3">
      <c r="A5168">
        <f>IF(_xlfn.IFNA(VLOOKUP(LEFT(RIGHT(D5168,LEN(D5168)-6),LEN(RIGHT(D5168,LEN(D5168)-6))-3),'Filter Fuel'!$A$3:$I$31,HLOOKUP(LEFT(D5168,6),'Filter Fuel'!$B$1:$I$2,2,FALSE),FALSE),1)=1,0,1)</f>
        <v>0</v>
      </c>
      <c r="B5168" t="s">
        <v>2</v>
      </c>
      <c r="C5168">
        <f t="shared" si="150"/>
        <v>2038</v>
      </c>
      <c r="D5168" t="str">
        <f t="shared" si="151"/>
        <v>PASTRACETHIMP</v>
      </c>
      <c r="E5168" t="str">
        <f>VLOOKUP(D5168,TRAENE_tech_groups!A:B,2,FALSE)</f>
        <v>TRAENE-PASTRA</v>
      </c>
      <c r="F5168" s="3">
        <f>VLOOKUP(D5168,'Energy Target'!B:D,3,FALSE)</f>
        <v>6.1711994847116856E-5</v>
      </c>
    </row>
    <row r="5169" spans="1:6" hidden="1" x14ac:dyDescent="0.3">
      <c r="A5169">
        <f>IF(_xlfn.IFNA(VLOOKUP(LEFT(RIGHT(D5169,LEN(D5169)-6),LEN(RIGHT(D5169,LEN(D5169)-6))-3),'Filter Fuel'!$A$3:$I$31,HLOOKUP(LEFT(D5169,6),'Filter Fuel'!$B$1:$I$2,2,FALSE),FALSE),1)=1,0,1)</f>
        <v>0</v>
      </c>
      <c r="B5169" t="s">
        <v>2</v>
      </c>
      <c r="C5169">
        <f t="shared" si="150"/>
        <v>2038</v>
      </c>
      <c r="D5169" t="str">
        <f t="shared" si="151"/>
        <v>PUBTRACETHIMP</v>
      </c>
      <c r="E5169" t="str">
        <f>VLOOKUP(D5169,TRAENE_tech_groups!A:B,2,FALSE)</f>
        <v>TRAENE-PUBTRA</v>
      </c>
      <c r="F5169" s="3">
        <f>VLOOKUP(D5169,'Energy Target'!B:D,3,FALSE)</f>
        <v>9.562256845674946E-4</v>
      </c>
    </row>
    <row r="5170" spans="1:6" x14ac:dyDescent="0.3">
      <c r="A5170">
        <f>IF(_xlfn.IFNA(VLOOKUP(LEFT(RIGHT(D5170,LEN(D5170)-6),LEN(RIGHT(D5170,LEN(D5170)-6))-3),'Filter Fuel'!$A$3:$I$31,HLOOKUP(LEFT(D5170,6),'Filter Fuel'!$B$1:$I$2,2,FALSE),FALSE),1)=1,0,1)</f>
        <v>1</v>
      </c>
      <c r="B5170" t="s">
        <v>2</v>
      </c>
      <c r="C5170">
        <f t="shared" si="150"/>
        <v>2038</v>
      </c>
      <c r="D5170" t="str">
        <f t="shared" si="151"/>
        <v>INDBDGCOAIMP</v>
      </c>
      <c r="E5170" t="str">
        <f>VLOOKUP(D5170,TRAENE_tech_groups!A:B,2,FALSE)</f>
        <v>TRAENE-INDBDG</v>
      </c>
      <c r="F5170" s="3">
        <f>VLOOKUP(D5170,'Energy Target'!B:D,3,FALSE)</f>
        <v>4.4688909086456315E-3</v>
      </c>
    </row>
    <row r="5171" spans="1:6" x14ac:dyDescent="0.3">
      <c r="A5171">
        <f>IF(_xlfn.IFNA(VLOOKUP(LEFT(RIGHT(D5171,LEN(D5171)-6),LEN(RIGHT(D5171,LEN(D5171)-6))-3),'Filter Fuel'!$A$3:$I$31,HLOOKUP(LEFT(D5171,6),'Filter Fuel'!$B$1:$I$2,2,FALSE),FALSE),1)=1,0,1)</f>
        <v>1</v>
      </c>
      <c r="B5171" t="s">
        <v>2</v>
      </c>
      <c r="C5171">
        <f t="shared" si="150"/>
        <v>2038</v>
      </c>
      <c r="D5171" t="str">
        <f t="shared" si="151"/>
        <v>INDBDGCOKIMP</v>
      </c>
      <c r="E5171" t="str">
        <f>VLOOKUP(D5171,TRAENE_tech_groups!A:B,2,FALSE)</f>
        <v>TRAENE-INDBDG</v>
      </c>
      <c r="F5171" s="3">
        <f>VLOOKUP(D5171,'Energy Target'!B:D,3,FALSE)</f>
        <v>0</v>
      </c>
    </row>
    <row r="5172" spans="1:6" hidden="1" x14ac:dyDescent="0.3">
      <c r="A5172">
        <f>IF(_xlfn.IFNA(VLOOKUP(LEFT(RIGHT(D5172,LEN(D5172)-6),LEN(RIGHT(D5172,LEN(D5172)-6))-3),'Filter Fuel'!$A$3:$I$31,HLOOKUP(LEFT(D5172,6),'Filter Fuel'!$B$1:$I$2,2,FALSE),FALSE),1)=1,0,1)</f>
        <v>0</v>
      </c>
      <c r="B5172" t="s">
        <v>2</v>
      </c>
      <c r="C5172">
        <f t="shared" si="150"/>
        <v>2038</v>
      </c>
      <c r="D5172" t="str">
        <f t="shared" si="151"/>
        <v>FRETRADSLIMP</v>
      </c>
      <c r="E5172" t="str">
        <f>VLOOKUP(D5172,TRAENE_tech_groups!A:B,2,FALSE)</f>
        <v>TRAENE-FRETRA</v>
      </c>
      <c r="F5172" s="3">
        <f>VLOOKUP(D5172,'Energy Target'!B:D,3,FALSE)</f>
        <v>0.49353884086266619</v>
      </c>
    </row>
    <row r="5173" spans="1:6" hidden="1" x14ac:dyDescent="0.3">
      <c r="A5173">
        <f>IF(_xlfn.IFNA(VLOOKUP(LEFT(RIGHT(D5173,LEN(D5173)-6),LEN(RIGHT(D5173,LEN(D5173)-6))-3),'Filter Fuel'!$A$3:$I$31,HLOOKUP(LEFT(D5173,6),'Filter Fuel'!$B$1:$I$2,2,FALSE),FALSE),1)=1,0,1)</f>
        <v>0</v>
      </c>
      <c r="B5173" t="s">
        <v>2</v>
      </c>
      <c r="C5173">
        <f t="shared" si="150"/>
        <v>2038</v>
      </c>
      <c r="D5173" t="str">
        <f t="shared" si="151"/>
        <v>PASTRADSLIMP</v>
      </c>
      <c r="E5173" t="str">
        <f>VLOOKUP(D5173,TRAENE_tech_groups!A:B,2,FALSE)</f>
        <v>TRAENE-PASTRA</v>
      </c>
      <c r="F5173" s="3">
        <f>VLOOKUP(D5173,'Energy Target'!B:D,3,FALSE)</f>
        <v>6.9783896256936595E-2</v>
      </c>
    </row>
    <row r="5174" spans="1:6" hidden="1" x14ac:dyDescent="0.3">
      <c r="A5174">
        <f>IF(_xlfn.IFNA(VLOOKUP(LEFT(RIGHT(D5174,LEN(D5174)-6),LEN(RIGHT(D5174,LEN(D5174)-6))-3),'Filter Fuel'!$A$3:$I$31,HLOOKUP(LEFT(D5174,6),'Filter Fuel'!$B$1:$I$2,2,FALSE),FALSE),1)=1,0,1)</f>
        <v>0</v>
      </c>
      <c r="B5174" t="s">
        <v>2</v>
      </c>
      <c r="C5174">
        <f t="shared" si="150"/>
        <v>2038</v>
      </c>
      <c r="D5174" t="str">
        <f t="shared" si="151"/>
        <v>PUBTRADSLIMP</v>
      </c>
      <c r="E5174" t="str">
        <f>VLOOKUP(D5174,TRAENE_tech_groups!A:B,2,FALSE)</f>
        <v>TRAENE-PUBTRA</v>
      </c>
      <c r="F5174" s="3">
        <f>VLOOKUP(D5174,'Energy Target'!B:D,3,FALSE)</f>
        <v>0.43997587159923029</v>
      </c>
    </row>
    <row r="5175" spans="1:6" hidden="1" x14ac:dyDescent="0.3">
      <c r="A5175">
        <f>IF(_xlfn.IFNA(VLOOKUP(LEFT(RIGHT(D5175,LEN(D5175)-6),LEN(RIGHT(D5175,LEN(D5175)-6))-3),'Filter Fuel'!$A$3:$I$31,HLOOKUP(LEFT(D5175,6),'Filter Fuel'!$B$1:$I$2,2,FALSE),FALSE),1)=1,0,1)</f>
        <v>0</v>
      </c>
      <c r="B5175" t="s">
        <v>2</v>
      </c>
      <c r="C5175">
        <f t="shared" si="150"/>
        <v>2038</v>
      </c>
      <c r="D5175" t="str">
        <f t="shared" si="151"/>
        <v>COMBDGELCIMP16</v>
      </c>
      <c r="E5175" t="str">
        <f>VLOOKUP(D5175,TRAENE_tech_groups!A:B,2,FALSE)</f>
        <v>TRAENE-COMBDG</v>
      </c>
      <c r="F5175" s="3" t="e">
        <f>VLOOKUP(D5175,'Energy Target'!B:D,3,FALSE)</f>
        <v>#N/A</v>
      </c>
    </row>
    <row r="5176" spans="1:6" hidden="1" x14ac:dyDescent="0.3">
      <c r="A5176">
        <f>IF(_xlfn.IFNA(VLOOKUP(LEFT(RIGHT(D5176,LEN(D5176)-6),LEN(RIGHT(D5176,LEN(D5176)-6))-3),'Filter Fuel'!$A$3:$I$31,HLOOKUP(LEFT(D5176,6),'Filter Fuel'!$B$1:$I$2,2,FALSE),FALSE),1)=1,0,1)</f>
        <v>0</v>
      </c>
      <c r="B5176" t="s">
        <v>2</v>
      </c>
      <c r="C5176">
        <f t="shared" si="150"/>
        <v>2038</v>
      </c>
      <c r="D5176" t="str">
        <f t="shared" si="151"/>
        <v>COMBDGELCIMP17</v>
      </c>
      <c r="E5176" t="str">
        <f>VLOOKUP(D5176,TRAENE_tech_groups!A:B,2,FALSE)</f>
        <v>TRAENE-COMBDG</v>
      </c>
      <c r="F5176" s="3" t="e">
        <f>VLOOKUP(D5176,'Energy Target'!B:D,3,FALSE)</f>
        <v>#N/A</v>
      </c>
    </row>
    <row r="5177" spans="1:6" hidden="1" x14ac:dyDescent="0.3">
      <c r="A5177">
        <f>IF(_xlfn.IFNA(VLOOKUP(LEFT(RIGHT(D5177,LEN(D5177)-6),LEN(RIGHT(D5177,LEN(D5177)-6))-3),'Filter Fuel'!$A$3:$I$31,HLOOKUP(LEFT(D5177,6),'Filter Fuel'!$B$1:$I$2,2,FALSE),FALSE),1)=1,0,1)</f>
        <v>0</v>
      </c>
      <c r="B5177" t="s">
        <v>2</v>
      </c>
      <c r="C5177">
        <f t="shared" si="150"/>
        <v>2038</v>
      </c>
      <c r="D5177" t="str">
        <f t="shared" si="151"/>
        <v>COMBDGELCIMP18</v>
      </c>
      <c r="E5177" t="str">
        <f>VLOOKUP(D5177,TRAENE_tech_groups!A:B,2,FALSE)</f>
        <v>TRAENE-COMBDG</v>
      </c>
      <c r="F5177" s="3" t="e">
        <f>VLOOKUP(D5177,'Energy Target'!B:D,3,FALSE)</f>
        <v>#N/A</v>
      </c>
    </row>
    <row r="5178" spans="1:6" hidden="1" x14ac:dyDescent="0.3">
      <c r="A5178">
        <f>IF(_xlfn.IFNA(VLOOKUP(LEFT(RIGHT(D5178,LEN(D5178)-6),LEN(RIGHT(D5178,LEN(D5178)-6))-3),'Filter Fuel'!$A$3:$I$31,HLOOKUP(LEFT(D5178,6),'Filter Fuel'!$B$1:$I$2,2,FALSE),FALSE),1)=1,0,1)</f>
        <v>0</v>
      </c>
      <c r="B5178" t="s">
        <v>2</v>
      </c>
      <c r="C5178">
        <f t="shared" si="150"/>
        <v>2038</v>
      </c>
      <c r="D5178" t="str">
        <f t="shared" si="151"/>
        <v>COMBDGELCIMP19</v>
      </c>
      <c r="E5178" t="str">
        <f>VLOOKUP(D5178,TRAENE_tech_groups!A:B,2,FALSE)</f>
        <v>TRAENE-COMBDG</v>
      </c>
      <c r="F5178" s="3" t="e">
        <f>VLOOKUP(D5178,'Energy Target'!B:D,3,FALSE)</f>
        <v>#N/A</v>
      </c>
    </row>
    <row r="5179" spans="1:6" hidden="1" x14ac:dyDescent="0.3">
      <c r="A5179">
        <f>IF(_xlfn.IFNA(VLOOKUP(LEFT(RIGHT(D5179,LEN(D5179)-6),LEN(RIGHT(D5179,LEN(D5179)-6))-3),'Filter Fuel'!$A$3:$I$31,HLOOKUP(LEFT(D5179,6),'Filter Fuel'!$B$1:$I$2,2,FALSE),FALSE),1)=1,0,1)</f>
        <v>0</v>
      </c>
      <c r="B5179" t="s">
        <v>2</v>
      </c>
      <c r="C5179">
        <f t="shared" si="150"/>
        <v>2038</v>
      </c>
      <c r="D5179" t="str">
        <f t="shared" si="151"/>
        <v>COMBDGELCIMP20</v>
      </c>
      <c r="E5179" t="str">
        <f>VLOOKUP(D5179,TRAENE_tech_groups!A:B,2,FALSE)</f>
        <v>TRAENE-COMBDG</v>
      </c>
      <c r="F5179" s="3" t="e">
        <f>VLOOKUP(D5179,'Energy Target'!B:D,3,FALSE)</f>
        <v>#N/A</v>
      </c>
    </row>
    <row r="5180" spans="1:6" hidden="1" x14ac:dyDescent="0.3">
      <c r="A5180">
        <f>IF(_xlfn.IFNA(VLOOKUP(LEFT(RIGHT(D5180,LEN(D5180)-6),LEN(RIGHT(D5180,LEN(D5180)-6))-3),'Filter Fuel'!$A$3:$I$31,HLOOKUP(LEFT(D5180,6),'Filter Fuel'!$B$1:$I$2,2,FALSE),FALSE),1)=1,0,1)</f>
        <v>0</v>
      </c>
      <c r="B5180" t="s">
        <v>2</v>
      </c>
      <c r="C5180">
        <f t="shared" si="150"/>
        <v>2038</v>
      </c>
      <c r="D5180" t="str">
        <f t="shared" si="151"/>
        <v>COMBDGELCIMP21</v>
      </c>
      <c r="E5180" t="str">
        <f>VLOOKUP(D5180,TRAENE_tech_groups!A:B,2,FALSE)</f>
        <v>TRAENE-COMBDG</v>
      </c>
      <c r="F5180" s="3" t="e">
        <f>VLOOKUP(D5180,'Energy Target'!B:D,3,FALSE)</f>
        <v>#N/A</v>
      </c>
    </row>
    <row r="5181" spans="1:6" hidden="1" x14ac:dyDescent="0.3">
      <c r="A5181">
        <f>IF(_xlfn.IFNA(VLOOKUP(LEFT(RIGHT(D5181,LEN(D5181)-6),LEN(RIGHT(D5181,LEN(D5181)-6))-3),'Filter Fuel'!$A$3:$I$31,HLOOKUP(LEFT(D5181,6),'Filter Fuel'!$B$1:$I$2,2,FALSE),FALSE),1)=1,0,1)</f>
        <v>0</v>
      </c>
      <c r="B5181" t="s">
        <v>2</v>
      </c>
      <c r="C5181">
        <f t="shared" si="150"/>
        <v>2038</v>
      </c>
      <c r="D5181" t="str">
        <f t="shared" si="151"/>
        <v>COMBDGELCIMP22</v>
      </c>
      <c r="E5181" t="str">
        <f>VLOOKUP(D5181,TRAENE_tech_groups!A:B,2,FALSE)</f>
        <v>TRAENE-COMBDG</v>
      </c>
      <c r="F5181" s="3" t="e">
        <f>VLOOKUP(D5181,'Energy Target'!B:D,3,FALSE)</f>
        <v>#N/A</v>
      </c>
    </row>
    <row r="5182" spans="1:6" hidden="1" x14ac:dyDescent="0.3">
      <c r="A5182">
        <f>IF(_xlfn.IFNA(VLOOKUP(LEFT(RIGHT(D5182,LEN(D5182)-6),LEN(RIGHT(D5182,LEN(D5182)-6))-3),'Filter Fuel'!$A$3:$I$31,HLOOKUP(LEFT(D5182,6),'Filter Fuel'!$B$1:$I$2,2,FALSE),FALSE),1)=1,0,1)</f>
        <v>0</v>
      </c>
      <c r="B5182" t="s">
        <v>2</v>
      </c>
      <c r="C5182">
        <f t="shared" si="150"/>
        <v>2038</v>
      </c>
      <c r="D5182" t="str">
        <f t="shared" si="151"/>
        <v>COMBDGELCIMP23</v>
      </c>
      <c r="E5182" t="str">
        <f>VLOOKUP(D5182,TRAENE_tech_groups!A:B,2,FALSE)</f>
        <v>TRAENE-COMBDG</v>
      </c>
      <c r="F5182" s="3" t="e">
        <f>VLOOKUP(D5182,'Energy Target'!B:D,3,FALSE)</f>
        <v>#N/A</v>
      </c>
    </row>
    <row r="5183" spans="1:6" hidden="1" x14ac:dyDescent="0.3">
      <c r="A5183">
        <f>IF(_xlfn.IFNA(VLOOKUP(LEFT(RIGHT(D5183,LEN(D5183)-6),LEN(RIGHT(D5183,LEN(D5183)-6))-3),'Filter Fuel'!$A$3:$I$31,HLOOKUP(LEFT(D5183,6),'Filter Fuel'!$B$1:$I$2,2,FALSE),FALSE),1)=1,0,1)</f>
        <v>0</v>
      </c>
      <c r="B5183" t="s">
        <v>2</v>
      </c>
      <c r="C5183">
        <f t="shared" si="150"/>
        <v>2038</v>
      </c>
      <c r="D5183" t="str">
        <f t="shared" si="151"/>
        <v>COMBDGELCIMP24</v>
      </c>
      <c r="E5183" t="str">
        <f>VLOOKUP(D5183,TRAENE_tech_groups!A:B,2,FALSE)</f>
        <v>TRAENE-COMBDG</v>
      </c>
      <c r="F5183" s="3" t="e">
        <f>VLOOKUP(D5183,'Energy Target'!B:D,3,FALSE)</f>
        <v>#N/A</v>
      </c>
    </row>
    <row r="5184" spans="1:6" hidden="1" x14ac:dyDescent="0.3">
      <c r="A5184">
        <f>IF(_xlfn.IFNA(VLOOKUP(LEFT(RIGHT(D5184,LEN(D5184)-6),LEN(RIGHT(D5184,LEN(D5184)-6))-3),'Filter Fuel'!$A$3:$I$31,HLOOKUP(LEFT(D5184,6),'Filter Fuel'!$B$1:$I$2,2,FALSE),FALSE),1)=1,0,1)</f>
        <v>0</v>
      </c>
      <c r="B5184" t="s">
        <v>2</v>
      </c>
      <c r="C5184">
        <f t="shared" si="150"/>
        <v>2038</v>
      </c>
      <c r="D5184" t="str">
        <f t="shared" si="151"/>
        <v>COMBDGELCIMP25</v>
      </c>
      <c r="E5184" t="str">
        <f>VLOOKUP(D5184,TRAENE_tech_groups!A:B,2,FALSE)</f>
        <v>TRAENE-COMBDG</v>
      </c>
      <c r="F5184" s="3" t="e">
        <f>VLOOKUP(D5184,'Energy Target'!B:D,3,FALSE)</f>
        <v>#N/A</v>
      </c>
    </row>
    <row r="5185" spans="1:6" hidden="1" x14ac:dyDescent="0.3">
      <c r="A5185">
        <f>IF(_xlfn.IFNA(VLOOKUP(LEFT(RIGHT(D5185,LEN(D5185)-6),LEN(RIGHT(D5185,LEN(D5185)-6))-3),'Filter Fuel'!$A$3:$I$31,HLOOKUP(LEFT(D5185,6),'Filter Fuel'!$B$1:$I$2,2,FALSE),FALSE),1)=1,0,1)</f>
        <v>0</v>
      </c>
      <c r="B5185" t="s">
        <v>2</v>
      </c>
      <c r="C5185">
        <f t="shared" si="150"/>
        <v>2038</v>
      </c>
      <c r="D5185" t="str">
        <f t="shared" si="151"/>
        <v>COMBDGELCIMP26</v>
      </c>
      <c r="E5185" t="str">
        <f>VLOOKUP(D5185,TRAENE_tech_groups!A:B,2,FALSE)</f>
        <v>TRAENE-COMBDG</v>
      </c>
      <c r="F5185" s="3" t="e">
        <f>VLOOKUP(D5185,'Energy Target'!B:D,3,FALSE)</f>
        <v>#N/A</v>
      </c>
    </row>
    <row r="5186" spans="1:6" hidden="1" x14ac:dyDescent="0.3">
      <c r="A5186">
        <f>IF(_xlfn.IFNA(VLOOKUP(LEFT(RIGHT(D5186,LEN(D5186)-6),LEN(RIGHT(D5186,LEN(D5186)-6))-3),'Filter Fuel'!$A$3:$I$31,HLOOKUP(LEFT(D5186,6),'Filter Fuel'!$B$1:$I$2,2,FALSE),FALSE),1)=1,0,1)</f>
        <v>0</v>
      </c>
      <c r="B5186" t="s">
        <v>2</v>
      </c>
      <c r="C5186">
        <f t="shared" si="150"/>
        <v>2038</v>
      </c>
      <c r="D5186" t="str">
        <f t="shared" si="151"/>
        <v>COMBDGELCIMP27</v>
      </c>
      <c r="E5186" t="str">
        <f>VLOOKUP(D5186,TRAENE_tech_groups!A:B,2,FALSE)</f>
        <v>TRAENE-COMBDG</v>
      </c>
      <c r="F5186" s="3" t="e">
        <f>VLOOKUP(D5186,'Energy Target'!B:D,3,FALSE)</f>
        <v>#N/A</v>
      </c>
    </row>
    <row r="5187" spans="1:6" hidden="1" x14ac:dyDescent="0.3">
      <c r="A5187">
        <f>IF(_xlfn.IFNA(VLOOKUP(LEFT(RIGHT(D5187,LEN(D5187)-6),LEN(RIGHT(D5187,LEN(D5187)-6))-3),'Filter Fuel'!$A$3:$I$31,HLOOKUP(LEFT(D5187,6),'Filter Fuel'!$B$1:$I$2,2,FALSE),FALSE),1)=1,0,1)</f>
        <v>0</v>
      </c>
      <c r="B5187" t="s">
        <v>2</v>
      </c>
      <c r="C5187">
        <f t="shared" si="150"/>
        <v>2038</v>
      </c>
      <c r="D5187" t="str">
        <f t="shared" si="151"/>
        <v>COMBDGELCIMP28</v>
      </c>
      <c r="E5187" t="str">
        <f>VLOOKUP(D5187,TRAENE_tech_groups!A:B,2,FALSE)</f>
        <v>TRAENE-COMBDG</v>
      </c>
      <c r="F5187" s="3" t="e">
        <f>VLOOKUP(D5187,'Energy Target'!B:D,3,FALSE)</f>
        <v>#N/A</v>
      </c>
    </row>
    <row r="5188" spans="1:6" hidden="1" x14ac:dyDescent="0.3">
      <c r="A5188">
        <f>IF(_xlfn.IFNA(VLOOKUP(LEFT(RIGHT(D5188,LEN(D5188)-6),LEN(RIGHT(D5188,LEN(D5188)-6))-3),'Filter Fuel'!$A$3:$I$31,HLOOKUP(LEFT(D5188,6),'Filter Fuel'!$B$1:$I$2,2,FALSE),FALSE),1)=1,0,1)</f>
        <v>0</v>
      </c>
      <c r="B5188" t="s">
        <v>2</v>
      </c>
      <c r="C5188">
        <f t="shared" si="150"/>
        <v>2038</v>
      </c>
      <c r="D5188" t="str">
        <f t="shared" si="151"/>
        <v>COMBDGELCIMP29</v>
      </c>
      <c r="E5188" t="str">
        <f>VLOOKUP(D5188,TRAENE_tech_groups!A:B,2,FALSE)</f>
        <v>TRAENE-COMBDG</v>
      </c>
      <c r="F5188" s="3" t="e">
        <f>VLOOKUP(D5188,'Energy Target'!B:D,3,FALSE)</f>
        <v>#N/A</v>
      </c>
    </row>
    <row r="5189" spans="1:6" hidden="1" x14ac:dyDescent="0.3">
      <c r="A5189">
        <f>IF(_xlfn.IFNA(VLOOKUP(LEFT(RIGHT(D5189,LEN(D5189)-6),LEN(RIGHT(D5189,LEN(D5189)-6))-3),'Filter Fuel'!$A$3:$I$31,HLOOKUP(LEFT(D5189,6),'Filter Fuel'!$B$1:$I$2,2,FALSE),FALSE),1)=1,0,1)</f>
        <v>0</v>
      </c>
      <c r="B5189" t="s">
        <v>2</v>
      </c>
      <c r="C5189">
        <f t="shared" si="150"/>
        <v>2038</v>
      </c>
      <c r="D5189" t="str">
        <f t="shared" si="151"/>
        <v>COMBDGELCIMP30</v>
      </c>
      <c r="E5189" t="str">
        <f>VLOOKUP(D5189,TRAENE_tech_groups!A:B,2,FALSE)</f>
        <v>TRAENE-COMBDG</v>
      </c>
      <c r="F5189" s="3" t="e">
        <f>VLOOKUP(D5189,'Energy Target'!B:D,3,FALSE)</f>
        <v>#N/A</v>
      </c>
    </row>
    <row r="5190" spans="1:6" hidden="1" x14ac:dyDescent="0.3">
      <c r="A5190">
        <f>IF(_xlfn.IFNA(VLOOKUP(LEFT(RIGHT(D5190,LEN(D5190)-6),LEN(RIGHT(D5190,LEN(D5190)-6))-3),'Filter Fuel'!$A$3:$I$31,HLOOKUP(LEFT(D5190,6),'Filter Fuel'!$B$1:$I$2,2,FALSE),FALSE),1)=1,0,1)</f>
        <v>0</v>
      </c>
      <c r="B5190" t="s">
        <v>2</v>
      </c>
      <c r="C5190">
        <f t="shared" si="150"/>
        <v>2038</v>
      </c>
      <c r="D5190" t="str">
        <f t="shared" si="151"/>
        <v>COMBDGELCIMP31</v>
      </c>
      <c r="E5190" t="str">
        <f>VLOOKUP(D5190,TRAENE_tech_groups!A:B,2,FALSE)</f>
        <v>TRAENE-COMBDG</v>
      </c>
      <c r="F5190" s="3" t="e">
        <f>VLOOKUP(D5190,'Energy Target'!B:D,3,FALSE)</f>
        <v>#N/A</v>
      </c>
    </row>
    <row r="5191" spans="1:6" hidden="1" x14ac:dyDescent="0.3">
      <c r="A5191">
        <f>IF(_xlfn.IFNA(VLOOKUP(LEFT(RIGHT(D5191,LEN(D5191)-6),LEN(RIGHT(D5191,LEN(D5191)-6))-3),'Filter Fuel'!$A$3:$I$31,HLOOKUP(LEFT(D5191,6),'Filter Fuel'!$B$1:$I$2,2,FALSE),FALSE),1)=1,0,1)</f>
        <v>0</v>
      </c>
      <c r="B5191" t="s">
        <v>2</v>
      </c>
      <c r="C5191">
        <f t="shared" si="150"/>
        <v>2038</v>
      </c>
      <c r="D5191" t="str">
        <f t="shared" si="151"/>
        <v>COMBDGELCIMP32</v>
      </c>
      <c r="E5191" t="str">
        <f>VLOOKUP(D5191,TRAENE_tech_groups!A:B,2,FALSE)</f>
        <v>TRAENE-COMBDG</v>
      </c>
      <c r="F5191" s="3" t="e">
        <f>VLOOKUP(D5191,'Energy Target'!B:D,3,FALSE)</f>
        <v>#N/A</v>
      </c>
    </row>
    <row r="5192" spans="1:6" hidden="1" x14ac:dyDescent="0.3">
      <c r="A5192">
        <f>IF(_xlfn.IFNA(VLOOKUP(LEFT(RIGHT(D5192,LEN(D5192)-6),LEN(RIGHT(D5192,LEN(D5192)-6))-3),'Filter Fuel'!$A$3:$I$31,HLOOKUP(LEFT(D5192,6),'Filter Fuel'!$B$1:$I$2,2,FALSE),FALSE),1)=1,0,1)</f>
        <v>0</v>
      </c>
      <c r="B5192" t="s">
        <v>2</v>
      </c>
      <c r="C5192">
        <f t="shared" si="150"/>
        <v>2038</v>
      </c>
      <c r="D5192" t="str">
        <f t="shared" si="151"/>
        <v>COMBDGELCIMP33</v>
      </c>
      <c r="E5192" t="str">
        <f>VLOOKUP(D5192,TRAENE_tech_groups!A:B,2,FALSE)</f>
        <v>TRAENE-COMBDG</v>
      </c>
      <c r="F5192" s="3" t="e">
        <f>VLOOKUP(D5192,'Energy Target'!B:D,3,FALSE)</f>
        <v>#N/A</v>
      </c>
    </row>
    <row r="5193" spans="1:6" hidden="1" x14ac:dyDescent="0.3">
      <c r="A5193">
        <f>IF(_xlfn.IFNA(VLOOKUP(LEFT(RIGHT(D5193,LEN(D5193)-6),LEN(RIGHT(D5193,LEN(D5193)-6))-3),'Filter Fuel'!$A$3:$I$31,HLOOKUP(LEFT(D5193,6),'Filter Fuel'!$B$1:$I$2,2,FALSE),FALSE),1)=1,0,1)</f>
        <v>0</v>
      </c>
      <c r="B5193" t="s">
        <v>2</v>
      </c>
      <c r="C5193">
        <f t="shared" si="150"/>
        <v>2038</v>
      </c>
      <c r="D5193" t="str">
        <f t="shared" si="151"/>
        <v>COMBDGELCIMP34</v>
      </c>
      <c r="E5193" t="str">
        <f>VLOOKUP(D5193,TRAENE_tech_groups!A:B,2,FALSE)</f>
        <v>TRAENE-COMBDG</v>
      </c>
      <c r="F5193" s="3" t="e">
        <f>VLOOKUP(D5193,'Energy Target'!B:D,3,FALSE)</f>
        <v>#N/A</v>
      </c>
    </row>
    <row r="5194" spans="1:6" hidden="1" x14ac:dyDescent="0.3">
      <c r="A5194">
        <f>IF(_xlfn.IFNA(VLOOKUP(LEFT(RIGHT(D5194,LEN(D5194)-6),LEN(RIGHT(D5194,LEN(D5194)-6))-3),'Filter Fuel'!$A$3:$I$31,HLOOKUP(LEFT(D5194,6),'Filter Fuel'!$B$1:$I$2,2,FALSE),FALSE),1)=1,0,1)</f>
        <v>0</v>
      </c>
      <c r="B5194" t="s">
        <v>2</v>
      </c>
      <c r="C5194">
        <f t="shared" si="150"/>
        <v>2038</v>
      </c>
      <c r="D5194" t="str">
        <f t="shared" si="151"/>
        <v>COMBDGELCIMP35</v>
      </c>
      <c r="E5194" t="str">
        <f>VLOOKUP(D5194,TRAENE_tech_groups!A:B,2,FALSE)</f>
        <v>TRAENE-COMBDG</v>
      </c>
      <c r="F5194" s="3" t="e">
        <f>VLOOKUP(D5194,'Energy Target'!B:D,3,FALSE)</f>
        <v>#N/A</v>
      </c>
    </row>
    <row r="5195" spans="1:6" hidden="1" x14ac:dyDescent="0.3">
      <c r="A5195">
        <f>IF(_xlfn.IFNA(VLOOKUP(LEFT(RIGHT(D5195,LEN(D5195)-6),LEN(RIGHT(D5195,LEN(D5195)-6))-3),'Filter Fuel'!$A$3:$I$31,HLOOKUP(LEFT(D5195,6),'Filter Fuel'!$B$1:$I$2,2,FALSE),FALSE),1)=1,0,1)</f>
        <v>0</v>
      </c>
      <c r="B5195" t="s">
        <v>2</v>
      </c>
      <c r="C5195">
        <f t="shared" si="150"/>
        <v>2038</v>
      </c>
      <c r="D5195" t="str">
        <f t="shared" si="151"/>
        <v>COMBDGELCIMP36</v>
      </c>
      <c r="E5195" t="str">
        <f>VLOOKUP(D5195,TRAENE_tech_groups!A:B,2,FALSE)</f>
        <v>TRAENE-COMBDG</v>
      </c>
      <c r="F5195" s="3" t="e">
        <f>VLOOKUP(D5195,'Energy Target'!B:D,3,FALSE)</f>
        <v>#N/A</v>
      </c>
    </row>
    <row r="5196" spans="1:6" hidden="1" x14ac:dyDescent="0.3">
      <c r="A5196">
        <f>IF(_xlfn.IFNA(VLOOKUP(LEFT(RIGHT(D5196,LEN(D5196)-6),LEN(RIGHT(D5196,LEN(D5196)-6))-3),'Filter Fuel'!$A$3:$I$31,HLOOKUP(LEFT(D5196,6),'Filter Fuel'!$B$1:$I$2,2,FALSE),FALSE),1)=1,0,1)</f>
        <v>0</v>
      </c>
      <c r="B5196" t="s">
        <v>2</v>
      </c>
      <c r="C5196">
        <f t="shared" si="150"/>
        <v>2038</v>
      </c>
      <c r="D5196" t="str">
        <f t="shared" si="151"/>
        <v>COMBDGELCIMP37</v>
      </c>
      <c r="E5196" t="str">
        <f>VLOOKUP(D5196,TRAENE_tech_groups!A:B,2,FALSE)</f>
        <v>TRAENE-COMBDG</v>
      </c>
      <c r="F5196" s="3" t="e">
        <f>VLOOKUP(D5196,'Energy Target'!B:D,3,FALSE)</f>
        <v>#N/A</v>
      </c>
    </row>
    <row r="5197" spans="1:6" hidden="1" x14ac:dyDescent="0.3">
      <c r="A5197">
        <f>IF(_xlfn.IFNA(VLOOKUP(LEFT(RIGHT(D5197,LEN(D5197)-6),LEN(RIGHT(D5197,LEN(D5197)-6))-3),'Filter Fuel'!$A$3:$I$31,HLOOKUP(LEFT(D5197,6),'Filter Fuel'!$B$1:$I$2,2,FALSE),FALSE),1)=1,0,1)</f>
        <v>0</v>
      </c>
      <c r="B5197" t="s">
        <v>2</v>
      </c>
      <c r="C5197">
        <f t="shared" si="150"/>
        <v>2038</v>
      </c>
      <c r="D5197" t="str">
        <f t="shared" si="151"/>
        <v>COMBDGELCIMP38</v>
      </c>
      <c r="E5197" t="str">
        <f>VLOOKUP(D5197,TRAENE_tech_groups!A:B,2,FALSE)</f>
        <v>TRAENE-COMBDG</v>
      </c>
      <c r="F5197" s="3" t="e">
        <f>VLOOKUP(D5197,'Energy Target'!B:D,3,FALSE)</f>
        <v>#N/A</v>
      </c>
    </row>
    <row r="5198" spans="1:6" hidden="1" x14ac:dyDescent="0.3">
      <c r="A5198">
        <f>IF(_xlfn.IFNA(VLOOKUP(LEFT(RIGHT(D5198,LEN(D5198)-6),LEN(RIGHT(D5198,LEN(D5198)-6))-3),'Filter Fuel'!$A$3:$I$31,HLOOKUP(LEFT(D5198,6),'Filter Fuel'!$B$1:$I$2,2,FALSE),FALSE),1)=1,0,1)</f>
        <v>0</v>
      </c>
      <c r="B5198" t="s">
        <v>2</v>
      </c>
      <c r="C5198">
        <f t="shared" si="150"/>
        <v>2038</v>
      </c>
      <c r="D5198" t="str">
        <f t="shared" si="151"/>
        <v>COMBDGELCIMP39</v>
      </c>
      <c r="E5198" t="str">
        <f>VLOOKUP(D5198,TRAENE_tech_groups!A:B,2,FALSE)</f>
        <v>TRAENE-COMBDG</v>
      </c>
      <c r="F5198" s="3" t="e">
        <f>VLOOKUP(D5198,'Energy Target'!B:D,3,FALSE)</f>
        <v>#N/A</v>
      </c>
    </row>
    <row r="5199" spans="1:6" hidden="1" x14ac:dyDescent="0.3">
      <c r="A5199">
        <f>IF(_xlfn.IFNA(VLOOKUP(LEFT(RIGHT(D5199,LEN(D5199)-6),LEN(RIGHT(D5199,LEN(D5199)-6))-3),'Filter Fuel'!$A$3:$I$31,HLOOKUP(LEFT(D5199,6),'Filter Fuel'!$B$1:$I$2,2,FALSE),FALSE),1)=1,0,1)</f>
        <v>0</v>
      </c>
      <c r="B5199" t="s">
        <v>2</v>
      </c>
      <c r="C5199">
        <f t="shared" si="150"/>
        <v>2038</v>
      </c>
      <c r="D5199" t="str">
        <f t="shared" si="151"/>
        <v>COMBDGELCIMP40</v>
      </c>
      <c r="E5199" t="str">
        <f>VLOOKUP(D5199,TRAENE_tech_groups!A:B,2,FALSE)</f>
        <v>TRAENE-COMBDG</v>
      </c>
      <c r="F5199" s="3" t="e">
        <f>VLOOKUP(D5199,'Energy Target'!B:D,3,FALSE)</f>
        <v>#N/A</v>
      </c>
    </row>
    <row r="5200" spans="1:6" hidden="1" x14ac:dyDescent="0.3">
      <c r="A5200">
        <f>IF(_xlfn.IFNA(VLOOKUP(LEFT(RIGHT(D5200,LEN(D5200)-6),LEN(RIGHT(D5200,LEN(D5200)-6))-3),'Filter Fuel'!$A$3:$I$31,HLOOKUP(LEFT(D5200,6),'Filter Fuel'!$B$1:$I$2,2,FALSE),FALSE),1)=1,0,1)</f>
        <v>0</v>
      </c>
      <c r="B5200" t="s">
        <v>2</v>
      </c>
      <c r="C5200">
        <f t="shared" si="150"/>
        <v>2038</v>
      </c>
      <c r="D5200" t="str">
        <f t="shared" si="151"/>
        <v>COMBDGELCIMP41</v>
      </c>
      <c r="E5200" t="str">
        <f>VLOOKUP(D5200,TRAENE_tech_groups!A:B,2,FALSE)</f>
        <v>TRAENE-COMBDG</v>
      </c>
      <c r="F5200" s="3" t="e">
        <f>VLOOKUP(D5200,'Energy Target'!B:D,3,FALSE)</f>
        <v>#N/A</v>
      </c>
    </row>
    <row r="5201" spans="1:6" hidden="1" x14ac:dyDescent="0.3">
      <c r="A5201">
        <f>IF(_xlfn.IFNA(VLOOKUP(LEFT(RIGHT(D5201,LEN(D5201)-6),LEN(RIGHT(D5201,LEN(D5201)-6))-3),'Filter Fuel'!$A$3:$I$31,HLOOKUP(LEFT(D5201,6),'Filter Fuel'!$B$1:$I$2,2,FALSE),FALSE),1)=1,0,1)</f>
        <v>0</v>
      </c>
      <c r="B5201" t="s">
        <v>2</v>
      </c>
      <c r="C5201">
        <f t="shared" si="150"/>
        <v>2038</v>
      </c>
      <c r="D5201" t="str">
        <f t="shared" si="151"/>
        <v>COMBDGELCIMP42</v>
      </c>
      <c r="E5201" t="str">
        <f>VLOOKUP(D5201,TRAENE_tech_groups!A:B,2,FALSE)</f>
        <v>TRAENE-COMBDG</v>
      </c>
      <c r="F5201" s="3" t="e">
        <f>VLOOKUP(D5201,'Energy Target'!B:D,3,FALSE)</f>
        <v>#N/A</v>
      </c>
    </row>
    <row r="5202" spans="1:6" hidden="1" x14ac:dyDescent="0.3">
      <c r="A5202">
        <f>IF(_xlfn.IFNA(VLOOKUP(LEFT(RIGHT(D5202,LEN(D5202)-6),LEN(RIGHT(D5202,LEN(D5202)-6))-3),'Filter Fuel'!$A$3:$I$31,HLOOKUP(LEFT(D5202,6),'Filter Fuel'!$B$1:$I$2,2,FALSE),FALSE),1)=1,0,1)</f>
        <v>0</v>
      </c>
      <c r="B5202" t="s">
        <v>2</v>
      </c>
      <c r="C5202">
        <f t="shared" si="150"/>
        <v>2038</v>
      </c>
      <c r="D5202" t="str">
        <f t="shared" si="151"/>
        <v>COMBDGELCIMP43</v>
      </c>
      <c r="E5202" t="str">
        <f>VLOOKUP(D5202,TRAENE_tech_groups!A:B,2,FALSE)</f>
        <v>TRAENE-COMBDG</v>
      </c>
      <c r="F5202" s="3" t="e">
        <f>VLOOKUP(D5202,'Energy Target'!B:D,3,FALSE)</f>
        <v>#N/A</v>
      </c>
    </row>
    <row r="5203" spans="1:6" hidden="1" x14ac:dyDescent="0.3">
      <c r="A5203">
        <f>IF(_xlfn.IFNA(VLOOKUP(LEFT(RIGHT(D5203,LEN(D5203)-6),LEN(RIGHT(D5203,LEN(D5203)-6))-3),'Filter Fuel'!$A$3:$I$31,HLOOKUP(LEFT(D5203,6),'Filter Fuel'!$B$1:$I$2,2,FALSE),FALSE),1)=1,0,1)</f>
        <v>0</v>
      </c>
      <c r="B5203" t="s">
        <v>2</v>
      </c>
      <c r="C5203">
        <f t="shared" si="150"/>
        <v>2038</v>
      </c>
      <c r="D5203" t="str">
        <f t="shared" si="151"/>
        <v>COMBDGELCIMP44</v>
      </c>
      <c r="E5203" t="str">
        <f>VLOOKUP(D5203,TRAENE_tech_groups!A:B,2,FALSE)</f>
        <v>TRAENE-COMBDG</v>
      </c>
      <c r="F5203" s="3" t="e">
        <f>VLOOKUP(D5203,'Energy Target'!B:D,3,FALSE)</f>
        <v>#N/A</v>
      </c>
    </row>
    <row r="5204" spans="1:6" hidden="1" x14ac:dyDescent="0.3">
      <c r="A5204">
        <f>IF(_xlfn.IFNA(VLOOKUP(LEFT(RIGHT(D5204,LEN(D5204)-6),LEN(RIGHT(D5204,LEN(D5204)-6))-3),'Filter Fuel'!$A$3:$I$31,HLOOKUP(LEFT(D5204,6),'Filter Fuel'!$B$1:$I$2,2,FALSE),FALSE),1)=1,0,1)</f>
        <v>0</v>
      </c>
      <c r="B5204" t="s">
        <v>2</v>
      </c>
      <c r="C5204">
        <f t="shared" si="150"/>
        <v>2038</v>
      </c>
      <c r="D5204" t="str">
        <f t="shared" si="151"/>
        <v>COMBDGELCIMP45</v>
      </c>
      <c r="E5204" t="str">
        <f>VLOOKUP(D5204,TRAENE_tech_groups!A:B,2,FALSE)</f>
        <v>TRAENE-COMBDG</v>
      </c>
      <c r="F5204" s="3" t="e">
        <f>VLOOKUP(D5204,'Energy Target'!B:D,3,FALSE)</f>
        <v>#N/A</v>
      </c>
    </row>
    <row r="5205" spans="1:6" hidden="1" x14ac:dyDescent="0.3">
      <c r="A5205">
        <f>IF(_xlfn.IFNA(VLOOKUP(LEFT(RIGHT(D5205,LEN(D5205)-6),LEN(RIGHT(D5205,LEN(D5205)-6))-3),'Filter Fuel'!$A$3:$I$31,HLOOKUP(LEFT(D5205,6),'Filter Fuel'!$B$1:$I$2,2,FALSE),FALSE),1)=1,0,1)</f>
        <v>0</v>
      </c>
      <c r="B5205" t="s">
        <v>2</v>
      </c>
      <c r="C5205">
        <f t="shared" si="150"/>
        <v>2038</v>
      </c>
      <c r="D5205" t="str">
        <f t="shared" si="151"/>
        <v>COMBDGELCIMP46</v>
      </c>
      <c r="E5205" t="str">
        <f>VLOOKUP(D5205,TRAENE_tech_groups!A:B,2,FALSE)</f>
        <v>TRAENE-COMBDG</v>
      </c>
      <c r="F5205" s="3" t="e">
        <f>VLOOKUP(D5205,'Energy Target'!B:D,3,FALSE)</f>
        <v>#N/A</v>
      </c>
    </row>
    <row r="5206" spans="1:6" hidden="1" x14ac:dyDescent="0.3">
      <c r="A5206">
        <f>IF(_xlfn.IFNA(VLOOKUP(LEFT(RIGHT(D5206,LEN(D5206)-6),LEN(RIGHT(D5206,LEN(D5206)-6))-3),'Filter Fuel'!$A$3:$I$31,HLOOKUP(LEFT(D5206,6),'Filter Fuel'!$B$1:$I$2,2,FALSE),FALSE),1)=1,0,1)</f>
        <v>0</v>
      </c>
      <c r="B5206" t="s">
        <v>2</v>
      </c>
      <c r="C5206">
        <f t="shared" si="150"/>
        <v>2038</v>
      </c>
      <c r="D5206" t="str">
        <f t="shared" si="151"/>
        <v>COMBDGELCIMP47</v>
      </c>
      <c r="E5206" t="str">
        <f>VLOOKUP(D5206,TRAENE_tech_groups!A:B,2,FALSE)</f>
        <v>TRAENE-COMBDG</v>
      </c>
      <c r="F5206" s="3" t="e">
        <f>VLOOKUP(D5206,'Energy Target'!B:D,3,FALSE)</f>
        <v>#N/A</v>
      </c>
    </row>
    <row r="5207" spans="1:6" hidden="1" x14ac:dyDescent="0.3">
      <c r="A5207">
        <f>IF(_xlfn.IFNA(VLOOKUP(LEFT(RIGHT(D5207,LEN(D5207)-6),LEN(RIGHT(D5207,LEN(D5207)-6))-3),'Filter Fuel'!$A$3:$I$31,HLOOKUP(LEFT(D5207,6),'Filter Fuel'!$B$1:$I$2,2,FALSE),FALSE),1)=1,0,1)</f>
        <v>0</v>
      </c>
      <c r="B5207" t="s">
        <v>2</v>
      </c>
      <c r="C5207">
        <f t="shared" si="150"/>
        <v>2038</v>
      </c>
      <c r="D5207" t="str">
        <f t="shared" si="151"/>
        <v>COMBDGELCIMP48</v>
      </c>
      <c r="E5207" t="str">
        <f>VLOOKUP(D5207,TRAENE_tech_groups!A:B,2,FALSE)</f>
        <v>TRAENE-COMBDG</v>
      </c>
      <c r="F5207" s="3" t="e">
        <f>VLOOKUP(D5207,'Energy Target'!B:D,3,FALSE)</f>
        <v>#N/A</v>
      </c>
    </row>
    <row r="5208" spans="1:6" hidden="1" x14ac:dyDescent="0.3">
      <c r="A5208">
        <f>IF(_xlfn.IFNA(VLOOKUP(LEFT(RIGHT(D5208,LEN(D5208)-6),LEN(RIGHT(D5208,LEN(D5208)-6))-3),'Filter Fuel'!$A$3:$I$31,HLOOKUP(LEFT(D5208,6),'Filter Fuel'!$B$1:$I$2,2,FALSE),FALSE),1)=1,0,1)</f>
        <v>0</v>
      </c>
      <c r="B5208" t="s">
        <v>2</v>
      </c>
      <c r="C5208">
        <f t="shared" si="150"/>
        <v>2038</v>
      </c>
      <c r="D5208" t="str">
        <f t="shared" si="151"/>
        <v>COMBDGELCIMP49</v>
      </c>
      <c r="E5208" t="str">
        <f>VLOOKUP(D5208,TRAENE_tech_groups!A:B,2,FALSE)</f>
        <v>TRAENE-COMBDG</v>
      </c>
      <c r="F5208" s="3" t="e">
        <f>VLOOKUP(D5208,'Energy Target'!B:D,3,FALSE)</f>
        <v>#N/A</v>
      </c>
    </row>
    <row r="5209" spans="1:6" hidden="1" x14ac:dyDescent="0.3">
      <c r="A5209">
        <f>IF(_xlfn.IFNA(VLOOKUP(LEFT(RIGHT(D5209,LEN(D5209)-6),LEN(RIGHT(D5209,LEN(D5209)-6))-3),'Filter Fuel'!$A$3:$I$31,HLOOKUP(LEFT(D5209,6),'Filter Fuel'!$B$1:$I$2,2,FALSE),FALSE),1)=1,0,1)</f>
        <v>0</v>
      </c>
      <c r="B5209" t="s">
        <v>2</v>
      </c>
      <c r="C5209">
        <f t="shared" ref="C5209:C5272" si="152">C4866+1</f>
        <v>2038</v>
      </c>
      <c r="D5209" t="str">
        <f t="shared" si="151"/>
        <v>COMBDGELCIMP50</v>
      </c>
      <c r="E5209" t="str">
        <f>VLOOKUP(D5209,TRAENE_tech_groups!A:B,2,FALSE)</f>
        <v>TRAENE-COMBDG</v>
      </c>
      <c r="F5209" s="3" t="e">
        <f>VLOOKUP(D5209,'Energy Target'!B:D,3,FALSE)</f>
        <v>#N/A</v>
      </c>
    </row>
    <row r="5210" spans="1:6" hidden="1" x14ac:dyDescent="0.3">
      <c r="A5210">
        <f>IF(_xlfn.IFNA(VLOOKUP(LEFT(RIGHT(D5210,LEN(D5210)-6),LEN(RIGHT(D5210,LEN(D5210)-6))-3),'Filter Fuel'!$A$3:$I$31,HLOOKUP(LEFT(D5210,6),'Filter Fuel'!$B$1:$I$2,2,FALSE),FALSE),1)=1,0,1)</f>
        <v>0</v>
      </c>
      <c r="B5210" t="s">
        <v>2</v>
      </c>
      <c r="C5210">
        <f t="shared" si="152"/>
        <v>2038</v>
      </c>
      <c r="D5210" t="str">
        <f t="shared" ref="D5210:D5273" si="153">D4867</f>
        <v>FRETRAELCIMP16</v>
      </c>
      <c r="E5210" t="str">
        <f>VLOOKUP(D5210,TRAENE_tech_groups!A:B,2,FALSE)</f>
        <v>TRAENE-FRETRA</v>
      </c>
      <c r="F5210" s="3" t="e">
        <f>VLOOKUP(D5210,'Energy Target'!B:D,3,FALSE)</f>
        <v>#N/A</v>
      </c>
    </row>
    <row r="5211" spans="1:6" hidden="1" x14ac:dyDescent="0.3">
      <c r="A5211">
        <f>IF(_xlfn.IFNA(VLOOKUP(LEFT(RIGHT(D5211,LEN(D5211)-6),LEN(RIGHT(D5211,LEN(D5211)-6))-3),'Filter Fuel'!$A$3:$I$31,HLOOKUP(LEFT(D5211,6),'Filter Fuel'!$B$1:$I$2,2,FALSE),FALSE),1)=1,0,1)</f>
        <v>0</v>
      </c>
      <c r="B5211" t="s">
        <v>2</v>
      </c>
      <c r="C5211">
        <f t="shared" si="152"/>
        <v>2038</v>
      </c>
      <c r="D5211" t="str">
        <f t="shared" si="153"/>
        <v>FRETRAELCIMP17</v>
      </c>
      <c r="E5211" t="str">
        <f>VLOOKUP(D5211,TRAENE_tech_groups!A:B,2,FALSE)</f>
        <v>TRAENE-FRETRA</v>
      </c>
      <c r="F5211" s="3" t="e">
        <f>VLOOKUP(D5211,'Energy Target'!B:D,3,FALSE)</f>
        <v>#N/A</v>
      </c>
    </row>
    <row r="5212" spans="1:6" hidden="1" x14ac:dyDescent="0.3">
      <c r="A5212">
        <f>IF(_xlfn.IFNA(VLOOKUP(LEFT(RIGHT(D5212,LEN(D5212)-6),LEN(RIGHT(D5212,LEN(D5212)-6))-3),'Filter Fuel'!$A$3:$I$31,HLOOKUP(LEFT(D5212,6),'Filter Fuel'!$B$1:$I$2,2,FALSE),FALSE),1)=1,0,1)</f>
        <v>0</v>
      </c>
      <c r="B5212" t="s">
        <v>2</v>
      </c>
      <c r="C5212">
        <f t="shared" si="152"/>
        <v>2038</v>
      </c>
      <c r="D5212" t="str">
        <f t="shared" si="153"/>
        <v>FRETRAELCIMP18</v>
      </c>
      <c r="E5212" t="str">
        <f>VLOOKUP(D5212,TRAENE_tech_groups!A:B,2,FALSE)</f>
        <v>TRAENE-FRETRA</v>
      </c>
      <c r="F5212" s="3" t="e">
        <f>VLOOKUP(D5212,'Energy Target'!B:D,3,FALSE)</f>
        <v>#N/A</v>
      </c>
    </row>
    <row r="5213" spans="1:6" hidden="1" x14ac:dyDescent="0.3">
      <c r="A5213">
        <f>IF(_xlfn.IFNA(VLOOKUP(LEFT(RIGHT(D5213,LEN(D5213)-6),LEN(RIGHT(D5213,LEN(D5213)-6))-3),'Filter Fuel'!$A$3:$I$31,HLOOKUP(LEFT(D5213,6),'Filter Fuel'!$B$1:$I$2,2,FALSE),FALSE),1)=1,0,1)</f>
        <v>0</v>
      </c>
      <c r="B5213" t="s">
        <v>2</v>
      </c>
      <c r="C5213">
        <f t="shared" si="152"/>
        <v>2038</v>
      </c>
      <c r="D5213" t="str">
        <f t="shared" si="153"/>
        <v>FRETRAELCIMP19</v>
      </c>
      <c r="E5213" t="str">
        <f>VLOOKUP(D5213,TRAENE_tech_groups!A:B,2,FALSE)</f>
        <v>TRAENE-FRETRA</v>
      </c>
      <c r="F5213" s="3" t="e">
        <f>VLOOKUP(D5213,'Energy Target'!B:D,3,FALSE)</f>
        <v>#N/A</v>
      </c>
    </row>
    <row r="5214" spans="1:6" hidden="1" x14ac:dyDescent="0.3">
      <c r="A5214">
        <f>IF(_xlfn.IFNA(VLOOKUP(LEFT(RIGHT(D5214,LEN(D5214)-6),LEN(RIGHT(D5214,LEN(D5214)-6))-3),'Filter Fuel'!$A$3:$I$31,HLOOKUP(LEFT(D5214,6),'Filter Fuel'!$B$1:$I$2,2,FALSE),FALSE),1)=1,0,1)</f>
        <v>0</v>
      </c>
      <c r="B5214" t="s">
        <v>2</v>
      </c>
      <c r="C5214">
        <f t="shared" si="152"/>
        <v>2038</v>
      </c>
      <c r="D5214" t="str">
        <f t="shared" si="153"/>
        <v>FRETRAELCIMP20</v>
      </c>
      <c r="E5214" t="str">
        <f>VLOOKUP(D5214,TRAENE_tech_groups!A:B,2,FALSE)</f>
        <v>TRAENE-FRETRA</v>
      </c>
      <c r="F5214" s="3" t="e">
        <f>VLOOKUP(D5214,'Energy Target'!B:D,3,FALSE)</f>
        <v>#N/A</v>
      </c>
    </row>
    <row r="5215" spans="1:6" hidden="1" x14ac:dyDescent="0.3">
      <c r="A5215">
        <f>IF(_xlfn.IFNA(VLOOKUP(LEFT(RIGHT(D5215,LEN(D5215)-6),LEN(RIGHT(D5215,LEN(D5215)-6))-3),'Filter Fuel'!$A$3:$I$31,HLOOKUP(LEFT(D5215,6),'Filter Fuel'!$B$1:$I$2,2,FALSE),FALSE),1)=1,0,1)</f>
        <v>0</v>
      </c>
      <c r="B5215" t="s">
        <v>2</v>
      </c>
      <c r="C5215">
        <f t="shared" si="152"/>
        <v>2038</v>
      </c>
      <c r="D5215" t="str">
        <f t="shared" si="153"/>
        <v>FRETRAELCIMP21</v>
      </c>
      <c r="E5215" t="str">
        <f>VLOOKUP(D5215,TRAENE_tech_groups!A:B,2,FALSE)</f>
        <v>TRAENE-FRETRA</v>
      </c>
      <c r="F5215" s="3" t="e">
        <f>VLOOKUP(D5215,'Energy Target'!B:D,3,FALSE)</f>
        <v>#N/A</v>
      </c>
    </row>
    <row r="5216" spans="1:6" hidden="1" x14ac:dyDescent="0.3">
      <c r="A5216">
        <f>IF(_xlfn.IFNA(VLOOKUP(LEFT(RIGHT(D5216,LEN(D5216)-6),LEN(RIGHT(D5216,LEN(D5216)-6))-3),'Filter Fuel'!$A$3:$I$31,HLOOKUP(LEFT(D5216,6),'Filter Fuel'!$B$1:$I$2,2,FALSE),FALSE),1)=1,0,1)</f>
        <v>0</v>
      </c>
      <c r="B5216" t="s">
        <v>2</v>
      </c>
      <c r="C5216">
        <f t="shared" si="152"/>
        <v>2038</v>
      </c>
      <c r="D5216" t="str">
        <f t="shared" si="153"/>
        <v>FRETRAELCIMP22</v>
      </c>
      <c r="E5216" t="str">
        <f>VLOOKUP(D5216,TRAENE_tech_groups!A:B,2,FALSE)</f>
        <v>TRAENE-FRETRA</v>
      </c>
      <c r="F5216" s="3" t="e">
        <f>VLOOKUP(D5216,'Energy Target'!B:D,3,FALSE)</f>
        <v>#N/A</v>
      </c>
    </row>
    <row r="5217" spans="1:6" hidden="1" x14ac:dyDescent="0.3">
      <c r="A5217">
        <f>IF(_xlfn.IFNA(VLOOKUP(LEFT(RIGHT(D5217,LEN(D5217)-6),LEN(RIGHT(D5217,LEN(D5217)-6))-3),'Filter Fuel'!$A$3:$I$31,HLOOKUP(LEFT(D5217,6),'Filter Fuel'!$B$1:$I$2,2,FALSE),FALSE),1)=1,0,1)</f>
        <v>0</v>
      </c>
      <c r="B5217" t="s">
        <v>2</v>
      </c>
      <c r="C5217">
        <f t="shared" si="152"/>
        <v>2038</v>
      </c>
      <c r="D5217" t="str">
        <f t="shared" si="153"/>
        <v>FRETRAELCIMP23</v>
      </c>
      <c r="E5217" t="str">
        <f>VLOOKUP(D5217,TRAENE_tech_groups!A:B,2,FALSE)</f>
        <v>TRAENE-FRETRA</v>
      </c>
      <c r="F5217" s="3" t="e">
        <f>VLOOKUP(D5217,'Energy Target'!B:D,3,FALSE)</f>
        <v>#N/A</v>
      </c>
    </row>
    <row r="5218" spans="1:6" hidden="1" x14ac:dyDescent="0.3">
      <c r="A5218">
        <f>IF(_xlfn.IFNA(VLOOKUP(LEFT(RIGHT(D5218,LEN(D5218)-6),LEN(RIGHT(D5218,LEN(D5218)-6))-3),'Filter Fuel'!$A$3:$I$31,HLOOKUP(LEFT(D5218,6),'Filter Fuel'!$B$1:$I$2,2,FALSE),FALSE),1)=1,0,1)</f>
        <v>0</v>
      </c>
      <c r="B5218" t="s">
        <v>2</v>
      </c>
      <c r="C5218">
        <f t="shared" si="152"/>
        <v>2038</v>
      </c>
      <c r="D5218" t="str">
        <f t="shared" si="153"/>
        <v>FRETRAELCIMP24</v>
      </c>
      <c r="E5218" t="str">
        <f>VLOOKUP(D5218,TRAENE_tech_groups!A:B,2,FALSE)</f>
        <v>TRAENE-FRETRA</v>
      </c>
      <c r="F5218" s="3" t="e">
        <f>VLOOKUP(D5218,'Energy Target'!B:D,3,FALSE)</f>
        <v>#N/A</v>
      </c>
    </row>
    <row r="5219" spans="1:6" hidden="1" x14ac:dyDescent="0.3">
      <c r="A5219">
        <f>IF(_xlfn.IFNA(VLOOKUP(LEFT(RIGHT(D5219,LEN(D5219)-6),LEN(RIGHT(D5219,LEN(D5219)-6))-3),'Filter Fuel'!$A$3:$I$31,HLOOKUP(LEFT(D5219,6),'Filter Fuel'!$B$1:$I$2,2,FALSE),FALSE),1)=1,0,1)</f>
        <v>0</v>
      </c>
      <c r="B5219" t="s">
        <v>2</v>
      </c>
      <c r="C5219">
        <f t="shared" si="152"/>
        <v>2038</v>
      </c>
      <c r="D5219" t="str">
        <f t="shared" si="153"/>
        <v>FRETRAELCIMP25</v>
      </c>
      <c r="E5219" t="str">
        <f>VLOOKUP(D5219,TRAENE_tech_groups!A:B,2,FALSE)</f>
        <v>TRAENE-FRETRA</v>
      </c>
      <c r="F5219" s="3" t="e">
        <f>VLOOKUP(D5219,'Energy Target'!B:D,3,FALSE)</f>
        <v>#N/A</v>
      </c>
    </row>
    <row r="5220" spans="1:6" hidden="1" x14ac:dyDescent="0.3">
      <c r="A5220">
        <f>IF(_xlfn.IFNA(VLOOKUP(LEFT(RIGHT(D5220,LEN(D5220)-6),LEN(RIGHT(D5220,LEN(D5220)-6))-3),'Filter Fuel'!$A$3:$I$31,HLOOKUP(LEFT(D5220,6),'Filter Fuel'!$B$1:$I$2,2,FALSE),FALSE),1)=1,0,1)</f>
        <v>0</v>
      </c>
      <c r="B5220" t="s">
        <v>2</v>
      </c>
      <c r="C5220">
        <f t="shared" si="152"/>
        <v>2038</v>
      </c>
      <c r="D5220" t="str">
        <f t="shared" si="153"/>
        <v>FRETRAELCIMP26</v>
      </c>
      <c r="E5220" t="str">
        <f>VLOOKUP(D5220,TRAENE_tech_groups!A:B,2,FALSE)</f>
        <v>TRAENE-FRETRA</v>
      </c>
      <c r="F5220" s="3" t="e">
        <f>VLOOKUP(D5220,'Energy Target'!B:D,3,FALSE)</f>
        <v>#N/A</v>
      </c>
    </row>
    <row r="5221" spans="1:6" hidden="1" x14ac:dyDescent="0.3">
      <c r="A5221">
        <f>IF(_xlfn.IFNA(VLOOKUP(LEFT(RIGHT(D5221,LEN(D5221)-6),LEN(RIGHT(D5221,LEN(D5221)-6))-3),'Filter Fuel'!$A$3:$I$31,HLOOKUP(LEFT(D5221,6),'Filter Fuel'!$B$1:$I$2,2,FALSE),FALSE),1)=1,0,1)</f>
        <v>0</v>
      </c>
      <c r="B5221" t="s">
        <v>2</v>
      </c>
      <c r="C5221">
        <f t="shared" si="152"/>
        <v>2038</v>
      </c>
      <c r="D5221" t="str">
        <f t="shared" si="153"/>
        <v>FRETRAELCIMP27</v>
      </c>
      <c r="E5221" t="str">
        <f>VLOOKUP(D5221,TRAENE_tech_groups!A:B,2,FALSE)</f>
        <v>TRAENE-FRETRA</v>
      </c>
      <c r="F5221" s="3" t="e">
        <f>VLOOKUP(D5221,'Energy Target'!B:D,3,FALSE)</f>
        <v>#N/A</v>
      </c>
    </row>
    <row r="5222" spans="1:6" hidden="1" x14ac:dyDescent="0.3">
      <c r="A5222">
        <f>IF(_xlfn.IFNA(VLOOKUP(LEFT(RIGHT(D5222,LEN(D5222)-6),LEN(RIGHT(D5222,LEN(D5222)-6))-3),'Filter Fuel'!$A$3:$I$31,HLOOKUP(LEFT(D5222,6),'Filter Fuel'!$B$1:$I$2,2,FALSE),FALSE),1)=1,0,1)</f>
        <v>0</v>
      </c>
      <c r="B5222" t="s">
        <v>2</v>
      </c>
      <c r="C5222">
        <f t="shared" si="152"/>
        <v>2038</v>
      </c>
      <c r="D5222" t="str">
        <f t="shared" si="153"/>
        <v>FRETRAELCIMP28</v>
      </c>
      <c r="E5222" t="str">
        <f>VLOOKUP(D5222,TRAENE_tech_groups!A:B,2,FALSE)</f>
        <v>TRAENE-FRETRA</v>
      </c>
      <c r="F5222" s="3" t="e">
        <f>VLOOKUP(D5222,'Energy Target'!B:D,3,FALSE)</f>
        <v>#N/A</v>
      </c>
    </row>
    <row r="5223" spans="1:6" hidden="1" x14ac:dyDescent="0.3">
      <c r="A5223">
        <f>IF(_xlfn.IFNA(VLOOKUP(LEFT(RIGHT(D5223,LEN(D5223)-6),LEN(RIGHT(D5223,LEN(D5223)-6))-3),'Filter Fuel'!$A$3:$I$31,HLOOKUP(LEFT(D5223,6),'Filter Fuel'!$B$1:$I$2,2,FALSE),FALSE),1)=1,0,1)</f>
        <v>0</v>
      </c>
      <c r="B5223" t="s">
        <v>2</v>
      </c>
      <c r="C5223">
        <f t="shared" si="152"/>
        <v>2038</v>
      </c>
      <c r="D5223" t="str">
        <f t="shared" si="153"/>
        <v>FRETRAELCIMP29</v>
      </c>
      <c r="E5223" t="str">
        <f>VLOOKUP(D5223,TRAENE_tech_groups!A:B,2,FALSE)</f>
        <v>TRAENE-FRETRA</v>
      </c>
      <c r="F5223" s="3" t="e">
        <f>VLOOKUP(D5223,'Energy Target'!B:D,3,FALSE)</f>
        <v>#N/A</v>
      </c>
    </row>
    <row r="5224" spans="1:6" hidden="1" x14ac:dyDescent="0.3">
      <c r="A5224">
        <f>IF(_xlfn.IFNA(VLOOKUP(LEFT(RIGHT(D5224,LEN(D5224)-6),LEN(RIGHT(D5224,LEN(D5224)-6))-3),'Filter Fuel'!$A$3:$I$31,HLOOKUP(LEFT(D5224,6),'Filter Fuel'!$B$1:$I$2,2,FALSE),FALSE),1)=1,0,1)</f>
        <v>0</v>
      </c>
      <c r="B5224" t="s">
        <v>2</v>
      </c>
      <c r="C5224">
        <f t="shared" si="152"/>
        <v>2038</v>
      </c>
      <c r="D5224" t="str">
        <f t="shared" si="153"/>
        <v>FRETRAELCIMP30</v>
      </c>
      <c r="E5224" t="str">
        <f>VLOOKUP(D5224,TRAENE_tech_groups!A:B,2,FALSE)</f>
        <v>TRAENE-FRETRA</v>
      </c>
      <c r="F5224" s="3" t="e">
        <f>VLOOKUP(D5224,'Energy Target'!B:D,3,FALSE)</f>
        <v>#N/A</v>
      </c>
    </row>
    <row r="5225" spans="1:6" hidden="1" x14ac:dyDescent="0.3">
      <c r="A5225">
        <f>IF(_xlfn.IFNA(VLOOKUP(LEFT(RIGHT(D5225,LEN(D5225)-6),LEN(RIGHT(D5225,LEN(D5225)-6))-3),'Filter Fuel'!$A$3:$I$31,HLOOKUP(LEFT(D5225,6),'Filter Fuel'!$B$1:$I$2,2,FALSE),FALSE),1)=1,0,1)</f>
        <v>0</v>
      </c>
      <c r="B5225" t="s">
        <v>2</v>
      </c>
      <c r="C5225">
        <f t="shared" si="152"/>
        <v>2038</v>
      </c>
      <c r="D5225" t="str">
        <f t="shared" si="153"/>
        <v>FRETRAELCIMP31</v>
      </c>
      <c r="E5225" t="str">
        <f>VLOOKUP(D5225,TRAENE_tech_groups!A:B,2,FALSE)</f>
        <v>TRAENE-FRETRA</v>
      </c>
      <c r="F5225" s="3" t="e">
        <f>VLOOKUP(D5225,'Energy Target'!B:D,3,FALSE)</f>
        <v>#N/A</v>
      </c>
    </row>
    <row r="5226" spans="1:6" hidden="1" x14ac:dyDescent="0.3">
      <c r="A5226">
        <f>IF(_xlfn.IFNA(VLOOKUP(LEFT(RIGHT(D5226,LEN(D5226)-6),LEN(RIGHT(D5226,LEN(D5226)-6))-3),'Filter Fuel'!$A$3:$I$31,HLOOKUP(LEFT(D5226,6),'Filter Fuel'!$B$1:$I$2,2,FALSE),FALSE),1)=1,0,1)</f>
        <v>0</v>
      </c>
      <c r="B5226" t="s">
        <v>2</v>
      </c>
      <c r="C5226">
        <f t="shared" si="152"/>
        <v>2038</v>
      </c>
      <c r="D5226" t="str">
        <f t="shared" si="153"/>
        <v>FRETRAELCIMP32</v>
      </c>
      <c r="E5226" t="str">
        <f>VLOOKUP(D5226,TRAENE_tech_groups!A:B,2,FALSE)</f>
        <v>TRAENE-FRETRA</v>
      </c>
      <c r="F5226" s="3" t="e">
        <f>VLOOKUP(D5226,'Energy Target'!B:D,3,FALSE)</f>
        <v>#N/A</v>
      </c>
    </row>
    <row r="5227" spans="1:6" hidden="1" x14ac:dyDescent="0.3">
      <c r="A5227">
        <f>IF(_xlfn.IFNA(VLOOKUP(LEFT(RIGHT(D5227,LEN(D5227)-6),LEN(RIGHT(D5227,LEN(D5227)-6))-3),'Filter Fuel'!$A$3:$I$31,HLOOKUP(LEFT(D5227,6),'Filter Fuel'!$B$1:$I$2,2,FALSE),FALSE),1)=1,0,1)</f>
        <v>0</v>
      </c>
      <c r="B5227" t="s">
        <v>2</v>
      </c>
      <c r="C5227">
        <f t="shared" si="152"/>
        <v>2038</v>
      </c>
      <c r="D5227" t="str">
        <f t="shared" si="153"/>
        <v>FRETRAELCIMP33</v>
      </c>
      <c r="E5227" t="str">
        <f>VLOOKUP(D5227,TRAENE_tech_groups!A:B,2,FALSE)</f>
        <v>TRAENE-FRETRA</v>
      </c>
      <c r="F5227" s="3" t="e">
        <f>VLOOKUP(D5227,'Energy Target'!B:D,3,FALSE)</f>
        <v>#N/A</v>
      </c>
    </row>
    <row r="5228" spans="1:6" hidden="1" x14ac:dyDescent="0.3">
      <c r="A5228">
        <f>IF(_xlfn.IFNA(VLOOKUP(LEFT(RIGHT(D5228,LEN(D5228)-6),LEN(RIGHT(D5228,LEN(D5228)-6))-3),'Filter Fuel'!$A$3:$I$31,HLOOKUP(LEFT(D5228,6),'Filter Fuel'!$B$1:$I$2,2,FALSE),FALSE),1)=1,0,1)</f>
        <v>0</v>
      </c>
      <c r="B5228" t="s">
        <v>2</v>
      </c>
      <c r="C5228">
        <f t="shared" si="152"/>
        <v>2038</v>
      </c>
      <c r="D5228" t="str">
        <f t="shared" si="153"/>
        <v>FRETRAELCIMP34</v>
      </c>
      <c r="E5228" t="str">
        <f>VLOOKUP(D5228,TRAENE_tech_groups!A:B,2,FALSE)</f>
        <v>TRAENE-FRETRA</v>
      </c>
      <c r="F5228" s="3" t="e">
        <f>VLOOKUP(D5228,'Energy Target'!B:D,3,FALSE)</f>
        <v>#N/A</v>
      </c>
    </row>
    <row r="5229" spans="1:6" hidden="1" x14ac:dyDescent="0.3">
      <c r="A5229">
        <f>IF(_xlfn.IFNA(VLOOKUP(LEFT(RIGHT(D5229,LEN(D5229)-6),LEN(RIGHT(D5229,LEN(D5229)-6))-3),'Filter Fuel'!$A$3:$I$31,HLOOKUP(LEFT(D5229,6),'Filter Fuel'!$B$1:$I$2,2,FALSE),FALSE),1)=1,0,1)</f>
        <v>0</v>
      </c>
      <c r="B5229" t="s">
        <v>2</v>
      </c>
      <c r="C5229">
        <f t="shared" si="152"/>
        <v>2038</v>
      </c>
      <c r="D5229" t="str">
        <f t="shared" si="153"/>
        <v>FRETRAELCIMP35</v>
      </c>
      <c r="E5229" t="str">
        <f>VLOOKUP(D5229,TRAENE_tech_groups!A:B,2,FALSE)</f>
        <v>TRAENE-FRETRA</v>
      </c>
      <c r="F5229" s="3" t="e">
        <f>VLOOKUP(D5229,'Energy Target'!B:D,3,FALSE)</f>
        <v>#N/A</v>
      </c>
    </row>
    <row r="5230" spans="1:6" hidden="1" x14ac:dyDescent="0.3">
      <c r="A5230">
        <f>IF(_xlfn.IFNA(VLOOKUP(LEFT(RIGHT(D5230,LEN(D5230)-6),LEN(RIGHT(D5230,LEN(D5230)-6))-3),'Filter Fuel'!$A$3:$I$31,HLOOKUP(LEFT(D5230,6),'Filter Fuel'!$B$1:$I$2,2,FALSE),FALSE),1)=1,0,1)</f>
        <v>0</v>
      </c>
      <c r="B5230" t="s">
        <v>2</v>
      </c>
      <c r="C5230">
        <f t="shared" si="152"/>
        <v>2038</v>
      </c>
      <c r="D5230" t="str">
        <f t="shared" si="153"/>
        <v>FRETRAELCIMP36</v>
      </c>
      <c r="E5230" t="str">
        <f>VLOOKUP(D5230,TRAENE_tech_groups!A:B,2,FALSE)</f>
        <v>TRAENE-FRETRA</v>
      </c>
      <c r="F5230" s="3" t="e">
        <f>VLOOKUP(D5230,'Energy Target'!B:D,3,FALSE)</f>
        <v>#N/A</v>
      </c>
    </row>
    <row r="5231" spans="1:6" hidden="1" x14ac:dyDescent="0.3">
      <c r="A5231">
        <f>IF(_xlfn.IFNA(VLOOKUP(LEFT(RIGHT(D5231,LEN(D5231)-6),LEN(RIGHT(D5231,LEN(D5231)-6))-3),'Filter Fuel'!$A$3:$I$31,HLOOKUP(LEFT(D5231,6),'Filter Fuel'!$B$1:$I$2,2,FALSE),FALSE),1)=1,0,1)</f>
        <v>0</v>
      </c>
      <c r="B5231" t="s">
        <v>2</v>
      </c>
      <c r="C5231">
        <f t="shared" si="152"/>
        <v>2038</v>
      </c>
      <c r="D5231" t="str">
        <f t="shared" si="153"/>
        <v>FRETRAELCIMP37</v>
      </c>
      <c r="E5231" t="str">
        <f>VLOOKUP(D5231,TRAENE_tech_groups!A:B,2,FALSE)</f>
        <v>TRAENE-FRETRA</v>
      </c>
      <c r="F5231" s="3" t="e">
        <f>VLOOKUP(D5231,'Energy Target'!B:D,3,FALSE)</f>
        <v>#N/A</v>
      </c>
    </row>
    <row r="5232" spans="1:6" hidden="1" x14ac:dyDescent="0.3">
      <c r="A5232">
        <f>IF(_xlfn.IFNA(VLOOKUP(LEFT(RIGHT(D5232,LEN(D5232)-6),LEN(RIGHT(D5232,LEN(D5232)-6))-3),'Filter Fuel'!$A$3:$I$31,HLOOKUP(LEFT(D5232,6),'Filter Fuel'!$B$1:$I$2,2,FALSE),FALSE),1)=1,0,1)</f>
        <v>0</v>
      </c>
      <c r="B5232" t="s">
        <v>2</v>
      </c>
      <c r="C5232">
        <f t="shared" si="152"/>
        <v>2038</v>
      </c>
      <c r="D5232" t="str">
        <f t="shared" si="153"/>
        <v>FRETRAELCIMP38</v>
      </c>
      <c r="E5232" t="str">
        <f>VLOOKUP(D5232,TRAENE_tech_groups!A:B,2,FALSE)</f>
        <v>TRAENE-FRETRA</v>
      </c>
      <c r="F5232" s="3" t="e">
        <f>VLOOKUP(D5232,'Energy Target'!B:D,3,FALSE)</f>
        <v>#N/A</v>
      </c>
    </row>
    <row r="5233" spans="1:6" hidden="1" x14ac:dyDescent="0.3">
      <c r="A5233">
        <f>IF(_xlfn.IFNA(VLOOKUP(LEFT(RIGHT(D5233,LEN(D5233)-6),LEN(RIGHT(D5233,LEN(D5233)-6))-3),'Filter Fuel'!$A$3:$I$31,HLOOKUP(LEFT(D5233,6),'Filter Fuel'!$B$1:$I$2,2,FALSE),FALSE),1)=1,0,1)</f>
        <v>0</v>
      </c>
      <c r="B5233" t="s">
        <v>2</v>
      </c>
      <c r="C5233">
        <f t="shared" si="152"/>
        <v>2038</v>
      </c>
      <c r="D5233" t="str">
        <f t="shared" si="153"/>
        <v>FRETRAELCIMP39</v>
      </c>
      <c r="E5233" t="str">
        <f>VLOOKUP(D5233,TRAENE_tech_groups!A:B,2,FALSE)</f>
        <v>TRAENE-FRETRA</v>
      </c>
      <c r="F5233" s="3" t="e">
        <f>VLOOKUP(D5233,'Energy Target'!B:D,3,FALSE)</f>
        <v>#N/A</v>
      </c>
    </row>
    <row r="5234" spans="1:6" hidden="1" x14ac:dyDescent="0.3">
      <c r="A5234">
        <f>IF(_xlfn.IFNA(VLOOKUP(LEFT(RIGHT(D5234,LEN(D5234)-6),LEN(RIGHT(D5234,LEN(D5234)-6))-3),'Filter Fuel'!$A$3:$I$31,HLOOKUP(LEFT(D5234,6),'Filter Fuel'!$B$1:$I$2,2,FALSE),FALSE),1)=1,0,1)</f>
        <v>0</v>
      </c>
      <c r="B5234" t="s">
        <v>2</v>
      </c>
      <c r="C5234">
        <f t="shared" si="152"/>
        <v>2038</v>
      </c>
      <c r="D5234" t="str">
        <f t="shared" si="153"/>
        <v>FRETRAELCIMP40</v>
      </c>
      <c r="E5234" t="str">
        <f>VLOOKUP(D5234,TRAENE_tech_groups!A:B,2,FALSE)</f>
        <v>TRAENE-FRETRA</v>
      </c>
      <c r="F5234" s="3" t="e">
        <f>VLOOKUP(D5234,'Energy Target'!B:D,3,FALSE)</f>
        <v>#N/A</v>
      </c>
    </row>
    <row r="5235" spans="1:6" hidden="1" x14ac:dyDescent="0.3">
      <c r="A5235">
        <f>IF(_xlfn.IFNA(VLOOKUP(LEFT(RIGHT(D5235,LEN(D5235)-6),LEN(RIGHT(D5235,LEN(D5235)-6))-3),'Filter Fuel'!$A$3:$I$31,HLOOKUP(LEFT(D5235,6),'Filter Fuel'!$B$1:$I$2,2,FALSE),FALSE),1)=1,0,1)</f>
        <v>0</v>
      </c>
      <c r="B5235" t="s">
        <v>2</v>
      </c>
      <c r="C5235">
        <f t="shared" si="152"/>
        <v>2038</v>
      </c>
      <c r="D5235" t="str">
        <f t="shared" si="153"/>
        <v>FRETRAELCIMP41</v>
      </c>
      <c r="E5235" t="str">
        <f>VLOOKUP(D5235,TRAENE_tech_groups!A:B,2,FALSE)</f>
        <v>TRAENE-FRETRA</v>
      </c>
      <c r="F5235" s="3" t="e">
        <f>VLOOKUP(D5235,'Energy Target'!B:D,3,FALSE)</f>
        <v>#N/A</v>
      </c>
    </row>
    <row r="5236" spans="1:6" hidden="1" x14ac:dyDescent="0.3">
      <c r="A5236">
        <f>IF(_xlfn.IFNA(VLOOKUP(LEFT(RIGHT(D5236,LEN(D5236)-6),LEN(RIGHT(D5236,LEN(D5236)-6))-3),'Filter Fuel'!$A$3:$I$31,HLOOKUP(LEFT(D5236,6),'Filter Fuel'!$B$1:$I$2,2,FALSE),FALSE),1)=1,0,1)</f>
        <v>0</v>
      </c>
      <c r="B5236" t="s">
        <v>2</v>
      </c>
      <c r="C5236">
        <f t="shared" si="152"/>
        <v>2038</v>
      </c>
      <c r="D5236" t="str">
        <f t="shared" si="153"/>
        <v>FRETRAELCIMP42</v>
      </c>
      <c r="E5236" t="str">
        <f>VLOOKUP(D5236,TRAENE_tech_groups!A:B,2,FALSE)</f>
        <v>TRAENE-FRETRA</v>
      </c>
      <c r="F5236" s="3" t="e">
        <f>VLOOKUP(D5236,'Energy Target'!B:D,3,FALSE)</f>
        <v>#N/A</v>
      </c>
    </row>
    <row r="5237" spans="1:6" hidden="1" x14ac:dyDescent="0.3">
      <c r="A5237">
        <f>IF(_xlfn.IFNA(VLOOKUP(LEFT(RIGHT(D5237,LEN(D5237)-6),LEN(RIGHT(D5237,LEN(D5237)-6))-3),'Filter Fuel'!$A$3:$I$31,HLOOKUP(LEFT(D5237,6),'Filter Fuel'!$B$1:$I$2,2,FALSE),FALSE),1)=1,0,1)</f>
        <v>0</v>
      </c>
      <c r="B5237" t="s">
        <v>2</v>
      </c>
      <c r="C5237">
        <f t="shared" si="152"/>
        <v>2038</v>
      </c>
      <c r="D5237" t="str">
        <f t="shared" si="153"/>
        <v>FRETRAELCIMP43</v>
      </c>
      <c r="E5237" t="str">
        <f>VLOOKUP(D5237,TRAENE_tech_groups!A:B,2,FALSE)</f>
        <v>TRAENE-FRETRA</v>
      </c>
      <c r="F5237" s="3" t="e">
        <f>VLOOKUP(D5237,'Energy Target'!B:D,3,FALSE)</f>
        <v>#N/A</v>
      </c>
    </row>
    <row r="5238" spans="1:6" hidden="1" x14ac:dyDescent="0.3">
      <c r="A5238">
        <f>IF(_xlfn.IFNA(VLOOKUP(LEFT(RIGHT(D5238,LEN(D5238)-6),LEN(RIGHT(D5238,LEN(D5238)-6))-3),'Filter Fuel'!$A$3:$I$31,HLOOKUP(LEFT(D5238,6),'Filter Fuel'!$B$1:$I$2,2,FALSE),FALSE),1)=1,0,1)</f>
        <v>0</v>
      </c>
      <c r="B5238" t="s">
        <v>2</v>
      </c>
      <c r="C5238">
        <f t="shared" si="152"/>
        <v>2038</v>
      </c>
      <c r="D5238" t="str">
        <f t="shared" si="153"/>
        <v>FRETRAELCIMP44</v>
      </c>
      <c r="E5238" t="str">
        <f>VLOOKUP(D5238,TRAENE_tech_groups!A:B,2,FALSE)</f>
        <v>TRAENE-FRETRA</v>
      </c>
      <c r="F5238" s="3" t="e">
        <f>VLOOKUP(D5238,'Energy Target'!B:D,3,FALSE)</f>
        <v>#N/A</v>
      </c>
    </row>
    <row r="5239" spans="1:6" hidden="1" x14ac:dyDescent="0.3">
      <c r="A5239">
        <f>IF(_xlfn.IFNA(VLOOKUP(LEFT(RIGHT(D5239,LEN(D5239)-6),LEN(RIGHT(D5239,LEN(D5239)-6))-3),'Filter Fuel'!$A$3:$I$31,HLOOKUP(LEFT(D5239,6),'Filter Fuel'!$B$1:$I$2,2,FALSE),FALSE),1)=1,0,1)</f>
        <v>0</v>
      </c>
      <c r="B5239" t="s">
        <v>2</v>
      </c>
      <c r="C5239">
        <f t="shared" si="152"/>
        <v>2038</v>
      </c>
      <c r="D5239" t="str">
        <f t="shared" si="153"/>
        <v>FRETRAELCIMP45</v>
      </c>
      <c r="E5239" t="str">
        <f>VLOOKUP(D5239,TRAENE_tech_groups!A:B,2,FALSE)</f>
        <v>TRAENE-FRETRA</v>
      </c>
      <c r="F5239" s="3" t="e">
        <f>VLOOKUP(D5239,'Energy Target'!B:D,3,FALSE)</f>
        <v>#N/A</v>
      </c>
    </row>
    <row r="5240" spans="1:6" hidden="1" x14ac:dyDescent="0.3">
      <c r="A5240">
        <f>IF(_xlfn.IFNA(VLOOKUP(LEFT(RIGHT(D5240,LEN(D5240)-6),LEN(RIGHT(D5240,LEN(D5240)-6))-3),'Filter Fuel'!$A$3:$I$31,HLOOKUP(LEFT(D5240,6),'Filter Fuel'!$B$1:$I$2,2,FALSE),FALSE),1)=1,0,1)</f>
        <v>0</v>
      </c>
      <c r="B5240" t="s">
        <v>2</v>
      </c>
      <c r="C5240">
        <f t="shared" si="152"/>
        <v>2038</v>
      </c>
      <c r="D5240" t="str">
        <f t="shared" si="153"/>
        <v>FRETRAELCIMP46</v>
      </c>
      <c r="E5240" t="str">
        <f>VLOOKUP(D5240,TRAENE_tech_groups!A:B,2,FALSE)</f>
        <v>TRAENE-FRETRA</v>
      </c>
      <c r="F5240" s="3" t="e">
        <f>VLOOKUP(D5240,'Energy Target'!B:D,3,FALSE)</f>
        <v>#N/A</v>
      </c>
    </row>
    <row r="5241" spans="1:6" hidden="1" x14ac:dyDescent="0.3">
      <c r="A5241">
        <f>IF(_xlfn.IFNA(VLOOKUP(LEFT(RIGHT(D5241,LEN(D5241)-6),LEN(RIGHT(D5241,LEN(D5241)-6))-3),'Filter Fuel'!$A$3:$I$31,HLOOKUP(LEFT(D5241,6),'Filter Fuel'!$B$1:$I$2,2,FALSE),FALSE),1)=1,0,1)</f>
        <v>0</v>
      </c>
      <c r="B5241" t="s">
        <v>2</v>
      </c>
      <c r="C5241">
        <f t="shared" si="152"/>
        <v>2038</v>
      </c>
      <c r="D5241" t="str">
        <f t="shared" si="153"/>
        <v>FRETRAELCIMP47</v>
      </c>
      <c r="E5241" t="str">
        <f>VLOOKUP(D5241,TRAENE_tech_groups!A:B,2,FALSE)</f>
        <v>TRAENE-FRETRA</v>
      </c>
      <c r="F5241" s="3" t="e">
        <f>VLOOKUP(D5241,'Energy Target'!B:D,3,FALSE)</f>
        <v>#N/A</v>
      </c>
    </row>
    <row r="5242" spans="1:6" hidden="1" x14ac:dyDescent="0.3">
      <c r="A5242">
        <f>IF(_xlfn.IFNA(VLOOKUP(LEFT(RIGHT(D5242,LEN(D5242)-6),LEN(RIGHT(D5242,LEN(D5242)-6))-3),'Filter Fuel'!$A$3:$I$31,HLOOKUP(LEFT(D5242,6),'Filter Fuel'!$B$1:$I$2,2,FALSE),FALSE),1)=1,0,1)</f>
        <v>0</v>
      </c>
      <c r="B5242" t="s">
        <v>2</v>
      </c>
      <c r="C5242">
        <f t="shared" si="152"/>
        <v>2038</v>
      </c>
      <c r="D5242" t="str">
        <f t="shared" si="153"/>
        <v>FRETRAELCIMP48</v>
      </c>
      <c r="E5242" t="str">
        <f>VLOOKUP(D5242,TRAENE_tech_groups!A:B,2,FALSE)</f>
        <v>TRAENE-FRETRA</v>
      </c>
      <c r="F5242" s="3" t="e">
        <f>VLOOKUP(D5242,'Energy Target'!B:D,3,FALSE)</f>
        <v>#N/A</v>
      </c>
    </row>
    <row r="5243" spans="1:6" hidden="1" x14ac:dyDescent="0.3">
      <c r="A5243">
        <f>IF(_xlfn.IFNA(VLOOKUP(LEFT(RIGHT(D5243,LEN(D5243)-6),LEN(RIGHT(D5243,LEN(D5243)-6))-3),'Filter Fuel'!$A$3:$I$31,HLOOKUP(LEFT(D5243,6),'Filter Fuel'!$B$1:$I$2,2,FALSE),FALSE),1)=1,0,1)</f>
        <v>0</v>
      </c>
      <c r="B5243" t="s">
        <v>2</v>
      </c>
      <c r="C5243">
        <f t="shared" si="152"/>
        <v>2038</v>
      </c>
      <c r="D5243" t="str">
        <f t="shared" si="153"/>
        <v>FRETRAELCIMP49</v>
      </c>
      <c r="E5243" t="str">
        <f>VLOOKUP(D5243,TRAENE_tech_groups!A:B,2,FALSE)</f>
        <v>TRAENE-FRETRA</v>
      </c>
      <c r="F5243" s="3" t="e">
        <f>VLOOKUP(D5243,'Energy Target'!B:D,3,FALSE)</f>
        <v>#N/A</v>
      </c>
    </row>
    <row r="5244" spans="1:6" hidden="1" x14ac:dyDescent="0.3">
      <c r="A5244">
        <f>IF(_xlfn.IFNA(VLOOKUP(LEFT(RIGHT(D5244,LEN(D5244)-6),LEN(RIGHT(D5244,LEN(D5244)-6))-3),'Filter Fuel'!$A$3:$I$31,HLOOKUP(LEFT(D5244,6),'Filter Fuel'!$B$1:$I$2,2,FALSE),FALSE),1)=1,0,1)</f>
        <v>0</v>
      </c>
      <c r="B5244" t="s">
        <v>2</v>
      </c>
      <c r="C5244">
        <f t="shared" si="152"/>
        <v>2038</v>
      </c>
      <c r="D5244" t="str">
        <f t="shared" si="153"/>
        <v>FRETRAELCIMP50</v>
      </c>
      <c r="E5244" t="str">
        <f>VLOOKUP(D5244,TRAENE_tech_groups!A:B,2,FALSE)</f>
        <v>TRAENE-FRETRA</v>
      </c>
      <c r="F5244" s="3" t="e">
        <f>VLOOKUP(D5244,'Energy Target'!B:D,3,FALSE)</f>
        <v>#N/A</v>
      </c>
    </row>
    <row r="5245" spans="1:6" hidden="1" x14ac:dyDescent="0.3">
      <c r="A5245">
        <f>IF(_xlfn.IFNA(VLOOKUP(LEFT(RIGHT(D5245,LEN(D5245)-6),LEN(RIGHT(D5245,LEN(D5245)-6))-3),'Filter Fuel'!$A$3:$I$31,HLOOKUP(LEFT(D5245,6),'Filter Fuel'!$B$1:$I$2,2,FALSE),FALSE),1)=1,0,1)</f>
        <v>0</v>
      </c>
      <c r="B5245" t="s">
        <v>2</v>
      </c>
      <c r="C5245">
        <f t="shared" si="152"/>
        <v>2038</v>
      </c>
      <c r="D5245" t="str">
        <f t="shared" si="153"/>
        <v>INDBDGELCIMP16</v>
      </c>
      <c r="E5245" t="str">
        <f>VLOOKUP(D5245,TRAENE_tech_groups!A:B,2,FALSE)</f>
        <v>TRAENE-INDBDG</v>
      </c>
      <c r="F5245" s="3" t="e">
        <f>VLOOKUP(D5245,'Energy Target'!B:D,3,FALSE)</f>
        <v>#N/A</v>
      </c>
    </row>
    <row r="5246" spans="1:6" hidden="1" x14ac:dyDescent="0.3">
      <c r="A5246">
        <f>IF(_xlfn.IFNA(VLOOKUP(LEFT(RIGHT(D5246,LEN(D5246)-6),LEN(RIGHT(D5246,LEN(D5246)-6))-3),'Filter Fuel'!$A$3:$I$31,HLOOKUP(LEFT(D5246,6),'Filter Fuel'!$B$1:$I$2,2,FALSE),FALSE),1)=1,0,1)</f>
        <v>0</v>
      </c>
      <c r="B5246" t="s">
        <v>2</v>
      </c>
      <c r="C5246">
        <f t="shared" si="152"/>
        <v>2038</v>
      </c>
      <c r="D5246" t="str">
        <f t="shared" si="153"/>
        <v>INDBDGELCIMP17</v>
      </c>
      <c r="E5246" t="str">
        <f>VLOOKUP(D5246,TRAENE_tech_groups!A:B,2,FALSE)</f>
        <v>TRAENE-INDBDG</v>
      </c>
      <c r="F5246" s="3" t="e">
        <f>VLOOKUP(D5246,'Energy Target'!B:D,3,FALSE)</f>
        <v>#N/A</v>
      </c>
    </row>
    <row r="5247" spans="1:6" hidden="1" x14ac:dyDescent="0.3">
      <c r="A5247">
        <f>IF(_xlfn.IFNA(VLOOKUP(LEFT(RIGHT(D5247,LEN(D5247)-6),LEN(RIGHT(D5247,LEN(D5247)-6))-3),'Filter Fuel'!$A$3:$I$31,HLOOKUP(LEFT(D5247,6),'Filter Fuel'!$B$1:$I$2,2,FALSE),FALSE),1)=1,0,1)</f>
        <v>0</v>
      </c>
      <c r="B5247" t="s">
        <v>2</v>
      </c>
      <c r="C5247">
        <f t="shared" si="152"/>
        <v>2038</v>
      </c>
      <c r="D5247" t="str">
        <f t="shared" si="153"/>
        <v>INDBDGELCIMP18</v>
      </c>
      <c r="E5247" t="str">
        <f>VLOOKUP(D5247,TRAENE_tech_groups!A:B,2,FALSE)</f>
        <v>TRAENE-INDBDG</v>
      </c>
      <c r="F5247" s="3" t="e">
        <f>VLOOKUP(D5247,'Energy Target'!B:D,3,FALSE)</f>
        <v>#N/A</v>
      </c>
    </row>
    <row r="5248" spans="1:6" hidden="1" x14ac:dyDescent="0.3">
      <c r="A5248">
        <f>IF(_xlfn.IFNA(VLOOKUP(LEFT(RIGHT(D5248,LEN(D5248)-6),LEN(RIGHT(D5248,LEN(D5248)-6))-3),'Filter Fuel'!$A$3:$I$31,HLOOKUP(LEFT(D5248,6),'Filter Fuel'!$B$1:$I$2,2,FALSE),FALSE),1)=1,0,1)</f>
        <v>0</v>
      </c>
      <c r="B5248" t="s">
        <v>2</v>
      </c>
      <c r="C5248">
        <f t="shared" si="152"/>
        <v>2038</v>
      </c>
      <c r="D5248" t="str">
        <f t="shared" si="153"/>
        <v>INDBDGELCIMP19</v>
      </c>
      <c r="E5248" t="str">
        <f>VLOOKUP(D5248,TRAENE_tech_groups!A:B,2,FALSE)</f>
        <v>TRAENE-INDBDG</v>
      </c>
      <c r="F5248" s="3" t="e">
        <f>VLOOKUP(D5248,'Energy Target'!B:D,3,FALSE)</f>
        <v>#N/A</v>
      </c>
    </row>
    <row r="5249" spans="1:6" hidden="1" x14ac:dyDescent="0.3">
      <c r="A5249">
        <f>IF(_xlfn.IFNA(VLOOKUP(LEFT(RIGHT(D5249,LEN(D5249)-6),LEN(RIGHT(D5249,LEN(D5249)-6))-3),'Filter Fuel'!$A$3:$I$31,HLOOKUP(LEFT(D5249,6),'Filter Fuel'!$B$1:$I$2,2,FALSE),FALSE),1)=1,0,1)</f>
        <v>0</v>
      </c>
      <c r="B5249" t="s">
        <v>2</v>
      </c>
      <c r="C5249">
        <f t="shared" si="152"/>
        <v>2038</v>
      </c>
      <c r="D5249" t="str">
        <f t="shared" si="153"/>
        <v>INDBDGELCIMP20</v>
      </c>
      <c r="E5249" t="str">
        <f>VLOOKUP(D5249,TRAENE_tech_groups!A:B,2,FALSE)</f>
        <v>TRAENE-INDBDG</v>
      </c>
      <c r="F5249" s="3" t="e">
        <f>VLOOKUP(D5249,'Energy Target'!B:D,3,FALSE)</f>
        <v>#N/A</v>
      </c>
    </row>
    <row r="5250" spans="1:6" hidden="1" x14ac:dyDescent="0.3">
      <c r="A5250">
        <f>IF(_xlfn.IFNA(VLOOKUP(LEFT(RIGHT(D5250,LEN(D5250)-6),LEN(RIGHT(D5250,LEN(D5250)-6))-3),'Filter Fuel'!$A$3:$I$31,HLOOKUP(LEFT(D5250,6),'Filter Fuel'!$B$1:$I$2,2,FALSE),FALSE),1)=1,0,1)</f>
        <v>0</v>
      </c>
      <c r="B5250" t="s">
        <v>2</v>
      </c>
      <c r="C5250">
        <f t="shared" si="152"/>
        <v>2038</v>
      </c>
      <c r="D5250" t="str">
        <f t="shared" si="153"/>
        <v>INDBDGELCIMP21</v>
      </c>
      <c r="E5250" t="str">
        <f>VLOOKUP(D5250,TRAENE_tech_groups!A:B,2,FALSE)</f>
        <v>TRAENE-INDBDG</v>
      </c>
      <c r="F5250" s="3" t="e">
        <f>VLOOKUP(D5250,'Energy Target'!B:D,3,FALSE)</f>
        <v>#N/A</v>
      </c>
    </row>
    <row r="5251" spans="1:6" hidden="1" x14ac:dyDescent="0.3">
      <c r="A5251">
        <f>IF(_xlfn.IFNA(VLOOKUP(LEFT(RIGHT(D5251,LEN(D5251)-6),LEN(RIGHT(D5251,LEN(D5251)-6))-3),'Filter Fuel'!$A$3:$I$31,HLOOKUP(LEFT(D5251,6),'Filter Fuel'!$B$1:$I$2,2,FALSE),FALSE),1)=1,0,1)</f>
        <v>0</v>
      </c>
      <c r="B5251" t="s">
        <v>2</v>
      </c>
      <c r="C5251">
        <f t="shared" si="152"/>
        <v>2038</v>
      </c>
      <c r="D5251" t="str">
        <f t="shared" si="153"/>
        <v>INDBDGELCIMP22</v>
      </c>
      <c r="E5251" t="str">
        <f>VLOOKUP(D5251,TRAENE_tech_groups!A:B,2,FALSE)</f>
        <v>TRAENE-INDBDG</v>
      </c>
      <c r="F5251" s="3" t="e">
        <f>VLOOKUP(D5251,'Energy Target'!B:D,3,FALSE)</f>
        <v>#N/A</v>
      </c>
    </row>
    <row r="5252" spans="1:6" hidden="1" x14ac:dyDescent="0.3">
      <c r="A5252">
        <f>IF(_xlfn.IFNA(VLOOKUP(LEFT(RIGHT(D5252,LEN(D5252)-6),LEN(RIGHT(D5252,LEN(D5252)-6))-3),'Filter Fuel'!$A$3:$I$31,HLOOKUP(LEFT(D5252,6),'Filter Fuel'!$B$1:$I$2,2,FALSE),FALSE),1)=1,0,1)</f>
        <v>0</v>
      </c>
      <c r="B5252" t="s">
        <v>2</v>
      </c>
      <c r="C5252">
        <f t="shared" si="152"/>
        <v>2038</v>
      </c>
      <c r="D5252" t="str">
        <f t="shared" si="153"/>
        <v>INDBDGELCIMP23</v>
      </c>
      <c r="E5252" t="str">
        <f>VLOOKUP(D5252,TRAENE_tech_groups!A:B,2,FALSE)</f>
        <v>TRAENE-INDBDG</v>
      </c>
      <c r="F5252" s="3" t="e">
        <f>VLOOKUP(D5252,'Energy Target'!B:D,3,FALSE)</f>
        <v>#N/A</v>
      </c>
    </row>
    <row r="5253" spans="1:6" hidden="1" x14ac:dyDescent="0.3">
      <c r="A5253">
        <f>IF(_xlfn.IFNA(VLOOKUP(LEFT(RIGHT(D5253,LEN(D5253)-6),LEN(RIGHT(D5253,LEN(D5253)-6))-3),'Filter Fuel'!$A$3:$I$31,HLOOKUP(LEFT(D5253,6),'Filter Fuel'!$B$1:$I$2,2,FALSE),FALSE),1)=1,0,1)</f>
        <v>0</v>
      </c>
      <c r="B5253" t="s">
        <v>2</v>
      </c>
      <c r="C5253">
        <f t="shared" si="152"/>
        <v>2038</v>
      </c>
      <c r="D5253" t="str">
        <f t="shared" si="153"/>
        <v>INDBDGELCIMP24</v>
      </c>
      <c r="E5253" t="str">
        <f>VLOOKUP(D5253,TRAENE_tech_groups!A:B,2,FALSE)</f>
        <v>TRAENE-INDBDG</v>
      </c>
      <c r="F5253" s="3" t="e">
        <f>VLOOKUP(D5253,'Energy Target'!B:D,3,FALSE)</f>
        <v>#N/A</v>
      </c>
    </row>
    <row r="5254" spans="1:6" hidden="1" x14ac:dyDescent="0.3">
      <c r="A5254">
        <f>IF(_xlfn.IFNA(VLOOKUP(LEFT(RIGHT(D5254,LEN(D5254)-6),LEN(RIGHT(D5254,LEN(D5254)-6))-3),'Filter Fuel'!$A$3:$I$31,HLOOKUP(LEFT(D5254,6),'Filter Fuel'!$B$1:$I$2,2,FALSE),FALSE),1)=1,0,1)</f>
        <v>0</v>
      </c>
      <c r="B5254" t="s">
        <v>2</v>
      </c>
      <c r="C5254">
        <f t="shared" si="152"/>
        <v>2038</v>
      </c>
      <c r="D5254" t="str">
        <f t="shared" si="153"/>
        <v>INDBDGELCIMP25</v>
      </c>
      <c r="E5254" t="str">
        <f>VLOOKUP(D5254,TRAENE_tech_groups!A:B,2,FALSE)</f>
        <v>TRAENE-INDBDG</v>
      </c>
      <c r="F5254" s="3" t="e">
        <f>VLOOKUP(D5254,'Energy Target'!B:D,3,FALSE)</f>
        <v>#N/A</v>
      </c>
    </row>
    <row r="5255" spans="1:6" hidden="1" x14ac:dyDescent="0.3">
      <c r="A5255">
        <f>IF(_xlfn.IFNA(VLOOKUP(LEFT(RIGHT(D5255,LEN(D5255)-6),LEN(RIGHT(D5255,LEN(D5255)-6))-3),'Filter Fuel'!$A$3:$I$31,HLOOKUP(LEFT(D5255,6),'Filter Fuel'!$B$1:$I$2,2,FALSE),FALSE),1)=1,0,1)</f>
        <v>0</v>
      </c>
      <c r="B5255" t="s">
        <v>2</v>
      </c>
      <c r="C5255">
        <f t="shared" si="152"/>
        <v>2038</v>
      </c>
      <c r="D5255" t="str">
        <f t="shared" si="153"/>
        <v>INDBDGELCIMP26</v>
      </c>
      <c r="E5255" t="str">
        <f>VLOOKUP(D5255,TRAENE_tech_groups!A:B,2,FALSE)</f>
        <v>TRAENE-INDBDG</v>
      </c>
      <c r="F5255" s="3" t="e">
        <f>VLOOKUP(D5255,'Energy Target'!B:D,3,FALSE)</f>
        <v>#N/A</v>
      </c>
    </row>
    <row r="5256" spans="1:6" hidden="1" x14ac:dyDescent="0.3">
      <c r="A5256">
        <f>IF(_xlfn.IFNA(VLOOKUP(LEFT(RIGHT(D5256,LEN(D5256)-6),LEN(RIGHT(D5256,LEN(D5256)-6))-3),'Filter Fuel'!$A$3:$I$31,HLOOKUP(LEFT(D5256,6),'Filter Fuel'!$B$1:$I$2,2,FALSE),FALSE),1)=1,0,1)</f>
        <v>0</v>
      </c>
      <c r="B5256" t="s">
        <v>2</v>
      </c>
      <c r="C5256">
        <f t="shared" si="152"/>
        <v>2038</v>
      </c>
      <c r="D5256" t="str">
        <f t="shared" si="153"/>
        <v>INDBDGELCIMP27</v>
      </c>
      <c r="E5256" t="str">
        <f>VLOOKUP(D5256,TRAENE_tech_groups!A:B,2,FALSE)</f>
        <v>TRAENE-INDBDG</v>
      </c>
      <c r="F5256" s="3" t="e">
        <f>VLOOKUP(D5256,'Energy Target'!B:D,3,FALSE)</f>
        <v>#N/A</v>
      </c>
    </row>
    <row r="5257" spans="1:6" hidden="1" x14ac:dyDescent="0.3">
      <c r="A5257">
        <f>IF(_xlfn.IFNA(VLOOKUP(LEFT(RIGHT(D5257,LEN(D5257)-6),LEN(RIGHT(D5257,LEN(D5257)-6))-3),'Filter Fuel'!$A$3:$I$31,HLOOKUP(LEFT(D5257,6),'Filter Fuel'!$B$1:$I$2,2,FALSE),FALSE),1)=1,0,1)</f>
        <v>0</v>
      </c>
      <c r="B5257" t="s">
        <v>2</v>
      </c>
      <c r="C5257">
        <f t="shared" si="152"/>
        <v>2038</v>
      </c>
      <c r="D5257" t="str">
        <f t="shared" si="153"/>
        <v>INDBDGELCIMP28</v>
      </c>
      <c r="E5257" t="str">
        <f>VLOOKUP(D5257,TRAENE_tech_groups!A:B,2,FALSE)</f>
        <v>TRAENE-INDBDG</v>
      </c>
      <c r="F5257" s="3" t="e">
        <f>VLOOKUP(D5257,'Energy Target'!B:D,3,FALSE)</f>
        <v>#N/A</v>
      </c>
    </row>
    <row r="5258" spans="1:6" hidden="1" x14ac:dyDescent="0.3">
      <c r="A5258">
        <f>IF(_xlfn.IFNA(VLOOKUP(LEFT(RIGHT(D5258,LEN(D5258)-6),LEN(RIGHT(D5258,LEN(D5258)-6))-3),'Filter Fuel'!$A$3:$I$31,HLOOKUP(LEFT(D5258,6),'Filter Fuel'!$B$1:$I$2,2,FALSE),FALSE),1)=1,0,1)</f>
        <v>0</v>
      </c>
      <c r="B5258" t="s">
        <v>2</v>
      </c>
      <c r="C5258">
        <f t="shared" si="152"/>
        <v>2038</v>
      </c>
      <c r="D5258" t="str">
        <f t="shared" si="153"/>
        <v>INDBDGELCIMP29</v>
      </c>
      <c r="E5258" t="str">
        <f>VLOOKUP(D5258,TRAENE_tech_groups!A:B,2,FALSE)</f>
        <v>TRAENE-INDBDG</v>
      </c>
      <c r="F5258" s="3" t="e">
        <f>VLOOKUP(D5258,'Energy Target'!B:D,3,FALSE)</f>
        <v>#N/A</v>
      </c>
    </row>
    <row r="5259" spans="1:6" hidden="1" x14ac:dyDescent="0.3">
      <c r="A5259">
        <f>IF(_xlfn.IFNA(VLOOKUP(LEFT(RIGHT(D5259,LEN(D5259)-6),LEN(RIGHT(D5259,LEN(D5259)-6))-3),'Filter Fuel'!$A$3:$I$31,HLOOKUP(LEFT(D5259,6),'Filter Fuel'!$B$1:$I$2,2,FALSE),FALSE),1)=1,0,1)</f>
        <v>0</v>
      </c>
      <c r="B5259" t="s">
        <v>2</v>
      </c>
      <c r="C5259">
        <f t="shared" si="152"/>
        <v>2038</v>
      </c>
      <c r="D5259" t="str">
        <f t="shared" si="153"/>
        <v>INDBDGELCIMP30</v>
      </c>
      <c r="E5259" t="str">
        <f>VLOOKUP(D5259,TRAENE_tech_groups!A:B,2,FALSE)</f>
        <v>TRAENE-INDBDG</v>
      </c>
      <c r="F5259" s="3" t="e">
        <f>VLOOKUP(D5259,'Energy Target'!B:D,3,FALSE)</f>
        <v>#N/A</v>
      </c>
    </row>
    <row r="5260" spans="1:6" hidden="1" x14ac:dyDescent="0.3">
      <c r="A5260">
        <f>IF(_xlfn.IFNA(VLOOKUP(LEFT(RIGHT(D5260,LEN(D5260)-6),LEN(RIGHT(D5260,LEN(D5260)-6))-3),'Filter Fuel'!$A$3:$I$31,HLOOKUP(LEFT(D5260,6),'Filter Fuel'!$B$1:$I$2,2,FALSE),FALSE),1)=1,0,1)</f>
        <v>0</v>
      </c>
      <c r="B5260" t="s">
        <v>2</v>
      </c>
      <c r="C5260">
        <f t="shared" si="152"/>
        <v>2038</v>
      </c>
      <c r="D5260" t="str">
        <f t="shared" si="153"/>
        <v>INDBDGELCIMP31</v>
      </c>
      <c r="E5260" t="str">
        <f>VLOOKUP(D5260,TRAENE_tech_groups!A:B,2,FALSE)</f>
        <v>TRAENE-INDBDG</v>
      </c>
      <c r="F5260" s="3" t="e">
        <f>VLOOKUP(D5260,'Energy Target'!B:D,3,FALSE)</f>
        <v>#N/A</v>
      </c>
    </row>
    <row r="5261" spans="1:6" hidden="1" x14ac:dyDescent="0.3">
      <c r="A5261">
        <f>IF(_xlfn.IFNA(VLOOKUP(LEFT(RIGHT(D5261,LEN(D5261)-6),LEN(RIGHT(D5261,LEN(D5261)-6))-3),'Filter Fuel'!$A$3:$I$31,HLOOKUP(LEFT(D5261,6),'Filter Fuel'!$B$1:$I$2,2,FALSE),FALSE),1)=1,0,1)</f>
        <v>0</v>
      </c>
      <c r="B5261" t="s">
        <v>2</v>
      </c>
      <c r="C5261">
        <f t="shared" si="152"/>
        <v>2038</v>
      </c>
      <c r="D5261" t="str">
        <f t="shared" si="153"/>
        <v>INDBDGELCIMP32</v>
      </c>
      <c r="E5261" t="str">
        <f>VLOOKUP(D5261,TRAENE_tech_groups!A:B,2,FALSE)</f>
        <v>TRAENE-INDBDG</v>
      </c>
      <c r="F5261" s="3" t="e">
        <f>VLOOKUP(D5261,'Energy Target'!B:D,3,FALSE)</f>
        <v>#N/A</v>
      </c>
    </row>
    <row r="5262" spans="1:6" hidden="1" x14ac:dyDescent="0.3">
      <c r="A5262">
        <f>IF(_xlfn.IFNA(VLOOKUP(LEFT(RIGHT(D5262,LEN(D5262)-6),LEN(RIGHT(D5262,LEN(D5262)-6))-3),'Filter Fuel'!$A$3:$I$31,HLOOKUP(LEFT(D5262,6),'Filter Fuel'!$B$1:$I$2,2,FALSE),FALSE),1)=1,0,1)</f>
        <v>0</v>
      </c>
      <c r="B5262" t="s">
        <v>2</v>
      </c>
      <c r="C5262">
        <f t="shared" si="152"/>
        <v>2038</v>
      </c>
      <c r="D5262" t="str">
        <f t="shared" si="153"/>
        <v>INDBDGELCIMP33</v>
      </c>
      <c r="E5262" t="str">
        <f>VLOOKUP(D5262,TRAENE_tech_groups!A:B,2,FALSE)</f>
        <v>TRAENE-INDBDG</v>
      </c>
      <c r="F5262" s="3" t="e">
        <f>VLOOKUP(D5262,'Energy Target'!B:D,3,FALSE)</f>
        <v>#N/A</v>
      </c>
    </row>
    <row r="5263" spans="1:6" hidden="1" x14ac:dyDescent="0.3">
      <c r="A5263">
        <f>IF(_xlfn.IFNA(VLOOKUP(LEFT(RIGHT(D5263,LEN(D5263)-6),LEN(RIGHT(D5263,LEN(D5263)-6))-3),'Filter Fuel'!$A$3:$I$31,HLOOKUP(LEFT(D5263,6),'Filter Fuel'!$B$1:$I$2,2,FALSE),FALSE),1)=1,0,1)</f>
        <v>0</v>
      </c>
      <c r="B5263" t="s">
        <v>2</v>
      </c>
      <c r="C5263">
        <f t="shared" si="152"/>
        <v>2038</v>
      </c>
      <c r="D5263" t="str">
        <f t="shared" si="153"/>
        <v>INDBDGELCIMP34</v>
      </c>
      <c r="E5263" t="str">
        <f>VLOOKUP(D5263,TRAENE_tech_groups!A:B,2,FALSE)</f>
        <v>TRAENE-INDBDG</v>
      </c>
      <c r="F5263" s="3" t="e">
        <f>VLOOKUP(D5263,'Energy Target'!B:D,3,FALSE)</f>
        <v>#N/A</v>
      </c>
    </row>
    <row r="5264" spans="1:6" hidden="1" x14ac:dyDescent="0.3">
      <c r="A5264">
        <f>IF(_xlfn.IFNA(VLOOKUP(LEFT(RIGHT(D5264,LEN(D5264)-6),LEN(RIGHT(D5264,LEN(D5264)-6))-3),'Filter Fuel'!$A$3:$I$31,HLOOKUP(LEFT(D5264,6),'Filter Fuel'!$B$1:$I$2,2,FALSE),FALSE),1)=1,0,1)</f>
        <v>0</v>
      </c>
      <c r="B5264" t="s">
        <v>2</v>
      </c>
      <c r="C5264">
        <f t="shared" si="152"/>
        <v>2038</v>
      </c>
      <c r="D5264" t="str">
        <f t="shared" si="153"/>
        <v>INDBDGELCIMP35</v>
      </c>
      <c r="E5264" t="str">
        <f>VLOOKUP(D5264,TRAENE_tech_groups!A:B,2,FALSE)</f>
        <v>TRAENE-INDBDG</v>
      </c>
      <c r="F5264" s="3" t="e">
        <f>VLOOKUP(D5264,'Energy Target'!B:D,3,FALSE)</f>
        <v>#N/A</v>
      </c>
    </row>
    <row r="5265" spans="1:6" hidden="1" x14ac:dyDescent="0.3">
      <c r="A5265">
        <f>IF(_xlfn.IFNA(VLOOKUP(LEFT(RIGHT(D5265,LEN(D5265)-6),LEN(RIGHT(D5265,LEN(D5265)-6))-3),'Filter Fuel'!$A$3:$I$31,HLOOKUP(LEFT(D5265,6),'Filter Fuel'!$B$1:$I$2,2,FALSE),FALSE),1)=1,0,1)</f>
        <v>0</v>
      </c>
      <c r="B5265" t="s">
        <v>2</v>
      </c>
      <c r="C5265">
        <f t="shared" si="152"/>
        <v>2038</v>
      </c>
      <c r="D5265" t="str">
        <f t="shared" si="153"/>
        <v>INDBDGELCIMP36</v>
      </c>
      <c r="E5265" t="str">
        <f>VLOOKUP(D5265,TRAENE_tech_groups!A:B,2,FALSE)</f>
        <v>TRAENE-INDBDG</v>
      </c>
      <c r="F5265" s="3" t="e">
        <f>VLOOKUP(D5265,'Energy Target'!B:D,3,FALSE)</f>
        <v>#N/A</v>
      </c>
    </row>
    <row r="5266" spans="1:6" hidden="1" x14ac:dyDescent="0.3">
      <c r="A5266">
        <f>IF(_xlfn.IFNA(VLOOKUP(LEFT(RIGHT(D5266,LEN(D5266)-6),LEN(RIGHT(D5266,LEN(D5266)-6))-3),'Filter Fuel'!$A$3:$I$31,HLOOKUP(LEFT(D5266,6),'Filter Fuel'!$B$1:$I$2,2,FALSE),FALSE),1)=1,0,1)</f>
        <v>0</v>
      </c>
      <c r="B5266" t="s">
        <v>2</v>
      </c>
      <c r="C5266">
        <f t="shared" si="152"/>
        <v>2038</v>
      </c>
      <c r="D5266" t="str">
        <f t="shared" si="153"/>
        <v>INDBDGELCIMP37</v>
      </c>
      <c r="E5266" t="str">
        <f>VLOOKUP(D5266,TRAENE_tech_groups!A:B,2,FALSE)</f>
        <v>TRAENE-INDBDG</v>
      </c>
      <c r="F5266" s="3" t="e">
        <f>VLOOKUP(D5266,'Energy Target'!B:D,3,FALSE)</f>
        <v>#N/A</v>
      </c>
    </row>
    <row r="5267" spans="1:6" hidden="1" x14ac:dyDescent="0.3">
      <c r="A5267">
        <f>IF(_xlfn.IFNA(VLOOKUP(LEFT(RIGHT(D5267,LEN(D5267)-6),LEN(RIGHT(D5267,LEN(D5267)-6))-3),'Filter Fuel'!$A$3:$I$31,HLOOKUP(LEFT(D5267,6),'Filter Fuel'!$B$1:$I$2,2,FALSE),FALSE),1)=1,0,1)</f>
        <v>0</v>
      </c>
      <c r="B5267" t="s">
        <v>2</v>
      </c>
      <c r="C5267">
        <f t="shared" si="152"/>
        <v>2038</v>
      </c>
      <c r="D5267" t="str">
        <f t="shared" si="153"/>
        <v>INDBDGELCIMP38</v>
      </c>
      <c r="E5267" t="str">
        <f>VLOOKUP(D5267,TRAENE_tech_groups!A:B,2,FALSE)</f>
        <v>TRAENE-INDBDG</v>
      </c>
      <c r="F5267" s="3" t="e">
        <f>VLOOKUP(D5267,'Energy Target'!B:D,3,FALSE)</f>
        <v>#N/A</v>
      </c>
    </row>
    <row r="5268" spans="1:6" hidden="1" x14ac:dyDescent="0.3">
      <c r="A5268">
        <f>IF(_xlfn.IFNA(VLOOKUP(LEFT(RIGHT(D5268,LEN(D5268)-6),LEN(RIGHT(D5268,LEN(D5268)-6))-3),'Filter Fuel'!$A$3:$I$31,HLOOKUP(LEFT(D5268,6),'Filter Fuel'!$B$1:$I$2,2,FALSE),FALSE),1)=1,0,1)</f>
        <v>0</v>
      </c>
      <c r="B5268" t="s">
        <v>2</v>
      </c>
      <c r="C5268">
        <f t="shared" si="152"/>
        <v>2038</v>
      </c>
      <c r="D5268" t="str">
        <f t="shared" si="153"/>
        <v>INDBDGELCIMP39</v>
      </c>
      <c r="E5268" t="str">
        <f>VLOOKUP(D5268,TRAENE_tech_groups!A:B,2,FALSE)</f>
        <v>TRAENE-INDBDG</v>
      </c>
      <c r="F5268" s="3" t="e">
        <f>VLOOKUP(D5268,'Energy Target'!B:D,3,FALSE)</f>
        <v>#N/A</v>
      </c>
    </row>
    <row r="5269" spans="1:6" hidden="1" x14ac:dyDescent="0.3">
      <c r="A5269">
        <f>IF(_xlfn.IFNA(VLOOKUP(LEFT(RIGHT(D5269,LEN(D5269)-6),LEN(RIGHT(D5269,LEN(D5269)-6))-3),'Filter Fuel'!$A$3:$I$31,HLOOKUP(LEFT(D5269,6),'Filter Fuel'!$B$1:$I$2,2,FALSE),FALSE),1)=1,0,1)</f>
        <v>0</v>
      </c>
      <c r="B5269" t="s">
        <v>2</v>
      </c>
      <c r="C5269">
        <f t="shared" si="152"/>
        <v>2038</v>
      </c>
      <c r="D5269" t="str">
        <f t="shared" si="153"/>
        <v>INDBDGELCIMP40</v>
      </c>
      <c r="E5269" t="str">
        <f>VLOOKUP(D5269,TRAENE_tech_groups!A:B,2,FALSE)</f>
        <v>TRAENE-INDBDG</v>
      </c>
      <c r="F5269" s="3" t="e">
        <f>VLOOKUP(D5269,'Energy Target'!B:D,3,FALSE)</f>
        <v>#N/A</v>
      </c>
    </row>
    <row r="5270" spans="1:6" hidden="1" x14ac:dyDescent="0.3">
      <c r="A5270">
        <f>IF(_xlfn.IFNA(VLOOKUP(LEFT(RIGHT(D5270,LEN(D5270)-6),LEN(RIGHT(D5270,LEN(D5270)-6))-3),'Filter Fuel'!$A$3:$I$31,HLOOKUP(LEFT(D5270,6),'Filter Fuel'!$B$1:$I$2,2,FALSE),FALSE),1)=1,0,1)</f>
        <v>0</v>
      </c>
      <c r="B5270" t="s">
        <v>2</v>
      </c>
      <c r="C5270">
        <f t="shared" si="152"/>
        <v>2038</v>
      </c>
      <c r="D5270" t="str">
        <f t="shared" si="153"/>
        <v>INDBDGELCIMP41</v>
      </c>
      <c r="E5270" t="str">
        <f>VLOOKUP(D5270,TRAENE_tech_groups!A:B,2,FALSE)</f>
        <v>TRAENE-INDBDG</v>
      </c>
      <c r="F5270" s="3" t="e">
        <f>VLOOKUP(D5270,'Energy Target'!B:D,3,FALSE)</f>
        <v>#N/A</v>
      </c>
    </row>
    <row r="5271" spans="1:6" hidden="1" x14ac:dyDescent="0.3">
      <c r="A5271">
        <f>IF(_xlfn.IFNA(VLOOKUP(LEFT(RIGHT(D5271,LEN(D5271)-6),LEN(RIGHT(D5271,LEN(D5271)-6))-3),'Filter Fuel'!$A$3:$I$31,HLOOKUP(LEFT(D5271,6),'Filter Fuel'!$B$1:$I$2,2,FALSE),FALSE),1)=1,0,1)</f>
        <v>0</v>
      </c>
      <c r="B5271" t="s">
        <v>2</v>
      </c>
      <c r="C5271">
        <f t="shared" si="152"/>
        <v>2038</v>
      </c>
      <c r="D5271" t="str">
        <f t="shared" si="153"/>
        <v>INDBDGELCIMP42</v>
      </c>
      <c r="E5271" t="str">
        <f>VLOOKUP(D5271,TRAENE_tech_groups!A:B,2,FALSE)</f>
        <v>TRAENE-INDBDG</v>
      </c>
      <c r="F5271" s="3" t="e">
        <f>VLOOKUP(D5271,'Energy Target'!B:D,3,FALSE)</f>
        <v>#N/A</v>
      </c>
    </row>
    <row r="5272" spans="1:6" hidden="1" x14ac:dyDescent="0.3">
      <c r="A5272">
        <f>IF(_xlfn.IFNA(VLOOKUP(LEFT(RIGHT(D5272,LEN(D5272)-6),LEN(RIGHT(D5272,LEN(D5272)-6))-3),'Filter Fuel'!$A$3:$I$31,HLOOKUP(LEFT(D5272,6),'Filter Fuel'!$B$1:$I$2,2,FALSE),FALSE),1)=1,0,1)</f>
        <v>0</v>
      </c>
      <c r="B5272" t="s">
        <v>2</v>
      </c>
      <c r="C5272">
        <f t="shared" si="152"/>
        <v>2038</v>
      </c>
      <c r="D5272" t="str">
        <f t="shared" si="153"/>
        <v>INDBDGELCIMP43</v>
      </c>
      <c r="E5272" t="str">
        <f>VLOOKUP(D5272,TRAENE_tech_groups!A:B,2,FALSE)</f>
        <v>TRAENE-INDBDG</v>
      </c>
      <c r="F5272" s="3" t="e">
        <f>VLOOKUP(D5272,'Energy Target'!B:D,3,FALSE)</f>
        <v>#N/A</v>
      </c>
    </row>
    <row r="5273" spans="1:6" hidden="1" x14ac:dyDescent="0.3">
      <c r="A5273">
        <f>IF(_xlfn.IFNA(VLOOKUP(LEFT(RIGHT(D5273,LEN(D5273)-6),LEN(RIGHT(D5273,LEN(D5273)-6))-3),'Filter Fuel'!$A$3:$I$31,HLOOKUP(LEFT(D5273,6),'Filter Fuel'!$B$1:$I$2,2,FALSE),FALSE),1)=1,0,1)</f>
        <v>0</v>
      </c>
      <c r="B5273" t="s">
        <v>2</v>
      </c>
      <c r="C5273">
        <f t="shared" ref="C5273:C5336" si="154">C4930+1</f>
        <v>2038</v>
      </c>
      <c r="D5273" t="str">
        <f t="shared" si="153"/>
        <v>INDBDGELCIMP44</v>
      </c>
      <c r="E5273" t="str">
        <f>VLOOKUP(D5273,TRAENE_tech_groups!A:B,2,FALSE)</f>
        <v>TRAENE-INDBDG</v>
      </c>
      <c r="F5273" s="3" t="e">
        <f>VLOOKUP(D5273,'Energy Target'!B:D,3,FALSE)</f>
        <v>#N/A</v>
      </c>
    </row>
    <row r="5274" spans="1:6" hidden="1" x14ac:dyDescent="0.3">
      <c r="A5274">
        <f>IF(_xlfn.IFNA(VLOOKUP(LEFT(RIGHT(D5274,LEN(D5274)-6),LEN(RIGHT(D5274,LEN(D5274)-6))-3),'Filter Fuel'!$A$3:$I$31,HLOOKUP(LEFT(D5274,6),'Filter Fuel'!$B$1:$I$2,2,FALSE),FALSE),1)=1,0,1)</f>
        <v>0</v>
      </c>
      <c r="B5274" t="s">
        <v>2</v>
      </c>
      <c r="C5274">
        <f t="shared" si="154"/>
        <v>2038</v>
      </c>
      <c r="D5274" t="str">
        <f t="shared" ref="D5274:D5337" si="155">D4931</f>
        <v>INDBDGELCIMP45</v>
      </c>
      <c r="E5274" t="str">
        <f>VLOOKUP(D5274,TRAENE_tech_groups!A:B,2,FALSE)</f>
        <v>TRAENE-INDBDG</v>
      </c>
      <c r="F5274" s="3" t="e">
        <f>VLOOKUP(D5274,'Energy Target'!B:D,3,FALSE)</f>
        <v>#N/A</v>
      </c>
    </row>
    <row r="5275" spans="1:6" hidden="1" x14ac:dyDescent="0.3">
      <c r="A5275">
        <f>IF(_xlfn.IFNA(VLOOKUP(LEFT(RIGHT(D5275,LEN(D5275)-6),LEN(RIGHT(D5275,LEN(D5275)-6))-3),'Filter Fuel'!$A$3:$I$31,HLOOKUP(LEFT(D5275,6),'Filter Fuel'!$B$1:$I$2,2,FALSE),FALSE),1)=1,0,1)</f>
        <v>0</v>
      </c>
      <c r="B5275" t="s">
        <v>2</v>
      </c>
      <c r="C5275">
        <f t="shared" si="154"/>
        <v>2038</v>
      </c>
      <c r="D5275" t="str">
        <f t="shared" si="155"/>
        <v>INDBDGELCIMP46</v>
      </c>
      <c r="E5275" t="str">
        <f>VLOOKUP(D5275,TRAENE_tech_groups!A:B,2,FALSE)</f>
        <v>TRAENE-INDBDG</v>
      </c>
      <c r="F5275" s="3" t="e">
        <f>VLOOKUP(D5275,'Energy Target'!B:D,3,FALSE)</f>
        <v>#N/A</v>
      </c>
    </row>
    <row r="5276" spans="1:6" hidden="1" x14ac:dyDescent="0.3">
      <c r="A5276">
        <f>IF(_xlfn.IFNA(VLOOKUP(LEFT(RIGHT(D5276,LEN(D5276)-6),LEN(RIGHT(D5276,LEN(D5276)-6))-3),'Filter Fuel'!$A$3:$I$31,HLOOKUP(LEFT(D5276,6),'Filter Fuel'!$B$1:$I$2,2,FALSE),FALSE),1)=1,0,1)</f>
        <v>0</v>
      </c>
      <c r="B5276" t="s">
        <v>2</v>
      </c>
      <c r="C5276">
        <f t="shared" si="154"/>
        <v>2038</v>
      </c>
      <c r="D5276" t="str">
        <f t="shared" si="155"/>
        <v>INDBDGELCIMP47</v>
      </c>
      <c r="E5276" t="str">
        <f>VLOOKUP(D5276,TRAENE_tech_groups!A:B,2,FALSE)</f>
        <v>TRAENE-INDBDG</v>
      </c>
      <c r="F5276" s="3" t="e">
        <f>VLOOKUP(D5276,'Energy Target'!B:D,3,FALSE)</f>
        <v>#N/A</v>
      </c>
    </row>
    <row r="5277" spans="1:6" hidden="1" x14ac:dyDescent="0.3">
      <c r="A5277">
        <f>IF(_xlfn.IFNA(VLOOKUP(LEFT(RIGHT(D5277,LEN(D5277)-6),LEN(RIGHT(D5277,LEN(D5277)-6))-3),'Filter Fuel'!$A$3:$I$31,HLOOKUP(LEFT(D5277,6),'Filter Fuel'!$B$1:$I$2,2,FALSE),FALSE),1)=1,0,1)</f>
        <v>0</v>
      </c>
      <c r="B5277" t="s">
        <v>2</v>
      </c>
      <c r="C5277">
        <f t="shared" si="154"/>
        <v>2038</v>
      </c>
      <c r="D5277" t="str">
        <f t="shared" si="155"/>
        <v>INDBDGELCIMP48</v>
      </c>
      <c r="E5277" t="str">
        <f>VLOOKUP(D5277,TRAENE_tech_groups!A:B,2,FALSE)</f>
        <v>TRAENE-INDBDG</v>
      </c>
      <c r="F5277" s="3" t="e">
        <f>VLOOKUP(D5277,'Energy Target'!B:D,3,FALSE)</f>
        <v>#N/A</v>
      </c>
    </row>
    <row r="5278" spans="1:6" hidden="1" x14ac:dyDescent="0.3">
      <c r="A5278">
        <f>IF(_xlfn.IFNA(VLOOKUP(LEFT(RIGHT(D5278,LEN(D5278)-6),LEN(RIGHT(D5278,LEN(D5278)-6))-3),'Filter Fuel'!$A$3:$I$31,HLOOKUP(LEFT(D5278,6),'Filter Fuel'!$B$1:$I$2,2,FALSE),FALSE),1)=1,0,1)</f>
        <v>0</v>
      </c>
      <c r="B5278" t="s">
        <v>2</v>
      </c>
      <c r="C5278">
        <f t="shared" si="154"/>
        <v>2038</v>
      </c>
      <c r="D5278" t="str">
        <f t="shared" si="155"/>
        <v>INDBDGELCIMP49</v>
      </c>
      <c r="E5278" t="str">
        <f>VLOOKUP(D5278,TRAENE_tech_groups!A:B,2,FALSE)</f>
        <v>TRAENE-INDBDG</v>
      </c>
      <c r="F5278" s="3" t="e">
        <f>VLOOKUP(D5278,'Energy Target'!B:D,3,FALSE)</f>
        <v>#N/A</v>
      </c>
    </row>
    <row r="5279" spans="1:6" hidden="1" x14ac:dyDescent="0.3">
      <c r="A5279">
        <f>IF(_xlfn.IFNA(VLOOKUP(LEFT(RIGHT(D5279,LEN(D5279)-6),LEN(RIGHT(D5279,LEN(D5279)-6))-3),'Filter Fuel'!$A$3:$I$31,HLOOKUP(LEFT(D5279,6),'Filter Fuel'!$B$1:$I$2,2,FALSE),FALSE),1)=1,0,1)</f>
        <v>0</v>
      </c>
      <c r="B5279" t="s">
        <v>2</v>
      </c>
      <c r="C5279">
        <f t="shared" si="154"/>
        <v>2038</v>
      </c>
      <c r="D5279" t="str">
        <f t="shared" si="155"/>
        <v>INDBDGELCIMP50</v>
      </c>
      <c r="E5279" t="str">
        <f>VLOOKUP(D5279,TRAENE_tech_groups!A:B,2,FALSE)</f>
        <v>TRAENE-INDBDG</v>
      </c>
      <c r="F5279" s="3" t="e">
        <f>VLOOKUP(D5279,'Energy Target'!B:D,3,FALSE)</f>
        <v>#N/A</v>
      </c>
    </row>
    <row r="5280" spans="1:6" hidden="1" x14ac:dyDescent="0.3">
      <c r="A5280">
        <f>IF(_xlfn.IFNA(VLOOKUP(LEFT(RIGHT(D5280,LEN(D5280)-6),LEN(RIGHT(D5280,LEN(D5280)-6))-3),'Filter Fuel'!$A$3:$I$31,HLOOKUP(LEFT(D5280,6),'Filter Fuel'!$B$1:$I$2,2,FALSE),FALSE),1)=1,0,1)</f>
        <v>0</v>
      </c>
      <c r="B5280" t="s">
        <v>2</v>
      </c>
      <c r="C5280">
        <f t="shared" si="154"/>
        <v>2038</v>
      </c>
      <c r="D5280" t="str">
        <f t="shared" si="155"/>
        <v>PASTRAELCIMP16</v>
      </c>
      <c r="E5280" t="str">
        <f>VLOOKUP(D5280,TRAENE_tech_groups!A:B,2,FALSE)</f>
        <v>TRAENE-PASTRA</v>
      </c>
      <c r="F5280" s="3" t="e">
        <f>VLOOKUP(D5280,'Energy Target'!B:D,3,FALSE)</f>
        <v>#N/A</v>
      </c>
    </row>
    <row r="5281" spans="1:6" hidden="1" x14ac:dyDescent="0.3">
      <c r="A5281">
        <f>IF(_xlfn.IFNA(VLOOKUP(LEFT(RIGHT(D5281,LEN(D5281)-6),LEN(RIGHT(D5281,LEN(D5281)-6))-3),'Filter Fuel'!$A$3:$I$31,HLOOKUP(LEFT(D5281,6),'Filter Fuel'!$B$1:$I$2,2,FALSE),FALSE),1)=1,0,1)</f>
        <v>0</v>
      </c>
      <c r="B5281" t="s">
        <v>2</v>
      </c>
      <c r="C5281">
        <f t="shared" si="154"/>
        <v>2038</v>
      </c>
      <c r="D5281" t="str">
        <f t="shared" si="155"/>
        <v>PASTRAELCIMP17</v>
      </c>
      <c r="E5281" t="str">
        <f>VLOOKUP(D5281,TRAENE_tech_groups!A:B,2,FALSE)</f>
        <v>TRAENE-PASTRA</v>
      </c>
      <c r="F5281" s="3" t="e">
        <f>VLOOKUP(D5281,'Energy Target'!B:D,3,FALSE)</f>
        <v>#N/A</v>
      </c>
    </row>
    <row r="5282" spans="1:6" hidden="1" x14ac:dyDescent="0.3">
      <c r="A5282">
        <f>IF(_xlfn.IFNA(VLOOKUP(LEFT(RIGHT(D5282,LEN(D5282)-6),LEN(RIGHT(D5282,LEN(D5282)-6))-3),'Filter Fuel'!$A$3:$I$31,HLOOKUP(LEFT(D5282,6),'Filter Fuel'!$B$1:$I$2,2,FALSE),FALSE),1)=1,0,1)</f>
        <v>0</v>
      </c>
      <c r="B5282" t="s">
        <v>2</v>
      </c>
      <c r="C5282">
        <f t="shared" si="154"/>
        <v>2038</v>
      </c>
      <c r="D5282" t="str">
        <f t="shared" si="155"/>
        <v>PASTRAELCIMP18</v>
      </c>
      <c r="E5282" t="str">
        <f>VLOOKUP(D5282,TRAENE_tech_groups!A:B,2,FALSE)</f>
        <v>TRAENE-PASTRA</v>
      </c>
      <c r="F5282" s="3" t="e">
        <f>VLOOKUP(D5282,'Energy Target'!B:D,3,FALSE)</f>
        <v>#N/A</v>
      </c>
    </row>
    <row r="5283" spans="1:6" hidden="1" x14ac:dyDescent="0.3">
      <c r="A5283">
        <f>IF(_xlfn.IFNA(VLOOKUP(LEFT(RIGHT(D5283,LEN(D5283)-6),LEN(RIGHT(D5283,LEN(D5283)-6))-3),'Filter Fuel'!$A$3:$I$31,HLOOKUP(LEFT(D5283,6),'Filter Fuel'!$B$1:$I$2,2,FALSE),FALSE),1)=1,0,1)</f>
        <v>0</v>
      </c>
      <c r="B5283" t="s">
        <v>2</v>
      </c>
      <c r="C5283">
        <f t="shared" si="154"/>
        <v>2038</v>
      </c>
      <c r="D5283" t="str">
        <f t="shared" si="155"/>
        <v>PASTRAELCIMP19</v>
      </c>
      <c r="E5283" t="str">
        <f>VLOOKUP(D5283,TRAENE_tech_groups!A:B,2,FALSE)</f>
        <v>TRAENE-PASTRA</v>
      </c>
      <c r="F5283" s="3" t="e">
        <f>VLOOKUP(D5283,'Energy Target'!B:D,3,FALSE)</f>
        <v>#N/A</v>
      </c>
    </row>
    <row r="5284" spans="1:6" hidden="1" x14ac:dyDescent="0.3">
      <c r="A5284">
        <f>IF(_xlfn.IFNA(VLOOKUP(LEFT(RIGHT(D5284,LEN(D5284)-6),LEN(RIGHT(D5284,LEN(D5284)-6))-3),'Filter Fuel'!$A$3:$I$31,HLOOKUP(LEFT(D5284,6),'Filter Fuel'!$B$1:$I$2,2,FALSE),FALSE),1)=1,0,1)</f>
        <v>0</v>
      </c>
      <c r="B5284" t="s">
        <v>2</v>
      </c>
      <c r="C5284">
        <f t="shared" si="154"/>
        <v>2038</v>
      </c>
      <c r="D5284" t="str">
        <f t="shared" si="155"/>
        <v>PASTRAELCIMP20</v>
      </c>
      <c r="E5284" t="str">
        <f>VLOOKUP(D5284,TRAENE_tech_groups!A:B,2,FALSE)</f>
        <v>TRAENE-PASTRA</v>
      </c>
      <c r="F5284" s="3" t="e">
        <f>VLOOKUP(D5284,'Energy Target'!B:D,3,FALSE)</f>
        <v>#N/A</v>
      </c>
    </row>
    <row r="5285" spans="1:6" hidden="1" x14ac:dyDescent="0.3">
      <c r="A5285">
        <f>IF(_xlfn.IFNA(VLOOKUP(LEFT(RIGHT(D5285,LEN(D5285)-6),LEN(RIGHT(D5285,LEN(D5285)-6))-3),'Filter Fuel'!$A$3:$I$31,HLOOKUP(LEFT(D5285,6),'Filter Fuel'!$B$1:$I$2,2,FALSE),FALSE),1)=1,0,1)</f>
        <v>0</v>
      </c>
      <c r="B5285" t="s">
        <v>2</v>
      </c>
      <c r="C5285">
        <f t="shared" si="154"/>
        <v>2038</v>
      </c>
      <c r="D5285" t="str">
        <f t="shared" si="155"/>
        <v>PASTRAELCIMP21</v>
      </c>
      <c r="E5285" t="str">
        <f>VLOOKUP(D5285,TRAENE_tech_groups!A:B,2,FALSE)</f>
        <v>TRAENE-PASTRA</v>
      </c>
      <c r="F5285" s="3" t="e">
        <f>VLOOKUP(D5285,'Energy Target'!B:D,3,FALSE)</f>
        <v>#N/A</v>
      </c>
    </row>
    <row r="5286" spans="1:6" hidden="1" x14ac:dyDescent="0.3">
      <c r="A5286">
        <f>IF(_xlfn.IFNA(VLOOKUP(LEFT(RIGHT(D5286,LEN(D5286)-6),LEN(RIGHT(D5286,LEN(D5286)-6))-3),'Filter Fuel'!$A$3:$I$31,HLOOKUP(LEFT(D5286,6),'Filter Fuel'!$B$1:$I$2,2,FALSE),FALSE),1)=1,0,1)</f>
        <v>0</v>
      </c>
      <c r="B5286" t="s">
        <v>2</v>
      </c>
      <c r="C5286">
        <f t="shared" si="154"/>
        <v>2038</v>
      </c>
      <c r="D5286" t="str">
        <f t="shared" si="155"/>
        <v>PASTRAELCIMP22</v>
      </c>
      <c r="E5286" t="str">
        <f>VLOOKUP(D5286,TRAENE_tech_groups!A:B,2,FALSE)</f>
        <v>TRAENE-PASTRA</v>
      </c>
      <c r="F5286" s="3" t="e">
        <f>VLOOKUP(D5286,'Energy Target'!B:D,3,FALSE)</f>
        <v>#N/A</v>
      </c>
    </row>
    <row r="5287" spans="1:6" hidden="1" x14ac:dyDescent="0.3">
      <c r="A5287">
        <f>IF(_xlfn.IFNA(VLOOKUP(LEFT(RIGHT(D5287,LEN(D5287)-6),LEN(RIGHT(D5287,LEN(D5287)-6))-3),'Filter Fuel'!$A$3:$I$31,HLOOKUP(LEFT(D5287,6),'Filter Fuel'!$B$1:$I$2,2,FALSE),FALSE),1)=1,0,1)</f>
        <v>0</v>
      </c>
      <c r="B5287" t="s">
        <v>2</v>
      </c>
      <c r="C5287">
        <f t="shared" si="154"/>
        <v>2038</v>
      </c>
      <c r="D5287" t="str">
        <f t="shared" si="155"/>
        <v>PASTRAELCIMP23</v>
      </c>
      <c r="E5287" t="str">
        <f>VLOOKUP(D5287,TRAENE_tech_groups!A:B,2,FALSE)</f>
        <v>TRAENE-PASTRA</v>
      </c>
      <c r="F5287" s="3" t="e">
        <f>VLOOKUP(D5287,'Energy Target'!B:D,3,FALSE)</f>
        <v>#N/A</v>
      </c>
    </row>
    <row r="5288" spans="1:6" hidden="1" x14ac:dyDescent="0.3">
      <c r="A5288">
        <f>IF(_xlfn.IFNA(VLOOKUP(LEFT(RIGHT(D5288,LEN(D5288)-6),LEN(RIGHT(D5288,LEN(D5288)-6))-3),'Filter Fuel'!$A$3:$I$31,HLOOKUP(LEFT(D5288,6),'Filter Fuel'!$B$1:$I$2,2,FALSE),FALSE),1)=1,0,1)</f>
        <v>0</v>
      </c>
      <c r="B5288" t="s">
        <v>2</v>
      </c>
      <c r="C5288">
        <f t="shared" si="154"/>
        <v>2038</v>
      </c>
      <c r="D5288" t="str">
        <f t="shared" si="155"/>
        <v>PASTRAELCIMP24</v>
      </c>
      <c r="E5288" t="str">
        <f>VLOOKUP(D5288,TRAENE_tech_groups!A:B,2,FALSE)</f>
        <v>TRAENE-PASTRA</v>
      </c>
      <c r="F5288" s="3" t="e">
        <f>VLOOKUP(D5288,'Energy Target'!B:D,3,FALSE)</f>
        <v>#N/A</v>
      </c>
    </row>
    <row r="5289" spans="1:6" hidden="1" x14ac:dyDescent="0.3">
      <c r="A5289">
        <f>IF(_xlfn.IFNA(VLOOKUP(LEFT(RIGHT(D5289,LEN(D5289)-6),LEN(RIGHT(D5289,LEN(D5289)-6))-3),'Filter Fuel'!$A$3:$I$31,HLOOKUP(LEFT(D5289,6),'Filter Fuel'!$B$1:$I$2,2,FALSE),FALSE),1)=1,0,1)</f>
        <v>0</v>
      </c>
      <c r="B5289" t="s">
        <v>2</v>
      </c>
      <c r="C5289">
        <f t="shared" si="154"/>
        <v>2038</v>
      </c>
      <c r="D5289" t="str">
        <f t="shared" si="155"/>
        <v>PASTRAELCIMP25</v>
      </c>
      <c r="E5289" t="str">
        <f>VLOOKUP(D5289,TRAENE_tech_groups!A:B,2,FALSE)</f>
        <v>TRAENE-PASTRA</v>
      </c>
      <c r="F5289" s="3" t="e">
        <f>VLOOKUP(D5289,'Energy Target'!B:D,3,FALSE)</f>
        <v>#N/A</v>
      </c>
    </row>
    <row r="5290" spans="1:6" hidden="1" x14ac:dyDescent="0.3">
      <c r="A5290">
        <f>IF(_xlfn.IFNA(VLOOKUP(LEFT(RIGHT(D5290,LEN(D5290)-6),LEN(RIGHT(D5290,LEN(D5290)-6))-3),'Filter Fuel'!$A$3:$I$31,HLOOKUP(LEFT(D5290,6),'Filter Fuel'!$B$1:$I$2,2,FALSE),FALSE),1)=1,0,1)</f>
        <v>0</v>
      </c>
      <c r="B5290" t="s">
        <v>2</v>
      </c>
      <c r="C5290">
        <f t="shared" si="154"/>
        <v>2038</v>
      </c>
      <c r="D5290" t="str">
        <f t="shared" si="155"/>
        <v>PASTRAELCIMP26</v>
      </c>
      <c r="E5290" t="str">
        <f>VLOOKUP(D5290,TRAENE_tech_groups!A:B,2,FALSE)</f>
        <v>TRAENE-PASTRA</v>
      </c>
      <c r="F5290" s="3" t="e">
        <f>VLOOKUP(D5290,'Energy Target'!B:D,3,FALSE)</f>
        <v>#N/A</v>
      </c>
    </row>
    <row r="5291" spans="1:6" hidden="1" x14ac:dyDescent="0.3">
      <c r="A5291">
        <f>IF(_xlfn.IFNA(VLOOKUP(LEFT(RIGHT(D5291,LEN(D5291)-6),LEN(RIGHT(D5291,LEN(D5291)-6))-3),'Filter Fuel'!$A$3:$I$31,HLOOKUP(LEFT(D5291,6),'Filter Fuel'!$B$1:$I$2,2,FALSE),FALSE),1)=1,0,1)</f>
        <v>0</v>
      </c>
      <c r="B5291" t="s">
        <v>2</v>
      </c>
      <c r="C5291">
        <f t="shared" si="154"/>
        <v>2038</v>
      </c>
      <c r="D5291" t="str">
        <f t="shared" si="155"/>
        <v>PASTRAELCIMP27</v>
      </c>
      <c r="E5291" t="str">
        <f>VLOOKUP(D5291,TRAENE_tech_groups!A:B,2,FALSE)</f>
        <v>TRAENE-PASTRA</v>
      </c>
      <c r="F5291" s="3" t="e">
        <f>VLOOKUP(D5291,'Energy Target'!B:D,3,FALSE)</f>
        <v>#N/A</v>
      </c>
    </row>
    <row r="5292" spans="1:6" hidden="1" x14ac:dyDescent="0.3">
      <c r="A5292">
        <f>IF(_xlfn.IFNA(VLOOKUP(LEFT(RIGHT(D5292,LEN(D5292)-6),LEN(RIGHT(D5292,LEN(D5292)-6))-3),'Filter Fuel'!$A$3:$I$31,HLOOKUP(LEFT(D5292,6),'Filter Fuel'!$B$1:$I$2,2,FALSE),FALSE),1)=1,0,1)</f>
        <v>0</v>
      </c>
      <c r="B5292" t="s">
        <v>2</v>
      </c>
      <c r="C5292">
        <f t="shared" si="154"/>
        <v>2038</v>
      </c>
      <c r="D5292" t="str">
        <f t="shared" si="155"/>
        <v>PASTRAELCIMP28</v>
      </c>
      <c r="E5292" t="str">
        <f>VLOOKUP(D5292,TRAENE_tech_groups!A:B,2,FALSE)</f>
        <v>TRAENE-PASTRA</v>
      </c>
      <c r="F5292" s="3" t="e">
        <f>VLOOKUP(D5292,'Energy Target'!B:D,3,FALSE)</f>
        <v>#N/A</v>
      </c>
    </row>
    <row r="5293" spans="1:6" hidden="1" x14ac:dyDescent="0.3">
      <c r="A5293">
        <f>IF(_xlfn.IFNA(VLOOKUP(LEFT(RIGHT(D5293,LEN(D5293)-6),LEN(RIGHT(D5293,LEN(D5293)-6))-3),'Filter Fuel'!$A$3:$I$31,HLOOKUP(LEFT(D5293,6),'Filter Fuel'!$B$1:$I$2,2,FALSE),FALSE),1)=1,0,1)</f>
        <v>0</v>
      </c>
      <c r="B5293" t="s">
        <v>2</v>
      </c>
      <c r="C5293">
        <f t="shared" si="154"/>
        <v>2038</v>
      </c>
      <c r="D5293" t="str">
        <f t="shared" si="155"/>
        <v>PASTRAELCIMP29</v>
      </c>
      <c r="E5293" t="str">
        <f>VLOOKUP(D5293,TRAENE_tech_groups!A:B,2,FALSE)</f>
        <v>TRAENE-PASTRA</v>
      </c>
      <c r="F5293" s="3" t="e">
        <f>VLOOKUP(D5293,'Energy Target'!B:D,3,FALSE)</f>
        <v>#N/A</v>
      </c>
    </row>
    <row r="5294" spans="1:6" hidden="1" x14ac:dyDescent="0.3">
      <c r="A5294">
        <f>IF(_xlfn.IFNA(VLOOKUP(LEFT(RIGHT(D5294,LEN(D5294)-6),LEN(RIGHT(D5294,LEN(D5294)-6))-3),'Filter Fuel'!$A$3:$I$31,HLOOKUP(LEFT(D5294,6),'Filter Fuel'!$B$1:$I$2,2,FALSE),FALSE),1)=1,0,1)</f>
        <v>0</v>
      </c>
      <c r="B5294" t="s">
        <v>2</v>
      </c>
      <c r="C5294">
        <f t="shared" si="154"/>
        <v>2038</v>
      </c>
      <c r="D5294" t="str">
        <f t="shared" si="155"/>
        <v>PASTRAELCIMP30</v>
      </c>
      <c r="E5294" t="str">
        <f>VLOOKUP(D5294,TRAENE_tech_groups!A:B,2,FALSE)</f>
        <v>TRAENE-PASTRA</v>
      </c>
      <c r="F5294" s="3" t="e">
        <f>VLOOKUP(D5294,'Energy Target'!B:D,3,FALSE)</f>
        <v>#N/A</v>
      </c>
    </row>
    <row r="5295" spans="1:6" hidden="1" x14ac:dyDescent="0.3">
      <c r="A5295">
        <f>IF(_xlfn.IFNA(VLOOKUP(LEFT(RIGHT(D5295,LEN(D5295)-6),LEN(RIGHT(D5295,LEN(D5295)-6))-3),'Filter Fuel'!$A$3:$I$31,HLOOKUP(LEFT(D5295,6),'Filter Fuel'!$B$1:$I$2,2,FALSE),FALSE),1)=1,0,1)</f>
        <v>0</v>
      </c>
      <c r="B5295" t="s">
        <v>2</v>
      </c>
      <c r="C5295">
        <f t="shared" si="154"/>
        <v>2038</v>
      </c>
      <c r="D5295" t="str">
        <f t="shared" si="155"/>
        <v>PASTRAELCIMP31</v>
      </c>
      <c r="E5295" t="str">
        <f>VLOOKUP(D5295,TRAENE_tech_groups!A:B,2,FALSE)</f>
        <v>TRAENE-PASTRA</v>
      </c>
      <c r="F5295" s="3" t="e">
        <f>VLOOKUP(D5295,'Energy Target'!B:D,3,FALSE)</f>
        <v>#N/A</v>
      </c>
    </row>
    <row r="5296" spans="1:6" hidden="1" x14ac:dyDescent="0.3">
      <c r="A5296">
        <f>IF(_xlfn.IFNA(VLOOKUP(LEFT(RIGHT(D5296,LEN(D5296)-6),LEN(RIGHT(D5296,LEN(D5296)-6))-3),'Filter Fuel'!$A$3:$I$31,HLOOKUP(LEFT(D5296,6),'Filter Fuel'!$B$1:$I$2,2,FALSE),FALSE),1)=1,0,1)</f>
        <v>0</v>
      </c>
      <c r="B5296" t="s">
        <v>2</v>
      </c>
      <c r="C5296">
        <f t="shared" si="154"/>
        <v>2038</v>
      </c>
      <c r="D5296" t="str">
        <f t="shared" si="155"/>
        <v>PASTRAELCIMP32</v>
      </c>
      <c r="E5296" t="str">
        <f>VLOOKUP(D5296,TRAENE_tech_groups!A:B,2,FALSE)</f>
        <v>TRAENE-PASTRA</v>
      </c>
      <c r="F5296" s="3" t="e">
        <f>VLOOKUP(D5296,'Energy Target'!B:D,3,FALSE)</f>
        <v>#N/A</v>
      </c>
    </row>
    <row r="5297" spans="1:6" hidden="1" x14ac:dyDescent="0.3">
      <c r="A5297">
        <f>IF(_xlfn.IFNA(VLOOKUP(LEFT(RIGHT(D5297,LEN(D5297)-6),LEN(RIGHT(D5297,LEN(D5297)-6))-3),'Filter Fuel'!$A$3:$I$31,HLOOKUP(LEFT(D5297,6),'Filter Fuel'!$B$1:$I$2,2,FALSE),FALSE),1)=1,0,1)</f>
        <v>0</v>
      </c>
      <c r="B5297" t="s">
        <v>2</v>
      </c>
      <c r="C5297">
        <f t="shared" si="154"/>
        <v>2038</v>
      </c>
      <c r="D5297" t="str">
        <f t="shared" si="155"/>
        <v>PASTRAELCIMP33</v>
      </c>
      <c r="E5297" t="str">
        <f>VLOOKUP(D5297,TRAENE_tech_groups!A:B,2,FALSE)</f>
        <v>TRAENE-PASTRA</v>
      </c>
      <c r="F5297" s="3" t="e">
        <f>VLOOKUP(D5297,'Energy Target'!B:D,3,FALSE)</f>
        <v>#N/A</v>
      </c>
    </row>
    <row r="5298" spans="1:6" hidden="1" x14ac:dyDescent="0.3">
      <c r="A5298">
        <f>IF(_xlfn.IFNA(VLOOKUP(LEFT(RIGHT(D5298,LEN(D5298)-6),LEN(RIGHT(D5298,LEN(D5298)-6))-3),'Filter Fuel'!$A$3:$I$31,HLOOKUP(LEFT(D5298,6),'Filter Fuel'!$B$1:$I$2,2,FALSE),FALSE),1)=1,0,1)</f>
        <v>0</v>
      </c>
      <c r="B5298" t="s">
        <v>2</v>
      </c>
      <c r="C5298">
        <f t="shared" si="154"/>
        <v>2038</v>
      </c>
      <c r="D5298" t="str">
        <f t="shared" si="155"/>
        <v>PASTRAELCIMP34</v>
      </c>
      <c r="E5298" t="str">
        <f>VLOOKUP(D5298,TRAENE_tech_groups!A:B,2,FALSE)</f>
        <v>TRAENE-PASTRA</v>
      </c>
      <c r="F5298" s="3" t="e">
        <f>VLOOKUP(D5298,'Energy Target'!B:D,3,FALSE)</f>
        <v>#N/A</v>
      </c>
    </row>
    <row r="5299" spans="1:6" hidden="1" x14ac:dyDescent="0.3">
      <c r="A5299">
        <f>IF(_xlfn.IFNA(VLOOKUP(LEFT(RIGHT(D5299,LEN(D5299)-6),LEN(RIGHT(D5299,LEN(D5299)-6))-3),'Filter Fuel'!$A$3:$I$31,HLOOKUP(LEFT(D5299,6),'Filter Fuel'!$B$1:$I$2,2,FALSE),FALSE),1)=1,0,1)</f>
        <v>0</v>
      </c>
      <c r="B5299" t="s">
        <v>2</v>
      </c>
      <c r="C5299">
        <f t="shared" si="154"/>
        <v>2038</v>
      </c>
      <c r="D5299" t="str">
        <f t="shared" si="155"/>
        <v>PASTRAELCIMP35</v>
      </c>
      <c r="E5299" t="str">
        <f>VLOOKUP(D5299,TRAENE_tech_groups!A:B,2,FALSE)</f>
        <v>TRAENE-PASTRA</v>
      </c>
      <c r="F5299" s="3" t="e">
        <f>VLOOKUP(D5299,'Energy Target'!B:D,3,FALSE)</f>
        <v>#N/A</v>
      </c>
    </row>
    <row r="5300" spans="1:6" hidden="1" x14ac:dyDescent="0.3">
      <c r="A5300">
        <f>IF(_xlfn.IFNA(VLOOKUP(LEFT(RIGHT(D5300,LEN(D5300)-6),LEN(RIGHT(D5300,LEN(D5300)-6))-3),'Filter Fuel'!$A$3:$I$31,HLOOKUP(LEFT(D5300,6),'Filter Fuel'!$B$1:$I$2,2,FALSE),FALSE),1)=1,0,1)</f>
        <v>0</v>
      </c>
      <c r="B5300" t="s">
        <v>2</v>
      </c>
      <c r="C5300">
        <f t="shared" si="154"/>
        <v>2038</v>
      </c>
      <c r="D5300" t="str">
        <f t="shared" si="155"/>
        <v>PASTRAELCIMP36</v>
      </c>
      <c r="E5300" t="str">
        <f>VLOOKUP(D5300,TRAENE_tech_groups!A:B,2,FALSE)</f>
        <v>TRAENE-PASTRA</v>
      </c>
      <c r="F5300" s="3" t="e">
        <f>VLOOKUP(D5300,'Energy Target'!B:D,3,FALSE)</f>
        <v>#N/A</v>
      </c>
    </row>
    <row r="5301" spans="1:6" hidden="1" x14ac:dyDescent="0.3">
      <c r="A5301">
        <f>IF(_xlfn.IFNA(VLOOKUP(LEFT(RIGHT(D5301,LEN(D5301)-6),LEN(RIGHT(D5301,LEN(D5301)-6))-3),'Filter Fuel'!$A$3:$I$31,HLOOKUP(LEFT(D5301,6),'Filter Fuel'!$B$1:$I$2,2,FALSE),FALSE),1)=1,0,1)</f>
        <v>0</v>
      </c>
      <c r="B5301" t="s">
        <v>2</v>
      </c>
      <c r="C5301">
        <f t="shared" si="154"/>
        <v>2038</v>
      </c>
      <c r="D5301" t="str">
        <f t="shared" si="155"/>
        <v>PASTRAELCIMP37</v>
      </c>
      <c r="E5301" t="str">
        <f>VLOOKUP(D5301,TRAENE_tech_groups!A:B,2,FALSE)</f>
        <v>TRAENE-PASTRA</v>
      </c>
      <c r="F5301" s="3" t="e">
        <f>VLOOKUP(D5301,'Energy Target'!B:D,3,FALSE)</f>
        <v>#N/A</v>
      </c>
    </row>
    <row r="5302" spans="1:6" hidden="1" x14ac:dyDescent="0.3">
      <c r="A5302">
        <f>IF(_xlfn.IFNA(VLOOKUP(LEFT(RIGHT(D5302,LEN(D5302)-6),LEN(RIGHT(D5302,LEN(D5302)-6))-3),'Filter Fuel'!$A$3:$I$31,HLOOKUP(LEFT(D5302,6),'Filter Fuel'!$B$1:$I$2,2,FALSE),FALSE),1)=1,0,1)</f>
        <v>0</v>
      </c>
      <c r="B5302" t="s">
        <v>2</v>
      </c>
      <c r="C5302">
        <f t="shared" si="154"/>
        <v>2038</v>
      </c>
      <c r="D5302" t="str">
        <f t="shared" si="155"/>
        <v>PASTRAELCIMP38</v>
      </c>
      <c r="E5302" t="str">
        <f>VLOOKUP(D5302,TRAENE_tech_groups!A:B,2,FALSE)</f>
        <v>TRAENE-PASTRA</v>
      </c>
      <c r="F5302" s="3" t="e">
        <f>VLOOKUP(D5302,'Energy Target'!B:D,3,FALSE)</f>
        <v>#N/A</v>
      </c>
    </row>
    <row r="5303" spans="1:6" hidden="1" x14ac:dyDescent="0.3">
      <c r="A5303">
        <f>IF(_xlfn.IFNA(VLOOKUP(LEFT(RIGHT(D5303,LEN(D5303)-6),LEN(RIGHT(D5303,LEN(D5303)-6))-3),'Filter Fuel'!$A$3:$I$31,HLOOKUP(LEFT(D5303,6),'Filter Fuel'!$B$1:$I$2,2,FALSE),FALSE),1)=1,0,1)</f>
        <v>0</v>
      </c>
      <c r="B5303" t="s">
        <v>2</v>
      </c>
      <c r="C5303">
        <f t="shared" si="154"/>
        <v>2038</v>
      </c>
      <c r="D5303" t="str">
        <f t="shared" si="155"/>
        <v>PASTRAELCIMP39</v>
      </c>
      <c r="E5303" t="str">
        <f>VLOOKUP(D5303,TRAENE_tech_groups!A:B,2,FALSE)</f>
        <v>TRAENE-PASTRA</v>
      </c>
      <c r="F5303" s="3" t="e">
        <f>VLOOKUP(D5303,'Energy Target'!B:D,3,FALSE)</f>
        <v>#N/A</v>
      </c>
    </row>
    <row r="5304" spans="1:6" hidden="1" x14ac:dyDescent="0.3">
      <c r="A5304">
        <f>IF(_xlfn.IFNA(VLOOKUP(LEFT(RIGHT(D5304,LEN(D5304)-6),LEN(RIGHT(D5304,LEN(D5304)-6))-3),'Filter Fuel'!$A$3:$I$31,HLOOKUP(LEFT(D5304,6),'Filter Fuel'!$B$1:$I$2,2,FALSE),FALSE),1)=1,0,1)</f>
        <v>0</v>
      </c>
      <c r="B5304" t="s">
        <v>2</v>
      </c>
      <c r="C5304">
        <f t="shared" si="154"/>
        <v>2038</v>
      </c>
      <c r="D5304" t="str">
        <f t="shared" si="155"/>
        <v>PASTRAELCIMP40</v>
      </c>
      <c r="E5304" t="str">
        <f>VLOOKUP(D5304,TRAENE_tech_groups!A:B,2,FALSE)</f>
        <v>TRAENE-PASTRA</v>
      </c>
      <c r="F5304" s="3" t="e">
        <f>VLOOKUP(D5304,'Energy Target'!B:D,3,FALSE)</f>
        <v>#N/A</v>
      </c>
    </row>
    <row r="5305" spans="1:6" hidden="1" x14ac:dyDescent="0.3">
      <c r="A5305">
        <f>IF(_xlfn.IFNA(VLOOKUP(LEFT(RIGHT(D5305,LEN(D5305)-6),LEN(RIGHT(D5305,LEN(D5305)-6))-3),'Filter Fuel'!$A$3:$I$31,HLOOKUP(LEFT(D5305,6),'Filter Fuel'!$B$1:$I$2,2,FALSE),FALSE),1)=1,0,1)</f>
        <v>0</v>
      </c>
      <c r="B5305" t="s">
        <v>2</v>
      </c>
      <c r="C5305">
        <f t="shared" si="154"/>
        <v>2038</v>
      </c>
      <c r="D5305" t="str">
        <f t="shared" si="155"/>
        <v>PASTRAELCIMP41</v>
      </c>
      <c r="E5305" t="str">
        <f>VLOOKUP(D5305,TRAENE_tech_groups!A:B,2,FALSE)</f>
        <v>TRAENE-PASTRA</v>
      </c>
      <c r="F5305" s="3" t="e">
        <f>VLOOKUP(D5305,'Energy Target'!B:D,3,FALSE)</f>
        <v>#N/A</v>
      </c>
    </row>
    <row r="5306" spans="1:6" hidden="1" x14ac:dyDescent="0.3">
      <c r="A5306">
        <f>IF(_xlfn.IFNA(VLOOKUP(LEFT(RIGHT(D5306,LEN(D5306)-6),LEN(RIGHT(D5306,LEN(D5306)-6))-3),'Filter Fuel'!$A$3:$I$31,HLOOKUP(LEFT(D5306,6),'Filter Fuel'!$B$1:$I$2,2,FALSE),FALSE),1)=1,0,1)</f>
        <v>0</v>
      </c>
      <c r="B5306" t="s">
        <v>2</v>
      </c>
      <c r="C5306">
        <f t="shared" si="154"/>
        <v>2038</v>
      </c>
      <c r="D5306" t="str">
        <f t="shared" si="155"/>
        <v>PASTRAELCIMP42</v>
      </c>
      <c r="E5306" t="str">
        <f>VLOOKUP(D5306,TRAENE_tech_groups!A:B,2,FALSE)</f>
        <v>TRAENE-PASTRA</v>
      </c>
      <c r="F5306" s="3" t="e">
        <f>VLOOKUP(D5306,'Energy Target'!B:D,3,FALSE)</f>
        <v>#N/A</v>
      </c>
    </row>
    <row r="5307" spans="1:6" hidden="1" x14ac:dyDescent="0.3">
      <c r="A5307">
        <f>IF(_xlfn.IFNA(VLOOKUP(LEFT(RIGHT(D5307,LEN(D5307)-6),LEN(RIGHT(D5307,LEN(D5307)-6))-3),'Filter Fuel'!$A$3:$I$31,HLOOKUP(LEFT(D5307,6),'Filter Fuel'!$B$1:$I$2,2,FALSE),FALSE),1)=1,0,1)</f>
        <v>0</v>
      </c>
      <c r="B5307" t="s">
        <v>2</v>
      </c>
      <c r="C5307">
        <f t="shared" si="154"/>
        <v>2038</v>
      </c>
      <c r="D5307" t="str">
        <f t="shared" si="155"/>
        <v>PASTRAELCIMP43</v>
      </c>
      <c r="E5307" t="str">
        <f>VLOOKUP(D5307,TRAENE_tech_groups!A:B,2,FALSE)</f>
        <v>TRAENE-PASTRA</v>
      </c>
      <c r="F5307" s="3" t="e">
        <f>VLOOKUP(D5307,'Energy Target'!B:D,3,FALSE)</f>
        <v>#N/A</v>
      </c>
    </row>
    <row r="5308" spans="1:6" hidden="1" x14ac:dyDescent="0.3">
      <c r="A5308">
        <f>IF(_xlfn.IFNA(VLOOKUP(LEFT(RIGHT(D5308,LEN(D5308)-6),LEN(RIGHT(D5308,LEN(D5308)-6))-3),'Filter Fuel'!$A$3:$I$31,HLOOKUP(LEFT(D5308,6),'Filter Fuel'!$B$1:$I$2,2,FALSE),FALSE),1)=1,0,1)</f>
        <v>0</v>
      </c>
      <c r="B5308" t="s">
        <v>2</v>
      </c>
      <c r="C5308">
        <f t="shared" si="154"/>
        <v>2038</v>
      </c>
      <c r="D5308" t="str">
        <f t="shared" si="155"/>
        <v>PASTRAELCIMP44</v>
      </c>
      <c r="E5308" t="str">
        <f>VLOOKUP(D5308,TRAENE_tech_groups!A:B,2,FALSE)</f>
        <v>TRAENE-PASTRA</v>
      </c>
      <c r="F5308" s="3" t="e">
        <f>VLOOKUP(D5308,'Energy Target'!B:D,3,FALSE)</f>
        <v>#N/A</v>
      </c>
    </row>
    <row r="5309" spans="1:6" hidden="1" x14ac:dyDescent="0.3">
      <c r="A5309">
        <f>IF(_xlfn.IFNA(VLOOKUP(LEFT(RIGHT(D5309,LEN(D5309)-6),LEN(RIGHT(D5309,LEN(D5309)-6))-3),'Filter Fuel'!$A$3:$I$31,HLOOKUP(LEFT(D5309,6),'Filter Fuel'!$B$1:$I$2,2,FALSE),FALSE),1)=1,0,1)</f>
        <v>0</v>
      </c>
      <c r="B5309" t="s">
        <v>2</v>
      </c>
      <c r="C5309">
        <f t="shared" si="154"/>
        <v>2038</v>
      </c>
      <c r="D5309" t="str">
        <f t="shared" si="155"/>
        <v>PASTRAELCIMP45</v>
      </c>
      <c r="E5309" t="str">
        <f>VLOOKUP(D5309,TRAENE_tech_groups!A:B,2,FALSE)</f>
        <v>TRAENE-PASTRA</v>
      </c>
      <c r="F5309" s="3" t="e">
        <f>VLOOKUP(D5309,'Energy Target'!B:D,3,FALSE)</f>
        <v>#N/A</v>
      </c>
    </row>
    <row r="5310" spans="1:6" hidden="1" x14ac:dyDescent="0.3">
      <c r="A5310">
        <f>IF(_xlfn.IFNA(VLOOKUP(LEFT(RIGHT(D5310,LEN(D5310)-6),LEN(RIGHT(D5310,LEN(D5310)-6))-3),'Filter Fuel'!$A$3:$I$31,HLOOKUP(LEFT(D5310,6),'Filter Fuel'!$B$1:$I$2,2,FALSE),FALSE),1)=1,0,1)</f>
        <v>0</v>
      </c>
      <c r="B5310" t="s">
        <v>2</v>
      </c>
      <c r="C5310">
        <f t="shared" si="154"/>
        <v>2038</v>
      </c>
      <c r="D5310" t="str">
        <f t="shared" si="155"/>
        <v>PASTRAELCIMP46</v>
      </c>
      <c r="E5310" t="str">
        <f>VLOOKUP(D5310,TRAENE_tech_groups!A:B,2,FALSE)</f>
        <v>TRAENE-PASTRA</v>
      </c>
      <c r="F5310" s="3" t="e">
        <f>VLOOKUP(D5310,'Energy Target'!B:D,3,FALSE)</f>
        <v>#N/A</v>
      </c>
    </row>
    <row r="5311" spans="1:6" hidden="1" x14ac:dyDescent="0.3">
      <c r="A5311">
        <f>IF(_xlfn.IFNA(VLOOKUP(LEFT(RIGHT(D5311,LEN(D5311)-6),LEN(RIGHT(D5311,LEN(D5311)-6))-3),'Filter Fuel'!$A$3:$I$31,HLOOKUP(LEFT(D5311,6),'Filter Fuel'!$B$1:$I$2,2,FALSE),FALSE),1)=1,0,1)</f>
        <v>0</v>
      </c>
      <c r="B5311" t="s">
        <v>2</v>
      </c>
      <c r="C5311">
        <f t="shared" si="154"/>
        <v>2038</v>
      </c>
      <c r="D5311" t="str">
        <f t="shared" si="155"/>
        <v>PASTRAELCIMP47</v>
      </c>
      <c r="E5311" t="str">
        <f>VLOOKUP(D5311,TRAENE_tech_groups!A:B,2,FALSE)</f>
        <v>TRAENE-PASTRA</v>
      </c>
      <c r="F5311" s="3" t="e">
        <f>VLOOKUP(D5311,'Energy Target'!B:D,3,FALSE)</f>
        <v>#N/A</v>
      </c>
    </row>
    <row r="5312" spans="1:6" hidden="1" x14ac:dyDescent="0.3">
      <c r="A5312">
        <f>IF(_xlfn.IFNA(VLOOKUP(LEFT(RIGHT(D5312,LEN(D5312)-6),LEN(RIGHT(D5312,LEN(D5312)-6))-3),'Filter Fuel'!$A$3:$I$31,HLOOKUP(LEFT(D5312,6),'Filter Fuel'!$B$1:$I$2,2,FALSE),FALSE),1)=1,0,1)</f>
        <v>0</v>
      </c>
      <c r="B5312" t="s">
        <v>2</v>
      </c>
      <c r="C5312">
        <f t="shared" si="154"/>
        <v>2038</v>
      </c>
      <c r="D5312" t="str">
        <f t="shared" si="155"/>
        <v>PASTRAELCIMP48</v>
      </c>
      <c r="E5312" t="str">
        <f>VLOOKUP(D5312,TRAENE_tech_groups!A:B,2,FALSE)</f>
        <v>TRAENE-PASTRA</v>
      </c>
      <c r="F5312" s="3" t="e">
        <f>VLOOKUP(D5312,'Energy Target'!B:D,3,FALSE)</f>
        <v>#N/A</v>
      </c>
    </row>
    <row r="5313" spans="1:6" hidden="1" x14ac:dyDescent="0.3">
      <c r="A5313">
        <f>IF(_xlfn.IFNA(VLOOKUP(LEFT(RIGHT(D5313,LEN(D5313)-6),LEN(RIGHT(D5313,LEN(D5313)-6))-3),'Filter Fuel'!$A$3:$I$31,HLOOKUP(LEFT(D5313,6),'Filter Fuel'!$B$1:$I$2,2,FALSE),FALSE),1)=1,0,1)</f>
        <v>0</v>
      </c>
      <c r="B5313" t="s">
        <v>2</v>
      </c>
      <c r="C5313">
        <f t="shared" si="154"/>
        <v>2038</v>
      </c>
      <c r="D5313" t="str">
        <f t="shared" si="155"/>
        <v>PASTRAELCIMP49</v>
      </c>
      <c r="E5313" t="str">
        <f>VLOOKUP(D5313,TRAENE_tech_groups!A:B,2,FALSE)</f>
        <v>TRAENE-PASTRA</v>
      </c>
      <c r="F5313" s="3" t="e">
        <f>VLOOKUP(D5313,'Energy Target'!B:D,3,FALSE)</f>
        <v>#N/A</v>
      </c>
    </row>
    <row r="5314" spans="1:6" hidden="1" x14ac:dyDescent="0.3">
      <c r="A5314">
        <f>IF(_xlfn.IFNA(VLOOKUP(LEFT(RIGHT(D5314,LEN(D5314)-6),LEN(RIGHT(D5314,LEN(D5314)-6))-3),'Filter Fuel'!$A$3:$I$31,HLOOKUP(LEFT(D5314,6),'Filter Fuel'!$B$1:$I$2,2,FALSE),FALSE),1)=1,0,1)</f>
        <v>0</v>
      </c>
      <c r="B5314" t="s">
        <v>2</v>
      </c>
      <c r="C5314">
        <f t="shared" si="154"/>
        <v>2038</v>
      </c>
      <c r="D5314" t="str">
        <f t="shared" si="155"/>
        <v>PASTRAELCIMP50</v>
      </c>
      <c r="E5314" t="str">
        <f>VLOOKUP(D5314,TRAENE_tech_groups!A:B,2,FALSE)</f>
        <v>TRAENE-PASTRA</v>
      </c>
      <c r="F5314" s="3" t="e">
        <f>VLOOKUP(D5314,'Energy Target'!B:D,3,FALSE)</f>
        <v>#N/A</v>
      </c>
    </row>
    <row r="5315" spans="1:6" hidden="1" x14ac:dyDescent="0.3">
      <c r="A5315">
        <f>IF(_xlfn.IFNA(VLOOKUP(LEFT(RIGHT(D5315,LEN(D5315)-6),LEN(RIGHT(D5315,LEN(D5315)-6))-3),'Filter Fuel'!$A$3:$I$31,HLOOKUP(LEFT(D5315,6),'Filter Fuel'!$B$1:$I$2,2,FALSE),FALSE),1)=1,0,1)</f>
        <v>0</v>
      </c>
      <c r="B5315" t="s">
        <v>2</v>
      </c>
      <c r="C5315">
        <f t="shared" si="154"/>
        <v>2038</v>
      </c>
      <c r="D5315" t="str">
        <f t="shared" si="155"/>
        <v>PUBBDGELCIMP16</v>
      </c>
      <c r="E5315" t="str">
        <f>VLOOKUP(D5315,TRAENE_tech_groups!A:B,2,FALSE)</f>
        <v>TRAENE-PUBBDG</v>
      </c>
      <c r="F5315" s="3" t="e">
        <f>VLOOKUP(D5315,'Energy Target'!B:D,3,FALSE)</f>
        <v>#N/A</v>
      </c>
    </row>
    <row r="5316" spans="1:6" hidden="1" x14ac:dyDescent="0.3">
      <c r="A5316">
        <f>IF(_xlfn.IFNA(VLOOKUP(LEFT(RIGHT(D5316,LEN(D5316)-6),LEN(RIGHT(D5316,LEN(D5316)-6))-3),'Filter Fuel'!$A$3:$I$31,HLOOKUP(LEFT(D5316,6),'Filter Fuel'!$B$1:$I$2,2,FALSE),FALSE),1)=1,0,1)</f>
        <v>0</v>
      </c>
      <c r="B5316" t="s">
        <v>2</v>
      </c>
      <c r="C5316">
        <f t="shared" si="154"/>
        <v>2038</v>
      </c>
      <c r="D5316" t="str">
        <f t="shared" si="155"/>
        <v>PUBBDGELCIMP17</v>
      </c>
      <c r="E5316" t="str">
        <f>VLOOKUP(D5316,TRAENE_tech_groups!A:B,2,FALSE)</f>
        <v>TRAENE-PUBBDG</v>
      </c>
      <c r="F5316" s="3" t="e">
        <f>VLOOKUP(D5316,'Energy Target'!B:D,3,FALSE)</f>
        <v>#N/A</v>
      </c>
    </row>
    <row r="5317" spans="1:6" hidden="1" x14ac:dyDescent="0.3">
      <c r="A5317">
        <f>IF(_xlfn.IFNA(VLOOKUP(LEFT(RIGHT(D5317,LEN(D5317)-6),LEN(RIGHT(D5317,LEN(D5317)-6))-3),'Filter Fuel'!$A$3:$I$31,HLOOKUP(LEFT(D5317,6),'Filter Fuel'!$B$1:$I$2,2,FALSE),FALSE),1)=1,0,1)</f>
        <v>0</v>
      </c>
      <c r="B5317" t="s">
        <v>2</v>
      </c>
      <c r="C5317">
        <f t="shared" si="154"/>
        <v>2038</v>
      </c>
      <c r="D5317" t="str">
        <f t="shared" si="155"/>
        <v>PUBBDGELCIMP18</v>
      </c>
      <c r="E5317" t="str">
        <f>VLOOKUP(D5317,TRAENE_tech_groups!A:B,2,FALSE)</f>
        <v>TRAENE-PUBBDG</v>
      </c>
      <c r="F5317" s="3" t="e">
        <f>VLOOKUP(D5317,'Energy Target'!B:D,3,FALSE)</f>
        <v>#N/A</v>
      </c>
    </row>
    <row r="5318" spans="1:6" hidden="1" x14ac:dyDescent="0.3">
      <c r="A5318">
        <f>IF(_xlfn.IFNA(VLOOKUP(LEFT(RIGHT(D5318,LEN(D5318)-6),LEN(RIGHT(D5318,LEN(D5318)-6))-3),'Filter Fuel'!$A$3:$I$31,HLOOKUP(LEFT(D5318,6),'Filter Fuel'!$B$1:$I$2,2,FALSE),FALSE),1)=1,0,1)</f>
        <v>0</v>
      </c>
      <c r="B5318" t="s">
        <v>2</v>
      </c>
      <c r="C5318">
        <f t="shared" si="154"/>
        <v>2038</v>
      </c>
      <c r="D5318" t="str">
        <f t="shared" si="155"/>
        <v>PUBBDGELCIMP19</v>
      </c>
      <c r="E5318" t="str">
        <f>VLOOKUP(D5318,TRAENE_tech_groups!A:B,2,FALSE)</f>
        <v>TRAENE-PUBBDG</v>
      </c>
      <c r="F5318" s="3" t="e">
        <f>VLOOKUP(D5318,'Energy Target'!B:D,3,FALSE)</f>
        <v>#N/A</v>
      </c>
    </row>
    <row r="5319" spans="1:6" hidden="1" x14ac:dyDescent="0.3">
      <c r="A5319">
        <f>IF(_xlfn.IFNA(VLOOKUP(LEFT(RIGHT(D5319,LEN(D5319)-6),LEN(RIGHT(D5319,LEN(D5319)-6))-3),'Filter Fuel'!$A$3:$I$31,HLOOKUP(LEFT(D5319,6),'Filter Fuel'!$B$1:$I$2,2,FALSE),FALSE),1)=1,0,1)</f>
        <v>0</v>
      </c>
      <c r="B5319" t="s">
        <v>2</v>
      </c>
      <c r="C5319">
        <f t="shared" si="154"/>
        <v>2038</v>
      </c>
      <c r="D5319" t="str">
        <f t="shared" si="155"/>
        <v>PUBBDGELCIMP20</v>
      </c>
      <c r="E5319" t="str">
        <f>VLOOKUP(D5319,TRAENE_tech_groups!A:B,2,FALSE)</f>
        <v>TRAENE-PUBBDG</v>
      </c>
      <c r="F5319" s="3" t="e">
        <f>VLOOKUP(D5319,'Energy Target'!B:D,3,FALSE)</f>
        <v>#N/A</v>
      </c>
    </row>
    <row r="5320" spans="1:6" hidden="1" x14ac:dyDescent="0.3">
      <c r="A5320">
        <f>IF(_xlfn.IFNA(VLOOKUP(LEFT(RIGHT(D5320,LEN(D5320)-6),LEN(RIGHT(D5320,LEN(D5320)-6))-3),'Filter Fuel'!$A$3:$I$31,HLOOKUP(LEFT(D5320,6),'Filter Fuel'!$B$1:$I$2,2,FALSE),FALSE),1)=1,0,1)</f>
        <v>0</v>
      </c>
      <c r="B5320" t="s">
        <v>2</v>
      </c>
      <c r="C5320">
        <f t="shared" si="154"/>
        <v>2038</v>
      </c>
      <c r="D5320" t="str">
        <f t="shared" si="155"/>
        <v>PUBBDGELCIMP21</v>
      </c>
      <c r="E5320" t="str">
        <f>VLOOKUP(D5320,TRAENE_tech_groups!A:B,2,FALSE)</f>
        <v>TRAENE-PUBBDG</v>
      </c>
      <c r="F5320" s="3" t="e">
        <f>VLOOKUP(D5320,'Energy Target'!B:D,3,FALSE)</f>
        <v>#N/A</v>
      </c>
    </row>
    <row r="5321" spans="1:6" hidden="1" x14ac:dyDescent="0.3">
      <c r="A5321">
        <f>IF(_xlfn.IFNA(VLOOKUP(LEFT(RIGHT(D5321,LEN(D5321)-6),LEN(RIGHT(D5321,LEN(D5321)-6))-3),'Filter Fuel'!$A$3:$I$31,HLOOKUP(LEFT(D5321,6),'Filter Fuel'!$B$1:$I$2,2,FALSE),FALSE),1)=1,0,1)</f>
        <v>0</v>
      </c>
      <c r="B5321" t="s">
        <v>2</v>
      </c>
      <c r="C5321">
        <f t="shared" si="154"/>
        <v>2038</v>
      </c>
      <c r="D5321" t="str">
        <f t="shared" si="155"/>
        <v>PUBBDGELCIMP22</v>
      </c>
      <c r="E5321" t="str">
        <f>VLOOKUP(D5321,TRAENE_tech_groups!A:B,2,FALSE)</f>
        <v>TRAENE-PUBBDG</v>
      </c>
      <c r="F5321" s="3" t="e">
        <f>VLOOKUP(D5321,'Energy Target'!B:D,3,FALSE)</f>
        <v>#N/A</v>
      </c>
    </row>
    <row r="5322" spans="1:6" hidden="1" x14ac:dyDescent="0.3">
      <c r="A5322">
        <f>IF(_xlfn.IFNA(VLOOKUP(LEFT(RIGHT(D5322,LEN(D5322)-6),LEN(RIGHT(D5322,LEN(D5322)-6))-3),'Filter Fuel'!$A$3:$I$31,HLOOKUP(LEFT(D5322,6),'Filter Fuel'!$B$1:$I$2,2,FALSE),FALSE),1)=1,0,1)</f>
        <v>0</v>
      </c>
      <c r="B5322" t="s">
        <v>2</v>
      </c>
      <c r="C5322">
        <f t="shared" si="154"/>
        <v>2038</v>
      </c>
      <c r="D5322" t="str">
        <f t="shared" si="155"/>
        <v>PUBBDGELCIMP23</v>
      </c>
      <c r="E5322" t="str">
        <f>VLOOKUP(D5322,TRAENE_tech_groups!A:B,2,FALSE)</f>
        <v>TRAENE-PUBBDG</v>
      </c>
      <c r="F5322" s="3" t="e">
        <f>VLOOKUP(D5322,'Energy Target'!B:D,3,FALSE)</f>
        <v>#N/A</v>
      </c>
    </row>
    <row r="5323" spans="1:6" hidden="1" x14ac:dyDescent="0.3">
      <c r="A5323">
        <f>IF(_xlfn.IFNA(VLOOKUP(LEFT(RIGHT(D5323,LEN(D5323)-6),LEN(RIGHT(D5323,LEN(D5323)-6))-3),'Filter Fuel'!$A$3:$I$31,HLOOKUP(LEFT(D5323,6),'Filter Fuel'!$B$1:$I$2,2,FALSE),FALSE),1)=1,0,1)</f>
        <v>0</v>
      </c>
      <c r="B5323" t="s">
        <v>2</v>
      </c>
      <c r="C5323">
        <f t="shared" si="154"/>
        <v>2038</v>
      </c>
      <c r="D5323" t="str">
        <f t="shared" si="155"/>
        <v>PUBBDGELCIMP24</v>
      </c>
      <c r="E5323" t="str">
        <f>VLOOKUP(D5323,TRAENE_tech_groups!A:B,2,FALSE)</f>
        <v>TRAENE-PUBBDG</v>
      </c>
      <c r="F5323" s="3" t="e">
        <f>VLOOKUP(D5323,'Energy Target'!B:D,3,FALSE)</f>
        <v>#N/A</v>
      </c>
    </row>
    <row r="5324" spans="1:6" hidden="1" x14ac:dyDescent="0.3">
      <c r="A5324">
        <f>IF(_xlfn.IFNA(VLOOKUP(LEFT(RIGHT(D5324,LEN(D5324)-6),LEN(RIGHT(D5324,LEN(D5324)-6))-3),'Filter Fuel'!$A$3:$I$31,HLOOKUP(LEFT(D5324,6),'Filter Fuel'!$B$1:$I$2,2,FALSE),FALSE),1)=1,0,1)</f>
        <v>0</v>
      </c>
      <c r="B5324" t="s">
        <v>2</v>
      </c>
      <c r="C5324">
        <f t="shared" si="154"/>
        <v>2038</v>
      </c>
      <c r="D5324" t="str">
        <f t="shared" si="155"/>
        <v>PUBBDGELCIMP25</v>
      </c>
      <c r="E5324" t="str">
        <f>VLOOKUP(D5324,TRAENE_tech_groups!A:B,2,FALSE)</f>
        <v>TRAENE-PUBBDG</v>
      </c>
      <c r="F5324" s="3" t="e">
        <f>VLOOKUP(D5324,'Energy Target'!B:D,3,FALSE)</f>
        <v>#N/A</v>
      </c>
    </row>
    <row r="5325" spans="1:6" hidden="1" x14ac:dyDescent="0.3">
      <c r="A5325">
        <f>IF(_xlfn.IFNA(VLOOKUP(LEFT(RIGHT(D5325,LEN(D5325)-6),LEN(RIGHT(D5325,LEN(D5325)-6))-3),'Filter Fuel'!$A$3:$I$31,HLOOKUP(LEFT(D5325,6),'Filter Fuel'!$B$1:$I$2,2,FALSE),FALSE),1)=1,0,1)</f>
        <v>0</v>
      </c>
      <c r="B5325" t="s">
        <v>2</v>
      </c>
      <c r="C5325">
        <f t="shared" si="154"/>
        <v>2038</v>
      </c>
      <c r="D5325" t="str">
        <f t="shared" si="155"/>
        <v>PUBBDGELCIMP26</v>
      </c>
      <c r="E5325" t="str">
        <f>VLOOKUP(D5325,TRAENE_tech_groups!A:B,2,FALSE)</f>
        <v>TRAENE-PUBBDG</v>
      </c>
      <c r="F5325" s="3" t="e">
        <f>VLOOKUP(D5325,'Energy Target'!B:D,3,FALSE)</f>
        <v>#N/A</v>
      </c>
    </row>
    <row r="5326" spans="1:6" hidden="1" x14ac:dyDescent="0.3">
      <c r="A5326">
        <f>IF(_xlfn.IFNA(VLOOKUP(LEFT(RIGHT(D5326,LEN(D5326)-6),LEN(RIGHT(D5326,LEN(D5326)-6))-3),'Filter Fuel'!$A$3:$I$31,HLOOKUP(LEFT(D5326,6),'Filter Fuel'!$B$1:$I$2,2,FALSE),FALSE),1)=1,0,1)</f>
        <v>0</v>
      </c>
      <c r="B5326" t="s">
        <v>2</v>
      </c>
      <c r="C5326">
        <f t="shared" si="154"/>
        <v>2038</v>
      </c>
      <c r="D5326" t="str">
        <f t="shared" si="155"/>
        <v>PUBBDGELCIMP27</v>
      </c>
      <c r="E5326" t="str">
        <f>VLOOKUP(D5326,TRAENE_tech_groups!A:B,2,FALSE)</f>
        <v>TRAENE-PUBBDG</v>
      </c>
      <c r="F5326" s="3" t="e">
        <f>VLOOKUP(D5326,'Energy Target'!B:D,3,FALSE)</f>
        <v>#N/A</v>
      </c>
    </row>
    <row r="5327" spans="1:6" hidden="1" x14ac:dyDescent="0.3">
      <c r="A5327">
        <f>IF(_xlfn.IFNA(VLOOKUP(LEFT(RIGHT(D5327,LEN(D5327)-6),LEN(RIGHT(D5327,LEN(D5327)-6))-3),'Filter Fuel'!$A$3:$I$31,HLOOKUP(LEFT(D5327,6),'Filter Fuel'!$B$1:$I$2,2,FALSE),FALSE),1)=1,0,1)</f>
        <v>0</v>
      </c>
      <c r="B5327" t="s">
        <v>2</v>
      </c>
      <c r="C5327">
        <f t="shared" si="154"/>
        <v>2038</v>
      </c>
      <c r="D5327" t="str">
        <f t="shared" si="155"/>
        <v>PUBBDGELCIMP28</v>
      </c>
      <c r="E5327" t="str">
        <f>VLOOKUP(D5327,TRAENE_tech_groups!A:B,2,FALSE)</f>
        <v>TRAENE-PUBBDG</v>
      </c>
      <c r="F5327" s="3" t="e">
        <f>VLOOKUP(D5327,'Energy Target'!B:D,3,FALSE)</f>
        <v>#N/A</v>
      </c>
    </row>
    <row r="5328" spans="1:6" hidden="1" x14ac:dyDescent="0.3">
      <c r="A5328">
        <f>IF(_xlfn.IFNA(VLOOKUP(LEFT(RIGHT(D5328,LEN(D5328)-6),LEN(RIGHT(D5328,LEN(D5328)-6))-3),'Filter Fuel'!$A$3:$I$31,HLOOKUP(LEFT(D5328,6),'Filter Fuel'!$B$1:$I$2,2,FALSE),FALSE),1)=1,0,1)</f>
        <v>0</v>
      </c>
      <c r="B5328" t="s">
        <v>2</v>
      </c>
      <c r="C5328">
        <f t="shared" si="154"/>
        <v>2038</v>
      </c>
      <c r="D5328" t="str">
        <f t="shared" si="155"/>
        <v>PUBBDGELCIMP29</v>
      </c>
      <c r="E5328" t="str">
        <f>VLOOKUP(D5328,TRAENE_tech_groups!A:B,2,FALSE)</f>
        <v>TRAENE-PUBBDG</v>
      </c>
      <c r="F5328" s="3" t="e">
        <f>VLOOKUP(D5328,'Energy Target'!B:D,3,FALSE)</f>
        <v>#N/A</v>
      </c>
    </row>
    <row r="5329" spans="1:6" hidden="1" x14ac:dyDescent="0.3">
      <c r="A5329">
        <f>IF(_xlfn.IFNA(VLOOKUP(LEFT(RIGHT(D5329,LEN(D5329)-6),LEN(RIGHT(D5329,LEN(D5329)-6))-3),'Filter Fuel'!$A$3:$I$31,HLOOKUP(LEFT(D5329,6),'Filter Fuel'!$B$1:$I$2,2,FALSE),FALSE),1)=1,0,1)</f>
        <v>0</v>
      </c>
      <c r="B5329" t="s">
        <v>2</v>
      </c>
      <c r="C5329">
        <f t="shared" si="154"/>
        <v>2038</v>
      </c>
      <c r="D5329" t="str">
        <f t="shared" si="155"/>
        <v>PUBBDGELCIMP30</v>
      </c>
      <c r="E5329" t="str">
        <f>VLOOKUP(D5329,TRAENE_tech_groups!A:B,2,FALSE)</f>
        <v>TRAENE-PUBBDG</v>
      </c>
      <c r="F5329" s="3" t="e">
        <f>VLOOKUP(D5329,'Energy Target'!B:D,3,FALSE)</f>
        <v>#N/A</v>
      </c>
    </row>
    <row r="5330" spans="1:6" hidden="1" x14ac:dyDescent="0.3">
      <c r="A5330">
        <f>IF(_xlfn.IFNA(VLOOKUP(LEFT(RIGHT(D5330,LEN(D5330)-6),LEN(RIGHT(D5330,LEN(D5330)-6))-3),'Filter Fuel'!$A$3:$I$31,HLOOKUP(LEFT(D5330,6),'Filter Fuel'!$B$1:$I$2,2,FALSE),FALSE),1)=1,0,1)</f>
        <v>0</v>
      </c>
      <c r="B5330" t="s">
        <v>2</v>
      </c>
      <c r="C5330">
        <f t="shared" si="154"/>
        <v>2038</v>
      </c>
      <c r="D5330" t="str">
        <f t="shared" si="155"/>
        <v>PUBBDGELCIMP31</v>
      </c>
      <c r="E5330" t="str">
        <f>VLOOKUP(D5330,TRAENE_tech_groups!A:B,2,FALSE)</f>
        <v>TRAENE-PUBBDG</v>
      </c>
      <c r="F5330" s="3" t="e">
        <f>VLOOKUP(D5330,'Energy Target'!B:D,3,FALSE)</f>
        <v>#N/A</v>
      </c>
    </row>
    <row r="5331" spans="1:6" hidden="1" x14ac:dyDescent="0.3">
      <c r="A5331">
        <f>IF(_xlfn.IFNA(VLOOKUP(LEFT(RIGHT(D5331,LEN(D5331)-6),LEN(RIGHT(D5331,LEN(D5331)-6))-3),'Filter Fuel'!$A$3:$I$31,HLOOKUP(LEFT(D5331,6),'Filter Fuel'!$B$1:$I$2,2,FALSE),FALSE),1)=1,0,1)</f>
        <v>0</v>
      </c>
      <c r="B5331" t="s">
        <v>2</v>
      </c>
      <c r="C5331">
        <f t="shared" si="154"/>
        <v>2038</v>
      </c>
      <c r="D5331" t="str">
        <f t="shared" si="155"/>
        <v>PUBBDGELCIMP32</v>
      </c>
      <c r="E5331" t="str">
        <f>VLOOKUP(D5331,TRAENE_tech_groups!A:B,2,FALSE)</f>
        <v>TRAENE-PUBBDG</v>
      </c>
      <c r="F5331" s="3" t="e">
        <f>VLOOKUP(D5331,'Energy Target'!B:D,3,FALSE)</f>
        <v>#N/A</v>
      </c>
    </row>
    <row r="5332" spans="1:6" hidden="1" x14ac:dyDescent="0.3">
      <c r="A5332">
        <f>IF(_xlfn.IFNA(VLOOKUP(LEFT(RIGHT(D5332,LEN(D5332)-6),LEN(RIGHT(D5332,LEN(D5332)-6))-3),'Filter Fuel'!$A$3:$I$31,HLOOKUP(LEFT(D5332,6),'Filter Fuel'!$B$1:$I$2,2,FALSE),FALSE),1)=1,0,1)</f>
        <v>0</v>
      </c>
      <c r="B5332" t="s">
        <v>2</v>
      </c>
      <c r="C5332">
        <f t="shared" si="154"/>
        <v>2038</v>
      </c>
      <c r="D5332" t="str">
        <f t="shared" si="155"/>
        <v>PUBBDGELCIMP33</v>
      </c>
      <c r="E5332" t="str">
        <f>VLOOKUP(D5332,TRAENE_tech_groups!A:B,2,FALSE)</f>
        <v>TRAENE-PUBBDG</v>
      </c>
      <c r="F5332" s="3" t="e">
        <f>VLOOKUP(D5332,'Energy Target'!B:D,3,FALSE)</f>
        <v>#N/A</v>
      </c>
    </row>
    <row r="5333" spans="1:6" hidden="1" x14ac:dyDescent="0.3">
      <c r="A5333">
        <f>IF(_xlfn.IFNA(VLOOKUP(LEFT(RIGHT(D5333,LEN(D5333)-6),LEN(RIGHT(D5333,LEN(D5333)-6))-3),'Filter Fuel'!$A$3:$I$31,HLOOKUP(LEFT(D5333,6),'Filter Fuel'!$B$1:$I$2,2,FALSE),FALSE),1)=1,0,1)</f>
        <v>0</v>
      </c>
      <c r="B5333" t="s">
        <v>2</v>
      </c>
      <c r="C5333">
        <f t="shared" si="154"/>
        <v>2038</v>
      </c>
      <c r="D5333" t="str">
        <f t="shared" si="155"/>
        <v>PUBBDGELCIMP34</v>
      </c>
      <c r="E5333" t="str">
        <f>VLOOKUP(D5333,TRAENE_tech_groups!A:B,2,FALSE)</f>
        <v>TRAENE-PUBBDG</v>
      </c>
      <c r="F5333" s="3" t="e">
        <f>VLOOKUP(D5333,'Energy Target'!B:D,3,FALSE)</f>
        <v>#N/A</v>
      </c>
    </row>
    <row r="5334" spans="1:6" hidden="1" x14ac:dyDescent="0.3">
      <c r="A5334">
        <f>IF(_xlfn.IFNA(VLOOKUP(LEFT(RIGHT(D5334,LEN(D5334)-6),LEN(RIGHT(D5334,LEN(D5334)-6))-3),'Filter Fuel'!$A$3:$I$31,HLOOKUP(LEFT(D5334,6),'Filter Fuel'!$B$1:$I$2,2,FALSE),FALSE),1)=1,0,1)</f>
        <v>0</v>
      </c>
      <c r="B5334" t="s">
        <v>2</v>
      </c>
      <c r="C5334">
        <f t="shared" si="154"/>
        <v>2038</v>
      </c>
      <c r="D5334" t="str">
        <f t="shared" si="155"/>
        <v>PUBBDGELCIMP35</v>
      </c>
      <c r="E5334" t="str">
        <f>VLOOKUP(D5334,TRAENE_tech_groups!A:B,2,FALSE)</f>
        <v>TRAENE-PUBBDG</v>
      </c>
      <c r="F5334" s="3" t="e">
        <f>VLOOKUP(D5334,'Energy Target'!B:D,3,FALSE)</f>
        <v>#N/A</v>
      </c>
    </row>
    <row r="5335" spans="1:6" hidden="1" x14ac:dyDescent="0.3">
      <c r="A5335">
        <f>IF(_xlfn.IFNA(VLOOKUP(LEFT(RIGHT(D5335,LEN(D5335)-6),LEN(RIGHT(D5335,LEN(D5335)-6))-3),'Filter Fuel'!$A$3:$I$31,HLOOKUP(LEFT(D5335,6),'Filter Fuel'!$B$1:$I$2,2,FALSE),FALSE),1)=1,0,1)</f>
        <v>0</v>
      </c>
      <c r="B5335" t="s">
        <v>2</v>
      </c>
      <c r="C5335">
        <f t="shared" si="154"/>
        <v>2038</v>
      </c>
      <c r="D5335" t="str">
        <f t="shared" si="155"/>
        <v>PUBBDGELCIMP36</v>
      </c>
      <c r="E5335" t="str">
        <f>VLOOKUP(D5335,TRAENE_tech_groups!A:B,2,FALSE)</f>
        <v>TRAENE-PUBBDG</v>
      </c>
      <c r="F5335" s="3" t="e">
        <f>VLOOKUP(D5335,'Energy Target'!B:D,3,FALSE)</f>
        <v>#N/A</v>
      </c>
    </row>
    <row r="5336" spans="1:6" hidden="1" x14ac:dyDescent="0.3">
      <c r="A5336">
        <f>IF(_xlfn.IFNA(VLOOKUP(LEFT(RIGHT(D5336,LEN(D5336)-6),LEN(RIGHT(D5336,LEN(D5336)-6))-3),'Filter Fuel'!$A$3:$I$31,HLOOKUP(LEFT(D5336,6),'Filter Fuel'!$B$1:$I$2,2,FALSE),FALSE),1)=1,0,1)</f>
        <v>0</v>
      </c>
      <c r="B5336" t="s">
        <v>2</v>
      </c>
      <c r="C5336">
        <f t="shared" si="154"/>
        <v>2038</v>
      </c>
      <c r="D5336" t="str">
        <f t="shared" si="155"/>
        <v>PUBBDGELCIMP37</v>
      </c>
      <c r="E5336" t="str">
        <f>VLOOKUP(D5336,TRAENE_tech_groups!A:B,2,FALSE)</f>
        <v>TRAENE-PUBBDG</v>
      </c>
      <c r="F5336" s="3" t="e">
        <f>VLOOKUP(D5336,'Energy Target'!B:D,3,FALSE)</f>
        <v>#N/A</v>
      </c>
    </row>
    <row r="5337" spans="1:6" hidden="1" x14ac:dyDescent="0.3">
      <c r="A5337">
        <f>IF(_xlfn.IFNA(VLOOKUP(LEFT(RIGHT(D5337,LEN(D5337)-6),LEN(RIGHT(D5337,LEN(D5337)-6))-3),'Filter Fuel'!$A$3:$I$31,HLOOKUP(LEFT(D5337,6),'Filter Fuel'!$B$1:$I$2,2,FALSE),FALSE),1)=1,0,1)</f>
        <v>0</v>
      </c>
      <c r="B5337" t="s">
        <v>2</v>
      </c>
      <c r="C5337">
        <f t="shared" ref="C5337:C5400" si="156">C4994+1</f>
        <v>2038</v>
      </c>
      <c r="D5337" t="str">
        <f t="shared" si="155"/>
        <v>PUBBDGELCIMP38</v>
      </c>
      <c r="E5337" t="str">
        <f>VLOOKUP(D5337,TRAENE_tech_groups!A:B,2,FALSE)</f>
        <v>TRAENE-PUBBDG</v>
      </c>
      <c r="F5337" s="3" t="e">
        <f>VLOOKUP(D5337,'Energy Target'!B:D,3,FALSE)</f>
        <v>#N/A</v>
      </c>
    </row>
    <row r="5338" spans="1:6" hidden="1" x14ac:dyDescent="0.3">
      <c r="A5338">
        <f>IF(_xlfn.IFNA(VLOOKUP(LEFT(RIGHT(D5338,LEN(D5338)-6),LEN(RIGHT(D5338,LEN(D5338)-6))-3),'Filter Fuel'!$A$3:$I$31,HLOOKUP(LEFT(D5338,6),'Filter Fuel'!$B$1:$I$2,2,FALSE),FALSE),1)=1,0,1)</f>
        <v>0</v>
      </c>
      <c r="B5338" t="s">
        <v>2</v>
      </c>
      <c r="C5338">
        <f t="shared" si="156"/>
        <v>2038</v>
      </c>
      <c r="D5338" t="str">
        <f t="shared" ref="D5338:D5401" si="157">D4995</f>
        <v>PUBBDGELCIMP39</v>
      </c>
      <c r="E5338" t="str">
        <f>VLOOKUP(D5338,TRAENE_tech_groups!A:B,2,FALSE)</f>
        <v>TRAENE-PUBBDG</v>
      </c>
      <c r="F5338" s="3" t="e">
        <f>VLOOKUP(D5338,'Energy Target'!B:D,3,FALSE)</f>
        <v>#N/A</v>
      </c>
    </row>
    <row r="5339" spans="1:6" hidden="1" x14ac:dyDescent="0.3">
      <c r="A5339">
        <f>IF(_xlfn.IFNA(VLOOKUP(LEFT(RIGHT(D5339,LEN(D5339)-6),LEN(RIGHT(D5339,LEN(D5339)-6))-3),'Filter Fuel'!$A$3:$I$31,HLOOKUP(LEFT(D5339,6),'Filter Fuel'!$B$1:$I$2,2,FALSE),FALSE),1)=1,0,1)</f>
        <v>0</v>
      </c>
      <c r="B5339" t="s">
        <v>2</v>
      </c>
      <c r="C5339">
        <f t="shared" si="156"/>
        <v>2038</v>
      </c>
      <c r="D5339" t="str">
        <f t="shared" si="157"/>
        <v>PUBBDGELCIMP40</v>
      </c>
      <c r="E5339" t="str">
        <f>VLOOKUP(D5339,TRAENE_tech_groups!A:B,2,FALSE)</f>
        <v>TRAENE-PUBBDG</v>
      </c>
      <c r="F5339" s="3" t="e">
        <f>VLOOKUP(D5339,'Energy Target'!B:D,3,FALSE)</f>
        <v>#N/A</v>
      </c>
    </row>
    <row r="5340" spans="1:6" hidden="1" x14ac:dyDescent="0.3">
      <c r="A5340">
        <f>IF(_xlfn.IFNA(VLOOKUP(LEFT(RIGHT(D5340,LEN(D5340)-6),LEN(RIGHT(D5340,LEN(D5340)-6))-3),'Filter Fuel'!$A$3:$I$31,HLOOKUP(LEFT(D5340,6),'Filter Fuel'!$B$1:$I$2,2,FALSE),FALSE),1)=1,0,1)</f>
        <v>0</v>
      </c>
      <c r="B5340" t="s">
        <v>2</v>
      </c>
      <c r="C5340">
        <f t="shared" si="156"/>
        <v>2038</v>
      </c>
      <c r="D5340" t="str">
        <f t="shared" si="157"/>
        <v>PUBBDGELCIMP41</v>
      </c>
      <c r="E5340" t="str">
        <f>VLOOKUP(D5340,TRAENE_tech_groups!A:B,2,FALSE)</f>
        <v>TRAENE-PUBBDG</v>
      </c>
      <c r="F5340" s="3" t="e">
        <f>VLOOKUP(D5340,'Energy Target'!B:D,3,FALSE)</f>
        <v>#N/A</v>
      </c>
    </row>
    <row r="5341" spans="1:6" hidden="1" x14ac:dyDescent="0.3">
      <c r="A5341">
        <f>IF(_xlfn.IFNA(VLOOKUP(LEFT(RIGHT(D5341,LEN(D5341)-6),LEN(RIGHT(D5341,LEN(D5341)-6))-3),'Filter Fuel'!$A$3:$I$31,HLOOKUP(LEFT(D5341,6),'Filter Fuel'!$B$1:$I$2,2,FALSE),FALSE),1)=1,0,1)</f>
        <v>0</v>
      </c>
      <c r="B5341" t="s">
        <v>2</v>
      </c>
      <c r="C5341">
        <f t="shared" si="156"/>
        <v>2038</v>
      </c>
      <c r="D5341" t="str">
        <f t="shared" si="157"/>
        <v>PUBBDGELCIMP42</v>
      </c>
      <c r="E5341" t="str">
        <f>VLOOKUP(D5341,TRAENE_tech_groups!A:B,2,FALSE)</f>
        <v>TRAENE-PUBBDG</v>
      </c>
      <c r="F5341" s="3" t="e">
        <f>VLOOKUP(D5341,'Energy Target'!B:D,3,FALSE)</f>
        <v>#N/A</v>
      </c>
    </row>
    <row r="5342" spans="1:6" hidden="1" x14ac:dyDescent="0.3">
      <c r="A5342">
        <f>IF(_xlfn.IFNA(VLOOKUP(LEFT(RIGHT(D5342,LEN(D5342)-6),LEN(RIGHT(D5342,LEN(D5342)-6))-3),'Filter Fuel'!$A$3:$I$31,HLOOKUP(LEFT(D5342,6),'Filter Fuel'!$B$1:$I$2,2,FALSE),FALSE),1)=1,0,1)</f>
        <v>0</v>
      </c>
      <c r="B5342" t="s">
        <v>2</v>
      </c>
      <c r="C5342">
        <f t="shared" si="156"/>
        <v>2038</v>
      </c>
      <c r="D5342" t="str">
        <f t="shared" si="157"/>
        <v>PUBBDGELCIMP43</v>
      </c>
      <c r="E5342" t="str">
        <f>VLOOKUP(D5342,TRAENE_tech_groups!A:B,2,FALSE)</f>
        <v>TRAENE-PUBBDG</v>
      </c>
      <c r="F5342" s="3" t="e">
        <f>VLOOKUP(D5342,'Energy Target'!B:D,3,FALSE)</f>
        <v>#N/A</v>
      </c>
    </row>
    <row r="5343" spans="1:6" hidden="1" x14ac:dyDescent="0.3">
      <c r="A5343">
        <f>IF(_xlfn.IFNA(VLOOKUP(LEFT(RIGHT(D5343,LEN(D5343)-6),LEN(RIGHT(D5343,LEN(D5343)-6))-3),'Filter Fuel'!$A$3:$I$31,HLOOKUP(LEFT(D5343,6),'Filter Fuel'!$B$1:$I$2,2,FALSE),FALSE),1)=1,0,1)</f>
        <v>0</v>
      </c>
      <c r="B5343" t="s">
        <v>2</v>
      </c>
      <c r="C5343">
        <f t="shared" si="156"/>
        <v>2038</v>
      </c>
      <c r="D5343" t="str">
        <f t="shared" si="157"/>
        <v>PUBBDGELCIMP44</v>
      </c>
      <c r="E5343" t="str">
        <f>VLOOKUP(D5343,TRAENE_tech_groups!A:B,2,FALSE)</f>
        <v>TRAENE-PUBBDG</v>
      </c>
      <c r="F5343" s="3" t="e">
        <f>VLOOKUP(D5343,'Energy Target'!B:D,3,FALSE)</f>
        <v>#N/A</v>
      </c>
    </row>
    <row r="5344" spans="1:6" hidden="1" x14ac:dyDescent="0.3">
      <c r="A5344">
        <f>IF(_xlfn.IFNA(VLOOKUP(LEFT(RIGHT(D5344,LEN(D5344)-6),LEN(RIGHT(D5344,LEN(D5344)-6))-3),'Filter Fuel'!$A$3:$I$31,HLOOKUP(LEFT(D5344,6),'Filter Fuel'!$B$1:$I$2,2,FALSE),FALSE),1)=1,0,1)</f>
        <v>0</v>
      </c>
      <c r="B5344" t="s">
        <v>2</v>
      </c>
      <c r="C5344">
        <f t="shared" si="156"/>
        <v>2038</v>
      </c>
      <c r="D5344" t="str">
        <f t="shared" si="157"/>
        <v>PUBBDGELCIMP45</v>
      </c>
      <c r="E5344" t="str">
        <f>VLOOKUP(D5344,TRAENE_tech_groups!A:B,2,FALSE)</f>
        <v>TRAENE-PUBBDG</v>
      </c>
      <c r="F5344" s="3" t="e">
        <f>VLOOKUP(D5344,'Energy Target'!B:D,3,FALSE)</f>
        <v>#N/A</v>
      </c>
    </row>
    <row r="5345" spans="1:6" hidden="1" x14ac:dyDescent="0.3">
      <c r="A5345">
        <f>IF(_xlfn.IFNA(VLOOKUP(LEFT(RIGHT(D5345,LEN(D5345)-6),LEN(RIGHT(D5345,LEN(D5345)-6))-3),'Filter Fuel'!$A$3:$I$31,HLOOKUP(LEFT(D5345,6),'Filter Fuel'!$B$1:$I$2,2,FALSE),FALSE),1)=1,0,1)</f>
        <v>0</v>
      </c>
      <c r="B5345" t="s">
        <v>2</v>
      </c>
      <c r="C5345">
        <f t="shared" si="156"/>
        <v>2038</v>
      </c>
      <c r="D5345" t="str">
        <f t="shared" si="157"/>
        <v>PUBBDGELCIMP46</v>
      </c>
      <c r="E5345" t="str">
        <f>VLOOKUP(D5345,TRAENE_tech_groups!A:B,2,FALSE)</f>
        <v>TRAENE-PUBBDG</v>
      </c>
      <c r="F5345" s="3" t="e">
        <f>VLOOKUP(D5345,'Energy Target'!B:D,3,FALSE)</f>
        <v>#N/A</v>
      </c>
    </row>
    <row r="5346" spans="1:6" hidden="1" x14ac:dyDescent="0.3">
      <c r="A5346">
        <f>IF(_xlfn.IFNA(VLOOKUP(LEFT(RIGHT(D5346,LEN(D5346)-6),LEN(RIGHT(D5346,LEN(D5346)-6))-3),'Filter Fuel'!$A$3:$I$31,HLOOKUP(LEFT(D5346,6),'Filter Fuel'!$B$1:$I$2,2,FALSE),FALSE),1)=1,0,1)</f>
        <v>0</v>
      </c>
      <c r="B5346" t="s">
        <v>2</v>
      </c>
      <c r="C5346">
        <f t="shared" si="156"/>
        <v>2038</v>
      </c>
      <c r="D5346" t="str">
        <f t="shared" si="157"/>
        <v>PUBBDGELCIMP47</v>
      </c>
      <c r="E5346" t="str">
        <f>VLOOKUP(D5346,TRAENE_tech_groups!A:B,2,FALSE)</f>
        <v>TRAENE-PUBBDG</v>
      </c>
      <c r="F5346" s="3" t="e">
        <f>VLOOKUP(D5346,'Energy Target'!B:D,3,FALSE)</f>
        <v>#N/A</v>
      </c>
    </row>
    <row r="5347" spans="1:6" hidden="1" x14ac:dyDescent="0.3">
      <c r="A5347">
        <f>IF(_xlfn.IFNA(VLOOKUP(LEFT(RIGHT(D5347,LEN(D5347)-6),LEN(RIGHT(D5347,LEN(D5347)-6))-3),'Filter Fuel'!$A$3:$I$31,HLOOKUP(LEFT(D5347,6),'Filter Fuel'!$B$1:$I$2,2,FALSE),FALSE),1)=1,0,1)</f>
        <v>0</v>
      </c>
      <c r="B5347" t="s">
        <v>2</v>
      </c>
      <c r="C5347">
        <f t="shared" si="156"/>
        <v>2038</v>
      </c>
      <c r="D5347" t="str">
        <f t="shared" si="157"/>
        <v>PUBBDGELCIMP48</v>
      </c>
      <c r="E5347" t="str">
        <f>VLOOKUP(D5347,TRAENE_tech_groups!A:B,2,FALSE)</f>
        <v>TRAENE-PUBBDG</v>
      </c>
      <c r="F5347" s="3" t="e">
        <f>VLOOKUP(D5347,'Energy Target'!B:D,3,FALSE)</f>
        <v>#N/A</v>
      </c>
    </row>
    <row r="5348" spans="1:6" hidden="1" x14ac:dyDescent="0.3">
      <c r="A5348">
        <f>IF(_xlfn.IFNA(VLOOKUP(LEFT(RIGHT(D5348,LEN(D5348)-6),LEN(RIGHT(D5348,LEN(D5348)-6))-3),'Filter Fuel'!$A$3:$I$31,HLOOKUP(LEFT(D5348,6),'Filter Fuel'!$B$1:$I$2,2,FALSE),FALSE),1)=1,0,1)</f>
        <v>0</v>
      </c>
      <c r="B5348" t="s">
        <v>2</v>
      </c>
      <c r="C5348">
        <f t="shared" si="156"/>
        <v>2038</v>
      </c>
      <c r="D5348" t="str">
        <f t="shared" si="157"/>
        <v>PUBBDGELCIMP49</v>
      </c>
      <c r="E5348" t="str">
        <f>VLOOKUP(D5348,TRAENE_tech_groups!A:B,2,FALSE)</f>
        <v>TRAENE-PUBBDG</v>
      </c>
      <c r="F5348" s="3" t="e">
        <f>VLOOKUP(D5348,'Energy Target'!B:D,3,FALSE)</f>
        <v>#N/A</v>
      </c>
    </row>
    <row r="5349" spans="1:6" hidden="1" x14ac:dyDescent="0.3">
      <c r="A5349">
        <f>IF(_xlfn.IFNA(VLOOKUP(LEFT(RIGHT(D5349,LEN(D5349)-6),LEN(RIGHT(D5349,LEN(D5349)-6))-3),'Filter Fuel'!$A$3:$I$31,HLOOKUP(LEFT(D5349,6),'Filter Fuel'!$B$1:$I$2,2,FALSE),FALSE),1)=1,0,1)</f>
        <v>0</v>
      </c>
      <c r="B5349" t="s">
        <v>2</v>
      </c>
      <c r="C5349">
        <f t="shared" si="156"/>
        <v>2038</v>
      </c>
      <c r="D5349" t="str">
        <f t="shared" si="157"/>
        <v>PUBBDGELCIMP50</v>
      </c>
      <c r="E5349" t="str">
        <f>VLOOKUP(D5349,TRAENE_tech_groups!A:B,2,FALSE)</f>
        <v>TRAENE-PUBBDG</v>
      </c>
      <c r="F5349" s="3" t="e">
        <f>VLOOKUP(D5349,'Energy Target'!B:D,3,FALSE)</f>
        <v>#N/A</v>
      </c>
    </row>
    <row r="5350" spans="1:6" hidden="1" x14ac:dyDescent="0.3">
      <c r="A5350">
        <f>IF(_xlfn.IFNA(VLOOKUP(LEFT(RIGHT(D5350,LEN(D5350)-6),LEN(RIGHT(D5350,LEN(D5350)-6))-3),'Filter Fuel'!$A$3:$I$31,HLOOKUP(LEFT(D5350,6),'Filter Fuel'!$B$1:$I$2,2,FALSE),FALSE),1)=1,0,1)</f>
        <v>0</v>
      </c>
      <c r="B5350" t="s">
        <v>2</v>
      </c>
      <c r="C5350">
        <f t="shared" si="156"/>
        <v>2038</v>
      </c>
      <c r="D5350" t="str">
        <f t="shared" si="157"/>
        <v>PUBTRAELCIMP16</v>
      </c>
      <c r="E5350" t="str">
        <f>VLOOKUP(D5350,TRAENE_tech_groups!A:B,2,FALSE)</f>
        <v>TRAENE-PUBTRA</v>
      </c>
      <c r="F5350" s="3" t="e">
        <f>VLOOKUP(D5350,'Energy Target'!B:D,3,FALSE)</f>
        <v>#N/A</v>
      </c>
    </row>
    <row r="5351" spans="1:6" hidden="1" x14ac:dyDescent="0.3">
      <c r="A5351">
        <f>IF(_xlfn.IFNA(VLOOKUP(LEFT(RIGHT(D5351,LEN(D5351)-6),LEN(RIGHT(D5351,LEN(D5351)-6))-3),'Filter Fuel'!$A$3:$I$31,HLOOKUP(LEFT(D5351,6),'Filter Fuel'!$B$1:$I$2,2,FALSE),FALSE),1)=1,0,1)</f>
        <v>0</v>
      </c>
      <c r="B5351" t="s">
        <v>2</v>
      </c>
      <c r="C5351">
        <f t="shared" si="156"/>
        <v>2038</v>
      </c>
      <c r="D5351" t="str">
        <f t="shared" si="157"/>
        <v>PUBTRAELCIMP17</v>
      </c>
      <c r="E5351" t="str">
        <f>VLOOKUP(D5351,TRAENE_tech_groups!A:B,2,FALSE)</f>
        <v>TRAENE-PUBTRA</v>
      </c>
      <c r="F5351" s="3" t="e">
        <f>VLOOKUP(D5351,'Energy Target'!B:D,3,FALSE)</f>
        <v>#N/A</v>
      </c>
    </row>
    <row r="5352" spans="1:6" hidden="1" x14ac:dyDescent="0.3">
      <c r="A5352">
        <f>IF(_xlfn.IFNA(VLOOKUP(LEFT(RIGHT(D5352,LEN(D5352)-6),LEN(RIGHT(D5352,LEN(D5352)-6))-3),'Filter Fuel'!$A$3:$I$31,HLOOKUP(LEFT(D5352,6),'Filter Fuel'!$B$1:$I$2,2,FALSE),FALSE),1)=1,0,1)</f>
        <v>0</v>
      </c>
      <c r="B5352" t="s">
        <v>2</v>
      </c>
      <c r="C5352">
        <f t="shared" si="156"/>
        <v>2038</v>
      </c>
      <c r="D5352" t="str">
        <f t="shared" si="157"/>
        <v>PUBTRAELCIMP18</v>
      </c>
      <c r="E5352" t="str">
        <f>VLOOKUP(D5352,TRAENE_tech_groups!A:B,2,FALSE)</f>
        <v>TRAENE-PUBTRA</v>
      </c>
      <c r="F5352" s="3" t="e">
        <f>VLOOKUP(D5352,'Energy Target'!B:D,3,FALSE)</f>
        <v>#N/A</v>
      </c>
    </row>
    <row r="5353" spans="1:6" hidden="1" x14ac:dyDescent="0.3">
      <c r="A5353">
        <f>IF(_xlfn.IFNA(VLOOKUP(LEFT(RIGHT(D5353,LEN(D5353)-6),LEN(RIGHT(D5353,LEN(D5353)-6))-3),'Filter Fuel'!$A$3:$I$31,HLOOKUP(LEFT(D5353,6),'Filter Fuel'!$B$1:$I$2,2,FALSE),FALSE),1)=1,0,1)</f>
        <v>0</v>
      </c>
      <c r="B5353" t="s">
        <v>2</v>
      </c>
      <c r="C5353">
        <f t="shared" si="156"/>
        <v>2038</v>
      </c>
      <c r="D5353" t="str">
        <f t="shared" si="157"/>
        <v>PUBTRAELCIMP19</v>
      </c>
      <c r="E5353" t="str">
        <f>VLOOKUP(D5353,TRAENE_tech_groups!A:B,2,FALSE)</f>
        <v>TRAENE-PUBTRA</v>
      </c>
      <c r="F5353" s="3" t="e">
        <f>VLOOKUP(D5353,'Energy Target'!B:D,3,FALSE)</f>
        <v>#N/A</v>
      </c>
    </row>
    <row r="5354" spans="1:6" hidden="1" x14ac:dyDescent="0.3">
      <c r="A5354">
        <f>IF(_xlfn.IFNA(VLOOKUP(LEFT(RIGHT(D5354,LEN(D5354)-6),LEN(RIGHT(D5354,LEN(D5354)-6))-3),'Filter Fuel'!$A$3:$I$31,HLOOKUP(LEFT(D5354,6),'Filter Fuel'!$B$1:$I$2,2,FALSE),FALSE),1)=1,0,1)</f>
        <v>0</v>
      </c>
      <c r="B5354" t="s">
        <v>2</v>
      </c>
      <c r="C5354">
        <f t="shared" si="156"/>
        <v>2038</v>
      </c>
      <c r="D5354" t="str">
        <f t="shared" si="157"/>
        <v>PUBTRAELCIMP20</v>
      </c>
      <c r="E5354" t="str">
        <f>VLOOKUP(D5354,TRAENE_tech_groups!A:B,2,FALSE)</f>
        <v>TRAENE-PUBTRA</v>
      </c>
      <c r="F5354" s="3" t="e">
        <f>VLOOKUP(D5354,'Energy Target'!B:D,3,FALSE)</f>
        <v>#N/A</v>
      </c>
    </row>
    <row r="5355" spans="1:6" hidden="1" x14ac:dyDescent="0.3">
      <c r="A5355">
        <f>IF(_xlfn.IFNA(VLOOKUP(LEFT(RIGHT(D5355,LEN(D5355)-6),LEN(RIGHT(D5355,LEN(D5355)-6))-3),'Filter Fuel'!$A$3:$I$31,HLOOKUP(LEFT(D5355,6),'Filter Fuel'!$B$1:$I$2,2,FALSE),FALSE),1)=1,0,1)</f>
        <v>0</v>
      </c>
      <c r="B5355" t="s">
        <v>2</v>
      </c>
      <c r="C5355">
        <f t="shared" si="156"/>
        <v>2038</v>
      </c>
      <c r="D5355" t="str">
        <f t="shared" si="157"/>
        <v>PUBTRAELCIMP21</v>
      </c>
      <c r="E5355" t="str">
        <f>VLOOKUP(D5355,TRAENE_tech_groups!A:B,2,FALSE)</f>
        <v>TRAENE-PUBTRA</v>
      </c>
      <c r="F5355" s="3" t="e">
        <f>VLOOKUP(D5355,'Energy Target'!B:D,3,FALSE)</f>
        <v>#N/A</v>
      </c>
    </row>
    <row r="5356" spans="1:6" hidden="1" x14ac:dyDescent="0.3">
      <c r="A5356">
        <f>IF(_xlfn.IFNA(VLOOKUP(LEFT(RIGHT(D5356,LEN(D5356)-6),LEN(RIGHT(D5356,LEN(D5356)-6))-3),'Filter Fuel'!$A$3:$I$31,HLOOKUP(LEFT(D5356,6),'Filter Fuel'!$B$1:$I$2,2,FALSE),FALSE),1)=1,0,1)</f>
        <v>0</v>
      </c>
      <c r="B5356" t="s">
        <v>2</v>
      </c>
      <c r="C5356">
        <f t="shared" si="156"/>
        <v>2038</v>
      </c>
      <c r="D5356" t="str">
        <f t="shared" si="157"/>
        <v>PUBTRAELCIMP22</v>
      </c>
      <c r="E5356" t="str">
        <f>VLOOKUP(D5356,TRAENE_tech_groups!A:B,2,FALSE)</f>
        <v>TRAENE-PUBTRA</v>
      </c>
      <c r="F5356" s="3" t="e">
        <f>VLOOKUP(D5356,'Energy Target'!B:D,3,FALSE)</f>
        <v>#N/A</v>
      </c>
    </row>
    <row r="5357" spans="1:6" hidden="1" x14ac:dyDescent="0.3">
      <c r="A5357">
        <f>IF(_xlfn.IFNA(VLOOKUP(LEFT(RIGHT(D5357,LEN(D5357)-6),LEN(RIGHT(D5357,LEN(D5357)-6))-3),'Filter Fuel'!$A$3:$I$31,HLOOKUP(LEFT(D5357,6),'Filter Fuel'!$B$1:$I$2,2,FALSE),FALSE),1)=1,0,1)</f>
        <v>0</v>
      </c>
      <c r="B5357" t="s">
        <v>2</v>
      </c>
      <c r="C5357">
        <f t="shared" si="156"/>
        <v>2038</v>
      </c>
      <c r="D5357" t="str">
        <f t="shared" si="157"/>
        <v>PUBTRAELCIMP23</v>
      </c>
      <c r="E5357" t="str">
        <f>VLOOKUP(D5357,TRAENE_tech_groups!A:B,2,FALSE)</f>
        <v>TRAENE-PUBTRA</v>
      </c>
      <c r="F5357" s="3" t="e">
        <f>VLOOKUP(D5357,'Energy Target'!B:D,3,FALSE)</f>
        <v>#N/A</v>
      </c>
    </row>
    <row r="5358" spans="1:6" hidden="1" x14ac:dyDescent="0.3">
      <c r="A5358">
        <f>IF(_xlfn.IFNA(VLOOKUP(LEFT(RIGHT(D5358,LEN(D5358)-6),LEN(RIGHT(D5358,LEN(D5358)-6))-3),'Filter Fuel'!$A$3:$I$31,HLOOKUP(LEFT(D5358,6),'Filter Fuel'!$B$1:$I$2,2,FALSE),FALSE),1)=1,0,1)</f>
        <v>0</v>
      </c>
      <c r="B5358" t="s">
        <v>2</v>
      </c>
      <c r="C5358">
        <f t="shared" si="156"/>
        <v>2038</v>
      </c>
      <c r="D5358" t="str">
        <f t="shared" si="157"/>
        <v>PUBTRAELCIMP24</v>
      </c>
      <c r="E5358" t="str">
        <f>VLOOKUP(D5358,TRAENE_tech_groups!A:B,2,FALSE)</f>
        <v>TRAENE-PUBTRA</v>
      </c>
      <c r="F5358" s="3" t="e">
        <f>VLOOKUP(D5358,'Energy Target'!B:D,3,FALSE)</f>
        <v>#N/A</v>
      </c>
    </row>
    <row r="5359" spans="1:6" hidden="1" x14ac:dyDescent="0.3">
      <c r="A5359">
        <f>IF(_xlfn.IFNA(VLOOKUP(LEFT(RIGHT(D5359,LEN(D5359)-6),LEN(RIGHT(D5359,LEN(D5359)-6))-3),'Filter Fuel'!$A$3:$I$31,HLOOKUP(LEFT(D5359,6),'Filter Fuel'!$B$1:$I$2,2,FALSE),FALSE),1)=1,0,1)</f>
        <v>0</v>
      </c>
      <c r="B5359" t="s">
        <v>2</v>
      </c>
      <c r="C5359">
        <f t="shared" si="156"/>
        <v>2038</v>
      </c>
      <c r="D5359" t="str">
        <f t="shared" si="157"/>
        <v>PUBTRAELCIMP25</v>
      </c>
      <c r="E5359" t="str">
        <f>VLOOKUP(D5359,TRAENE_tech_groups!A:B,2,FALSE)</f>
        <v>TRAENE-PUBTRA</v>
      </c>
      <c r="F5359" s="3" t="e">
        <f>VLOOKUP(D5359,'Energy Target'!B:D,3,FALSE)</f>
        <v>#N/A</v>
      </c>
    </row>
    <row r="5360" spans="1:6" hidden="1" x14ac:dyDescent="0.3">
      <c r="A5360">
        <f>IF(_xlfn.IFNA(VLOOKUP(LEFT(RIGHT(D5360,LEN(D5360)-6),LEN(RIGHT(D5360,LEN(D5360)-6))-3),'Filter Fuel'!$A$3:$I$31,HLOOKUP(LEFT(D5360,6),'Filter Fuel'!$B$1:$I$2,2,FALSE),FALSE),1)=1,0,1)</f>
        <v>0</v>
      </c>
      <c r="B5360" t="s">
        <v>2</v>
      </c>
      <c r="C5360">
        <f t="shared" si="156"/>
        <v>2038</v>
      </c>
      <c r="D5360" t="str">
        <f t="shared" si="157"/>
        <v>PUBTRAELCIMP26</v>
      </c>
      <c r="E5360" t="str">
        <f>VLOOKUP(D5360,TRAENE_tech_groups!A:B,2,FALSE)</f>
        <v>TRAENE-PUBTRA</v>
      </c>
      <c r="F5360" s="3" t="e">
        <f>VLOOKUP(D5360,'Energy Target'!B:D,3,FALSE)</f>
        <v>#N/A</v>
      </c>
    </row>
    <row r="5361" spans="1:6" hidden="1" x14ac:dyDescent="0.3">
      <c r="A5361">
        <f>IF(_xlfn.IFNA(VLOOKUP(LEFT(RIGHT(D5361,LEN(D5361)-6),LEN(RIGHT(D5361,LEN(D5361)-6))-3),'Filter Fuel'!$A$3:$I$31,HLOOKUP(LEFT(D5361,6),'Filter Fuel'!$B$1:$I$2,2,FALSE),FALSE),1)=1,0,1)</f>
        <v>0</v>
      </c>
      <c r="B5361" t="s">
        <v>2</v>
      </c>
      <c r="C5361">
        <f t="shared" si="156"/>
        <v>2038</v>
      </c>
      <c r="D5361" t="str">
        <f t="shared" si="157"/>
        <v>PUBTRAELCIMP27</v>
      </c>
      <c r="E5361" t="str">
        <f>VLOOKUP(D5361,TRAENE_tech_groups!A:B,2,FALSE)</f>
        <v>TRAENE-PUBTRA</v>
      </c>
      <c r="F5361" s="3" t="e">
        <f>VLOOKUP(D5361,'Energy Target'!B:D,3,FALSE)</f>
        <v>#N/A</v>
      </c>
    </row>
    <row r="5362" spans="1:6" hidden="1" x14ac:dyDescent="0.3">
      <c r="A5362">
        <f>IF(_xlfn.IFNA(VLOOKUP(LEFT(RIGHT(D5362,LEN(D5362)-6),LEN(RIGHT(D5362,LEN(D5362)-6))-3),'Filter Fuel'!$A$3:$I$31,HLOOKUP(LEFT(D5362,6),'Filter Fuel'!$B$1:$I$2,2,FALSE),FALSE),1)=1,0,1)</f>
        <v>0</v>
      </c>
      <c r="B5362" t="s">
        <v>2</v>
      </c>
      <c r="C5362">
        <f t="shared" si="156"/>
        <v>2038</v>
      </c>
      <c r="D5362" t="str">
        <f t="shared" si="157"/>
        <v>PUBTRAELCIMP28</v>
      </c>
      <c r="E5362" t="str">
        <f>VLOOKUP(D5362,TRAENE_tech_groups!A:B,2,FALSE)</f>
        <v>TRAENE-PUBTRA</v>
      </c>
      <c r="F5362" s="3" t="e">
        <f>VLOOKUP(D5362,'Energy Target'!B:D,3,FALSE)</f>
        <v>#N/A</v>
      </c>
    </row>
    <row r="5363" spans="1:6" hidden="1" x14ac:dyDescent="0.3">
      <c r="A5363">
        <f>IF(_xlfn.IFNA(VLOOKUP(LEFT(RIGHT(D5363,LEN(D5363)-6),LEN(RIGHT(D5363,LEN(D5363)-6))-3),'Filter Fuel'!$A$3:$I$31,HLOOKUP(LEFT(D5363,6),'Filter Fuel'!$B$1:$I$2,2,FALSE),FALSE),1)=1,0,1)</f>
        <v>0</v>
      </c>
      <c r="B5363" t="s">
        <v>2</v>
      </c>
      <c r="C5363">
        <f t="shared" si="156"/>
        <v>2038</v>
      </c>
      <c r="D5363" t="str">
        <f t="shared" si="157"/>
        <v>PUBTRAELCIMP29</v>
      </c>
      <c r="E5363" t="str">
        <f>VLOOKUP(D5363,TRAENE_tech_groups!A:B,2,FALSE)</f>
        <v>TRAENE-PUBTRA</v>
      </c>
      <c r="F5363" s="3" t="e">
        <f>VLOOKUP(D5363,'Energy Target'!B:D,3,FALSE)</f>
        <v>#N/A</v>
      </c>
    </row>
    <row r="5364" spans="1:6" hidden="1" x14ac:dyDescent="0.3">
      <c r="A5364">
        <f>IF(_xlfn.IFNA(VLOOKUP(LEFT(RIGHT(D5364,LEN(D5364)-6),LEN(RIGHT(D5364,LEN(D5364)-6))-3),'Filter Fuel'!$A$3:$I$31,HLOOKUP(LEFT(D5364,6),'Filter Fuel'!$B$1:$I$2,2,FALSE),FALSE),1)=1,0,1)</f>
        <v>0</v>
      </c>
      <c r="B5364" t="s">
        <v>2</v>
      </c>
      <c r="C5364">
        <f t="shared" si="156"/>
        <v>2038</v>
      </c>
      <c r="D5364" t="str">
        <f t="shared" si="157"/>
        <v>PUBTRAELCIMP30</v>
      </c>
      <c r="E5364" t="str">
        <f>VLOOKUP(D5364,TRAENE_tech_groups!A:B,2,FALSE)</f>
        <v>TRAENE-PUBTRA</v>
      </c>
      <c r="F5364" s="3" t="e">
        <f>VLOOKUP(D5364,'Energy Target'!B:D,3,FALSE)</f>
        <v>#N/A</v>
      </c>
    </row>
    <row r="5365" spans="1:6" hidden="1" x14ac:dyDescent="0.3">
      <c r="A5365">
        <f>IF(_xlfn.IFNA(VLOOKUP(LEFT(RIGHT(D5365,LEN(D5365)-6),LEN(RIGHT(D5365,LEN(D5365)-6))-3),'Filter Fuel'!$A$3:$I$31,HLOOKUP(LEFT(D5365,6),'Filter Fuel'!$B$1:$I$2,2,FALSE),FALSE),1)=1,0,1)</f>
        <v>0</v>
      </c>
      <c r="B5365" t="s">
        <v>2</v>
      </c>
      <c r="C5365">
        <f t="shared" si="156"/>
        <v>2038</v>
      </c>
      <c r="D5365" t="str">
        <f t="shared" si="157"/>
        <v>PUBTRAELCIMP31</v>
      </c>
      <c r="E5365" t="str">
        <f>VLOOKUP(D5365,TRAENE_tech_groups!A:B,2,FALSE)</f>
        <v>TRAENE-PUBTRA</v>
      </c>
      <c r="F5365" s="3" t="e">
        <f>VLOOKUP(D5365,'Energy Target'!B:D,3,FALSE)</f>
        <v>#N/A</v>
      </c>
    </row>
    <row r="5366" spans="1:6" hidden="1" x14ac:dyDescent="0.3">
      <c r="A5366">
        <f>IF(_xlfn.IFNA(VLOOKUP(LEFT(RIGHT(D5366,LEN(D5366)-6),LEN(RIGHT(D5366,LEN(D5366)-6))-3),'Filter Fuel'!$A$3:$I$31,HLOOKUP(LEFT(D5366,6),'Filter Fuel'!$B$1:$I$2,2,FALSE),FALSE),1)=1,0,1)</f>
        <v>0</v>
      </c>
      <c r="B5366" t="s">
        <v>2</v>
      </c>
      <c r="C5366">
        <f t="shared" si="156"/>
        <v>2038</v>
      </c>
      <c r="D5366" t="str">
        <f t="shared" si="157"/>
        <v>PUBTRAELCIMP32</v>
      </c>
      <c r="E5366" t="str">
        <f>VLOOKUP(D5366,TRAENE_tech_groups!A:B,2,FALSE)</f>
        <v>TRAENE-PUBTRA</v>
      </c>
      <c r="F5366" s="3" t="e">
        <f>VLOOKUP(D5366,'Energy Target'!B:D,3,FALSE)</f>
        <v>#N/A</v>
      </c>
    </row>
    <row r="5367" spans="1:6" hidden="1" x14ac:dyDescent="0.3">
      <c r="A5367">
        <f>IF(_xlfn.IFNA(VLOOKUP(LEFT(RIGHT(D5367,LEN(D5367)-6),LEN(RIGHT(D5367,LEN(D5367)-6))-3),'Filter Fuel'!$A$3:$I$31,HLOOKUP(LEFT(D5367,6),'Filter Fuel'!$B$1:$I$2,2,FALSE),FALSE),1)=1,0,1)</f>
        <v>0</v>
      </c>
      <c r="B5367" t="s">
        <v>2</v>
      </c>
      <c r="C5367">
        <f t="shared" si="156"/>
        <v>2038</v>
      </c>
      <c r="D5367" t="str">
        <f t="shared" si="157"/>
        <v>PUBTRAELCIMP33</v>
      </c>
      <c r="E5367" t="str">
        <f>VLOOKUP(D5367,TRAENE_tech_groups!A:B,2,FALSE)</f>
        <v>TRAENE-PUBTRA</v>
      </c>
      <c r="F5367" s="3" t="e">
        <f>VLOOKUP(D5367,'Energy Target'!B:D,3,FALSE)</f>
        <v>#N/A</v>
      </c>
    </row>
    <row r="5368" spans="1:6" hidden="1" x14ac:dyDescent="0.3">
      <c r="A5368">
        <f>IF(_xlfn.IFNA(VLOOKUP(LEFT(RIGHT(D5368,LEN(D5368)-6),LEN(RIGHT(D5368,LEN(D5368)-6))-3),'Filter Fuel'!$A$3:$I$31,HLOOKUP(LEFT(D5368,6),'Filter Fuel'!$B$1:$I$2,2,FALSE),FALSE),1)=1,0,1)</f>
        <v>0</v>
      </c>
      <c r="B5368" t="s">
        <v>2</v>
      </c>
      <c r="C5368">
        <f t="shared" si="156"/>
        <v>2038</v>
      </c>
      <c r="D5368" t="str">
        <f t="shared" si="157"/>
        <v>PUBTRAELCIMP34</v>
      </c>
      <c r="E5368" t="str">
        <f>VLOOKUP(D5368,TRAENE_tech_groups!A:B,2,FALSE)</f>
        <v>TRAENE-PUBTRA</v>
      </c>
      <c r="F5368" s="3" t="e">
        <f>VLOOKUP(D5368,'Energy Target'!B:D,3,FALSE)</f>
        <v>#N/A</v>
      </c>
    </row>
    <row r="5369" spans="1:6" hidden="1" x14ac:dyDescent="0.3">
      <c r="A5369">
        <f>IF(_xlfn.IFNA(VLOOKUP(LEFT(RIGHT(D5369,LEN(D5369)-6),LEN(RIGHT(D5369,LEN(D5369)-6))-3),'Filter Fuel'!$A$3:$I$31,HLOOKUP(LEFT(D5369,6),'Filter Fuel'!$B$1:$I$2,2,FALSE),FALSE),1)=1,0,1)</f>
        <v>0</v>
      </c>
      <c r="B5369" t="s">
        <v>2</v>
      </c>
      <c r="C5369">
        <f t="shared" si="156"/>
        <v>2038</v>
      </c>
      <c r="D5369" t="str">
        <f t="shared" si="157"/>
        <v>PUBTRAELCIMP35</v>
      </c>
      <c r="E5369" t="str">
        <f>VLOOKUP(D5369,TRAENE_tech_groups!A:B,2,FALSE)</f>
        <v>TRAENE-PUBTRA</v>
      </c>
      <c r="F5369" s="3" t="e">
        <f>VLOOKUP(D5369,'Energy Target'!B:D,3,FALSE)</f>
        <v>#N/A</v>
      </c>
    </row>
    <row r="5370" spans="1:6" hidden="1" x14ac:dyDescent="0.3">
      <c r="A5370">
        <f>IF(_xlfn.IFNA(VLOOKUP(LEFT(RIGHT(D5370,LEN(D5370)-6),LEN(RIGHT(D5370,LEN(D5370)-6))-3),'Filter Fuel'!$A$3:$I$31,HLOOKUP(LEFT(D5370,6),'Filter Fuel'!$B$1:$I$2,2,FALSE),FALSE),1)=1,0,1)</f>
        <v>0</v>
      </c>
      <c r="B5370" t="s">
        <v>2</v>
      </c>
      <c r="C5370">
        <f t="shared" si="156"/>
        <v>2038</v>
      </c>
      <c r="D5370" t="str">
        <f t="shared" si="157"/>
        <v>PUBTRAELCIMP36</v>
      </c>
      <c r="E5370" t="str">
        <f>VLOOKUP(D5370,TRAENE_tech_groups!A:B,2,FALSE)</f>
        <v>TRAENE-PUBTRA</v>
      </c>
      <c r="F5370" s="3" t="e">
        <f>VLOOKUP(D5370,'Energy Target'!B:D,3,FALSE)</f>
        <v>#N/A</v>
      </c>
    </row>
    <row r="5371" spans="1:6" hidden="1" x14ac:dyDescent="0.3">
      <c r="A5371">
        <f>IF(_xlfn.IFNA(VLOOKUP(LEFT(RIGHT(D5371,LEN(D5371)-6),LEN(RIGHT(D5371,LEN(D5371)-6))-3),'Filter Fuel'!$A$3:$I$31,HLOOKUP(LEFT(D5371,6),'Filter Fuel'!$B$1:$I$2,2,FALSE),FALSE),1)=1,0,1)</f>
        <v>0</v>
      </c>
      <c r="B5371" t="s">
        <v>2</v>
      </c>
      <c r="C5371">
        <f t="shared" si="156"/>
        <v>2038</v>
      </c>
      <c r="D5371" t="str">
        <f t="shared" si="157"/>
        <v>PUBTRAELCIMP37</v>
      </c>
      <c r="E5371" t="str">
        <f>VLOOKUP(D5371,TRAENE_tech_groups!A:B,2,FALSE)</f>
        <v>TRAENE-PUBTRA</v>
      </c>
      <c r="F5371" s="3" t="e">
        <f>VLOOKUP(D5371,'Energy Target'!B:D,3,FALSE)</f>
        <v>#N/A</v>
      </c>
    </row>
    <row r="5372" spans="1:6" hidden="1" x14ac:dyDescent="0.3">
      <c r="A5372">
        <f>IF(_xlfn.IFNA(VLOOKUP(LEFT(RIGHT(D5372,LEN(D5372)-6),LEN(RIGHT(D5372,LEN(D5372)-6))-3),'Filter Fuel'!$A$3:$I$31,HLOOKUP(LEFT(D5372,6),'Filter Fuel'!$B$1:$I$2,2,FALSE),FALSE),1)=1,0,1)</f>
        <v>0</v>
      </c>
      <c r="B5372" t="s">
        <v>2</v>
      </c>
      <c r="C5372">
        <f t="shared" si="156"/>
        <v>2038</v>
      </c>
      <c r="D5372" t="str">
        <f t="shared" si="157"/>
        <v>PUBTRAELCIMP38</v>
      </c>
      <c r="E5372" t="str">
        <f>VLOOKUP(D5372,TRAENE_tech_groups!A:B,2,FALSE)</f>
        <v>TRAENE-PUBTRA</v>
      </c>
      <c r="F5372" s="3" t="e">
        <f>VLOOKUP(D5372,'Energy Target'!B:D,3,FALSE)</f>
        <v>#N/A</v>
      </c>
    </row>
    <row r="5373" spans="1:6" hidden="1" x14ac:dyDescent="0.3">
      <c r="A5373">
        <f>IF(_xlfn.IFNA(VLOOKUP(LEFT(RIGHT(D5373,LEN(D5373)-6),LEN(RIGHT(D5373,LEN(D5373)-6))-3),'Filter Fuel'!$A$3:$I$31,HLOOKUP(LEFT(D5373,6),'Filter Fuel'!$B$1:$I$2,2,FALSE),FALSE),1)=1,0,1)</f>
        <v>0</v>
      </c>
      <c r="B5373" t="s">
        <v>2</v>
      </c>
      <c r="C5373">
        <f t="shared" si="156"/>
        <v>2038</v>
      </c>
      <c r="D5373" t="str">
        <f t="shared" si="157"/>
        <v>PUBTRAELCIMP39</v>
      </c>
      <c r="E5373" t="str">
        <f>VLOOKUP(D5373,TRAENE_tech_groups!A:B,2,FALSE)</f>
        <v>TRAENE-PUBTRA</v>
      </c>
      <c r="F5373" s="3" t="e">
        <f>VLOOKUP(D5373,'Energy Target'!B:D,3,FALSE)</f>
        <v>#N/A</v>
      </c>
    </row>
    <row r="5374" spans="1:6" hidden="1" x14ac:dyDescent="0.3">
      <c r="A5374">
        <f>IF(_xlfn.IFNA(VLOOKUP(LEFT(RIGHT(D5374,LEN(D5374)-6),LEN(RIGHT(D5374,LEN(D5374)-6))-3),'Filter Fuel'!$A$3:$I$31,HLOOKUP(LEFT(D5374,6),'Filter Fuel'!$B$1:$I$2,2,FALSE),FALSE),1)=1,0,1)</f>
        <v>0</v>
      </c>
      <c r="B5374" t="s">
        <v>2</v>
      </c>
      <c r="C5374">
        <f t="shared" si="156"/>
        <v>2038</v>
      </c>
      <c r="D5374" t="str">
        <f t="shared" si="157"/>
        <v>PUBTRAELCIMP40</v>
      </c>
      <c r="E5374" t="str">
        <f>VLOOKUP(D5374,TRAENE_tech_groups!A:B,2,FALSE)</f>
        <v>TRAENE-PUBTRA</v>
      </c>
      <c r="F5374" s="3" t="e">
        <f>VLOOKUP(D5374,'Energy Target'!B:D,3,FALSE)</f>
        <v>#N/A</v>
      </c>
    </row>
    <row r="5375" spans="1:6" hidden="1" x14ac:dyDescent="0.3">
      <c r="A5375">
        <f>IF(_xlfn.IFNA(VLOOKUP(LEFT(RIGHT(D5375,LEN(D5375)-6),LEN(RIGHT(D5375,LEN(D5375)-6))-3),'Filter Fuel'!$A$3:$I$31,HLOOKUP(LEFT(D5375,6),'Filter Fuel'!$B$1:$I$2,2,FALSE),FALSE),1)=1,0,1)</f>
        <v>0</v>
      </c>
      <c r="B5375" t="s">
        <v>2</v>
      </c>
      <c r="C5375">
        <f t="shared" si="156"/>
        <v>2038</v>
      </c>
      <c r="D5375" t="str">
        <f t="shared" si="157"/>
        <v>PUBTRAELCIMP41</v>
      </c>
      <c r="E5375" t="str">
        <f>VLOOKUP(D5375,TRAENE_tech_groups!A:B,2,FALSE)</f>
        <v>TRAENE-PUBTRA</v>
      </c>
      <c r="F5375" s="3" t="e">
        <f>VLOOKUP(D5375,'Energy Target'!B:D,3,FALSE)</f>
        <v>#N/A</v>
      </c>
    </row>
    <row r="5376" spans="1:6" hidden="1" x14ac:dyDescent="0.3">
      <c r="A5376">
        <f>IF(_xlfn.IFNA(VLOOKUP(LEFT(RIGHT(D5376,LEN(D5376)-6),LEN(RIGHT(D5376,LEN(D5376)-6))-3),'Filter Fuel'!$A$3:$I$31,HLOOKUP(LEFT(D5376,6),'Filter Fuel'!$B$1:$I$2,2,FALSE),FALSE),1)=1,0,1)</f>
        <v>0</v>
      </c>
      <c r="B5376" t="s">
        <v>2</v>
      </c>
      <c r="C5376">
        <f t="shared" si="156"/>
        <v>2038</v>
      </c>
      <c r="D5376" t="str">
        <f t="shared" si="157"/>
        <v>PUBTRAELCIMP42</v>
      </c>
      <c r="E5376" t="str">
        <f>VLOOKUP(D5376,TRAENE_tech_groups!A:B,2,FALSE)</f>
        <v>TRAENE-PUBTRA</v>
      </c>
      <c r="F5376" s="3" t="e">
        <f>VLOOKUP(D5376,'Energy Target'!B:D,3,FALSE)</f>
        <v>#N/A</v>
      </c>
    </row>
    <row r="5377" spans="1:6" hidden="1" x14ac:dyDescent="0.3">
      <c r="A5377">
        <f>IF(_xlfn.IFNA(VLOOKUP(LEFT(RIGHT(D5377,LEN(D5377)-6),LEN(RIGHT(D5377,LEN(D5377)-6))-3),'Filter Fuel'!$A$3:$I$31,HLOOKUP(LEFT(D5377,6),'Filter Fuel'!$B$1:$I$2,2,FALSE),FALSE),1)=1,0,1)</f>
        <v>0</v>
      </c>
      <c r="B5377" t="s">
        <v>2</v>
      </c>
      <c r="C5377">
        <f t="shared" si="156"/>
        <v>2038</v>
      </c>
      <c r="D5377" t="str">
        <f t="shared" si="157"/>
        <v>PUBTRAELCIMP43</v>
      </c>
      <c r="E5377" t="str">
        <f>VLOOKUP(D5377,TRAENE_tech_groups!A:B,2,FALSE)</f>
        <v>TRAENE-PUBTRA</v>
      </c>
      <c r="F5377" s="3" t="e">
        <f>VLOOKUP(D5377,'Energy Target'!B:D,3,FALSE)</f>
        <v>#N/A</v>
      </c>
    </row>
    <row r="5378" spans="1:6" hidden="1" x14ac:dyDescent="0.3">
      <c r="A5378">
        <f>IF(_xlfn.IFNA(VLOOKUP(LEFT(RIGHT(D5378,LEN(D5378)-6),LEN(RIGHT(D5378,LEN(D5378)-6))-3),'Filter Fuel'!$A$3:$I$31,HLOOKUP(LEFT(D5378,6),'Filter Fuel'!$B$1:$I$2,2,FALSE),FALSE),1)=1,0,1)</f>
        <v>0</v>
      </c>
      <c r="B5378" t="s">
        <v>2</v>
      </c>
      <c r="C5378">
        <f t="shared" si="156"/>
        <v>2038</v>
      </c>
      <c r="D5378" t="str">
        <f t="shared" si="157"/>
        <v>PUBTRAELCIMP44</v>
      </c>
      <c r="E5378" t="str">
        <f>VLOOKUP(D5378,TRAENE_tech_groups!A:B,2,FALSE)</f>
        <v>TRAENE-PUBTRA</v>
      </c>
      <c r="F5378" s="3" t="e">
        <f>VLOOKUP(D5378,'Energy Target'!B:D,3,FALSE)</f>
        <v>#N/A</v>
      </c>
    </row>
    <row r="5379" spans="1:6" hidden="1" x14ac:dyDescent="0.3">
      <c r="A5379">
        <f>IF(_xlfn.IFNA(VLOOKUP(LEFT(RIGHT(D5379,LEN(D5379)-6),LEN(RIGHT(D5379,LEN(D5379)-6))-3),'Filter Fuel'!$A$3:$I$31,HLOOKUP(LEFT(D5379,6),'Filter Fuel'!$B$1:$I$2,2,FALSE),FALSE),1)=1,0,1)</f>
        <v>0</v>
      </c>
      <c r="B5379" t="s">
        <v>2</v>
      </c>
      <c r="C5379">
        <f t="shared" si="156"/>
        <v>2038</v>
      </c>
      <c r="D5379" t="str">
        <f t="shared" si="157"/>
        <v>PUBTRAELCIMP45</v>
      </c>
      <c r="E5379" t="str">
        <f>VLOOKUP(D5379,TRAENE_tech_groups!A:B,2,FALSE)</f>
        <v>TRAENE-PUBTRA</v>
      </c>
      <c r="F5379" s="3" t="e">
        <f>VLOOKUP(D5379,'Energy Target'!B:D,3,FALSE)</f>
        <v>#N/A</v>
      </c>
    </row>
    <row r="5380" spans="1:6" hidden="1" x14ac:dyDescent="0.3">
      <c r="A5380">
        <f>IF(_xlfn.IFNA(VLOOKUP(LEFT(RIGHT(D5380,LEN(D5380)-6),LEN(RIGHT(D5380,LEN(D5380)-6))-3),'Filter Fuel'!$A$3:$I$31,HLOOKUP(LEFT(D5380,6),'Filter Fuel'!$B$1:$I$2,2,FALSE),FALSE),1)=1,0,1)</f>
        <v>0</v>
      </c>
      <c r="B5380" t="s">
        <v>2</v>
      </c>
      <c r="C5380">
        <f t="shared" si="156"/>
        <v>2038</v>
      </c>
      <c r="D5380" t="str">
        <f t="shared" si="157"/>
        <v>PUBTRAELCIMP46</v>
      </c>
      <c r="E5380" t="str">
        <f>VLOOKUP(D5380,TRAENE_tech_groups!A:B,2,FALSE)</f>
        <v>TRAENE-PUBTRA</v>
      </c>
      <c r="F5380" s="3" t="e">
        <f>VLOOKUP(D5380,'Energy Target'!B:D,3,FALSE)</f>
        <v>#N/A</v>
      </c>
    </row>
    <row r="5381" spans="1:6" hidden="1" x14ac:dyDescent="0.3">
      <c r="A5381">
        <f>IF(_xlfn.IFNA(VLOOKUP(LEFT(RIGHT(D5381,LEN(D5381)-6),LEN(RIGHT(D5381,LEN(D5381)-6))-3),'Filter Fuel'!$A$3:$I$31,HLOOKUP(LEFT(D5381,6),'Filter Fuel'!$B$1:$I$2,2,FALSE),FALSE),1)=1,0,1)</f>
        <v>0</v>
      </c>
      <c r="B5381" t="s">
        <v>2</v>
      </c>
      <c r="C5381">
        <f t="shared" si="156"/>
        <v>2038</v>
      </c>
      <c r="D5381" t="str">
        <f t="shared" si="157"/>
        <v>PUBTRAELCIMP47</v>
      </c>
      <c r="E5381" t="str">
        <f>VLOOKUP(D5381,TRAENE_tech_groups!A:B,2,FALSE)</f>
        <v>TRAENE-PUBTRA</v>
      </c>
      <c r="F5381" s="3" t="e">
        <f>VLOOKUP(D5381,'Energy Target'!B:D,3,FALSE)</f>
        <v>#N/A</v>
      </c>
    </row>
    <row r="5382" spans="1:6" hidden="1" x14ac:dyDescent="0.3">
      <c r="A5382">
        <f>IF(_xlfn.IFNA(VLOOKUP(LEFT(RIGHT(D5382,LEN(D5382)-6),LEN(RIGHT(D5382,LEN(D5382)-6))-3),'Filter Fuel'!$A$3:$I$31,HLOOKUP(LEFT(D5382,6),'Filter Fuel'!$B$1:$I$2,2,FALSE),FALSE),1)=1,0,1)</f>
        <v>0</v>
      </c>
      <c r="B5382" t="s">
        <v>2</v>
      </c>
      <c r="C5382">
        <f t="shared" si="156"/>
        <v>2038</v>
      </c>
      <c r="D5382" t="str">
        <f t="shared" si="157"/>
        <v>PUBTRAELCIMP48</v>
      </c>
      <c r="E5382" t="str">
        <f>VLOOKUP(D5382,TRAENE_tech_groups!A:B,2,FALSE)</f>
        <v>TRAENE-PUBTRA</v>
      </c>
      <c r="F5382" s="3" t="e">
        <f>VLOOKUP(D5382,'Energy Target'!B:D,3,FALSE)</f>
        <v>#N/A</v>
      </c>
    </row>
    <row r="5383" spans="1:6" hidden="1" x14ac:dyDescent="0.3">
      <c r="A5383">
        <f>IF(_xlfn.IFNA(VLOOKUP(LEFT(RIGHT(D5383,LEN(D5383)-6),LEN(RIGHT(D5383,LEN(D5383)-6))-3),'Filter Fuel'!$A$3:$I$31,HLOOKUP(LEFT(D5383,6),'Filter Fuel'!$B$1:$I$2,2,FALSE),FALSE),1)=1,0,1)</f>
        <v>0</v>
      </c>
      <c r="B5383" t="s">
        <v>2</v>
      </c>
      <c r="C5383">
        <f t="shared" si="156"/>
        <v>2038</v>
      </c>
      <c r="D5383" t="str">
        <f t="shared" si="157"/>
        <v>PUBTRAELCIMP49</v>
      </c>
      <c r="E5383" t="str">
        <f>VLOOKUP(D5383,TRAENE_tech_groups!A:B,2,FALSE)</f>
        <v>TRAENE-PUBTRA</v>
      </c>
      <c r="F5383" s="3" t="e">
        <f>VLOOKUP(D5383,'Energy Target'!B:D,3,FALSE)</f>
        <v>#N/A</v>
      </c>
    </row>
    <row r="5384" spans="1:6" hidden="1" x14ac:dyDescent="0.3">
      <c r="A5384">
        <f>IF(_xlfn.IFNA(VLOOKUP(LEFT(RIGHT(D5384,LEN(D5384)-6),LEN(RIGHT(D5384,LEN(D5384)-6))-3),'Filter Fuel'!$A$3:$I$31,HLOOKUP(LEFT(D5384,6),'Filter Fuel'!$B$1:$I$2,2,FALSE),FALSE),1)=1,0,1)</f>
        <v>0</v>
      </c>
      <c r="B5384" t="s">
        <v>2</v>
      </c>
      <c r="C5384">
        <f t="shared" si="156"/>
        <v>2038</v>
      </c>
      <c r="D5384" t="str">
        <f t="shared" si="157"/>
        <v>PUBTRAELCIMP50</v>
      </c>
      <c r="E5384" t="str">
        <f>VLOOKUP(D5384,TRAENE_tech_groups!A:B,2,FALSE)</f>
        <v>TRAENE-PUBTRA</v>
      </c>
      <c r="F5384" s="3" t="e">
        <f>VLOOKUP(D5384,'Energy Target'!B:D,3,FALSE)</f>
        <v>#N/A</v>
      </c>
    </row>
    <row r="5385" spans="1:6" hidden="1" x14ac:dyDescent="0.3">
      <c r="A5385">
        <f>IF(_xlfn.IFNA(VLOOKUP(LEFT(RIGHT(D5385,LEN(D5385)-6),LEN(RIGHT(D5385,LEN(D5385)-6))-3),'Filter Fuel'!$A$3:$I$31,HLOOKUP(LEFT(D5385,6),'Filter Fuel'!$B$1:$I$2,2,FALSE),FALSE),1)=1,0,1)</f>
        <v>0</v>
      </c>
      <c r="B5385" t="s">
        <v>2</v>
      </c>
      <c r="C5385">
        <f t="shared" si="156"/>
        <v>2038</v>
      </c>
      <c r="D5385" t="str">
        <f t="shared" si="157"/>
        <v>RESBDGELCIMP16</v>
      </c>
      <c r="E5385" t="str">
        <f>VLOOKUP(D5385,TRAENE_tech_groups!A:B,2,FALSE)</f>
        <v>TRAENE-RESBDG</v>
      </c>
      <c r="F5385" s="3" t="e">
        <f>VLOOKUP(D5385,'Energy Target'!B:D,3,FALSE)</f>
        <v>#N/A</v>
      </c>
    </row>
    <row r="5386" spans="1:6" hidden="1" x14ac:dyDescent="0.3">
      <c r="A5386">
        <f>IF(_xlfn.IFNA(VLOOKUP(LEFT(RIGHT(D5386,LEN(D5386)-6),LEN(RIGHT(D5386,LEN(D5386)-6))-3),'Filter Fuel'!$A$3:$I$31,HLOOKUP(LEFT(D5386,6),'Filter Fuel'!$B$1:$I$2,2,FALSE),FALSE),1)=1,0,1)</f>
        <v>0</v>
      </c>
      <c r="B5386" t="s">
        <v>2</v>
      </c>
      <c r="C5386">
        <f t="shared" si="156"/>
        <v>2038</v>
      </c>
      <c r="D5386" t="str">
        <f t="shared" si="157"/>
        <v>RESBDGELCIMP17</v>
      </c>
      <c r="E5386" t="str">
        <f>VLOOKUP(D5386,TRAENE_tech_groups!A:B,2,FALSE)</f>
        <v>TRAENE-RESBDG</v>
      </c>
      <c r="F5386" s="3" t="e">
        <f>VLOOKUP(D5386,'Energy Target'!B:D,3,FALSE)</f>
        <v>#N/A</v>
      </c>
    </row>
    <row r="5387" spans="1:6" hidden="1" x14ac:dyDescent="0.3">
      <c r="A5387">
        <f>IF(_xlfn.IFNA(VLOOKUP(LEFT(RIGHT(D5387,LEN(D5387)-6),LEN(RIGHT(D5387,LEN(D5387)-6))-3),'Filter Fuel'!$A$3:$I$31,HLOOKUP(LEFT(D5387,6),'Filter Fuel'!$B$1:$I$2,2,FALSE),FALSE),1)=1,0,1)</f>
        <v>0</v>
      </c>
      <c r="B5387" t="s">
        <v>2</v>
      </c>
      <c r="C5387">
        <f t="shared" si="156"/>
        <v>2038</v>
      </c>
      <c r="D5387" t="str">
        <f t="shared" si="157"/>
        <v>RESBDGELCIMP18</v>
      </c>
      <c r="E5387" t="str">
        <f>VLOOKUP(D5387,TRAENE_tech_groups!A:B,2,FALSE)</f>
        <v>TRAENE-RESBDG</v>
      </c>
      <c r="F5387" s="3" t="e">
        <f>VLOOKUP(D5387,'Energy Target'!B:D,3,FALSE)</f>
        <v>#N/A</v>
      </c>
    </row>
    <row r="5388" spans="1:6" hidden="1" x14ac:dyDescent="0.3">
      <c r="A5388">
        <f>IF(_xlfn.IFNA(VLOOKUP(LEFT(RIGHT(D5388,LEN(D5388)-6),LEN(RIGHT(D5388,LEN(D5388)-6))-3),'Filter Fuel'!$A$3:$I$31,HLOOKUP(LEFT(D5388,6),'Filter Fuel'!$B$1:$I$2,2,FALSE),FALSE),1)=1,0,1)</f>
        <v>0</v>
      </c>
      <c r="B5388" t="s">
        <v>2</v>
      </c>
      <c r="C5388">
        <f t="shared" si="156"/>
        <v>2038</v>
      </c>
      <c r="D5388" t="str">
        <f t="shared" si="157"/>
        <v>RESBDGELCIMP19</v>
      </c>
      <c r="E5388" t="str">
        <f>VLOOKUP(D5388,TRAENE_tech_groups!A:B,2,FALSE)</f>
        <v>TRAENE-RESBDG</v>
      </c>
      <c r="F5388" s="3" t="e">
        <f>VLOOKUP(D5388,'Energy Target'!B:D,3,FALSE)</f>
        <v>#N/A</v>
      </c>
    </row>
    <row r="5389" spans="1:6" hidden="1" x14ac:dyDescent="0.3">
      <c r="A5389">
        <f>IF(_xlfn.IFNA(VLOOKUP(LEFT(RIGHT(D5389,LEN(D5389)-6),LEN(RIGHT(D5389,LEN(D5389)-6))-3),'Filter Fuel'!$A$3:$I$31,HLOOKUP(LEFT(D5389,6),'Filter Fuel'!$B$1:$I$2,2,FALSE),FALSE),1)=1,0,1)</f>
        <v>0</v>
      </c>
      <c r="B5389" t="s">
        <v>2</v>
      </c>
      <c r="C5389">
        <f t="shared" si="156"/>
        <v>2038</v>
      </c>
      <c r="D5389" t="str">
        <f t="shared" si="157"/>
        <v>RESBDGELCIMP20</v>
      </c>
      <c r="E5389" t="str">
        <f>VLOOKUP(D5389,TRAENE_tech_groups!A:B,2,FALSE)</f>
        <v>TRAENE-RESBDG</v>
      </c>
      <c r="F5389" s="3" t="e">
        <f>VLOOKUP(D5389,'Energy Target'!B:D,3,FALSE)</f>
        <v>#N/A</v>
      </c>
    </row>
    <row r="5390" spans="1:6" hidden="1" x14ac:dyDescent="0.3">
      <c r="A5390">
        <f>IF(_xlfn.IFNA(VLOOKUP(LEFT(RIGHT(D5390,LEN(D5390)-6),LEN(RIGHT(D5390,LEN(D5390)-6))-3),'Filter Fuel'!$A$3:$I$31,HLOOKUP(LEFT(D5390,6),'Filter Fuel'!$B$1:$I$2,2,FALSE),FALSE),1)=1,0,1)</f>
        <v>0</v>
      </c>
      <c r="B5390" t="s">
        <v>2</v>
      </c>
      <c r="C5390">
        <f t="shared" si="156"/>
        <v>2038</v>
      </c>
      <c r="D5390" t="str">
        <f t="shared" si="157"/>
        <v>RESBDGELCIMP21</v>
      </c>
      <c r="E5390" t="str">
        <f>VLOOKUP(D5390,TRAENE_tech_groups!A:B,2,FALSE)</f>
        <v>TRAENE-RESBDG</v>
      </c>
      <c r="F5390" s="3" t="e">
        <f>VLOOKUP(D5390,'Energy Target'!B:D,3,FALSE)</f>
        <v>#N/A</v>
      </c>
    </row>
    <row r="5391" spans="1:6" hidden="1" x14ac:dyDescent="0.3">
      <c r="A5391">
        <f>IF(_xlfn.IFNA(VLOOKUP(LEFT(RIGHT(D5391,LEN(D5391)-6),LEN(RIGHT(D5391,LEN(D5391)-6))-3),'Filter Fuel'!$A$3:$I$31,HLOOKUP(LEFT(D5391,6),'Filter Fuel'!$B$1:$I$2,2,FALSE),FALSE),1)=1,0,1)</f>
        <v>0</v>
      </c>
      <c r="B5391" t="s">
        <v>2</v>
      </c>
      <c r="C5391">
        <f t="shared" si="156"/>
        <v>2038</v>
      </c>
      <c r="D5391" t="str">
        <f t="shared" si="157"/>
        <v>RESBDGELCIMP22</v>
      </c>
      <c r="E5391" t="str">
        <f>VLOOKUP(D5391,TRAENE_tech_groups!A:B,2,FALSE)</f>
        <v>TRAENE-RESBDG</v>
      </c>
      <c r="F5391" s="3" t="e">
        <f>VLOOKUP(D5391,'Energy Target'!B:D,3,FALSE)</f>
        <v>#N/A</v>
      </c>
    </row>
    <row r="5392" spans="1:6" hidden="1" x14ac:dyDescent="0.3">
      <c r="A5392">
        <f>IF(_xlfn.IFNA(VLOOKUP(LEFT(RIGHT(D5392,LEN(D5392)-6),LEN(RIGHT(D5392,LEN(D5392)-6))-3),'Filter Fuel'!$A$3:$I$31,HLOOKUP(LEFT(D5392,6),'Filter Fuel'!$B$1:$I$2,2,FALSE),FALSE),1)=1,0,1)</f>
        <v>0</v>
      </c>
      <c r="B5392" t="s">
        <v>2</v>
      </c>
      <c r="C5392">
        <f t="shared" si="156"/>
        <v>2038</v>
      </c>
      <c r="D5392" t="str">
        <f t="shared" si="157"/>
        <v>RESBDGELCIMP23</v>
      </c>
      <c r="E5392" t="str">
        <f>VLOOKUP(D5392,TRAENE_tech_groups!A:B,2,FALSE)</f>
        <v>TRAENE-RESBDG</v>
      </c>
      <c r="F5392" s="3" t="e">
        <f>VLOOKUP(D5392,'Energy Target'!B:D,3,FALSE)</f>
        <v>#N/A</v>
      </c>
    </row>
    <row r="5393" spans="1:6" hidden="1" x14ac:dyDescent="0.3">
      <c r="A5393">
        <f>IF(_xlfn.IFNA(VLOOKUP(LEFT(RIGHT(D5393,LEN(D5393)-6),LEN(RIGHT(D5393,LEN(D5393)-6))-3),'Filter Fuel'!$A$3:$I$31,HLOOKUP(LEFT(D5393,6),'Filter Fuel'!$B$1:$I$2,2,FALSE),FALSE),1)=1,0,1)</f>
        <v>0</v>
      </c>
      <c r="B5393" t="s">
        <v>2</v>
      </c>
      <c r="C5393">
        <f t="shared" si="156"/>
        <v>2038</v>
      </c>
      <c r="D5393" t="str">
        <f t="shared" si="157"/>
        <v>RESBDGELCIMP24</v>
      </c>
      <c r="E5393" t="str">
        <f>VLOOKUP(D5393,TRAENE_tech_groups!A:B,2,FALSE)</f>
        <v>TRAENE-RESBDG</v>
      </c>
      <c r="F5393" s="3" t="e">
        <f>VLOOKUP(D5393,'Energy Target'!B:D,3,FALSE)</f>
        <v>#N/A</v>
      </c>
    </row>
    <row r="5394" spans="1:6" hidden="1" x14ac:dyDescent="0.3">
      <c r="A5394">
        <f>IF(_xlfn.IFNA(VLOOKUP(LEFT(RIGHT(D5394,LEN(D5394)-6),LEN(RIGHT(D5394,LEN(D5394)-6))-3),'Filter Fuel'!$A$3:$I$31,HLOOKUP(LEFT(D5394,6),'Filter Fuel'!$B$1:$I$2,2,FALSE),FALSE),1)=1,0,1)</f>
        <v>0</v>
      </c>
      <c r="B5394" t="s">
        <v>2</v>
      </c>
      <c r="C5394">
        <f t="shared" si="156"/>
        <v>2038</v>
      </c>
      <c r="D5394" t="str">
        <f t="shared" si="157"/>
        <v>RESBDGELCIMP25</v>
      </c>
      <c r="E5394" t="str">
        <f>VLOOKUP(D5394,TRAENE_tech_groups!A:B,2,FALSE)</f>
        <v>TRAENE-RESBDG</v>
      </c>
      <c r="F5394" s="3" t="e">
        <f>VLOOKUP(D5394,'Energy Target'!B:D,3,FALSE)</f>
        <v>#N/A</v>
      </c>
    </row>
    <row r="5395" spans="1:6" hidden="1" x14ac:dyDescent="0.3">
      <c r="A5395">
        <f>IF(_xlfn.IFNA(VLOOKUP(LEFT(RIGHT(D5395,LEN(D5395)-6),LEN(RIGHT(D5395,LEN(D5395)-6))-3),'Filter Fuel'!$A$3:$I$31,HLOOKUP(LEFT(D5395,6),'Filter Fuel'!$B$1:$I$2,2,FALSE),FALSE),1)=1,0,1)</f>
        <v>0</v>
      </c>
      <c r="B5395" t="s">
        <v>2</v>
      </c>
      <c r="C5395">
        <f t="shared" si="156"/>
        <v>2038</v>
      </c>
      <c r="D5395" t="str">
        <f t="shared" si="157"/>
        <v>RESBDGELCIMP26</v>
      </c>
      <c r="E5395" t="str">
        <f>VLOOKUP(D5395,TRAENE_tech_groups!A:B,2,FALSE)</f>
        <v>TRAENE-RESBDG</v>
      </c>
      <c r="F5395" s="3" t="e">
        <f>VLOOKUP(D5395,'Energy Target'!B:D,3,FALSE)</f>
        <v>#N/A</v>
      </c>
    </row>
    <row r="5396" spans="1:6" hidden="1" x14ac:dyDescent="0.3">
      <c r="A5396">
        <f>IF(_xlfn.IFNA(VLOOKUP(LEFT(RIGHT(D5396,LEN(D5396)-6),LEN(RIGHT(D5396,LEN(D5396)-6))-3),'Filter Fuel'!$A$3:$I$31,HLOOKUP(LEFT(D5396,6),'Filter Fuel'!$B$1:$I$2,2,FALSE),FALSE),1)=1,0,1)</f>
        <v>0</v>
      </c>
      <c r="B5396" t="s">
        <v>2</v>
      </c>
      <c r="C5396">
        <f t="shared" si="156"/>
        <v>2038</v>
      </c>
      <c r="D5396" t="str">
        <f t="shared" si="157"/>
        <v>RESBDGELCIMP27</v>
      </c>
      <c r="E5396" t="str">
        <f>VLOOKUP(D5396,TRAENE_tech_groups!A:B,2,FALSE)</f>
        <v>TRAENE-RESBDG</v>
      </c>
      <c r="F5396" s="3" t="e">
        <f>VLOOKUP(D5396,'Energy Target'!B:D,3,FALSE)</f>
        <v>#N/A</v>
      </c>
    </row>
    <row r="5397" spans="1:6" hidden="1" x14ac:dyDescent="0.3">
      <c r="A5397">
        <f>IF(_xlfn.IFNA(VLOOKUP(LEFT(RIGHT(D5397,LEN(D5397)-6),LEN(RIGHT(D5397,LEN(D5397)-6))-3),'Filter Fuel'!$A$3:$I$31,HLOOKUP(LEFT(D5397,6),'Filter Fuel'!$B$1:$I$2,2,FALSE),FALSE),1)=1,0,1)</f>
        <v>0</v>
      </c>
      <c r="B5397" t="s">
        <v>2</v>
      </c>
      <c r="C5397">
        <f t="shared" si="156"/>
        <v>2038</v>
      </c>
      <c r="D5397" t="str">
        <f t="shared" si="157"/>
        <v>RESBDGELCIMP28</v>
      </c>
      <c r="E5397" t="str">
        <f>VLOOKUP(D5397,TRAENE_tech_groups!A:B,2,FALSE)</f>
        <v>TRAENE-RESBDG</v>
      </c>
      <c r="F5397" s="3" t="e">
        <f>VLOOKUP(D5397,'Energy Target'!B:D,3,FALSE)</f>
        <v>#N/A</v>
      </c>
    </row>
    <row r="5398" spans="1:6" hidden="1" x14ac:dyDescent="0.3">
      <c r="A5398">
        <f>IF(_xlfn.IFNA(VLOOKUP(LEFT(RIGHT(D5398,LEN(D5398)-6),LEN(RIGHT(D5398,LEN(D5398)-6))-3),'Filter Fuel'!$A$3:$I$31,HLOOKUP(LEFT(D5398,6),'Filter Fuel'!$B$1:$I$2,2,FALSE),FALSE),1)=1,0,1)</f>
        <v>0</v>
      </c>
      <c r="B5398" t="s">
        <v>2</v>
      </c>
      <c r="C5398">
        <f t="shared" si="156"/>
        <v>2038</v>
      </c>
      <c r="D5398" t="str">
        <f t="shared" si="157"/>
        <v>RESBDGELCIMP29</v>
      </c>
      <c r="E5398" t="str">
        <f>VLOOKUP(D5398,TRAENE_tech_groups!A:B,2,FALSE)</f>
        <v>TRAENE-RESBDG</v>
      </c>
      <c r="F5398" s="3" t="e">
        <f>VLOOKUP(D5398,'Energy Target'!B:D,3,FALSE)</f>
        <v>#N/A</v>
      </c>
    </row>
    <row r="5399" spans="1:6" hidden="1" x14ac:dyDescent="0.3">
      <c r="A5399">
        <f>IF(_xlfn.IFNA(VLOOKUP(LEFT(RIGHT(D5399,LEN(D5399)-6),LEN(RIGHT(D5399,LEN(D5399)-6))-3),'Filter Fuel'!$A$3:$I$31,HLOOKUP(LEFT(D5399,6),'Filter Fuel'!$B$1:$I$2,2,FALSE),FALSE),1)=1,0,1)</f>
        <v>0</v>
      </c>
      <c r="B5399" t="s">
        <v>2</v>
      </c>
      <c r="C5399">
        <f t="shared" si="156"/>
        <v>2038</v>
      </c>
      <c r="D5399" t="str">
        <f t="shared" si="157"/>
        <v>RESBDGELCIMP30</v>
      </c>
      <c r="E5399" t="str">
        <f>VLOOKUP(D5399,TRAENE_tech_groups!A:B,2,FALSE)</f>
        <v>TRAENE-RESBDG</v>
      </c>
      <c r="F5399" s="3" t="e">
        <f>VLOOKUP(D5399,'Energy Target'!B:D,3,FALSE)</f>
        <v>#N/A</v>
      </c>
    </row>
    <row r="5400" spans="1:6" hidden="1" x14ac:dyDescent="0.3">
      <c r="A5400">
        <f>IF(_xlfn.IFNA(VLOOKUP(LEFT(RIGHT(D5400,LEN(D5400)-6),LEN(RIGHT(D5400,LEN(D5400)-6))-3),'Filter Fuel'!$A$3:$I$31,HLOOKUP(LEFT(D5400,6),'Filter Fuel'!$B$1:$I$2,2,FALSE),FALSE),1)=1,0,1)</f>
        <v>0</v>
      </c>
      <c r="B5400" t="s">
        <v>2</v>
      </c>
      <c r="C5400">
        <f t="shared" si="156"/>
        <v>2038</v>
      </c>
      <c r="D5400" t="str">
        <f t="shared" si="157"/>
        <v>RESBDGELCIMP31</v>
      </c>
      <c r="E5400" t="str">
        <f>VLOOKUP(D5400,TRAENE_tech_groups!A:B,2,FALSE)</f>
        <v>TRAENE-RESBDG</v>
      </c>
      <c r="F5400" s="3" t="e">
        <f>VLOOKUP(D5400,'Energy Target'!B:D,3,FALSE)</f>
        <v>#N/A</v>
      </c>
    </row>
    <row r="5401" spans="1:6" hidden="1" x14ac:dyDescent="0.3">
      <c r="A5401">
        <f>IF(_xlfn.IFNA(VLOOKUP(LEFT(RIGHT(D5401,LEN(D5401)-6),LEN(RIGHT(D5401,LEN(D5401)-6))-3),'Filter Fuel'!$A$3:$I$31,HLOOKUP(LEFT(D5401,6),'Filter Fuel'!$B$1:$I$2,2,FALSE),FALSE),1)=1,0,1)</f>
        <v>0</v>
      </c>
      <c r="B5401" t="s">
        <v>2</v>
      </c>
      <c r="C5401">
        <f t="shared" ref="C5401:C5464" si="158">C5058+1</f>
        <v>2038</v>
      </c>
      <c r="D5401" t="str">
        <f t="shared" si="157"/>
        <v>RESBDGELCIMP32</v>
      </c>
      <c r="E5401" t="str">
        <f>VLOOKUP(D5401,TRAENE_tech_groups!A:B,2,FALSE)</f>
        <v>TRAENE-RESBDG</v>
      </c>
      <c r="F5401" s="3" t="e">
        <f>VLOOKUP(D5401,'Energy Target'!B:D,3,FALSE)</f>
        <v>#N/A</v>
      </c>
    </row>
    <row r="5402" spans="1:6" hidden="1" x14ac:dyDescent="0.3">
      <c r="A5402">
        <f>IF(_xlfn.IFNA(VLOOKUP(LEFT(RIGHT(D5402,LEN(D5402)-6),LEN(RIGHT(D5402,LEN(D5402)-6))-3),'Filter Fuel'!$A$3:$I$31,HLOOKUP(LEFT(D5402,6),'Filter Fuel'!$B$1:$I$2,2,FALSE),FALSE),1)=1,0,1)</f>
        <v>0</v>
      </c>
      <c r="B5402" t="s">
        <v>2</v>
      </c>
      <c r="C5402">
        <f t="shared" si="158"/>
        <v>2038</v>
      </c>
      <c r="D5402" t="str">
        <f t="shared" ref="D5402:D5465" si="159">D5059</f>
        <v>RESBDGELCIMP33</v>
      </c>
      <c r="E5402" t="str">
        <f>VLOOKUP(D5402,TRAENE_tech_groups!A:B,2,FALSE)</f>
        <v>TRAENE-RESBDG</v>
      </c>
      <c r="F5402" s="3" t="e">
        <f>VLOOKUP(D5402,'Energy Target'!B:D,3,FALSE)</f>
        <v>#N/A</v>
      </c>
    </row>
    <row r="5403" spans="1:6" hidden="1" x14ac:dyDescent="0.3">
      <c r="A5403">
        <f>IF(_xlfn.IFNA(VLOOKUP(LEFT(RIGHT(D5403,LEN(D5403)-6),LEN(RIGHT(D5403,LEN(D5403)-6))-3),'Filter Fuel'!$A$3:$I$31,HLOOKUP(LEFT(D5403,6),'Filter Fuel'!$B$1:$I$2,2,FALSE),FALSE),1)=1,0,1)</f>
        <v>0</v>
      </c>
      <c r="B5403" t="s">
        <v>2</v>
      </c>
      <c r="C5403">
        <f t="shared" si="158"/>
        <v>2038</v>
      </c>
      <c r="D5403" t="str">
        <f t="shared" si="159"/>
        <v>RESBDGELCIMP34</v>
      </c>
      <c r="E5403" t="str">
        <f>VLOOKUP(D5403,TRAENE_tech_groups!A:B,2,FALSE)</f>
        <v>TRAENE-RESBDG</v>
      </c>
      <c r="F5403" s="3" t="e">
        <f>VLOOKUP(D5403,'Energy Target'!B:D,3,FALSE)</f>
        <v>#N/A</v>
      </c>
    </row>
    <row r="5404" spans="1:6" hidden="1" x14ac:dyDescent="0.3">
      <c r="A5404">
        <f>IF(_xlfn.IFNA(VLOOKUP(LEFT(RIGHT(D5404,LEN(D5404)-6),LEN(RIGHT(D5404,LEN(D5404)-6))-3),'Filter Fuel'!$A$3:$I$31,HLOOKUP(LEFT(D5404,6),'Filter Fuel'!$B$1:$I$2,2,FALSE),FALSE),1)=1,0,1)</f>
        <v>0</v>
      </c>
      <c r="B5404" t="s">
        <v>2</v>
      </c>
      <c r="C5404">
        <f t="shared" si="158"/>
        <v>2038</v>
      </c>
      <c r="D5404" t="str">
        <f t="shared" si="159"/>
        <v>RESBDGELCIMP35</v>
      </c>
      <c r="E5404" t="str">
        <f>VLOOKUP(D5404,TRAENE_tech_groups!A:B,2,FALSE)</f>
        <v>TRAENE-RESBDG</v>
      </c>
      <c r="F5404" s="3" t="e">
        <f>VLOOKUP(D5404,'Energy Target'!B:D,3,FALSE)</f>
        <v>#N/A</v>
      </c>
    </row>
    <row r="5405" spans="1:6" hidden="1" x14ac:dyDescent="0.3">
      <c r="A5405">
        <f>IF(_xlfn.IFNA(VLOOKUP(LEFT(RIGHT(D5405,LEN(D5405)-6),LEN(RIGHT(D5405,LEN(D5405)-6))-3),'Filter Fuel'!$A$3:$I$31,HLOOKUP(LEFT(D5405,6),'Filter Fuel'!$B$1:$I$2,2,FALSE),FALSE),1)=1,0,1)</f>
        <v>0</v>
      </c>
      <c r="B5405" t="s">
        <v>2</v>
      </c>
      <c r="C5405">
        <f t="shared" si="158"/>
        <v>2038</v>
      </c>
      <c r="D5405" t="str">
        <f t="shared" si="159"/>
        <v>RESBDGELCIMP36</v>
      </c>
      <c r="E5405" t="str">
        <f>VLOOKUP(D5405,TRAENE_tech_groups!A:B,2,FALSE)</f>
        <v>TRAENE-RESBDG</v>
      </c>
      <c r="F5405" s="3" t="e">
        <f>VLOOKUP(D5405,'Energy Target'!B:D,3,FALSE)</f>
        <v>#N/A</v>
      </c>
    </row>
    <row r="5406" spans="1:6" hidden="1" x14ac:dyDescent="0.3">
      <c r="A5406">
        <f>IF(_xlfn.IFNA(VLOOKUP(LEFT(RIGHT(D5406,LEN(D5406)-6),LEN(RIGHT(D5406,LEN(D5406)-6))-3),'Filter Fuel'!$A$3:$I$31,HLOOKUP(LEFT(D5406,6),'Filter Fuel'!$B$1:$I$2,2,FALSE),FALSE),1)=1,0,1)</f>
        <v>0</v>
      </c>
      <c r="B5406" t="s">
        <v>2</v>
      </c>
      <c r="C5406">
        <f t="shared" si="158"/>
        <v>2038</v>
      </c>
      <c r="D5406" t="str">
        <f t="shared" si="159"/>
        <v>RESBDGELCIMP37</v>
      </c>
      <c r="E5406" t="str">
        <f>VLOOKUP(D5406,TRAENE_tech_groups!A:B,2,FALSE)</f>
        <v>TRAENE-RESBDG</v>
      </c>
      <c r="F5406" s="3" t="e">
        <f>VLOOKUP(D5406,'Energy Target'!B:D,3,FALSE)</f>
        <v>#N/A</v>
      </c>
    </row>
    <row r="5407" spans="1:6" hidden="1" x14ac:dyDescent="0.3">
      <c r="A5407">
        <f>IF(_xlfn.IFNA(VLOOKUP(LEFT(RIGHT(D5407,LEN(D5407)-6),LEN(RIGHT(D5407,LEN(D5407)-6))-3),'Filter Fuel'!$A$3:$I$31,HLOOKUP(LEFT(D5407,6),'Filter Fuel'!$B$1:$I$2,2,FALSE),FALSE),1)=1,0,1)</f>
        <v>0</v>
      </c>
      <c r="B5407" t="s">
        <v>2</v>
      </c>
      <c r="C5407">
        <f t="shared" si="158"/>
        <v>2038</v>
      </c>
      <c r="D5407" t="str">
        <f t="shared" si="159"/>
        <v>RESBDGELCIMP38</v>
      </c>
      <c r="E5407" t="str">
        <f>VLOOKUP(D5407,TRAENE_tech_groups!A:B,2,FALSE)</f>
        <v>TRAENE-RESBDG</v>
      </c>
      <c r="F5407" s="3" t="e">
        <f>VLOOKUP(D5407,'Energy Target'!B:D,3,FALSE)</f>
        <v>#N/A</v>
      </c>
    </row>
    <row r="5408" spans="1:6" hidden="1" x14ac:dyDescent="0.3">
      <c r="A5408">
        <f>IF(_xlfn.IFNA(VLOOKUP(LEFT(RIGHT(D5408,LEN(D5408)-6),LEN(RIGHT(D5408,LEN(D5408)-6))-3),'Filter Fuel'!$A$3:$I$31,HLOOKUP(LEFT(D5408,6),'Filter Fuel'!$B$1:$I$2,2,FALSE),FALSE),1)=1,0,1)</f>
        <v>0</v>
      </c>
      <c r="B5408" t="s">
        <v>2</v>
      </c>
      <c r="C5408">
        <f t="shared" si="158"/>
        <v>2038</v>
      </c>
      <c r="D5408" t="str">
        <f t="shared" si="159"/>
        <v>RESBDGELCIMP39</v>
      </c>
      <c r="E5408" t="str">
        <f>VLOOKUP(D5408,TRAENE_tech_groups!A:B,2,FALSE)</f>
        <v>TRAENE-RESBDG</v>
      </c>
      <c r="F5408" s="3" t="e">
        <f>VLOOKUP(D5408,'Energy Target'!B:D,3,FALSE)</f>
        <v>#N/A</v>
      </c>
    </row>
    <row r="5409" spans="1:6" hidden="1" x14ac:dyDescent="0.3">
      <c r="A5409">
        <f>IF(_xlfn.IFNA(VLOOKUP(LEFT(RIGHT(D5409,LEN(D5409)-6),LEN(RIGHT(D5409,LEN(D5409)-6))-3),'Filter Fuel'!$A$3:$I$31,HLOOKUP(LEFT(D5409,6),'Filter Fuel'!$B$1:$I$2,2,FALSE),FALSE),1)=1,0,1)</f>
        <v>0</v>
      </c>
      <c r="B5409" t="s">
        <v>2</v>
      </c>
      <c r="C5409">
        <f t="shared" si="158"/>
        <v>2038</v>
      </c>
      <c r="D5409" t="str">
        <f t="shared" si="159"/>
        <v>RESBDGELCIMP40</v>
      </c>
      <c r="E5409" t="str">
        <f>VLOOKUP(D5409,TRAENE_tech_groups!A:B,2,FALSE)</f>
        <v>TRAENE-RESBDG</v>
      </c>
      <c r="F5409" s="3" t="e">
        <f>VLOOKUP(D5409,'Energy Target'!B:D,3,FALSE)</f>
        <v>#N/A</v>
      </c>
    </row>
    <row r="5410" spans="1:6" hidden="1" x14ac:dyDescent="0.3">
      <c r="A5410">
        <f>IF(_xlfn.IFNA(VLOOKUP(LEFT(RIGHT(D5410,LEN(D5410)-6),LEN(RIGHT(D5410,LEN(D5410)-6))-3),'Filter Fuel'!$A$3:$I$31,HLOOKUP(LEFT(D5410,6),'Filter Fuel'!$B$1:$I$2,2,FALSE),FALSE),1)=1,0,1)</f>
        <v>0</v>
      </c>
      <c r="B5410" t="s">
        <v>2</v>
      </c>
      <c r="C5410">
        <f t="shared" si="158"/>
        <v>2038</v>
      </c>
      <c r="D5410" t="str">
        <f t="shared" si="159"/>
        <v>RESBDGELCIMP41</v>
      </c>
      <c r="E5410" t="str">
        <f>VLOOKUP(D5410,TRAENE_tech_groups!A:B,2,FALSE)</f>
        <v>TRAENE-RESBDG</v>
      </c>
      <c r="F5410" s="3" t="e">
        <f>VLOOKUP(D5410,'Energy Target'!B:D,3,FALSE)</f>
        <v>#N/A</v>
      </c>
    </row>
    <row r="5411" spans="1:6" hidden="1" x14ac:dyDescent="0.3">
      <c r="A5411">
        <f>IF(_xlfn.IFNA(VLOOKUP(LEFT(RIGHT(D5411,LEN(D5411)-6),LEN(RIGHT(D5411,LEN(D5411)-6))-3),'Filter Fuel'!$A$3:$I$31,HLOOKUP(LEFT(D5411,6),'Filter Fuel'!$B$1:$I$2,2,FALSE),FALSE),1)=1,0,1)</f>
        <v>0</v>
      </c>
      <c r="B5411" t="s">
        <v>2</v>
      </c>
      <c r="C5411">
        <f t="shared" si="158"/>
        <v>2038</v>
      </c>
      <c r="D5411" t="str">
        <f t="shared" si="159"/>
        <v>RESBDGELCIMP42</v>
      </c>
      <c r="E5411" t="str">
        <f>VLOOKUP(D5411,TRAENE_tech_groups!A:B,2,FALSE)</f>
        <v>TRAENE-RESBDG</v>
      </c>
      <c r="F5411" s="3" t="e">
        <f>VLOOKUP(D5411,'Energy Target'!B:D,3,FALSE)</f>
        <v>#N/A</v>
      </c>
    </row>
    <row r="5412" spans="1:6" hidden="1" x14ac:dyDescent="0.3">
      <c r="A5412">
        <f>IF(_xlfn.IFNA(VLOOKUP(LEFT(RIGHT(D5412,LEN(D5412)-6),LEN(RIGHT(D5412,LEN(D5412)-6))-3),'Filter Fuel'!$A$3:$I$31,HLOOKUP(LEFT(D5412,6),'Filter Fuel'!$B$1:$I$2,2,FALSE),FALSE),1)=1,0,1)</f>
        <v>0</v>
      </c>
      <c r="B5412" t="s">
        <v>2</v>
      </c>
      <c r="C5412">
        <f t="shared" si="158"/>
        <v>2038</v>
      </c>
      <c r="D5412" t="str">
        <f t="shared" si="159"/>
        <v>RESBDGELCIMP43</v>
      </c>
      <c r="E5412" t="str">
        <f>VLOOKUP(D5412,TRAENE_tech_groups!A:B,2,FALSE)</f>
        <v>TRAENE-RESBDG</v>
      </c>
      <c r="F5412" s="3" t="e">
        <f>VLOOKUP(D5412,'Energy Target'!B:D,3,FALSE)</f>
        <v>#N/A</v>
      </c>
    </row>
    <row r="5413" spans="1:6" hidden="1" x14ac:dyDescent="0.3">
      <c r="A5413">
        <f>IF(_xlfn.IFNA(VLOOKUP(LEFT(RIGHT(D5413,LEN(D5413)-6),LEN(RIGHT(D5413,LEN(D5413)-6))-3),'Filter Fuel'!$A$3:$I$31,HLOOKUP(LEFT(D5413,6),'Filter Fuel'!$B$1:$I$2,2,FALSE),FALSE),1)=1,0,1)</f>
        <v>0</v>
      </c>
      <c r="B5413" t="s">
        <v>2</v>
      </c>
      <c r="C5413">
        <f t="shared" si="158"/>
        <v>2038</v>
      </c>
      <c r="D5413" t="str">
        <f t="shared" si="159"/>
        <v>RESBDGELCIMP44</v>
      </c>
      <c r="E5413" t="str">
        <f>VLOOKUP(D5413,TRAENE_tech_groups!A:B,2,FALSE)</f>
        <v>TRAENE-RESBDG</v>
      </c>
      <c r="F5413" s="3" t="e">
        <f>VLOOKUP(D5413,'Energy Target'!B:D,3,FALSE)</f>
        <v>#N/A</v>
      </c>
    </row>
    <row r="5414" spans="1:6" hidden="1" x14ac:dyDescent="0.3">
      <c r="A5414">
        <f>IF(_xlfn.IFNA(VLOOKUP(LEFT(RIGHT(D5414,LEN(D5414)-6),LEN(RIGHT(D5414,LEN(D5414)-6))-3),'Filter Fuel'!$A$3:$I$31,HLOOKUP(LEFT(D5414,6),'Filter Fuel'!$B$1:$I$2,2,FALSE),FALSE),1)=1,0,1)</f>
        <v>0</v>
      </c>
      <c r="B5414" t="s">
        <v>2</v>
      </c>
      <c r="C5414">
        <f t="shared" si="158"/>
        <v>2038</v>
      </c>
      <c r="D5414" t="str">
        <f t="shared" si="159"/>
        <v>RESBDGELCIMP45</v>
      </c>
      <c r="E5414" t="str">
        <f>VLOOKUP(D5414,TRAENE_tech_groups!A:B,2,FALSE)</f>
        <v>TRAENE-RESBDG</v>
      </c>
      <c r="F5414" s="3" t="e">
        <f>VLOOKUP(D5414,'Energy Target'!B:D,3,FALSE)</f>
        <v>#N/A</v>
      </c>
    </row>
    <row r="5415" spans="1:6" hidden="1" x14ac:dyDescent="0.3">
      <c r="A5415">
        <f>IF(_xlfn.IFNA(VLOOKUP(LEFT(RIGHT(D5415,LEN(D5415)-6),LEN(RIGHT(D5415,LEN(D5415)-6))-3),'Filter Fuel'!$A$3:$I$31,HLOOKUP(LEFT(D5415,6),'Filter Fuel'!$B$1:$I$2,2,FALSE),FALSE),1)=1,0,1)</f>
        <v>0</v>
      </c>
      <c r="B5415" t="s">
        <v>2</v>
      </c>
      <c r="C5415">
        <f t="shared" si="158"/>
        <v>2038</v>
      </c>
      <c r="D5415" t="str">
        <f t="shared" si="159"/>
        <v>RESBDGELCIMP46</v>
      </c>
      <c r="E5415" t="str">
        <f>VLOOKUP(D5415,TRAENE_tech_groups!A:B,2,FALSE)</f>
        <v>TRAENE-RESBDG</v>
      </c>
      <c r="F5415" s="3" t="e">
        <f>VLOOKUP(D5415,'Energy Target'!B:D,3,FALSE)</f>
        <v>#N/A</v>
      </c>
    </row>
    <row r="5416" spans="1:6" hidden="1" x14ac:dyDescent="0.3">
      <c r="A5416">
        <f>IF(_xlfn.IFNA(VLOOKUP(LEFT(RIGHT(D5416,LEN(D5416)-6),LEN(RIGHT(D5416,LEN(D5416)-6))-3),'Filter Fuel'!$A$3:$I$31,HLOOKUP(LEFT(D5416,6),'Filter Fuel'!$B$1:$I$2,2,FALSE),FALSE),1)=1,0,1)</f>
        <v>0</v>
      </c>
      <c r="B5416" t="s">
        <v>2</v>
      </c>
      <c r="C5416">
        <f t="shared" si="158"/>
        <v>2038</v>
      </c>
      <c r="D5416" t="str">
        <f t="shared" si="159"/>
        <v>RESBDGELCIMP47</v>
      </c>
      <c r="E5416" t="str">
        <f>VLOOKUP(D5416,TRAENE_tech_groups!A:B,2,FALSE)</f>
        <v>TRAENE-RESBDG</v>
      </c>
      <c r="F5416" s="3" t="e">
        <f>VLOOKUP(D5416,'Energy Target'!B:D,3,FALSE)</f>
        <v>#N/A</v>
      </c>
    </row>
    <row r="5417" spans="1:6" hidden="1" x14ac:dyDescent="0.3">
      <c r="A5417">
        <f>IF(_xlfn.IFNA(VLOOKUP(LEFT(RIGHT(D5417,LEN(D5417)-6),LEN(RIGHT(D5417,LEN(D5417)-6))-3),'Filter Fuel'!$A$3:$I$31,HLOOKUP(LEFT(D5417,6),'Filter Fuel'!$B$1:$I$2,2,FALSE),FALSE),1)=1,0,1)</f>
        <v>0</v>
      </c>
      <c r="B5417" t="s">
        <v>2</v>
      </c>
      <c r="C5417">
        <f t="shared" si="158"/>
        <v>2038</v>
      </c>
      <c r="D5417" t="str">
        <f t="shared" si="159"/>
        <v>RESBDGELCIMP48</v>
      </c>
      <c r="E5417" t="str">
        <f>VLOOKUP(D5417,TRAENE_tech_groups!A:B,2,FALSE)</f>
        <v>TRAENE-RESBDG</v>
      </c>
      <c r="F5417" s="3" t="e">
        <f>VLOOKUP(D5417,'Energy Target'!B:D,3,FALSE)</f>
        <v>#N/A</v>
      </c>
    </row>
    <row r="5418" spans="1:6" hidden="1" x14ac:dyDescent="0.3">
      <c r="A5418">
        <f>IF(_xlfn.IFNA(VLOOKUP(LEFT(RIGHT(D5418,LEN(D5418)-6),LEN(RIGHT(D5418,LEN(D5418)-6))-3),'Filter Fuel'!$A$3:$I$31,HLOOKUP(LEFT(D5418,6),'Filter Fuel'!$B$1:$I$2,2,FALSE),FALSE),1)=1,0,1)</f>
        <v>0</v>
      </c>
      <c r="B5418" t="s">
        <v>2</v>
      </c>
      <c r="C5418">
        <f t="shared" si="158"/>
        <v>2038</v>
      </c>
      <c r="D5418" t="str">
        <f t="shared" si="159"/>
        <v>RESBDGELCIMP49</v>
      </c>
      <c r="E5418" t="str">
        <f>VLOOKUP(D5418,TRAENE_tech_groups!A:B,2,FALSE)</f>
        <v>TRAENE-RESBDG</v>
      </c>
      <c r="F5418" s="3" t="e">
        <f>VLOOKUP(D5418,'Energy Target'!B:D,3,FALSE)</f>
        <v>#N/A</v>
      </c>
    </row>
    <row r="5419" spans="1:6" hidden="1" x14ac:dyDescent="0.3">
      <c r="A5419">
        <f>IF(_xlfn.IFNA(VLOOKUP(LEFT(RIGHT(D5419,LEN(D5419)-6),LEN(RIGHT(D5419,LEN(D5419)-6))-3),'Filter Fuel'!$A$3:$I$31,HLOOKUP(LEFT(D5419,6),'Filter Fuel'!$B$1:$I$2,2,FALSE),FALSE),1)=1,0,1)</f>
        <v>0</v>
      </c>
      <c r="B5419" t="s">
        <v>2</v>
      </c>
      <c r="C5419">
        <f t="shared" si="158"/>
        <v>2038</v>
      </c>
      <c r="D5419" t="str">
        <f t="shared" si="159"/>
        <v>RESBDGELCIMP50</v>
      </c>
      <c r="E5419" t="str">
        <f>VLOOKUP(D5419,TRAENE_tech_groups!A:B,2,FALSE)</f>
        <v>TRAENE-RESBDG</v>
      </c>
      <c r="F5419" s="3" t="e">
        <f>VLOOKUP(D5419,'Energy Target'!B:D,3,FALSE)</f>
        <v>#N/A</v>
      </c>
    </row>
    <row r="5420" spans="1:6" hidden="1" x14ac:dyDescent="0.3">
      <c r="A5420">
        <f>IF(_xlfn.IFNA(VLOOKUP(LEFT(RIGHT(D5420,LEN(D5420)-6),LEN(RIGHT(D5420,LEN(D5420)-6))-3),'Filter Fuel'!$A$3:$I$31,HLOOKUP(LEFT(D5420,6),'Filter Fuel'!$B$1:$I$2,2,FALSE),FALSE),1)=1,0,1)</f>
        <v>0</v>
      </c>
      <c r="B5420" t="s">
        <v>2</v>
      </c>
      <c r="C5420">
        <f t="shared" si="158"/>
        <v>2038</v>
      </c>
      <c r="D5420" t="str">
        <f t="shared" si="159"/>
        <v>FRETRAETHIMP</v>
      </c>
      <c r="E5420" t="str">
        <f>VLOOKUP(D5420,TRAENE_tech_groups!A:B,2,FALSE)</f>
        <v>TRAENE-FRETRA</v>
      </c>
      <c r="F5420" s="3">
        <f>VLOOKUP(D5420,'Energy Target'!B:D,3,FALSE)</f>
        <v>1.8627326783439022E-2</v>
      </c>
    </row>
    <row r="5421" spans="1:6" hidden="1" x14ac:dyDescent="0.3">
      <c r="A5421">
        <f>IF(_xlfn.IFNA(VLOOKUP(LEFT(RIGHT(D5421,LEN(D5421)-6),LEN(RIGHT(D5421,LEN(D5421)-6))-3),'Filter Fuel'!$A$3:$I$31,HLOOKUP(LEFT(D5421,6),'Filter Fuel'!$B$1:$I$2,2,FALSE),FALSE),1)=1,0,1)</f>
        <v>0</v>
      </c>
      <c r="B5421" t="s">
        <v>2</v>
      </c>
      <c r="C5421">
        <f t="shared" si="158"/>
        <v>2038</v>
      </c>
      <c r="D5421" t="str">
        <f t="shared" si="159"/>
        <v>PASTRAETHIMP</v>
      </c>
      <c r="E5421" t="str">
        <f>VLOOKUP(D5421,TRAENE_tech_groups!A:B,2,FALSE)</f>
        <v>TRAENE-PASTRA</v>
      </c>
      <c r="F5421" s="3">
        <f>VLOOKUP(D5421,'Energy Target'!B:D,3,FALSE)</f>
        <v>9.7084258537211707E-5</v>
      </c>
    </row>
    <row r="5422" spans="1:6" hidden="1" x14ac:dyDescent="0.3">
      <c r="A5422">
        <f>IF(_xlfn.IFNA(VLOOKUP(LEFT(RIGHT(D5422,LEN(D5422)-6),LEN(RIGHT(D5422,LEN(D5422)-6))-3),'Filter Fuel'!$A$3:$I$31,HLOOKUP(LEFT(D5422,6),'Filter Fuel'!$B$1:$I$2,2,FALSE),FALSE),1)=1,0,1)</f>
        <v>0</v>
      </c>
      <c r="B5422" t="s">
        <v>2</v>
      </c>
      <c r="C5422">
        <f t="shared" si="158"/>
        <v>2038</v>
      </c>
      <c r="D5422" t="str">
        <f t="shared" si="159"/>
        <v>PUBTRAETHIMP</v>
      </c>
      <c r="E5422" t="str">
        <f>VLOOKUP(D5422,TRAENE_tech_groups!A:B,2,FALSE)</f>
        <v>TRAENE-PUBTRA</v>
      </c>
      <c r="F5422" s="3">
        <f>VLOOKUP(D5422,'Energy Target'!B:D,3,FALSE)</f>
        <v>2.1713053821548697E-2</v>
      </c>
    </row>
    <row r="5423" spans="1:6" hidden="1" x14ac:dyDescent="0.3">
      <c r="A5423">
        <f>IF(_xlfn.IFNA(VLOOKUP(LEFT(RIGHT(D5423,LEN(D5423)-6),LEN(RIGHT(D5423,LEN(D5423)-6))-3),'Filter Fuel'!$A$3:$I$31,HLOOKUP(LEFT(D5423,6),'Filter Fuel'!$B$1:$I$2,2,FALSE),FALSE),1)=1,0,1)</f>
        <v>0</v>
      </c>
      <c r="B5423" t="s">
        <v>2</v>
      </c>
      <c r="C5423">
        <f t="shared" si="158"/>
        <v>2038</v>
      </c>
      <c r="D5423" t="str">
        <f t="shared" si="159"/>
        <v>COMBDGETHOSIMP</v>
      </c>
      <c r="E5423" t="str">
        <f>VLOOKUP(D5423,TRAENE_tech_groups!A:B,2,FALSE)</f>
        <v>TRAENE-COMBDG</v>
      </c>
      <c r="F5423" s="3">
        <f>VLOOKUP(D5423,'Energy Target'!B:D,3,FALSE)</f>
        <v>4.3285640694516588E-5</v>
      </c>
    </row>
    <row r="5424" spans="1:6" hidden="1" x14ac:dyDescent="0.3">
      <c r="A5424">
        <f>IF(_xlfn.IFNA(VLOOKUP(LEFT(RIGHT(D5424,LEN(D5424)-6),LEN(RIGHT(D5424,LEN(D5424)-6))-3),'Filter Fuel'!$A$3:$I$31,HLOOKUP(LEFT(D5424,6),'Filter Fuel'!$B$1:$I$2,2,FALSE),FALSE),1)=1,0,1)</f>
        <v>0</v>
      </c>
      <c r="B5424" t="s">
        <v>2</v>
      </c>
      <c r="C5424">
        <f t="shared" si="158"/>
        <v>2038</v>
      </c>
      <c r="D5424" t="str">
        <f t="shared" si="159"/>
        <v>INDBDGETHOSIMP</v>
      </c>
      <c r="E5424" t="str">
        <f>VLOOKUP(D5424,TRAENE_tech_groups!A:B,2,FALSE)</f>
        <v>TRAENE-INDBDG</v>
      </c>
      <c r="F5424" s="3">
        <f>VLOOKUP(D5424,'Energy Target'!B:D,3,FALSE)</f>
        <v>0</v>
      </c>
    </row>
    <row r="5425" spans="1:6" hidden="1" x14ac:dyDescent="0.3">
      <c r="A5425">
        <f>IF(_xlfn.IFNA(VLOOKUP(LEFT(RIGHT(D5425,LEN(D5425)-6),LEN(RIGHT(D5425,LEN(D5425)-6))-3),'Filter Fuel'!$A$3:$I$31,HLOOKUP(LEFT(D5425,6),'Filter Fuel'!$B$1:$I$2,2,FALSE),FALSE),1)=1,0,1)</f>
        <v>0</v>
      </c>
      <c r="B5425" t="s">
        <v>2</v>
      </c>
      <c r="C5425">
        <f t="shared" si="158"/>
        <v>2038</v>
      </c>
      <c r="D5425" t="str">
        <f t="shared" si="159"/>
        <v>PUBBDGETHOSIMP</v>
      </c>
      <c r="E5425" t="str">
        <f>VLOOKUP(D5425,TRAENE_tech_groups!A:B,2,FALSE)</f>
        <v>TRAENE-PUBBDG</v>
      </c>
      <c r="F5425" s="3">
        <f>VLOOKUP(D5425,'Energy Target'!B:D,3,FALSE)</f>
        <v>0</v>
      </c>
    </row>
    <row r="5426" spans="1:6" hidden="1" x14ac:dyDescent="0.3">
      <c r="A5426">
        <f>IF(_xlfn.IFNA(VLOOKUP(LEFT(RIGHT(D5426,LEN(D5426)-6),LEN(RIGHT(D5426,LEN(D5426)-6))-3),'Filter Fuel'!$A$3:$I$31,HLOOKUP(LEFT(D5426,6),'Filter Fuel'!$B$1:$I$2,2,FALSE),FALSE),1)=1,0,1)</f>
        <v>0</v>
      </c>
      <c r="B5426" t="s">
        <v>2</v>
      </c>
      <c r="C5426">
        <f t="shared" si="158"/>
        <v>2038</v>
      </c>
      <c r="D5426" t="str">
        <f t="shared" si="159"/>
        <v>RESBDGETHOSIMP</v>
      </c>
      <c r="E5426" t="str">
        <f>VLOOKUP(D5426,TRAENE_tech_groups!A:B,2,FALSE)</f>
        <v>TRAENE-RESBDG</v>
      </c>
      <c r="F5426" s="3">
        <f>VLOOKUP(D5426,'Energy Target'!B:D,3,FALSE)</f>
        <v>2.1485902707032564E-6</v>
      </c>
    </row>
    <row r="5427" spans="1:6" x14ac:dyDescent="0.3">
      <c r="A5427">
        <f>IF(_xlfn.IFNA(VLOOKUP(LEFT(RIGHT(D5427,LEN(D5427)-6),LEN(RIGHT(D5427,LEN(D5427)-6))-3),'Filter Fuel'!$A$3:$I$31,HLOOKUP(LEFT(D5427,6),'Filter Fuel'!$B$1:$I$2,2,FALSE),FALSE),1)=1,0,1)</f>
        <v>1</v>
      </c>
      <c r="B5427" t="s">
        <v>2</v>
      </c>
      <c r="C5427">
        <f t="shared" si="158"/>
        <v>2038</v>
      </c>
      <c r="D5427" t="str">
        <f t="shared" si="159"/>
        <v>FRETRAFTDSLIMP</v>
      </c>
      <c r="E5427" t="str">
        <f>VLOOKUP(D5427,TRAENE_tech_groups!A:B,2,FALSE)</f>
        <v>TRAENE-FRETRA</v>
      </c>
      <c r="F5427" s="3">
        <f>VLOOKUP(D5427,'Energy Target'!B:D,3,FALSE)</f>
        <v>1.4015276140026594E-4</v>
      </c>
    </row>
    <row r="5428" spans="1:6" x14ac:dyDescent="0.3">
      <c r="A5428">
        <f>IF(_xlfn.IFNA(VLOOKUP(LEFT(RIGHT(D5428,LEN(D5428)-6),LEN(RIGHT(D5428,LEN(D5428)-6))-3),'Filter Fuel'!$A$3:$I$31,HLOOKUP(LEFT(D5428,6),'Filter Fuel'!$B$1:$I$2,2,FALSE),FALSE),1)=1,0,1)</f>
        <v>1</v>
      </c>
      <c r="B5428" t="s">
        <v>2</v>
      </c>
      <c r="C5428">
        <f t="shared" si="158"/>
        <v>2038</v>
      </c>
      <c r="D5428" t="str">
        <f t="shared" si="159"/>
        <v>PUBTRAFTDSLIMP</v>
      </c>
      <c r="E5428" t="str">
        <f>VLOOKUP(D5428,TRAENE_tech_groups!A:B,2,FALSE)</f>
        <v>TRAENE-PUBTRA</v>
      </c>
      <c r="F5428" s="3">
        <f>VLOOKUP(D5428,'Energy Target'!B:D,3,FALSE)</f>
        <v>2.5288312628816783E-3</v>
      </c>
    </row>
    <row r="5429" spans="1:6" hidden="1" x14ac:dyDescent="0.3">
      <c r="A5429">
        <f>IF(_xlfn.IFNA(VLOOKUP(LEFT(RIGHT(D5429,LEN(D5429)-6),LEN(RIGHT(D5429,LEN(D5429)-6))-3),'Filter Fuel'!$A$3:$I$31,HLOOKUP(LEFT(D5429,6),'Filter Fuel'!$B$1:$I$2,2,FALSE),FALSE),1)=1,0,1)</f>
        <v>0</v>
      </c>
      <c r="B5429" t="s">
        <v>2</v>
      </c>
      <c r="C5429">
        <f t="shared" si="158"/>
        <v>2038</v>
      </c>
      <c r="D5429" t="str">
        <f t="shared" si="159"/>
        <v>FRETRAGASIMP</v>
      </c>
      <c r="E5429" t="str">
        <f>VLOOKUP(D5429,TRAENE_tech_groups!A:B,2,FALSE)</f>
        <v>TRAENE-FRETRA</v>
      </c>
      <c r="F5429" s="3">
        <f>VLOOKUP(D5429,'Energy Target'!B:D,3,FALSE)</f>
        <v>0.44542598846417158</v>
      </c>
    </row>
    <row r="5430" spans="1:6" hidden="1" x14ac:dyDescent="0.3">
      <c r="A5430">
        <f>IF(_xlfn.IFNA(VLOOKUP(LEFT(RIGHT(D5430,LEN(D5430)-6),LEN(RIGHT(D5430,LEN(D5430)-6))-3),'Filter Fuel'!$A$3:$I$31,HLOOKUP(LEFT(D5430,6),'Filter Fuel'!$B$1:$I$2,2,FALSE),FALSE),1)=1,0,1)</f>
        <v>0</v>
      </c>
      <c r="B5430" t="s">
        <v>2</v>
      </c>
      <c r="C5430">
        <f t="shared" si="158"/>
        <v>2038</v>
      </c>
      <c r="D5430" t="str">
        <f t="shared" si="159"/>
        <v>PASTRAGASIMP</v>
      </c>
      <c r="E5430" t="str">
        <f>VLOOKUP(D5430,TRAENE_tech_groups!A:B,2,FALSE)</f>
        <v>TRAENE-PASTRA</v>
      </c>
      <c r="F5430" s="3">
        <f>VLOOKUP(D5430,'Energy Target'!B:D,3,FALSE)</f>
        <v>0.8866116123219443</v>
      </c>
    </row>
    <row r="5431" spans="1:6" hidden="1" x14ac:dyDescent="0.3">
      <c r="A5431">
        <f>IF(_xlfn.IFNA(VLOOKUP(LEFT(RIGHT(D5431,LEN(D5431)-6),LEN(RIGHT(D5431,LEN(D5431)-6))-3),'Filter Fuel'!$A$3:$I$31,HLOOKUP(LEFT(D5431,6),'Filter Fuel'!$B$1:$I$2,2,FALSE),FALSE),1)=1,0,1)</f>
        <v>0</v>
      </c>
      <c r="B5431" t="s">
        <v>2</v>
      </c>
      <c r="C5431">
        <f t="shared" si="158"/>
        <v>2038</v>
      </c>
      <c r="D5431" t="str">
        <f t="shared" si="159"/>
        <v>PUBTRAGASIMP</v>
      </c>
      <c r="E5431" t="str">
        <f>VLOOKUP(D5431,TRAENE_tech_groups!A:B,2,FALSE)</f>
        <v>TRAENE-PUBTRA</v>
      </c>
      <c r="F5431" s="3">
        <f>VLOOKUP(D5431,'Energy Target'!B:D,3,FALSE)</f>
        <v>0.53033885515507739</v>
      </c>
    </row>
    <row r="5432" spans="1:6" hidden="1" x14ac:dyDescent="0.3">
      <c r="A5432">
        <f>IF(_xlfn.IFNA(VLOOKUP(LEFT(RIGHT(D5432,LEN(D5432)-6),LEN(RIGHT(D5432,LEN(D5432)-6))-3),'Filter Fuel'!$A$3:$I$31,HLOOKUP(LEFT(D5432,6),'Filter Fuel'!$B$1:$I$2,2,FALSE),FALSE),1)=1,0,1)</f>
        <v>0</v>
      </c>
      <c r="B5432" t="s">
        <v>2</v>
      </c>
      <c r="C5432">
        <f t="shared" si="158"/>
        <v>2038</v>
      </c>
      <c r="D5432" t="str">
        <f t="shared" si="159"/>
        <v>COMBDGGEOIMP</v>
      </c>
      <c r="E5432" t="str">
        <f>VLOOKUP(D5432,TRAENE_tech_groups!A:B,2,FALSE)</f>
        <v>TRAENE-COMBDG</v>
      </c>
      <c r="F5432" s="3">
        <f>VLOOKUP(D5432,'Energy Target'!B:D,3,FALSE)</f>
        <v>0</v>
      </c>
    </row>
    <row r="5433" spans="1:6" hidden="1" x14ac:dyDescent="0.3">
      <c r="A5433">
        <f>IF(_xlfn.IFNA(VLOOKUP(LEFT(RIGHT(D5433,LEN(D5433)-6),LEN(RIGHT(D5433,LEN(D5433)-6))-3),'Filter Fuel'!$A$3:$I$31,HLOOKUP(LEFT(D5433,6),'Filter Fuel'!$B$1:$I$2,2,FALSE),FALSE),1)=1,0,1)</f>
        <v>0</v>
      </c>
      <c r="B5433" t="s">
        <v>2</v>
      </c>
      <c r="C5433">
        <f t="shared" si="158"/>
        <v>2038</v>
      </c>
      <c r="D5433" t="str">
        <f t="shared" si="159"/>
        <v>PUBBDGGEOIMP</v>
      </c>
      <c r="E5433" t="str">
        <f>VLOOKUP(D5433,TRAENE_tech_groups!A:B,2,FALSE)</f>
        <v>TRAENE-PUBBDG</v>
      </c>
      <c r="F5433" s="3">
        <f>VLOOKUP(D5433,'Energy Target'!B:D,3,FALSE)</f>
        <v>0</v>
      </c>
    </row>
    <row r="5434" spans="1:6" hidden="1" x14ac:dyDescent="0.3">
      <c r="A5434">
        <f>IF(_xlfn.IFNA(VLOOKUP(LEFT(RIGHT(D5434,LEN(D5434)-6),LEN(RIGHT(D5434,LEN(D5434)-6))-3),'Filter Fuel'!$A$3:$I$31,HLOOKUP(LEFT(D5434,6),'Filter Fuel'!$B$1:$I$2,2,FALSE),FALSE),1)=1,0,1)</f>
        <v>0</v>
      </c>
      <c r="B5434" t="s">
        <v>2</v>
      </c>
      <c r="C5434">
        <f t="shared" si="158"/>
        <v>2038</v>
      </c>
      <c r="D5434" t="str">
        <f t="shared" si="159"/>
        <v>RESBDGGEOIMP</v>
      </c>
      <c r="E5434" t="str">
        <f>VLOOKUP(D5434,TRAENE_tech_groups!A:B,2,FALSE)</f>
        <v>TRAENE-RESBDG</v>
      </c>
      <c r="F5434" s="3">
        <f>VLOOKUP(D5434,'Energy Target'!B:D,3,FALSE)</f>
        <v>0</v>
      </c>
    </row>
    <row r="5435" spans="1:6" x14ac:dyDescent="0.3">
      <c r="A5435">
        <f>IF(_xlfn.IFNA(VLOOKUP(LEFT(RIGHT(D5435,LEN(D5435)-6),LEN(RIGHT(D5435,LEN(D5435)-6))-3),'Filter Fuel'!$A$3:$I$31,HLOOKUP(LEFT(D5435,6),'Filter Fuel'!$B$1:$I$2,2,FALSE),FALSE),1)=1,0,1)</f>
        <v>1</v>
      </c>
      <c r="B5435" t="s">
        <v>2</v>
      </c>
      <c r="C5435">
        <f t="shared" si="158"/>
        <v>2038</v>
      </c>
      <c r="D5435" t="str">
        <f t="shared" si="159"/>
        <v>COMBDGHFOIMP</v>
      </c>
      <c r="E5435" t="str">
        <f>VLOOKUP(D5435,TRAENE_tech_groups!A:B,2,FALSE)</f>
        <v>TRAENE-COMBDG</v>
      </c>
      <c r="F5435" s="3">
        <f>VLOOKUP(D5435,'Energy Target'!B:D,3,FALSE)</f>
        <v>2.357796384397884E-4</v>
      </c>
    </row>
    <row r="5436" spans="1:6" x14ac:dyDescent="0.3">
      <c r="A5436">
        <f>IF(_xlfn.IFNA(VLOOKUP(LEFT(RIGHT(D5436,LEN(D5436)-6),LEN(RIGHT(D5436,LEN(D5436)-6))-3),'Filter Fuel'!$A$3:$I$31,HLOOKUP(LEFT(D5436,6),'Filter Fuel'!$B$1:$I$2,2,FALSE),FALSE),1)=1,0,1)</f>
        <v>1</v>
      </c>
      <c r="B5436" t="s">
        <v>2</v>
      </c>
      <c r="C5436">
        <f t="shared" si="158"/>
        <v>2038</v>
      </c>
      <c r="D5436" t="str">
        <f t="shared" si="159"/>
        <v>FRETRAHFOIMP</v>
      </c>
      <c r="E5436" t="str">
        <f>VLOOKUP(D5436,TRAENE_tech_groups!A:B,2,FALSE)</f>
        <v>TRAENE-FRETRA</v>
      </c>
      <c r="F5436" s="3">
        <f>VLOOKUP(D5436,'Energy Target'!B:D,3,FALSE)</f>
        <v>6.1851941352505805E-3</v>
      </c>
    </row>
    <row r="5437" spans="1:6" x14ac:dyDescent="0.3">
      <c r="A5437">
        <f>IF(_xlfn.IFNA(VLOOKUP(LEFT(RIGHT(D5437,LEN(D5437)-6),LEN(RIGHT(D5437,LEN(D5437)-6))-3),'Filter Fuel'!$A$3:$I$31,HLOOKUP(LEFT(D5437,6),'Filter Fuel'!$B$1:$I$2,2,FALSE),FALSE),1)=1,0,1)</f>
        <v>1</v>
      </c>
      <c r="B5437" t="s">
        <v>2</v>
      </c>
      <c r="C5437">
        <f t="shared" si="158"/>
        <v>2038</v>
      </c>
      <c r="D5437" t="str">
        <f t="shared" si="159"/>
        <v>INDBDGHFOIMP</v>
      </c>
      <c r="E5437" t="str">
        <f>VLOOKUP(D5437,TRAENE_tech_groups!A:B,2,FALSE)</f>
        <v>TRAENE-INDBDG</v>
      </c>
      <c r="F5437" s="3">
        <f>VLOOKUP(D5437,'Energy Target'!B:D,3,FALSE)</f>
        <v>5.8588921829478618E-3</v>
      </c>
    </row>
    <row r="5438" spans="1:6" x14ac:dyDescent="0.3">
      <c r="A5438">
        <f>IF(_xlfn.IFNA(VLOOKUP(LEFT(RIGHT(D5438,LEN(D5438)-6),LEN(RIGHT(D5438,LEN(D5438)-6))-3),'Filter Fuel'!$A$3:$I$31,HLOOKUP(LEFT(D5438,6),'Filter Fuel'!$B$1:$I$2,2,FALSE),FALSE),1)=1,0,1)</f>
        <v>1</v>
      </c>
      <c r="B5438" t="s">
        <v>2</v>
      </c>
      <c r="C5438">
        <f t="shared" si="158"/>
        <v>2038</v>
      </c>
      <c r="D5438" t="str">
        <f t="shared" si="159"/>
        <v>PUBBDGHFOIMP</v>
      </c>
      <c r="E5438" t="str">
        <f>VLOOKUP(D5438,TRAENE_tech_groups!A:B,2,FALSE)</f>
        <v>TRAENE-PUBBDG</v>
      </c>
      <c r="F5438" s="3">
        <f>VLOOKUP(D5438,'Energy Target'!B:D,3,FALSE)</f>
        <v>6.2111349105021748E-5</v>
      </c>
    </row>
    <row r="5439" spans="1:6" x14ac:dyDescent="0.3">
      <c r="A5439">
        <f>IF(_xlfn.IFNA(VLOOKUP(LEFT(RIGHT(D5439,LEN(D5439)-6),LEN(RIGHT(D5439,LEN(D5439)-6))-3),'Filter Fuel'!$A$3:$I$31,HLOOKUP(LEFT(D5439,6),'Filter Fuel'!$B$1:$I$2,2,FALSE),FALSE),1)=1,0,1)</f>
        <v>1</v>
      </c>
      <c r="B5439" t="s">
        <v>2</v>
      </c>
      <c r="C5439">
        <f t="shared" si="158"/>
        <v>2038</v>
      </c>
      <c r="D5439" t="str">
        <f t="shared" si="159"/>
        <v>PUBTRAHFOIMP</v>
      </c>
      <c r="E5439" t="str">
        <f>VLOOKUP(D5439,TRAENE_tech_groups!A:B,2,FALSE)</f>
        <v>TRAENE-PUBTRA</v>
      </c>
      <c r="F5439" s="3">
        <f>VLOOKUP(D5439,'Energy Target'!B:D,3,FALSE)</f>
        <v>0</v>
      </c>
    </row>
    <row r="5440" spans="1:6" hidden="1" x14ac:dyDescent="0.3">
      <c r="A5440">
        <f>IF(_xlfn.IFNA(VLOOKUP(LEFT(RIGHT(D5440,LEN(D5440)-6),LEN(RIGHT(D5440,LEN(D5440)-6))-3),'Filter Fuel'!$A$3:$I$31,HLOOKUP(LEFT(D5440,6),'Filter Fuel'!$B$1:$I$2,2,FALSE),FALSE),1)=1,0,1)</f>
        <v>0</v>
      </c>
      <c r="B5440" t="s">
        <v>2</v>
      </c>
      <c r="C5440">
        <f t="shared" si="158"/>
        <v>2038</v>
      </c>
      <c r="D5440" t="str">
        <f t="shared" si="159"/>
        <v>COMBDGHH2IMP</v>
      </c>
      <c r="E5440" t="str">
        <f>VLOOKUP(D5440,TRAENE_tech_groups!A:B,2,FALSE)</f>
        <v>TRAENE-COMBDG</v>
      </c>
      <c r="F5440" s="3">
        <f>VLOOKUP(D5440,'Energy Target'!B:D,3,FALSE)</f>
        <v>0</v>
      </c>
    </row>
    <row r="5441" spans="1:6" hidden="1" x14ac:dyDescent="0.3">
      <c r="A5441">
        <f>IF(_xlfn.IFNA(VLOOKUP(LEFT(RIGHT(D5441,LEN(D5441)-6),LEN(RIGHT(D5441,LEN(D5441)-6))-3),'Filter Fuel'!$A$3:$I$31,HLOOKUP(LEFT(D5441,6),'Filter Fuel'!$B$1:$I$2,2,FALSE),FALSE),1)=1,0,1)</f>
        <v>0</v>
      </c>
      <c r="B5441" t="s">
        <v>2</v>
      </c>
      <c r="C5441">
        <f t="shared" si="158"/>
        <v>2038</v>
      </c>
      <c r="D5441" t="str">
        <f t="shared" si="159"/>
        <v>FRETRAHH2IMP</v>
      </c>
      <c r="E5441" t="str">
        <f>VLOOKUP(D5441,TRAENE_tech_groups!A:B,2,FALSE)</f>
        <v>TRAENE-FRETRA</v>
      </c>
      <c r="F5441" s="3">
        <f>VLOOKUP(D5441,'Energy Target'!B:D,3,FALSE)</f>
        <v>0</v>
      </c>
    </row>
    <row r="5442" spans="1:6" hidden="1" x14ac:dyDescent="0.3">
      <c r="A5442">
        <f>IF(_xlfn.IFNA(VLOOKUP(LEFT(RIGHT(D5442,LEN(D5442)-6),LEN(RIGHT(D5442,LEN(D5442)-6))-3),'Filter Fuel'!$A$3:$I$31,HLOOKUP(LEFT(D5442,6),'Filter Fuel'!$B$1:$I$2,2,FALSE),FALSE),1)=1,0,1)</f>
        <v>0</v>
      </c>
      <c r="B5442" t="s">
        <v>2</v>
      </c>
      <c r="C5442">
        <f t="shared" si="158"/>
        <v>2038</v>
      </c>
      <c r="D5442" t="str">
        <f t="shared" si="159"/>
        <v>INDBDGHH2IMP</v>
      </c>
      <c r="E5442" t="str">
        <f>VLOOKUP(D5442,TRAENE_tech_groups!A:B,2,FALSE)</f>
        <v>TRAENE-INDBDG</v>
      </c>
      <c r="F5442" s="3">
        <f>VLOOKUP(D5442,'Energy Target'!B:D,3,FALSE)</f>
        <v>0</v>
      </c>
    </row>
    <row r="5443" spans="1:6" hidden="1" x14ac:dyDescent="0.3">
      <c r="A5443">
        <f>IF(_xlfn.IFNA(VLOOKUP(LEFT(RIGHT(D5443,LEN(D5443)-6),LEN(RIGHT(D5443,LEN(D5443)-6))-3),'Filter Fuel'!$A$3:$I$31,HLOOKUP(LEFT(D5443,6),'Filter Fuel'!$B$1:$I$2,2,FALSE),FALSE),1)=1,0,1)</f>
        <v>0</v>
      </c>
      <c r="B5443" t="s">
        <v>2</v>
      </c>
      <c r="C5443">
        <f t="shared" si="158"/>
        <v>2038</v>
      </c>
      <c r="D5443" t="str">
        <f t="shared" si="159"/>
        <v>PASTRAHH2IMP</v>
      </c>
      <c r="E5443" t="str">
        <f>VLOOKUP(D5443,TRAENE_tech_groups!A:B,2,FALSE)</f>
        <v>TRAENE-PASTRA</v>
      </c>
      <c r="F5443" s="3">
        <f>VLOOKUP(D5443,'Energy Target'!B:D,3,FALSE)</f>
        <v>0</v>
      </c>
    </row>
    <row r="5444" spans="1:6" hidden="1" x14ac:dyDescent="0.3">
      <c r="A5444">
        <f>IF(_xlfn.IFNA(VLOOKUP(LEFT(RIGHT(D5444,LEN(D5444)-6),LEN(RIGHT(D5444,LEN(D5444)-6))-3),'Filter Fuel'!$A$3:$I$31,HLOOKUP(LEFT(D5444,6),'Filter Fuel'!$B$1:$I$2,2,FALSE),FALSE),1)=1,0,1)</f>
        <v>0</v>
      </c>
      <c r="B5444" t="s">
        <v>2</v>
      </c>
      <c r="C5444">
        <f t="shared" si="158"/>
        <v>2038</v>
      </c>
      <c r="D5444" t="str">
        <f t="shared" si="159"/>
        <v>PUBBDGHH2IMP</v>
      </c>
      <c r="E5444" t="str">
        <f>VLOOKUP(D5444,TRAENE_tech_groups!A:B,2,FALSE)</f>
        <v>TRAENE-PUBBDG</v>
      </c>
      <c r="F5444" s="3">
        <f>VLOOKUP(D5444,'Energy Target'!B:D,3,FALSE)</f>
        <v>0</v>
      </c>
    </row>
    <row r="5445" spans="1:6" hidden="1" x14ac:dyDescent="0.3">
      <c r="A5445">
        <f>IF(_xlfn.IFNA(VLOOKUP(LEFT(RIGHT(D5445,LEN(D5445)-6),LEN(RIGHT(D5445,LEN(D5445)-6))-3),'Filter Fuel'!$A$3:$I$31,HLOOKUP(LEFT(D5445,6),'Filter Fuel'!$B$1:$I$2,2,FALSE),FALSE),1)=1,0,1)</f>
        <v>0</v>
      </c>
      <c r="B5445" t="s">
        <v>2</v>
      </c>
      <c r="C5445">
        <f t="shared" si="158"/>
        <v>2038</v>
      </c>
      <c r="D5445" t="str">
        <f t="shared" si="159"/>
        <v>PUBTRAHH2IMP</v>
      </c>
      <c r="E5445" t="str">
        <f>VLOOKUP(D5445,TRAENE_tech_groups!A:B,2,FALSE)</f>
        <v>TRAENE-PUBTRA</v>
      </c>
      <c r="F5445" s="3">
        <f>VLOOKUP(D5445,'Energy Target'!B:D,3,FALSE)</f>
        <v>0</v>
      </c>
    </row>
    <row r="5446" spans="1:6" hidden="1" x14ac:dyDescent="0.3">
      <c r="A5446">
        <f>IF(_xlfn.IFNA(VLOOKUP(LEFT(RIGHT(D5446,LEN(D5446)-6),LEN(RIGHT(D5446,LEN(D5446)-6))-3),'Filter Fuel'!$A$3:$I$31,HLOOKUP(LEFT(D5446,6),'Filter Fuel'!$B$1:$I$2,2,FALSE),FALSE),1)=1,0,1)</f>
        <v>0</v>
      </c>
      <c r="B5446" t="s">
        <v>2</v>
      </c>
      <c r="C5446">
        <f t="shared" si="158"/>
        <v>2038</v>
      </c>
      <c r="D5446" t="str">
        <f t="shared" si="159"/>
        <v>RESBDGHH2IMP</v>
      </c>
      <c r="E5446" t="str">
        <f>VLOOKUP(D5446,TRAENE_tech_groups!A:B,2,FALSE)</f>
        <v>TRAENE-RESBDG</v>
      </c>
      <c r="F5446" s="3">
        <f>VLOOKUP(D5446,'Energy Target'!B:D,3,FALSE)</f>
        <v>8.4076836539171612E-6</v>
      </c>
    </row>
    <row r="5447" spans="1:6" x14ac:dyDescent="0.3">
      <c r="A5447">
        <f>IF(_xlfn.IFNA(VLOOKUP(LEFT(RIGHT(D5447,LEN(D5447)-6),LEN(RIGHT(D5447,LEN(D5447)-6))-3),'Filter Fuel'!$A$3:$I$31,HLOOKUP(LEFT(D5447,6),'Filter Fuel'!$B$1:$I$2,2,FALSE),FALSE),1)=1,0,1)</f>
        <v>1</v>
      </c>
      <c r="B5447" t="s">
        <v>2</v>
      </c>
      <c r="C5447">
        <f t="shared" si="158"/>
        <v>2038</v>
      </c>
      <c r="D5447" t="str">
        <f t="shared" si="159"/>
        <v>COMBDGKERIMP</v>
      </c>
      <c r="E5447" t="str">
        <f>VLOOKUP(D5447,TRAENE_tech_groups!A:B,2,FALSE)</f>
        <v>TRAENE-COMBDG</v>
      </c>
      <c r="F5447" s="3">
        <f>VLOOKUP(D5447,'Energy Target'!B:D,3,FALSE)</f>
        <v>2.3779758058365015E-4</v>
      </c>
    </row>
    <row r="5448" spans="1:6" x14ac:dyDescent="0.3">
      <c r="A5448">
        <f>IF(_xlfn.IFNA(VLOOKUP(LEFT(RIGHT(D5448,LEN(D5448)-6),LEN(RIGHT(D5448,LEN(D5448)-6))-3),'Filter Fuel'!$A$3:$I$31,HLOOKUP(LEFT(D5448,6),'Filter Fuel'!$B$1:$I$2,2,FALSE),FALSE),1)=1,0,1)</f>
        <v>1</v>
      </c>
      <c r="B5448" t="s">
        <v>2</v>
      </c>
      <c r="C5448">
        <f t="shared" si="158"/>
        <v>2038</v>
      </c>
      <c r="D5448" t="str">
        <f t="shared" si="159"/>
        <v>FRETRAKERIMP</v>
      </c>
      <c r="E5448" t="str">
        <f>VLOOKUP(D5448,TRAENE_tech_groups!A:B,2,FALSE)</f>
        <v>TRAENE-FRETRA</v>
      </c>
      <c r="F5448" s="3">
        <f>VLOOKUP(D5448,'Energy Target'!B:D,3,FALSE)</f>
        <v>0</v>
      </c>
    </row>
    <row r="5449" spans="1:6" x14ac:dyDescent="0.3">
      <c r="A5449">
        <f>IF(_xlfn.IFNA(VLOOKUP(LEFT(RIGHT(D5449,LEN(D5449)-6),LEN(RIGHT(D5449,LEN(D5449)-6))-3),'Filter Fuel'!$A$3:$I$31,HLOOKUP(LEFT(D5449,6),'Filter Fuel'!$B$1:$I$2,2,FALSE),FALSE),1)=1,0,1)</f>
        <v>1</v>
      </c>
      <c r="B5449" t="s">
        <v>2</v>
      </c>
      <c r="C5449">
        <f t="shared" si="158"/>
        <v>2038</v>
      </c>
      <c r="D5449" t="str">
        <f t="shared" si="159"/>
        <v>PUBBDGKERIMP</v>
      </c>
      <c r="E5449" t="str">
        <f>VLOOKUP(D5449,TRAENE_tech_groups!A:B,2,FALSE)</f>
        <v>TRAENE-PUBBDG</v>
      </c>
      <c r="F5449" s="3">
        <f>VLOOKUP(D5449,'Energy Target'!B:D,3,FALSE)</f>
        <v>6.2121083712890078E-5</v>
      </c>
    </row>
    <row r="5450" spans="1:6" x14ac:dyDescent="0.3">
      <c r="A5450">
        <f>IF(_xlfn.IFNA(VLOOKUP(LEFT(RIGHT(D5450,LEN(D5450)-6),LEN(RIGHT(D5450,LEN(D5450)-6))-3),'Filter Fuel'!$A$3:$I$31,HLOOKUP(LEFT(D5450,6),'Filter Fuel'!$B$1:$I$2,2,FALSE),FALSE),1)=1,0,1)</f>
        <v>1</v>
      </c>
      <c r="B5450" t="s">
        <v>2</v>
      </c>
      <c r="C5450">
        <f t="shared" si="158"/>
        <v>2038</v>
      </c>
      <c r="D5450" t="str">
        <f t="shared" si="159"/>
        <v>PUBTRAKERIMP</v>
      </c>
      <c r="E5450" t="str">
        <f>VLOOKUP(D5450,TRAENE_tech_groups!A:B,2,FALSE)</f>
        <v>TRAENE-PUBTRA</v>
      </c>
      <c r="F5450" s="3">
        <f>VLOOKUP(D5450,'Energy Target'!B:D,3,FALSE)</f>
        <v>0</v>
      </c>
    </row>
    <row r="5451" spans="1:6" x14ac:dyDescent="0.3">
      <c r="A5451">
        <f>IF(_xlfn.IFNA(VLOOKUP(LEFT(RIGHT(D5451,LEN(D5451)-6),LEN(RIGHT(D5451,LEN(D5451)-6))-3),'Filter Fuel'!$A$3:$I$31,HLOOKUP(LEFT(D5451,6),'Filter Fuel'!$B$1:$I$2,2,FALSE),FALSE),1)=1,0,1)</f>
        <v>1</v>
      </c>
      <c r="B5451" t="s">
        <v>2</v>
      </c>
      <c r="C5451">
        <f t="shared" si="158"/>
        <v>2038</v>
      </c>
      <c r="D5451" t="str">
        <f t="shared" si="159"/>
        <v>RESBDGKERIMP</v>
      </c>
      <c r="E5451" t="str">
        <f>VLOOKUP(D5451,TRAENE_tech_groups!A:B,2,FALSE)</f>
        <v>TRAENE-RESBDG</v>
      </c>
      <c r="F5451" s="3">
        <f>VLOOKUP(D5451,'Energy Target'!B:D,3,FALSE)</f>
        <v>7.7431150606407006E-4</v>
      </c>
    </row>
    <row r="5452" spans="1:6" x14ac:dyDescent="0.3">
      <c r="A5452">
        <f>IF(_xlfn.IFNA(VLOOKUP(LEFT(RIGHT(D5452,LEN(D5452)-6),LEN(RIGHT(D5452,LEN(D5452)-6))-3),'Filter Fuel'!$A$3:$I$31,HLOOKUP(LEFT(D5452,6),'Filter Fuel'!$B$1:$I$2,2,FALSE),FALSE),1)=1,0,1)</f>
        <v>1</v>
      </c>
      <c r="B5452" t="s">
        <v>2</v>
      </c>
      <c r="C5452">
        <f t="shared" si="158"/>
        <v>2038</v>
      </c>
      <c r="D5452" t="str">
        <f t="shared" si="159"/>
        <v>COMBDGLFOIMP</v>
      </c>
      <c r="E5452" t="str">
        <f>VLOOKUP(D5452,TRAENE_tech_groups!A:B,2,FALSE)</f>
        <v>TRAENE-COMBDG</v>
      </c>
      <c r="F5452" s="3">
        <f>VLOOKUP(D5452,'Energy Target'!B:D,3,FALSE)</f>
        <v>1.5764764758673978E-3</v>
      </c>
    </row>
    <row r="5453" spans="1:6" x14ac:dyDescent="0.3">
      <c r="A5453">
        <f>IF(_xlfn.IFNA(VLOOKUP(LEFT(RIGHT(D5453,LEN(D5453)-6),LEN(RIGHT(D5453,LEN(D5453)-6))-3),'Filter Fuel'!$A$3:$I$31,HLOOKUP(LEFT(D5453,6),'Filter Fuel'!$B$1:$I$2,2,FALSE),FALSE),1)=1,0,1)</f>
        <v>1</v>
      </c>
      <c r="B5453" t="s">
        <v>2</v>
      </c>
      <c r="C5453">
        <f t="shared" si="158"/>
        <v>2038</v>
      </c>
      <c r="D5453" t="str">
        <f t="shared" si="159"/>
        <v>FRETRALFOIMP</v>
      </c>
      <c r="E5453" t="str">
        <f>VLOOKUP(D5453,TRAENE_tech_groups!A:B,2,FALSE)</f>
        <v>TRAENE-FRETRA</v>
      </c>
      <c r="F5453" s="3">
        <f>VLOOKUP(D5453,'Energy Target'!B:D,3,FALSE)</f>
        <v>0</v>
      </c>
    </row>
    <row r="5454" spans="1:6" x14ac:dyDescent="0.3">
      <c r="A5454">
        <f>IF(_xlfn.IFNA(VLOOKUP(LEFT(RIGHT(D5454,LEN(D5454)-6),LEN(RIGHT(D5454,LEN(D5454)-6))-3),'Filter Fuel'!$A$3:$I$31,HLOOKUP(LEFT(D5454,6),'Filter Fuel'!$B$1:$I$2,2,FALSE),FALSE),1)=1,0,1)</f>
        <v>1</v>
      </c>
      <c r="B5454" t="s">
        <v>2</v>
      </c>
      <c r="C5454">
        <f t="shared" si="158"/>
        <v>2038</v>
      </c>
      <c r="D5454" t="str">
        <f t="shared" si="159"/>
        <v>INDBDGLFOIMP</v>
      </c>
      <c r="E5454" t="str">
        <f>VLOOKUP(D5454,TRAENE_tech_groups!A:B,2,FALSE)</f>
        <v>TRAENE-INDBDG</v>
      </c>
      <c r="F5454" s="3">
        <f>VLOOKUP(D5454,'Energy Target'!B:D,3,FALSE)</f>
        <v>2.4953589584888237E-2</v>
      </c>
    </row>
    <row r="5455" spans="1:6" x14ac:dyDescent="0.3">
      <c r="A5455">
        <f>IF(_xlfn.IFNA(VLOOKUP(LEFT(RIGHT(D5455,LEN(D5455)-6),LEN(RIGHT(D5455,LEN(D5455)-6))-3),'Filter Fuel'!$A$3:$I$31,HLOOKUP(LEFT(D5455,6),'Filter Fuel'!$B$1:$I$2,2,FALSE),FALSE),1)=1,0,1)</f>
        <v>1</v>
      </c>
      <c r="B5455" t="s">
        <v>2</v>
      </c>
      <c r="C5455">
        <f t="shared" si="158"/>
        <v>2038</v>
      </c>
      <c r="D5455" t="str">
        <f t="shared" si="159"/>
        <v>PUBBDGLFOIMP</v>
      </c>
      <c r="E5455" t="str">
        <f>VLOOKUP(D5455,TRAENE_tech_groups!A:B,2,FALSE)</f>
        <v>TRAENE-PUBBDG</v>
      </c>
      <c r="F5455" s="3">
        <f>VLOOKUP(D5455,'Energy Target'!B:D,3,FALSE)</f>
        <v>2.1710056570948173E-2</v>
      </c>
    </row>
    <row r="5456" spans="1:6" x14ac:dyDescent="0.3">
      <c r="A5456">
        <f>IF(_xlfn.IFNA(VLOOKUP(LEFT(RIGHT(D5456,LEN(D5456)-6),LEN(RIGHT(D5456,LEN(D5456)-6))-3),'Filter Fuel'!$A$3:$I$31,HLOOKUP(LEFT(D5456,6),'Filter Fuel'!$B$1:$I$2,2,FALSE),FALSE),1)=1,0,1)</f>
        <v>1</v>
      </c>
      <c r="B5456" t="s">
        <v>2</v>
      </c>
      <c r="C5456">
        <f t="shared" si="158"/>
        <v>2038</v>
      </c>
      <c r="D5456" t="str">
        <f t="shared" si="159"/>
        <v>PUBTRALFOIMP</v>
      </c>
      <c r="E5456" t="str">
        <f>VLOOKUP(D5456,TRAENE_tech_groups!A:B,2,FALSE)</f>
        <v>TRAENE-PUBTRA</v>
      </c>
      <c r="F5456" s="3">
        <f>VLOOKUP(D5456,'Energy Target'!B:D,3,FALSE)</f>
        <v>0</v>
      </c>
    </row>
    <row r="5457" spans="1:6" x14ac:dyDescent="0.3">
      <c r="A5457">
        <f>IF(_xlfn.IFNA(VLOOKUP(LEFT(RIGHT(D5457,LEN(D5457)-6),LEN(RIGHT(D5457,LEN(D5457)-6))-3),'Filter Fuel'!$A$3:$I$31,HLOOKUP(LEFT(D5457,6),'Filter Fuel'!$B$1:$I$2,2,FALSE),FALSE),1)=1,0,1)</f>
        <v>1</v>
      </c>
      <c r="B5457" t="s">
        <v>2</v>
      </c>
      <c r="C5457">
        <f t="shared" si="158"/>
        <v>2038</v>
      </c>
      <c r="D5457" t="str">
        <f t="shared" si="159"/>
        <v>RESBDGLFOIMP</v>
      </c>
      <c r="E5457" t="str">
        <f>VLOOKUP(D5457,TRAENE_tech_groups!A:B,2,FALSE)</f>
        <v>TRAENE-RESBDG</v>
      </c>
      <c r="F5457" s="3">
        <f>VLOOKUP(D5457,'Energy Target'!B:D,3,FALSE)</f>
        <v>3.4088797045001974E-3</v>
      </c>
    </row>
    <row r="5458" spans="1:6" hidden="1" x14ac:dyDescent="0.3">
      <c r="A5458">
        <f>IF(_xlfn.IFNA(VLOOKUP(LEFT(RIGHT(D5458,LEN(D5458)-6),LEN(RIGHT(D5458,LEN(D5458)-6))-3),'Filter Fuel'!$A$3:$I$31,HLOOKUP(LEFT(D5458,6),'Filter Fuel'!$B$1:$I$2,2,FALSE),FALSE),1)=1,0,1)</f>
        <v>0</v>
      </c>
      <c r="B5458" t="s">
        <v>2</v>
      </c>
      <c r="C5458">
        <f t="shared" si="158"/>
        <v>2038</v>
      </c>
      <c r="D5458" t="str">
        <f t="shared" si="159"/>
        <v>COMBDGNGAIMP</v>
      </c>
      <c r="E5458" t="str">
        <f>VLOOKUP(D5458,TRAENE_tech_groups!A:B,2,FALSE)</f>
        <v>TRAENE-COMBDG</v>
      </c>
      <c r="F5458" s="3">
        <f>VLOOKUP(D5458,'Energy Target'!B:D,3,FALSE)</f>
        <v>0.449672381751126</v>
      </c>
    </row>
    <row r="5459" spans="1:6" x14ac:dyDescent="0.3">
      <c r="A5459">
        <f>IF(_xlfn.IFNA(VLOOKUP(LEFT(RIGHT(D5459,LEN(D5459)-6),LEN(RIGHT(D5459,LEN(D5459)-6))-3),'Filter Fuel'!$A$3:$I$31,HLOOKUP(LEFT(D5459,6),'Filter Fuel'!$B$1:$I$2,2,FALSE),FALSE),1)=1,0,1)</f>
        <v>1</v>
      </c>
      <c r="B5459" t="s">
        <v>2</v>
      </c>
      <c r="C5459">
        <f t="shared" si="158"/>
        <v>2038</v>
      </c>
      <c r="D5459" t="str">
        <f t="shared" si="159"/>
        <v>FRETRANGAIMP</v>
      </c>
      <c r="E5459" t="str">
        <f>VLOOKUP(D5459,TRAENE_tech_groups!A:B,2,FALSE)</f>
        <v>TRAENE-FRETRA</v>
      </c>
      <c r="F5459" s="3">
        <f>VLOOKUP(D5459,'Energy Target'!B:D,3,FALSE)</f>
        <v>0</v>
      </c>
    </row>
    <row r="5460" spans="1:6" hidden="1" x14ac:dyDescent="0.3">
      <c r="A5460">
        <f>IF(_xlfn.IFNA(VLOOKUP(LEFT(RIGHT(D5460,LEN(D5460)-6),LEN(RIGHT(D5460,LEN(D5460)-6))-3),'Filter Fuel'!$A$3:$I$31,HLOOKUP(LEFT(D5460,6),'Filter Fuel'!$B$1:$I$2,2,FALSE),FALSE),1)=1,0,1)</f>
        <v>0</v>
      </c>
      <c r="B5460" t="s">
        <v>2</v>
      </c>
      <c r="C5460">
        <f t="shared" si="158"/>
        <v>2038</v>
      </c>
      <c r="D5460" t="str">
        <f t="shared" si="159"/>
        <v>INDBDGNGAIMP</v>
      </c>
      <c r="E5460" t="str">
        <f>VLOOKUP(D5460,TRAENE_tech_groups!A:B,2,FALSE)</f>
        <v>TRAENE-INDBDG</v>
      </c>
      <c r="F5460" s="3">
        <f>VLOOKUP(D5460,'Energy Target'!B:D,3,FALSE)</f>
        <v>0.69658446262471141</v>
      </c>
    </row>
    <row r="5461" spans="1:6" x14ac:dyDescent="0.3">
      <c r="A5461">
        <f>IF(_xlfn.IFNA(VLOOKUP(LEFT(RIGHT(D5461,LEN(D5461)-6),LEN(RIGHT(D5461,LEN(D5461)-6))-3),'Filter Fuel'!$A$3:$I$31,HLOOKUP(LEFT(D5461,6),'Filter Fuel'!$B$1:$I$2,2,FALSE),FALSE),1)=1,0,1)</f>
        <v>1</v>
      </c>
      <c r="B5461" t="s">
        <v>2</v>
      </c>
      <c r="C5461">
        <f t="shared" si="158"/>
        <v>2038</v>
      </c>
      <c r="D5461" t="str">
        <f t="shared" si="159"/>
        <v>PASTRANGAIMP</v>
      </c>
      <c r="E5461" t="str">
        <f>VLOOKUP(D5461,TRAENE_tech_groups!A:B,2,FALSE)</f>
        <v>TRAENE-PASTRA</v>
      </c>
      <c r="F5461" s="3">
        <f>VLOOKUP(D5461,'Energy Target'!B:D,3,FALSE)</f>
        <v>9.1205234984592012E-3</v>
      </c>
    </row>
    <row r="5462" spans="1:6" hidden="1" x14ac:dyDescent="0.3">
      <c r="A5462">
        <f>IF(_xlfn.IFNA(VLOOKUP(LEFT(RIGHT(D5462,LEN(D5462)-6),LEN(RIGHT(D5462,LEN(D5462)-6))-3),'Filter Fuel'!$A$3:$I$31,HLOOKUP(LEFT(D5462,6),'Filter Fuel'!$B$1:$I$2,2,FALSE),FALSE),1)=1,0,1)</f>
        <v>0</v>
      </c>
      <c r="B5462" t="s">
        <v>2</v>
      </c>
      <c r="C5462">
        <f t="shared" si="158"/>
        <v>2038</v>
      </c>
      <c r="D5462" t="str">
        <f t="shared" si="159"/>
        <v>PUBBDGNGAIMP</v>
      </c>
      <c r="E5462" t="str">
        <f>VLOOKUP(D5462,TRAENE_tech_groups!A:B,2,FALSE)</f>
        <v>TRAENE-PUBBDG</v>
      </c>
      <c r="F5462" s="3">
        <f>VLOOKUP(D5462,'Energy Target'!B:D,3,FALSE)</f>
        <v>0.59076443001691803</v>
      </c>
    </row>
    <row r="5463" spans="1:6" x14ac:dyDescent="0.3">
      <c r="A5463">
        <f>IF(_xlfn.IFNA(VLOOKUP(LEFT(RIGHT(D5463,LEN(D5463)-6),LEN(RIGHT(D5463,LEN(D5463)-6))-3),'Filter Fuel'!$A$3:$I$31,HLOOKUP(LEFT(D5463,6),'Filter Fuel'!$B$1:$I$2,2,FALSE),FALSE),1)=1,0,1)</f>
        <v>1</v>
      </c>
      <c r="B5463" t="s">
        <v>2</v>
      </c>
      <c r="C5463">
        <f t="shared" si="158"/>
        <v>2038</v>
      </c>
      <c r="D5463" t="str">
        <f t="shared" si="159"/>
        <v>PUBTRANGAIMP</v>
      </c>
      <c r="E5463" t="str">
        <f>VLOOKUP(D5463,TRAENE_tech_groups!A:B,2,FALSE)</f>
        <v>TRAENE-PUBTRA</v>
      </c>
      <c r="F5463" s="3">
        <f>VLOOKUP(D5463,'Energy Target'!B:D,3,FALSE)</f>
        <v>0</v>
      </c>
    </row>
    <row r="5464" spans="1:6" hidden="1" x14ac:dyDescent="0.3">
      <c r="A5464">
        <f>IF(_xlfn.IFNA(VLOOKUP(LEFT(RIGHT(D5464,LEN(D5464)-6),LEN(RIGHT(D5464,LEN(D5464)-6))-3),'Filter Fuel'!$A$3:$I$31,HLOOKUP(LEFT(D5464,6),'Filter Fuel'!$B$1:$I$2,2,FALSE),FALSE),1)=1,0,1)</f>
        <v>0</v>
      </c>
      <c r="B5464" t="s">
        <v>2</v>
      </c>
      <c r="C5464">
        <f t="shared" si="158"/>
        <v>2038</v>
      </c>
      <c r="D5464" t="str">
        <f t="shared" si="159"/>
        <v>RESBDGNGAIMP</v>
      </c>
      <c r="E5464" t="str">
        <f>VLOOKUP(D5464,TRAENE_tech_groups!A:B,2,FALSE)</f>
        <v>TRAENE-RESBDG</v>
      </c>
      <c r="F5464" s="3">
        <f>VLOOKUP(D5464,'Energy Target'!B:D,3,FALSE)</f>
        <v>0.75567968288414245</v>
      </c>
    </row>
    <row r="5465" spans="1:6" x14ac:dyDescent="0.3">
      <c r="A5465">
        <f>IF(_xlfn.IFNA(VLOOKUP(LEFT(RIGHT(D5465,LEN(D5465)-6),LEN(RIGHT(D5465,LEN(D5465)-6))-3),'Filter Fuel'!$A$3:$I$31,HLOOKUP(LEFT(D5465,6),'Filter Fuel'!$B$1:$I$2,2,FALSE),FALSE),1)=1,0,1)</f>
        <v>1</v>
      </c>
      <c r="B5465" t="s">
        <v>2</v>
      </c>
      <c r="C5465">
        <f t="shared" ref="C5465:C5528" si="160">C5122+1</f>
        <v>2038</v>
      </c>
      <c r="D5465" t="str">
        <f t="shared" si="159"/>
        <v>INDBDGPCOKIMP</v>
      </c>
      <c r="E5465" t="str">
        <f>VLOOKUP(D5465,TRAENE_tech_groups!A:B,2,FALSE)</f>
        <v>TRAENE-INDBDG</v>
      </c>
      <c r="F5465" s="3">
        <f>VLOOKUP(D5465,'Energy Target'!B:D,3,FALSE)</f>
        <v>1.0795979700196839E-2</v>
      </c>
    </row>
    <row r="5466" spans="1:6" hidden="1" x14ac:dyDescent="0.3">
      <c r="A5466">
        <f>IF(_xlfn.IFNA(VLOOKUP(LEFT(RIGHT(D5466,LEN(D5466)-6),LEN(RIGHT(D5466,LEN(D5466)-6))-3),'Filter Fuel'!$A$3:$I$31,HLOOKUP(LEFT(D5466,6),'Filter Fuel'!$B$1:$I$2,2,FALSE),FALSE),1)=1,0,1)</f>
        <v>0</v>
      </c>
      <c r="B5466" t="s">
        <v>2</v>
      </c>
      <c r="C5466">
        <f t="shared" si="160"/>
        <v>2038</v>
      </c>
      <c r="D5466" t="str">
        <f t="shared" ref="D5466:D5529" si="161">D5123</f>
        <v>COMBDGPROIMP</v>
      </c>
      <c r="E5466" t="str">
        <f>VLOOKUP(D5466,TRAENE_tech_groups!A:B,2,FALSE)</f>
        <v>TRAENE-COMBDG</v>
      </c>
      <c r="F5466" s="3">
        <f>VLOOKUP(D5466,'Energy Target'!B:D,3,FALSE)</f>
        <v>2.7940471123664108E-2</v>
      </c>
    </row>
    <row r="5467" spans="1:6" x14ac:dyDescent="0.3">
      <c r="A5467">
        <f>IF(_xlfn.IFNA(VLOOKUP(LEFT(RIGHT(D5467,LEN(D5467)-6),LEN(RIGHT(D5467,LEN(D5467)-6))-3),'Filter Fuel'!$A$3:$I$31,HLOOKUP(LEFT(D5467,6),'Filter Fuel'!$B$1:$I$2,2,FALSE),FALSE),1)=1,0,1)</f>
        <v>1</v>
      </c>
      <c r="B5467" t="s">
        <v>2</v>
      </c>
      <c r="C5467">
        <f t="shared" si="160"/>
        <v>2038</v>
      </c>
      <c r="D5467" t="str">
        <f t="shared" si="161"/>
        <v>FRETRAPROIMP</v>
      </c>
      <c r="E5467" t="str">
        <f>VLOOKUP(D5467,TRAENE_tech_groups!A:B,2,FALSE)</f>
        <v>TRAENE-FRETRA</v>
      </c>
      <c r="F5467" s="3">
        <f>VLOOKUP(D5467,'Energy Target'!B:D,3,FALSE)</f>
        <v>2.8983075162098994E-2</v>
      </c>
    </row>
    <row r="5468" spans="1:6" hidden="1" x14ac:dyDescent="0.3">
      <c r="A5468">
        <f>IF(_xlfn.IFNA(VLOOKUP(LEFT(RIGHT(D5468,LEN(D5468)-6),LEN(RIGHT(D5468,LEN(D5468)-6))-3),'Filter Fuel'!$A$3:$I$31,HLOOKUP(LEFT(D5468,6),'Filter Fuel'!$B$1:$I$2,2,FALSE),FALSE),1)=1,0,1)</f>
        <v>0</v>
      </c>
      <c r="B5468" t="s">
        <v>2</v>
      </c>
      <c r="C5468">
        <f t="shared" si="160"/>
        <v>2038</v>
      </c>
      <c r="D5468" t="str">
        <f t="shared" si="161"/>
        <v>INDBDGPROIMP</v>
      </c>
      <c r="E5468" t="str">
        <f>VLOOKUP(D5468,TRAENE_tech_groups!A:B,2,FALSE)</f>
        <v>TRAENE-INDBDG</v>
      </c>
      <c r="F5468" s="3">
        <f>VLOOKUP(D5468,'Energy Target'!B:D,3,FALSE)</f>
        <v>5.3823937651539472E-3</v>
      </c>
    </row>
    <row r="5469" spans="1:6" x14ac:dyDescent="0.3">
      <c r="A5469">
        <f>IF(_xlfn.IFNA(VLOOKUP(LEFT(RIGHT(D5469,LEN(D5469)-6),LEN(RIGHT(D5469,LEN(D5469)-6))-3),'Filter Fuel'!$A$3:$I$31,HLOOKUP(LEFT(D5469,6),'Filter Fuel'!$B$1:$I$2,2,FALSE),FALSE),1)=1,0,1)</f>
        <v>1</v>
      </c>
      <c r="B5469" t="s">
        <v>2</v>
      </c>
      <c r="C5469">
        <f t="shared" si="160"/>
        <v>2038</v>
      </c>
      <c r="D5469" t="str">
        <f t="shared" si="161"/>
        <v>PASTRAPROIMP</v>
      </c>
      <c r="E5469" t="str">
        <f>VLOOKUP(D5469,TRAENE_tech_groups!A:B,2,FALSE)</f>
        <v>TRAENE-PASTRA</v>
      </c>
      <c r="F5469" s="3">
        <f>VLOOKUP(D5469,'Energy Target'!B:D,3,FALSE)</f>
        <v>5.4585577681693009E-3</v>
      </c>
    </row>
    <row r="5470" spans="1:6" hidden="1" x14ac:dyDescent="0.3">
      <c r="A5470">
        <f>IF(_xlfn.IFNA(VLOOKUP(LEFT(RIGHT(D5470,LEN(D5470)-6),LEN(RIGHT(D5470,LEN(D5470)-6))-3),'Filter Fuel'!$A$3:$I$31,HLOOKUP(LEFT(D5470,6),'Filter Fuel'!$B$1:$I$2,2,FALSE),FALSE),1)=1,0,1)</f>
        <v>0</v>
      </c>
      <c r="B5470" t="s">
        <v>2</v>
      </c>
      <c r="C5470">
        <f t="shared" si="160"/>
        <v>2038</v>
      </c>
      <c r="D5470" t="str">
        <f t="shared" si="161"/>
        <v>PUBBDGPROIMP</v>
      </c>
      <c r="E5470" t="str">
        <f>VLOOKUP(D5470,TRAENE_tech_groups!A:B,2,FALSE)</f>
        <v>TRAENE-PUBBDG</v>
      </c>
      <c r="F5470" s="3">
        <f>VLOOKUP(D5470,'Energy Target'!B:D,3,FALSE)</f>
        <v>3.2507248517802428E-6</v>
      </c>
    </row>
    <row r="5471" spans="1:6" x14ac:dyDescent="0.3">
      <c r="A5471">
        <f>IF(_xlfn.IFNA(VLOOKUP(LEFT(RIGHT(D5471,LEN(D5471)-6),LEN(RIGHT(D5471,LEN(D5471)-6))-3),'Filter Fuel'!$A$3:$I$31,HLOOKUP(LEFT(D5471,6),'Filter Fuel'!$B$1:$I$2,2,FALSE),FALSE),1)=1,0,1)</f>
        <v>1</v>
      </c>
      <c r="B5471" t="s">
        <v>2</v>
      </c>
      <c r="C5471">
        <f t="shared" si="160"/>
        <v>2038</v>
      </c>
      <c r="D5471" t="str">
        <f t="shared" si="161"/>
        <v>PUBTRAPROIMP</v>
      </c>
      <c r="E5471" t="str">
        <f>VLOOKUP(D5471,TRAENE_tech_groups!A:B,2,FALSE)</f>
        <v>TRAENE-PUBTRA</v>
      </c>
      <c r="F5471" s="3">
        <f>VLOOKUP(D5471,'Energy Target'!B:D,3,FALSE)</f>
        <v>0</v>
      </c>
    </row>
    <row r="5472" spans="1:6" hidden="1" x14ac:dyDescent="0.3">
      <c r="A5472">
        <f>IF(_xlfn.IFNA(VLOOKUP(LEFT(RIGHT(D5472,LEN(D5472)-6),LEN(RIGHT(D5472,LEN(D5472)-6))-3),'Filter Fuel'!$A$3:$I$31,HLOOKUP(LEFT(D5472,6),'Filter Fuel'!$B$1:$I$2,2,FALSE),FALSE),1)=1,0,1)</f>
        <v>0</v>
      </c>
      <c r="B5472" t="s">
        <v>2</v>
      </c>
      <c r="C5472">
        <f t="shared" si="160"/>
        <v>2038</v>
      </c>
      <c r="D5472" t="str">
        <f t="shared" si="161"/>
        <v>RESBDGPROIMP</v>
      </c>
      <c r="E5472" t="str">
        <f>VLOOKUP(D5472,TRAENE_tech_groups!A:B,2,FALSE)</f>
        <v>TRAENE-RESBDG</v>
      </c>
      <c r="F5472" s="3">
        <f>VLOOKUP(D5472,'Energy Target'!B:D,3,FALSE)</f>
        <v>6.4154620489387604E-3</v>
      </c>
    </row>
    <row r="5473" spans="1:6" x14ac:dyDescent="0.3">
      <c r="A5473">
        <f>IF(_xlfn.IFNA(VLOOKUP(LEFT(RIGHT(D5473,LEN(D5473)-6),LEN(RIGHT(D5473,LEN(D5473)-6))-3),'Filter Fuel'!$A$3:$I$31,HLOOKUP(LEFT(D5473,6),'Filter Fuel'!$B$1:$I$2,2,FALSE),FALSE),1)=1,0,1)</f>
        <v>1</v>
      </c>
      <c r="B5473" t="s">
        <v>2</v>
      </c>
      <c r="C5473">
        <f t="shared" si="160"/>
        <v>2038</v>
      </c>
      <c r="D5473" t="str">
        <f t="shared" si="161"/>
        <v>FRETRARDSLIMP</v>
      </c>
      <c r="E5473" t="str">
        <f>VLOOKUP(D5473,TRAENE_tech_groups!A:B,2,FALSE)</f>
        <v>TRAENE-FRETRA</v>
      </c>
      <c r="F5473" s="3">
        <f>VLOOKUP(D5473,'Energy Target'!B:D,3,FALSE)</f>
        <v>3.54547531439402E-6</v>
      </c>
    </row>
    <row r="5474" spans="1:6" x14ac:dyDescent="0.3">
      <c r="A5474">
        <f>IF(_xlfn.IFNA(VLOOKUP(LEFT(RIGHT(D5474,LEN(D5474)-6),LEN(RIGHT(D5474,LEN(D5474)-6))-3),'Filter Fuel'!$A$3:$I$31,HLOOKUP(LEFT(D5474,6),'Filter Fuel'!$B$1:$I$2,2,FALSE),FALSE),1)=1,0,1)</f>
        <v>1</v>
      </c>
      <c r="B5474" t="s">
        <v>2</v>
      </c>
      <c r="C5474">
        <f t="shared" si="160"/>
        <v>2038</v>
      </c>
      <c r="D5474" t="str">
        <f t="shared" si="161"/>
        <v>PASTRARDSLIMP</v>
      </c>
      <c r="E5474" t="str">
        <f>VLOOKUP(D5474,TRAENE_tech_groups!A:B,2,FALSE)</f>
        <v>TRAENE-PASTRA</v>
      </c>
      <c r="F5474" s="3">
        <f>VLOOKUP(D5474,'Energy Target'!B:D,3,FALSE)</f>
        <v>1.3537579227076909E-5</v>
      </c>
    </row>
    <row r="5475" spans="1:6" hidden="1" x14ac:dyDescent="0.3">
      <c r="A5475">
        <f>IF(_xlfn.IFNA(VLOOKUP(LEFT(RIGHT(D5475,LEN(D5475)-6),LEN(RIGHT(D5475,LEN(D5475)-6))-3),'Filter Fuel'!$A$3:$I$31,HLOOKUP(LEFT(D5475,6),'Filter Fuel'!$B$1:$I$2,2,FALSE),FALSE),1)=1,0,1)</f>
        <v>0</v>
      </c>
      <c r="B5475" t="s">
        <v>2</v>
      </c>
      <c r="C5475">
        <f t="shared" si="160"/>
        <v>2038</v>
      </c>
      <c r="D5475" t="str">
        <f t="shared" si="161"/>
        <v>PUBTRARDSLIMP</v>
      </c>
      <c r="E5475" t="str">
        <f>VLOOKUP(D5475,TRAENE_tech_groups!A:B,2,FALSE)</f>
        <v>TRAENE-PUBTRA</v>
      </c>
      <c r="F5475" s="3">
        <f>VLOOKUP(D5475,'Energy Target'!B:D,3,FALSE)</f>
        <v>0</v>
      </c>
    </row>
    <row r="5476" spans="1:6" x14ac:dyDescent="0.3">
      <c r="A5476">
        <f>IF(_xlfn.IFNA(VLOOKUP(LEFT(RIGHT(D5476,LEN(D5476)-6),LEN(RIGHT(D5476,LEN(D5476)-6))-3),'Filter Fuel'!$A$3:$I$31,HLOOKUP(LEFT(D5476,6),'Filter Fuel'!$B$1:$I$2,2,FALSE),FALSE),1)=1,0,1)</f>
        <v>1</v>
      </c>
      <c r="B5476" t="s">
        <v>2</v>
      </c>
      <c r="C5476">
        <f t="shared" si="160"/>
        <v>2038</v>
      </c>
      <c r="D5476" t="str">
        <f t="shared" si="161"/>
        <v>COMBDGSGAIMP</v>
      </c>
      <c r="E5476" t="str">
        <f>VLOOKUP(D5476,TRAENE_tech_groups!A:B,2,FALSE)</f>
        <v>TRAENE-COMBDG</v>
      </c>
      <c r="F5476" s="3">
        <f>VLOOKUP(D5476,'Energy Target'!B:D,3,FALSE)</f>
        <v>2.4984651353410854E-4</v>
      </c>
    </row>
    <row r="5477" spans="1:6" x14ac:dyDescent="0.3">
      <c r="A5477">
        <f>IF(_xlfn.IFNA(VLOOKUP(LEFT(RIGHT(D5477,LEN(D5477)-6),LEN(RIGHT(D5477,LEN(D5477)-6))-3),'Filter Fuel'!$A$3:$I$31,HLOOKUP(LEFT(D5477,6),'Filter Fuel'!$B$1:$I$2,2,FALSE),FALSE),1)=1,0,1)</f>
        <v>1</v>
      </c>
      <c r="B5477" t="s">
        <v>2</v>
      </c>
      <c r="C5477">
        <f t="shared" si="160"/>
        <v>2038</v>
      </c>
      <c r="D5477" t="str">
        <f t="shared" si="161"/>
        <v>FRETRASGAIMP</v>
      </c>
      <c r="E5477" t="str">
        <f>VLOOKUP(D5477,TRAENE_tech_groups!A:B,2,FALSE)</f>
        <v>TRAENE-FRETRA</v>
      </c>
      <c r="F5477" s="3">
        <f>VLOOKUP(D5477,'Energy Target'!B:D,3,FALSE)</f>
        <v>0</v>
      </c>
    </row>
    <row r="5478" spans="1:6" x14ac:dyDescent="0.3">
      <c r="A5478">
        <f>IF(_xlfn.IFNA(VLOOKUP(LEFT(RIGHT(D5478,LEN(D5478)-6),LEN(RIGHT(D5478,LEN(D5478)-6))-3),'Filter Fuel'!$A$3:$I$31,HLOOKUP(LEFT(D5478,6),'Filter Fuel'!$B$1:$I$2,2,FALSE),FALSE),1)=1,0,1)</f>
        <v>1</v>
      </c>
      <c r="B5478" t="s">
        <v>2</v>
      </c>
      <c r="C5478">
        <f t="shared" si="160"/>
        <v>2038</v>
      </c>
      <c r="D5478" t="str">
        <f t="shared" si="161"/>
        <v>PASTRASGAIMP</v>
      </c>
      <c r="E5478" t="str">
        <f>VLOOKUP(D5478,TRAENE_tech_groups!A:B,2,FALSE)</f>
        <v>TRAENE-PASTRA</v>
      </c>
      <c r="F5478" s="3">
        <f>VLOOKUP(D5478,'Energy Target'!B:D,3,FALSE)</f>
        <v>1.2235620921966952E-5</v>
      </c>
    </row>
    <row r="5479" spans="1:6" x14ac:dyDescent="0.3">
      <c r="A5479">
        <f>IF(_xlfn.IFNA(VLOOKUP(LEFT(RIGHT(D5479,LEN(D5479)-6),LEN(RIGHT(D5479,LEN(D5479)-6))-3),'Filter Fuel'!$A$3:$I$31,HLOOKUP(LEFT(D5479,6),'Filter Fuel'!$B$1:$I$2,2,FALSE),FALSE),1)=1,0,1)</f>
        <v>1</v>
      </c>
      <c r="B5479" t="s">
        <v>2</v>
      </c>
      <c r="C5479">
        <f t="shared" si="160"/>
        <v>2038</v>
      </c>
      <c r="D5479" t="str">
        <f t="shared" si="161"/>
        <v>PUBBDGSGAIMP</v>
      </c>
      <c r="E5479" t="str">
        <f>VLOOKUP(D5479,TRAENE_tech_groups!A:B,2,FALSE)</f>
        <v>TRAENE-PUBBDG</v>
      </c>
      <c r="F5479" s="3">
        <f>VLOOKUP(D5479,'Energy Target'!B:D,3,FALSE)</f>
        <v>5.4411496021548747E-4</v>
      </c>
    </row>
    <row r="5480" spans="1:6" x14ac:dyDescent="0.3">
      <c r="A5480">
        <f>IF(_xlfn.IFNA(VLOOKUP(LEFT(RIGHT(D5480,LEN(D5480)-6),LEN(RIGHT(D5480,LEN(D5480)-6))-3),'Filter Fuel'!$A$3:$I$31,HLOOKUP(LEFT(D5480,6),'Filter Fuel'!$B$1:$I$2,2,FALSE),FALSE),1)=1,0,1)</f>
        <v>1</v>
      </c>
      <c r="B5480" t="s">
        <v>2</v>
      </c>
      <c r="C5480">
        <f t="shared" si="160"/>
        <v>2038</v>
      </c>
      <c r="D5480" t="str">
        <f t="shared" si="161"/>
        <v>PUBTRASGAIMP</v>
      </c>
      <c r="E5480" t="str">
        <f>VLOOKUP(D5480,TRAENE_tech_groups!A:B,2,FALSE)</f>
        <v>TRAENE-PUBTRA</v>
      </c>
      <c r="F5480" s="3">
        <f>VLOOKUP(D5480,'Energy Target'!B:D,3,FALSE)</f>
        <v>0</v>
      </c>
    </row>
    <row r="5481" spans="1:6" x14ac:dyDescent="0.3">
      <c r="A5481">
        <f>IF(_xlfn.IFNA(VLOOKUP(LEFT(RIGHT(D5481,LEN(D5481)-6),LEN(RIGHT(D5481,LEN(D5481)-6))-3),'Filter Fuel'!$A$3:$I$31,HLOOKUP(LEFT(D5481,6),'Filter Fuel'!$B$1:$I$2,2,FALSE),FALSE),1)=1,0,1)</f>
        <v>1</v>
      </c>
      <c r="B5481" t="s">
        <v>2</v>
      </c>
      <c r="C5481">
        <f t="shared" si="160"/>
        <v>2038</v>
      </c>
      <c r="D5481" t="str">
        <f t="shared" si="161"/>
        <v>RESBDGSGAIMP</v>
      </c>
      <c r="E5481" t="str">
        <f>VLOOKUP(D5481,TRAENE_tech_groups!A:B,2,FALSE)</f>
        <v>TRAENE-RESBDG</v>
      </c>
      <c r="F5481" s="3">
        <f>VLOOKUP(D5481,'Energy Target'!B:D,3,FALSE)</f>
        <v>7.3000385597215412E-5</v>
      </c>
    </row>
    <row r="5482" spans="1:6" hidden="1" x14ac:dyDescent="0.3">
      <c r="A5482">
        <f>IF(_xlfn.IFNA(VLOOKUP(LEFT(RIGHT(D5482,LEN(D5482)-6),LEN(RIGHT(D5482,LEN(D5482)-6))-3),'Filter Fuel'!$A$3:$I$31,HLOOKUP(LEFT(D5482,6),'Filter Fuel'!$B$1:$I$2,2,FALSE),FALSE),1)=1,0,1)</f>
        <v>0</v>
      </c>
      <c r="B5482" t="s">
        <v>2</v>
      </c>
      <c r="C5482">
        <f t="shared" si="160"/>
        <v>2038</v>
      </c>
      <c r="D5482" t="str">
        <f t="shared" si="161"/>
        <v>FRETRASJEIMP</v>
      </c>
      <c r="E5482" t="str">
        <f>VLOOKUP(D5482,TRAENE_tech_groups!A:B,2,FALSE)</f>
        <v>TRAENE-FRETRA</v>
      </c>
      <c r="F5482" s="3">
        <f>VLOOKUP(D5482,'Energy Target'!B:D,3,FALSE)</f>
        <v>0</v>
      </c>
    </row>
    <row r="5483" spans="1:6" x14ac:dyDescent="0.3">
      <c r="A5483">
        <f>IF(_xlfn.IFNA(VLOOKUP(LEFT(RIGHT(D5483,LEN(D5483)-6),LEN(RIGHT(D5483,LEN(D5483)-6))-3),'Filter Fuel'!$A$3:$I$31,HLOOKUP(LEFT(D5483,6),'Filter Fuel'!$B$1:$I$2,2,FALSE),FALSE),1)=1,0,1)</f>
        <v>1</v>
      </c>
      <c r="B5483" t="s">
        <v>2</v>
      </c>
      <c r="C5483">
        <f t="shared" si="160"/>
        <v>2038</v>
      </c>
      <c r="D5483" t="str">
        <f t="shared" si="161"/>
        <v>FRETRASMTNIMP</v>
      </c>
      <c r="E5483" t="str">
        <f>VLOOKUP(D5483,TRAENE_tech_groups!A:B,2,FALSE)</f>
        <v>TRAENE-FRETRA</v>
      </c>
      <c r="F5483" s="3">
        <f>VLOOKUP(D5483,'Energy Target'!B:D,3,FALSE)</f>
        <v>0</v>
      </c>
    </row>
    <row r="5484" spans="1:6" x14ac:dyDescent="0.3">
      <c r="A5484">
        <f>IF(_xlfn.IFNA(VLOOKUP(LEFT(RIGHT(D5484,LEN(D5484)-6),LEN(RIGHT(D5484,LEN(D5484)-6))-3),'Filter Fuel'!$A$3:$I$31,HLOOKUP(LEFT(D5484,6),'Filter Fuel'!$B$1:$I$2,2,FALSE),FALSE),1)=1,0,1)</f>
        <v>1</v>
      </c>
      <c r="B5484" t="s">
        <v>2</v>
      </c>
      <c r="C5484">
        <f t="shared" si="160"/>
        <v>2038</v>
      </c>
      <c r="D5484" t="str">
        <f t="shared" si="161"/>
        <v>PASTRASMTNIMP</v>
      </c>
      <c r="E5484" t="str">
        <f>VLOOKUP(D5484,TRAENE_tech_groups!A:B,2,FALSE)</f>
        <v>TRAENE-PASTRA</v>
      </c>
      <c r="F5484" s="3">
        <f>VLOOKUP(D5484,'Energy Target'!B:D,3,FALSE)</f>
        <v>1.223550334214596E-5</v>
      </c>
    </row>
    <row r="5485" spans="1:6" x14ac:dyDescent="0.3">
      <c r="A5485">
        <f>IF(_xlfn.IFNA(VLOOKUP(LEFT(RIGHT(D5485,LEN(D5485)-6),LEN(RIGHT(D5485,LEN(D5485)-6))-3),'Filter Fuel'!$A$3:$I$31,HLOOKUP(LEFT(D5485,6),'Filter Fuel'!$B$1:$I$2,2,FALSE),FALSE),1)=1,0,1)</f>
        <v>1</v>
      </c>
      <c r="B5485" t="s">
        <v>2</v>
      </c>
      <c r="C5485">
        <f t="shared" si="160"/>
        <v>2038</v>
      </c>
      <c r="D5485" t="str">
        <f t="shared" si="161"/>
        <v>PUBTRASMTNIMP</v>
      </c>
      <c r="E5485" t="str">
        <f>VLOOKUP(D5485,TRAENE_tech_groups!A:B,2,FALSE)</f>
        <v>TRAENE-PUBTRA</v>
      </c>
      <c r="F5485" s="3">
        <f>VLOOKUP(D5485,'Energy Target'!B:D,3,FALSE)</f>
        <v>0</v>
      </c>
    </row>
    <row r="5486" spans="1:6" x14ac:dyDescent="0.3">
      <c r="A5486">
        <f>IF(_xlfn.IFNA(VLOOKUP(LEFT(RIGHT(D5486,LEN(D5486)-6),LEN(RIGHT(D5486,LEN(D5486)-6))-3),'Filter Fuel'!$A$3:$I$31,HLOOKUP(LEFT(D5486,6),'Filter Fuel'!$B$1:$I$2,2,FALSE),FALSE),1)=1,0,1)</f>
        <v>1</v>
      </c>
      <c r="B5486" t="s">
        <v>2</v>
      </c>
      <c r="C5486">
        <f t="shared" si="160"/>
        <v>2038</v>
      </c>
      <c r="D5486" t="str">
        <f t="shared" si="161"/>
        <v>RESBDGSMTNIMP</v>
      </c>
      <c r="E5486" t="str">
        <f>VLOOKUP(D5486,TRAENE_tech_groups!A:B,2,FALSE)</f>
        <v>TRAENE-RESBDG</v>
      </c>
      <c r="F5486" s="3">
        <f>VLOOKUP(D5486,'Energy Target'!B:D,3,FALSE)</f>
        <v>0</v>
      </c>
    </row>
    <row r="5487" spans="1:6" hidden="1" x14ac:dyDescent="0.3">
      <c r="A5487">
        <f>IF(_xlfn.IFNA(VLOOKUP(LEFT(RIGHT(D5487,LEN(D5487)-6),LEN(RIGHT(D5487,LEN(D5487)-6))-3),'Filter Fuel'!$A$3:$I$31,HLOOKUP(LEFT(D5487,6),'Filter Fuel'!$B$1:$I$2,2,FALSE),FALSE),1)=1,0,1)</f>
        <v>0</v>
      </c>
      <c r="B5487" t="s">
        <v>2</v>
      </c>
      <c r="C5487">
        <f t="shared" si="160"/>
        <v>2038</v>
      </c>
      <c r="D5487" t="str">
        <f t="shared" si="161"/>
        <v>COMBDGSOLIMP</v>
      </c>
      <c r="E5487" t="str">
        <f>VLOOKUP(D5487,TRAENE_tech_groups!A:B,2,FALSE)</f>
        <v>TRAENE-COMBDG</v>
      </c>
      <c r="F5487" s="3">
        <f>VLOOKUP(D5487,'Energy Target'!B:D,3,FALSE)</f>
        <v>0</v>
      </c>
    </row>
    <row r="5488" spans="1:6" hidden="1" x14ac:dyDescent="0.3">
      <c r="A5488">
        <f>IF(_xlfn.IFNA(VLOOKUP(LEFT(RIGHT(D5488,LEN(D5488)-6),LEN(RIGHT(D5488,LEN(D5488)-6))-3),'Filter Fuel'!$A$3:$I$31,HLOOKUP(LEFT(D5488,6),'Filter Fuel'!$B$1:$I$2,2,FALSE),FALSE),1)=1,0,1)</f>
        <v>0</v>
      </c>
      <c r="B5488" t="s">
        <v>2</v>
      </c>
      <c r="C5488">
        <f t="shared" si="160"/>
        <v>2038</v>
      </c>
      <c r="D5488" t="str">
        <f t="shared" si="161"/>
        <v>PUBBDGSOLIMP</v>
      </c>
      <c r="E5488" t="str">
        <f>VLOOKUP(D5488,TRAENE_tech_groups!A:B,2,FALSE)</f>
        <v>TRAENE-PUBBDG</v>
      </c>
      <c r="F5488" s="3">
        <f>VLOOKUP(D5488,'Energy Target'!B:D,3,FALSE)</f>
        <v>0</v>
      </c>
    </row>
    <row r="5489" spans="1:6" hidden="1" x14ac:dyDescent="0.3">
      <c r="A5489">
        <f>IF(_xlfn.IFNA(VLOOKUP(LEFT(RIGHT(D5489,LEN(D5489)-6),LEN(RIGHT(D5489,LEN(D5489)-6))-3),'Filter Fuel'!$A$3:$I$31,HLOOKUP(LEFT(D5489,6),'Filter Fuel'!$B$1:$I$2,2,FALSE),FALSE),1)=1,0,1)</f>
        <v>0</v>
      </c>
      <c r="B5489" t="s">
        <v>2</v>
      </c>
      <c r="C5489">
        <f t="shared" si="160"/>
        <v>2038</v>
      </c>
      <c r="D5489" t="str">
        <f t="shared" si="161"/>
        <v>RESBDGSOLIMP</v>
      </c>
      <c r="E5489" t="str">
        <f>VLOOKUP(D5489,TRAENE_tech_groups!A:B,2,FALSE)</f>
        <v>TRAENE-RESBDG</v>
      </c>
      <c r="F5489" s="3">
        <f>VLOOKUP(D5489,'Energy Target'!B:D,3,FALSE)</f>
        <v>0</v>
      </c>
    </row>
    <row r="5490" spans="1:6" hidden="1" x14ac:dyDescent="0.3">
      <c r="A5490">
        <f>IF(_xlfn.IFNA(VLOOKUP(LEFT(RIGHT(D5490,LEN(D5490)-6),LEN(RIGHT(D5490,LEN(D5490)-6))-3),'Filter Fuel'!$A$3:$I$31,HLOOKUP(LEFT(D5490,6),'Filter Fuel'!$B$1:$I$2,2,FALSE),FALSE),1)=1,0,1)</f>
        <v>0</v>
      </c>
      <c r="B5490" t="s">
        <v>2</v>
      </c>
      <c r="C5490">
        <f t="shared" si="160"/>
        <v>2039</v>
      </c>
      <c r="D5490" t="str">
        <f t="shared" si="161"/>
        <v>FRETRAAGAIMP</v>
      </c>
      <c r="E5490" t="str">
        <f>VLOOKUP(D5490,TRAENE_tech_groups!A:B,2,FALSE)</f>
        <v>TRAENE-FRETRA</v>
      </c>
      <c r="F5490" s="3">
        <f>VLOOKUP(D5490,'Energy Target'!B:D,3,FALSE)</f>
        <v>1.2845460943059771E-5</v>
      </c>
    </row>
    <row r="5491" spans="1:6" hidden="1" x14ac:dyDescent="0.3">
      <c r="A5491">
        <f>IF(_xlfn.IFNA(VLOOKUP(LEFT(RIGHT(D5491,LEN(D5491)-6),LEN(RIGHT(D5491,LEN(D5491)-6))-3),'Filter Fuel'!$A$3:$I$31,HLOOKUP(LEFT(D5491,6),'Filter Fuel'!$B$1:$I$2,2,FALSE),FALSE),1)=1,0,1)</f>
        <v>0</v>
      </c>
      <c r="B5491" t="s">
        <v>2</v>
      </c>
      <c r="C5491">
        <f t="shared" si="160"/>
        <v>2039</v>
      </c>
      <c r="D5491" t="str">
        <f t="shared" si="161"/>
        <v>FRETRAATFIMP</v>
      </c>
      <c r="E5491" t="str">
        <f>VLOOKUP(D5491,TRAENE_tech_groups!A:B,2,FALSE)</f>
        <v>TRAENE-FRETRA</v>
      </c>
      <c r="F5491" s="3">
        <f>VLOOKUP(D5491,'Energy Target'!B:D,3,FALSE)</f>
        <v>5.8319521545729478E-3</v>
      </c>
    </row>
    <row r="5492" spans="1:6" hidden="1" x14ac:dyDescent="0.3">
      <c r="A5492">
        <f>IF(_xlfn.IFNA(VLOOKUP(LEFT(RIGHT(D5492,LEN(D5492)-6),LEN(RIGHT(D5492,LEN(D5492)-6))-3),'Filter Fuel'!$A$3:$I$31,HLOOKUP(LEFT(D5492,6),'Filter Fuel'!$B$1:$I$2,2,FALSE),FALSE),1)=1,0,1)</f>
        <v>0</v>
      </c>
      <c r="B5492" t="s">
        <v>2</v>
      </c>
      <c r="C5492">
        <f t="shared" si="160"/>
        <v>2039</v>
      </c>
      <c r="D5492" t="str">
        <f t="shared" si="161"/>
        <v>FRETRABDSLIMP</v>
      </c>
      <c r="E5492" t="str">
        <f>VLOOKUP(D5492,TRAENE_tech_groups!A:B,2,FALSE)</f>
        <v>TRAENE-FRETRA</v>
      </c>
      <c r="F5492" s="3">
        <f>VLOOKUP(D5492,'Energy Target'!B:D,3,FALSE)</f>
        <v>1.2298915449681133E-3</v>
      </c>
    </row>
    <row r="5493" spans="1:6" hidden="1" x14ac:dyDescent="0.3">
      <c r="A5493">
        <f>IF(_xlfn.IFNA(VLOOKUP(LEFT(RIGHT(D5493,LEN(D5493)-6),LEN(RIGHT(D5493,LEN(D5493)-6))-3),'Filter Fuel'!$A$3:$I$31,HLOOKUP(LEFT(D5493,6),'Filter Fuel'!$B$1:$I$2,2,FALSE),FALSE),1)=1,0,1)</f>
        <v>0</v>
      </c>
      <c r="B5493" t="s">
        <v>2</v>
      </c>
      <c r="C5493">
        <f t="shared" si="160"/>
        <v>2039</v>
      </c>
      <c r="D5493" t="str">
        <f t="shared" si="161"/>
        <v>PASTRABDSLIMP</v>
      </c>
      <c r="E5493" t="str">
        <f>VLOOKUP(D5493,TRAENE_tech_groups!A:B,2,FALSE)</f>
        <v>TRAENE-PASTRA</v>
      </c>
      <c r="F5493" s="3">
        <f>VLOOKUP(D5493,'Energy Target'!B:D,3,FALSE)</f>
        <v>3.0965192897727553E-6</v>
      </c>
    </row>
    <row r="5494" spans="1:6" hidden="1" x14ac:dyDescent="0.3">
      <c r="A5494">
        <f>IF(_xlfn.IFNA(VLOOKUP(LEFT(RIGHT(D5494,LEN(D5494)-6),LEN(RIGHT(D5494,LEN(D5494)-6))-3),'Filter Fuel'!$A$3:$I$31,HLOOKUP(LEFT(D5494,6),'Filter Fuel'!$B$1:$I$2,2,FALSE),FALSE),1)=1,0,1)</f>
        <v>0</v>
      </c>
      <c r="B5494" t="s">
        <v>2</v>
      </c>
      <c r="C5494">
        <f t="shared" si="160"/>
        <v>2039</v>
      </c>
      <c r="D5494" t="str">
        <f t="shared" si="161"/>
        <v>PUBTRABDSLIMP</v>
      </c>
      <c r="E5494" t="str">
        <f>VLOOKUP(D5494,TRAENE_tech_groups!A:B,2,FALSE)</f>
        <v>TRAENE-PUBTRA</v>
      </c>
      <c r="F5494" s="3">
        <f>VLOOKUP(D5494,'Energy Target'!B:D,3,FALSE)</f>
        <v>4.4871624766943457E-3</v>
      </c>
    </row>
    <row r="5495" spans="1:6" hidden="1" x14ac:dyDescent="0.3">
      <c r="A5495">
        <f>IF(_xlfn.IFNA(VLOOKUP(LEFT(RIGHT(D5495,LEN(D5495)-6),LEN(RIGHT(D5495,LEN(D5495)-6))-3),'Filter Fuel'!$A$3:$I$31,HLOOKUP(LEFT(D5495,6),'Filter Fuel'!$B$1:$I$2,2,FALSE),FALSE),1)=1,0,1)</f>
        <v>0</v>
      </c>
      <c r="B5495" t="s">
        <v>2</v>
      </c>
      <c r="C5495">
        <f t="shared" si="160"/>
        <v>2039</v>
      </c>
      <c r="D5495" t="str">
        <f t="shared" si="161"/>
        <v>FRETRABJEIMP</v>
      </c>
      <c r="E5495" t="str">
        <f>VLOOKUP(D5495,TRAENE_tech_groups!A:B,2,FALSE)</f>
        <v>TRAENE-FRETRA</v>
      </c>
      <c r="F5495" s="3">
        <f>VLOOKUP(D5495,'Energy Target'!B:D,3,FALSE)</f>
        <v>0</v>
      </c>
    </row>
    <row r="5496" spans="1:6" x14ac:dyDescent="0.3">
      <c r="A5496">
        <f>IF(_xlfn.IFNA(VLOOKUP(LEFT(RIGHT(D5496,LEN(D5496)-6),LEN(RIGHT(D5496,LEN(D5496)-6))-3),'Filter Fuel'!$A$3:$I$31,HLOOKUP(LEFT(D5496,6),'Filter Fuel'!$B$1:$I$2,2,FALSE),FALSE),1)=1,0,1)</f>
        <v>1</v>
      </c>
      <c r="B5496" t="s">
        <v>2</v>
      </c>
      <c r="C5496">
        <f t="shared" si="160"/>
        <v>2039</v>
      </c>
      <c r="D5496" t="str">
        <f t="shared" si="161"/>
        <v>COMBDGBMAIMP</v>
      </c>
      <c r="E5496" t="str">
        <f>VLOOKUP(D5496,TRAENE_tech_groups!A:B,2,FALSE)</f>
        <v>TRAENE-COMBDG</v>
      </c>
      <c r="F5496" s="3">
        <f>VLOOKUP(D5496,'Energy Target'!B:D,3,FALSE)</f>
        <v>0</v>
      </c>
    </row>
    <row r="5497" spans="1:6" hidden="1" x14ac:dyDescent="0.3">
      <c r="A5497">
        <f>IF(_xlfn.IFNA(VLOOKUP(LEFT(RIGHT(D5497,LEN(D5497)-6),LEN(RIGHT(D5497,LEN(D5497)-6))-3),'Filter Fuel'!$A$3:$I$31,HLOOKUP(LEFT(D5497,6),'Filter Fuel'!$B$1:$I$2,2,FALSE),FALSE),1)=1,0,1)</f>
        <v>0</v>
      </c>
      <c r="B5497" t="s">
        <v>2</v>
      </c>
      <c r="C5497">
        <f t="shared" si="160"/>
        <v>2039</v>
      </c>
      <c r="D5497" t="str">
        <f t="shared" si="161"/>
        <v>INDBDGBMAIMP</v>
      </c>
      <c r="E5497" t="str">
        <f>VLOOKUP(D5497,TRAENE_tech_groups!A:B,2,FALSE)</f>
        <v>TRAENE-INDBDG</v>
      </c>
      <c r="F5497" s="3">
        <f>VLOOKUP(D5497,'Energy Target'!B:D,3,FALSE)</f>
        <v>3.8817284581791926E-3</v>
      </c>
    </row>
    <row r="5498" spans="1:6" x14ac:dyDescent="0.3">
      <c r="A5498">
        <f>IF(_xlfn.IFNA(VLOOKUP(LEFT(RIGHT(D5498,LEN(D5498)-6),LEN(RIGHT(D5498,LEN(D5498)-6))-3),'Filter Fuel'!$A$3:$I$31,HLOOKUP(LEFT(D5498,6),'Filter Fuel'!$B$1:$I$2,2,FALSE),FALSE),1)=1,0,1)</f>
        <v>1</v>
      </c>
      <c r="B5498" t="s">
        <v>2</v>
      </c>
      <c r="C5498">
        <f t="shared" si="160"/>
        <v>2039</v>
      </c>
      <c r="D5498" t="str">
        <f t="shared" si="161"/>
        <v>PUBBDGBMAIMP</v>
      </c>
      <c r="E5498" t="str">
        <f>VLOOKUP(D5498,TRAENE_tech_groups!A:B,2,FALSE)</f>
        <v>TRAENE-PUBBDG</v>
      </c>
      <c r="F5498" s="3">
        <f>VLOOKUP(D5498,'Energy Target'!B:D,3,FALSE)</f>
        <v>0</v>
      </c>
    </row>
    <row r="5499" spans="1:6" x14ac:dyDescent="0.3">
      <c r="A5499">
        <f>IF(_xlfn.IFNA(VLOOKUP(LEFT(RIGHT(D5499,LEN(D5499)-6),LEN(RIGHT(D5499,LEN(D5499)-6))-3),'Filter Fuel'!$A$3:$I$31,HLOOKUP(LEFT(D5499,6),'Filter Fuel'!$B$1:$I$2,2,FALSE),FALSE),1)=1,0,1)</f>
        <v>1</v>
      </c>
      <c r="B5499" t="s">
        <v>2</v>
      </c>
      <c r="C5499">
        <f t="shared" si="160"/>
        <v>2039</v>
      </c>
      <c r="D5499" t="str">
        <f t="shared" si="161"/>
        <v>RESBDGBMAIMP</v>
      </c>
      <c r="E5499" t="str">
        <f>VLOOKUP(D5499,TRAENE_tech_groups!A:B,2,FALSE)</f>
        <v>TRAENE-RESBDG</v>
      </c>
      <c r="F5499" s="3">
        <f>VLOOKUP(D5499,'Energy Target'!B:D,3,FALSE)</f>
        <v>8.3184185260037086E-3</v>
      </c>
    </row>
    <row r="5500" spans="1:6" hidden="1" x14ac:dyDescent="0.3">
      <c r="A5500">
        <f>IF(_xlfn.IFNA(VLOOKUP(LEFT(RIGHT(D5500,LEN(D5500)-6),LEN(RIGHT(D5500,LEN(D5500)-6))-3),'Filter Fuel'!$A$3:$I$31,HLOOKUP(LEFT(D5500,6),'Filter Fuel'!$B$1:$I$2,2,FALSE),FALSE),1)=1,0,1)</f>
        <v>0</v>
      </c>
      <c r="B5500" t="s">
        <v>2</v>
      </c>
      <c r="C5500">
        <f t="shared" si="160"/>
        <v>2039</v>
      </c>
      <c r="D5500" t="str">
        <f t="shared" si="161"/>
        <v>COMBDGBMTNIMP</v>
      </c>
      <c r="E5500" t="str">
        <f>VLOOKUP(D5500,TRAENE_tech_groups!A:B,2,FALSE)</f>
        <v>TRAENE-COMBDG</v>
      </c>
      <c r="F5500" s="3">
        <f>VLOOKUP(D5500,'Energy Target'!B:D,3,FALSE)</f>
        <v>7.2609218769712854E-6</v>
      </c>
    </row>
    <row r="5501" spans="1:6" x14ac:dyDescent="0.3">
      <c r="A5501">
        <f>IF(_xlfn.IFNA(VLOOKUP(LEFT(RIGHT(D5501,LEN(D5501)-6),LEN(RIGHT(D5501,LEN(D5501)-6))-3),'Filter Fuel'!$A$3:$I$31,HLOOKUP(LEFT(D5501,6),'Filter Fuel'!$B$1:$I$2,2,FALSE),FALSE),1)=1,0,1)</f>
        <v>1</v>
      </c>
      <c r="B5501" t="s">
        <v>2</v>
      </c>
      <c r="C5501">
        <f t="shared" si="160"/>
        <v>2039</v>
      </c>
      <c r="D5501" t="str">
        <f t="shared" si="161"/>
        <v>FRETRABMTNIMP</v>
      </c>
      <c r="E5501" t="str">
        <f>VLOOKUP(D5501,TRAENE_tech_groups!A:B,2,FALSE)</f>
        <v>TRAENE-FRETRA</v>
      </c>
      <c r="F5501" s="3">
        <f>VLOOKUP(D5501,'Energy Target'!B:D,3,FALSE)</f>
        <v>0</v>
      </c>
    </row>
    <row r="5502" spans="1:6" hidden="1" x14ac:dyDescent="0.3">
      <c r="A5502">
        <f>IF(_xlfn.IFNA(VLOOKUP(LEFT(RIGHT(D5502,LEN(D5502)-6),LEN(RIGHT(D5502,LEN(D5502)-6))-3),'Filter Fuel'!$A$3:$I$31,HLOOKUP(LEFT(D5502,6),'Filter Fuel'!$B$1:$I$2,2,FALSE),FALSE),1)=1,0,1)</f>
        <v>0</v>
      </c>
      <c r="B5502" t="s">
        <v>2</v>
      </c>
      <c r="C5502">
        <f t="shared" si="160"/>
        <v>2039</v>
      </c>
      <c r="D5502" t="str">
        <f t="shared" si="161"/>
        <v>INDBDGBMTNIMP</v>
      </c>
      <c r="E5502" t="str">
        <f>VLOOKUP(D5502,TRAENE_tech_groups!A:B,2,FALSE)</f>
        <v>TRAENE-INDBDG</v>
      </c>
      <c r="F5502" s="3">
        <f>VLOOKUP(D5502,'Energy Target'!B:D,3,FALSE)</f>
        <v>0</v>
      </c>
    </row>
    <row r="5503" spans="1:6" x14ac:dyDescent="0.3">
      <c r="A5503">
        <f>IF(_xlfn.IFNA(VLOOKUP(LEFT(RIGHT(D5503,LEN(D5503)-6),LEN(RIGHT(D5503,LEN(D5503)-6))-3),'Filter Fuel'!$A$3:$I$31,HLOOKUP(LEFT(D5503,6),'Filter Fuel'!$B$1:$I$2,2,FALSE),FALSE),1)=1,0,1)</f>
        <v>1</v>
      </c>
      <c r="B5503" t="s">
        <v>2</v>
      </c>
      <c r="C5503">
        <f t="shared" si="160"/>
        <v>2039</v>
      </c>
      <c r="D5503" t="str">
        <f t="shared" si="161"/>
        <v>PASTRABMTNIMP</v>
      </c>
      <c r="E5503" t="str">
        <f>VLOOKUP(D5503,TRAENE_tech_groups!A:B,2,FALSE)</f>
        <v>TRAENE-PASTRA</v>
      </c>
      <c r="F5503" s="3">
        <f>VLOOKUP(D5503,'Energy Target'!B:D,3,FALSE)</f>
        <v>1.599697243147418E-6</v>
      </c>
    </row>
    <row r="5504" spans="1:6" hidden="1" x14ac:dyDescent="0.3">
      <c r="A5504">
        <f>IF(_xlfn.IFNA(VLOOKUP(LEFT(RIGHT(D5504,LEN(D5504)-6),LEN(RIGHT(D5504,LEN(D5504)-6))-3),'Filter Fuel'!$A$3:$I$31,HLOOKUP(LEFT(D5504,6),'Filter Fuel'!$B$1:$I$2,2,FALSE),FALSE),1)=1,0,1)</f>
        <v>0</v>
      </c>
      <c r="B5504" t="s">
        <v>2</v>
      </c>
      <c r="C5504">
        <f t="shared" si="160"/>
        <v>2039</v>
      </c>
      <c r="D5504" t="str">
        <f t="shared" si="161"/>
        <v>PUBBDGBMTNIMP</v>
      </c>
      <c r="E5504" t="str">
        <f>VLOOKUP(D5504,TRAENE_tech_groups!A:B,2,FALSE)</f>
        <v>TRAENE-PUBBDG</v>
      </c>
      <c r="F5504" s="3">
        <f>VLOOKUP(D5504,'Energy Target'!B:D,3,FALSE)</f>
        <v>2.1609412187440137E-5</v>
      </c>
    </row>
    <row r="5505" spans="1:6" x14ac:dyDescent="0.3">
      <c r="A5505">
        <f>IF(_xlfn.IFNA(VLOOKUP(LEFT(RIGHT(D5505,LEN(D5505)-6),LEN(RIGHT(D5505,LEN(D5505)-6))-3),'Filter Fuel'!$A$3:$I$31,HLOOKUP(LEFT(D5505,6),'Filter Fuel'!$B$1:$I$2,2,FALSE),FALSE),1)=1,0,1)</f>
        <v>1</v>
      </c>
      <c r="B5505" t="s">
        <v>2</v>
      </c>
      <c r="C5505">
        <f t="shared" si="160"/>
        <v>2039</v>
      </c>
      <c r="D5505" t="str">
        <f t="shared" si="161"/>
        <v>PUBTRABMTNIMP</v>
      </c>
      <c r="E5505" t="str">
        <f>VLOOKUP(D5505,TRAENE_tech_groups!A:B,2,FALSE)</f>
        <v>TRAENE-PUBTRA</v>
      </c>
      <c r="F5505" s="3">
        <f>VLOOKUP(D5505,'Energy Target'!B:D,3,FALSE)</f>
        <v>0</v>
      </c>
    </row>
    <row r="5506" spans="1:6" hidden="1" x14ac:dyDescent="0.3">
      <c r="A5506">
        <f>IF(_xlfn.IFNA(VLOOKUP(LEFT(RIGHT(D5506,LEN(D5506)-6),LEN(RIGHT(D5506,LEN(D5506)-6))-3),'Filter Fuel'!$A$3:$I$31,HLOOKUP(LEFT(D5506,6),'Filter Fuel'!$B$1:$I$2,2,FALSE),FALSE),1)=1,0,1)</f>
        <v>0</v>
      </c>
      <c r="B5506" t="s">
        <v>2</v>
      </c>
      <c r="C5506">
        <f t="shared" si="160"/>
        <v>2039</v>
      </c>
      <c r="D5506" t="str">
        <f t="shared" si="161"/>
        <v>RESBDGBMTNIMP</v>
      </c>
      <c r="E5506" t="str">
        <f>VLOOKUP(D5506,TRAENE_tech_groups!A:B,2,FALSE)</f>
        <v>TRAENE-RESBDG</v>
      </c>
      <c r="F5506" s="3">
        <f>VLOOKUP(D5506,'Energy Target'!B:D,3,FALSE)</f>
        <v>4.9651709850489513E-6</v>
      </c>
    </row>
    <row r="5507" spans="1:6" x14ac:dyDescent="0.3">
      <c r="A5507">
        <f>IF(_xlfn.IFNA(VLOOKUP(LEFT(RIGHT(D5507,LEN(D5507)-6),LEN(RIGHT(D5507,LEN(D5507)-6))-3),'Filter Fuel'!$A$3:$I$31,HLOOKUP(LEFT(D5507,6),'Filter Fuel'!$B$1:$I$2,2,FALSE),FALSE),1)=1,0,1)</f>
        <v>1</v>
      </c>
      <c r="B5507" t="s">
        <v>2</v>
      </c>
      <c r="C5507">
        <f t="shared" si="160"/>
        <v>2039</v>
      </c>
      <c r="D5507" t="str">
        <f t="shared" si="161"/>
        <v>COMBDGBWPIMP</v>
      </c>
      <c r="E5507" t="str">
        <f>VLOOKUP(D5507,TRAENE_tech_groups!A:B,2,FALSE)</f>
        <v>TRAENE-COMBDG</v>
      </c>
      <c r="F5507" s="3">
        <f>VLOOKUP(D5507,'Energy Target'!B:D,3,FALSE)</f>
        <v>0</v>
      </c>
    </row>
    <row r="5508" spans="1:6" x14ac:dyDescent="0.3">
      <c r="A5508">
        <f>IF(_xlfn.IFNA(VLOOKUP(LEFT(RIGHT(D5508,LEN(D5508)-6),LEN(RIGHT(D5508,LEN(D5508)-6))-3),'Filter Fuel'!$A$3:$I$31,HLOOKUP(LEFT(D5508,6),'Filter Fuel'!$B$1:$I$2,2,FALSE),FALSE),1)=1,0,1)</f>
        <v>1</v>
      </c>
      <c r="B5508" t="s">
        <v>2</v>
      </c>
      <c r="C5508">
        <f t="shared" si="160"/>
        <v>2039</v>
      </c>
      <c r="D5508" t="str">
        <f t="shared" si="161"/>
        <v>PUBBDGBWPIMP</v>
      </c>
      <c r="E5508" t="str">
        <f>VLOOKUP(D5508,TRAENE_tech_groups!A:B,2,FALSE)</f>
        <v>TRAENE-PUBBDG</v>
      </c>
      <c r="F5508" s="3">
        <f>VLOOKUP(D5508,'Energy Target'!B:D,3,FALSE)</f>
        <v>0</v>
      </c>
    </row>
    <row r="5509" spans="1:6" x14ac:dyDescent="0.3">
      <c r="A5509">
        <f>IF(_xlfn.IFNA(VLOOKUP(LEFT(RIGHT(D5509,LEN(D5509)-6),LEN(RIGHT(D5509,LEN(D5509)-6))-3),'Filter Fuel'!$A$3:$I$31,HLOOKUP(LEFT(D5509,6),'Filter Fuel'!$B$1:$I$2,2,FALSE),FALSE),1)=1,0,1)</f>
        <v>1</v>
      </c>
      <c r="B5509" t="s">
        <v>2</v>
      </c>
      <c r="C5509">
        <f t="shared" si="160"/>
        <v>2039</v>
      </c>
      <c r="D5509" t="str">
        <f t="shared" si="161"/>
        <v>RESBDGBWPIMP</v>
      </c>
      <c r="E5509" t="str">
        <f>VLOOKUP(D5509,TRAENE_tech_groups!A:B,2,FALSE)</f>
        <v>TRAENE-RESBDG</v>
      </c>
      <c r="F5509" s="3">
        <f>VLOOKUP(D5509,'Energy Target'!B:D,3,FALSE)</f>
        <v>6.4014607376384697E-3</v>
      </c>
    </row>
    <row r="5510" spans="1:6" x14ac:dyDescent="0.3">
      <c r="A5510">
        <f>IF(_xlfn.IFNA(VLOOKUP(LEFT(RIGHT(D5510,LEN(D5510)-6),LEN(RIGHT(D5510,LEN(D5510)-6))-3),'Filter Fuel'!$A$3:$I$31,HLOOKUP(LEFT(D5510,6),'Filter Fuel'!$B$1:$I$2,2,FALSE),FALSE),1)=1,0,1)</f>
        <v>1</v>
      </c>
      <c r="B5510" t="s">
        <v>2</v>
      </c>
      <c r="C5510">
        <f t="shared" si="160"/>
        <v>2039</v>
      </c>
      <c r="D5510" t="str">
        <f t="shared" si="161"/>
        <v>FRETRACETHIMP</v>
      </c>
      <c r="E5510" t="str">
        <f>VLOOKUP(D5510,TRAENE_tech_groups!A:B,2,FALSE)</f>
        <v>TRAENE-FRETRA</v>
      </c>
      <c r="F5510" s="3">
        <f>VLOOKUP(D5510,'Energy Target'!B:D,3,FALSE)</f>
        <v>2.1187195174887505E-5</v>
      </c>
    </row>
    <row r="5511" spans="1:6" hidden="1" x14ac:dyDescent="0.3">
      <c r="A5511">
        <f>IF(_xlfn.IFNA(VLOOKUP(LEFT(RIGHT(D5511,LEN(D5511)-6),LEN(RIGHT(D5511,LEN(D5511)-6))-3),'Filter Fuel'!$A$3:$I$31,HLOOKUP(LEFT(D5511,6),'Filter Fuel'!$B$1:$I$2,2,FALSE),FALSE),1)=1,0,1)</f>
        <v>0</v>
      </c>
      <c r="B5511" t="s">
        <v>2</v>
      </c>
      <c r="C5511">
        <f t="shared" si="160"/>
        <v>2039</v>
      </c>
      <c r="D5511" t="str">
        <f t="shared" si="161"/>
        <v>PASTRACETHIMP</v>
      </c>
      <c r="E5511" t="str">
        <f>VLOOKUP(D5511,TRAENE_tech_groups!A:B,2,FALSE)</f>
        <v>TRAENE-PASTRA</v>
      </c>
      <c r="F5511" s="3">
        <f>VLOOKUP(D5511,'Energy Target'!B:D,3,FALSE)</f>
        <v>6.1711994847116856E-5</v>
      </c>
    </row>
    <row r="5512" spans="1:6" hidden="1" x14ac:dyDescent="0.3">
      <c r="A5512">
        <f>IF(_xlfn.IFNA(VLOOKUP(LEFT(RIGHT(D5512,LEN(D5512)-6),LEN(RIGHT(D5512,LEN(D5512)-6))-3),'Filter Fuel'!$A$3:$I$31,HLOOKUP(LEFT(D5512,6),'Filter Fuel'!$B$1:$I$2,2,FALSE),FALSE),1)=1,0,1)</f>
        <v>0</v>
      </c>
      <c r="B5512" t="s">
        <v>2</v>
      </c>
      <c r="C5512">
        <f t="shared" si="160"/>
        <v>2039</v>
      </c>
      <c r="D5512" t="str">
        <f t="shared" si="161"/>
        <v>PUBTRACETHIMP</v>
      </c>
      <c r="E5512" t="str">
        <f>VLOOKUP(D5512,TRAENE_tech_groups!A:B,2,FALSE)</f>
        <v>TRAENE-PUBTRA</v>
      </c>
      <c r="F5512" s="3">
        <f>VLOOKUP(D5512,'Energy Target'!B:D,3,FALSE)</f>
        <v>9.562256845674946E-4</v>
      </c>
    </row>
    <row r="5513" spans="1:6" x14ac:dyDescent="0.3">
      <c r="A5513">
        <f>IF(_xlfn.IFNA(VLOOKUP(LEFT(RIGHT(D5513,LEN(D5513)-6),LEN(RIGHT(D5513,LEN(D5513)-6))-3),'Filter Fuel'!$A$3:$I$31,HLOOKUP(LEFT(D5513,6),'Filter Fuel'!$B$1:$I$2,2,FALSE),FALSE),1)=1,0,1)</f>
        <v>1</v>
      </c>
      <c r="B5513" t="s">
        <v>2</v>
      </c>
      <c r="C5513">
        <f t="shared" si="160"/>
        <v>2039</v>
      </c>
      <c r="D5513" t="str">
        <f t="shared" si="161"/>
        <v>INDBDGCOAIMP</v>
      </c>
      <c r="E5513" t="str">
        <f>VLOOKUP(D5513,TRAENE_tech_groups!A:B,2,FALSE)</f>
        <v>TRAENE-INDBDG</v>
      </c>
      <c r="F5513" s="3">
        <f>VLOOKUP(D5513,'Energy Target'!B:D,3,FALSE)</f>
        <v>4.4688909086456315E-3</v>
      </c>
    </row>
    <row r="5514" spans="1:6" x14ac:dyDescent="0.3">
      <c r="A5514">
        <f>IF(_xlfn.IFNA(VLOOKUP(LEFT(RIGHT(D5514,LEN(D5514)-6),LEN(RIGHT(D5514,LEN(D5514)-6))-3),'Filter Fuel'!$A$3:$I$31,HLOOKUP(LEFT(D5514,6),'Filter Fuel'!$B$1:$I$2,2,FALSE),FALSE),1)=1,0,1)</f>
        <v>1</v>
      </c>
      <c r="B5514" t="s">
        <v>2</v>
      </c>
      <c r="C5514">
        <f t="shared" si="160"/>
        <v>2039</v>
      </c>
      <c r="D5514" t="str">
        <f t="shared" si="161"/>
        <v>INDBDGCOKIMP</v>
      </c>
      <c r="E5514" t="str">
        <f>VLOOKUP(D5514,TRAENE_tech_groups!A:B,2,FALSE)</f>
        <v>TRAENE-INDBDG</v>
      </c>
      <c r="F5514" s="3">
        <f>VLOOKUP(D5514,'Energy Target'!B:D,3,FALSE)</f>
        <v>0</v>
      </c>
    </row>
    <row r="5515" spans="1:6" hidden="1" x14ac:dyDescent="0.3">
      <c r="A5515">
        <f>IF(_xlfn.IFNA(VLOOKUP(LEFT(RIGHT(D5515,LEN(D5515)-6),LEN(RIGHT(D5515,LEN(D5515)-6))-3),'Filter Fuel'!$A$3:$I$31,HLOOKUP(LEFT(D5515,6),'Filter Fuel'!$B$1:$I$2,2,FALSE),FALSE),1)=1,0,1)</f>
        <v>0</v>
      </c>
      <c r="B5515" t="s">
        <v>2</v>
      </c>
      <c r="C5515">
        <f t="shared" si="160"/>
        <v>2039</v>
      </c>
      <c r="D5515" t="str">
        <f t="shared" si="161"/>
        <v>FRETRADSLIMP</v>
      </c>
      <c r="E5515" t="str">
        <f>VLOOKUP(D5515,TRAENE_tech_groups!A:B,2,FALSE)</f>
        <v>TRAENE-FRETRA</v>
      </c>
      <c r="F5515" s="3">
        <f>VLOOKUP(D5515,'Energy Target'!B:D,3,FALSE)</f>
        <v>0.49353884086266619</v>
      </c>
    </row>
    <row r="5516" spans="1:6" hidden="1" x14ac:dyDescent="0.3">
      <c r="A5516">
        <f>IF(_xlfn.IFNA(VLOOKUP(LEFT(RIGHT(D5516,LEN(D5516)-6),LEN(RIGHT(D5516,LEN(D5516)-6))-3),'Filter Fuel'!$A$3:$I$31,HLOOKUP(LEFT(D5516,6),'Filter Fuel'!$B$1:$I$2,2,FALSE),FALSE),1)=1,0,1)</f>
        <v>0</v>
      </c>
      <c r="B5516" t="s">
        <v>2</v>
      </c>
      <c r="C5516">
        <f t="shared" si="160"/>
        <v>2039</v>
      </c>
      <c r="D5516" t="str">
        <f t="shared" si="161"/>
        <v>PASTRADSLIMP</v>
      </c>
      <c r="E5516" t="str">
        <f>VLOOKUP(D5516,TRAENE_tech_groups!A:B,2,FALSE)</f>
        <v>TRAENE-PASTRA</v>
      </c>
      <c r="F5516" s="3">
        <f>VLOOKUP(D5516,'Energy Target'!B:D,3,FALSE)</f>
        <v>6.9783896256936595E-2</v>
      </c>
    </row>
    <row r="5517" spans="1:6" hidden="1" x14ac:dyDescent="0.3">
      <c r="A5517">
        <f>IF(_xlfn.IFNA(VLOOKUP(LEFT(RIGHT(D5517,LEN(D5517)-6),LEN(RIGHT(D5517,LEN(D5517)-6))-3),'Filter Fuel'!$A$3:$I$31,HLOOKUP(LEFT(D5517,6),'Filter Fuel'!$B$1:$I$2,2,FALSE),FALSE),1)=1,0,1)</f>
        <v>0</v>
      </c>
      <c r="B5517" t="s">
        <v>2</v>
      </c>
      <c r="C5517">
        <f t="shared" si="160"/>
        <v>2039</v>
      </c>
      <c r="D5517" t="str">
        <f t="shared" si="161"/>
        <v>PUBTRADSLIMP</v>
      </c>
      <c r="E5517" t="str">
        <f>VLOOKUP(D5517,TRAENE_tech_groups!A:B,2,FALSE)</f>
        <v>TRAENE-PUBTRA</v>
      </c>
      <c r="F5517" s="3">
        <f>VLOOKUP(D5517,'Energy Target'!B:D,3,FALSE)</f>
        <v>0.43997587159923029</v>
      </c>
    </row>
    <row r="5518" spans="1:6" hidden="1" x14ac:dyDescent="0.3">
      <c r="A5518">
        <f>IF(_xlfn.IFNA(VLOOKUP(LEFT(RIGHT(D5518,LEN(D5518)-6),LEN(RIGHT(D5518,LEN(D5518)-6))-3),'Filter Fuel'!$A$3:$I$31,HLOOKUP(LEFT(D5518,6),'Filter Fuel'!$B$1:$I$2,2,FALSE),FALSE),1)=1,0,1)</f>
        <v>0</v>
      </c>
      <c r="B5518" t="s">
        <v>2</v>
      </c>
      <c r="C5518">
        <f t="shared" si="160"/>
        <v>2039</v>
      </c>
      <c r="D5518" t="str">
        <f t="shared" si="161"/>
        <v>COMBDGELCIMP16</v>
      </c>
      <c r="E5518" t="str">
        <f>VLOOKUP(D5518,TRAENE_tech_groups!A:B,2,FALSE)</f>
        <v>TRAENE-COMBDG</v>
      </c>
      <c r="F5518" s="3" t="e">
        <f>VLOOKUP(D5518,'Energy Target'!B:D,3,FALSE)</f>
        <v>#N/A</v>
      </c>
    </row>
    <row r="5519" spans="1:6" hidden="1" x14ac:dyDescent="0.3">
      <c r="A5519">
        <f>IF(_xlfn.IFNA(VLOOKUP(LEFT(RIGHT(D5519,LEN(D5519)-6),LEN(RIGHT(D5519,LEN(D5519)-6))-3),'Filter Fuel'!$A$3:$I$31,HLOOKUP(LEFT(D5519,6),'Filter Fuel'!$B$1:$I$2,2,FALSE),FALSE),1)=1,0,1)</f>
        <v>0</v>
      </c>
      <c r="B5519" t="s">
        <v>2</v>
      </c>
      <c r="C5519">
        <f t="shared" si="160"/>
        <v>2039</v>
      </c>
      <c r="D5519" t="str">
        <f t="shared" si="161"/>
        <v>COMBDGELCIMP17</v>
      </c>
      <c r="E5519" t="str">
        <f>VLOOKUP(D5519,TRAENE_tech_groups!A:B,2,FALSE)</f>
        <v>TRAENE-COMBDG</v>
      </c>
      <c r="F5519" s="3" t="e">
        <f>VLOOKUP(D5519,'Energy Target'!B:D,3,FALSE)</f>
        <v>#N/A</v>
      </c>
    </row>
    <row r="5520" spans="1:6" hidden="1" x14ac:dyDescent="0.3">
      <c r="A5520">
        <f>IF(_xlfn.IFNA(VLOOKUP(LEFT(RIGHT(D5520,LEN(D5520)-6),LEN(RIGHT(D5520,LEN(D5520)-6))-3),'Filter Fuel'!$A$3:$I$31,HLOOKUP(LEFT(D5520,6),'Filter Fuel'!$B$1:$I$2,2,FALSE),FALSE),1)=1,0,1)</f>
        <v>0</v>
      </c>
      <c r="B5520" t="s">
        <v>2</v>
      </c>
      <c r="C5520">
        <f t="shared" si="160"/>
        <v>2039</v>
      </c>
      <c r="D5520" t="str">
        <f t="shared" si="161"/>
        <v>COMBDGELCIMP18</v>
      </c>
      <c r="E5520" t="str">
        <f>VLOOKUP(D5520,TRAENE_tech_groups!A:B,2,FALSE)</f>
        <v>TRAENE-COMBDG</v>
      </c>
      <c r="F5520" s="3" t="e">
        <f>VLOOKUP(D5520,'Energy Target'!B:D,3,FALSE)</f>
        <v>#N/A</v>
      </c>
    </row>
    <row r="5521" spans="1:6" hidden="1" x14ac:dyDescent="0.3">
      <c r="A5521">
        <f>IF(_xlfn.IFNA(VLOOKUP(LEFT(RIGHT(D5521,LEN(D5521)-6),LEN(RIGHT(D5521,LEN(D5521)-6))-3),'Filter Fuel'!$A$3:$I$31,HLOOKUP(LEFT(D5521,6),'Filter Fuel'!$B$1:$I$2,2,FALSE),FALSE),1)=1,0,1)</f>
        <v>0</v>
      </c>
      <c r="B5521" t="s">
        <v>2</v>
      </c>
      <c r="C5521">
        <f t="shared" si="160"/>
        <v>2039</v>
      </c>
      <c r="D5521" t="str">
        <f t="shared" si="161"/>
        <v>COMBDGELCIMP19</v>
      </c>
      <c r="E5521" t="str">
        <f>VLOOKUP(D5521,TRAENE_tech_groups!A:B,2,FALSE)</f>
        <v>TRAENE-COMBDG</v>
      </c>
      <c r="F5521" s="3" t="e">
        <f>VLOOKUP(D5521,'Energy Target'!B:D,3,FALSE)</f>
        <v>#N/A</v>
      </c>
    </row>
    <row r="5522" spans="1:6" hidden="1" x14ac:dyDescent="0.3">
      <c r="A5522">
        <f>IF(_xlfn.IFNA(VLOOKUP(LEFT(RIGHT(D5522,LEN(D5522)-6),LEN(RIGHT(D5522,LEN(D5522)-6))-3),'Filter Fuel'!$A$3:$I$31,HLOOKUP(LEFT(D5522,6),'Filter Fuel'!$B$1:$I$2,2,FALSE),FALSE),1)=1,0,1)</f>
        <v>0</v>
      </c>
      <c r="B5522" t="s">
        <v>2</v>
      </c>
      <c r="C5522">
        <f t="shared" si="160"/>
        <v>2039</v>
      </c>
      <c r="D5522" t="str">
        <f t="shared" si="161"/>
        <v>COMBDGELCIMP20</v>
      </c>
      <c r="E5522" t="str">
        <f>VLOOKUP(D5522,TRAENE_tech_groups!A:B,2,FALSE)</f>
        <v>TRAENE-COMBDG</v>
      </c>
      <c r="F5522" s="3" t="e">
        <f>VLOOKUP(D5522,'Energy Target'!B:D,3,FALSE)</f>
        <v>#N/A</v>
      </c>
    </row>
    <row r="5523" spans="1:6" hidden="1" x14ac:dyDescent="0.3">
      <c r="A5523">
        <f>IF(_xlfn.IFNA(VLOOKUP(LEFT(RIGHT(D5523,LEN(D5523)-6),LEN(RIGHT(D5523,LEN(D5523)-6))-3),'Filter Fuel'!$A$3:$I$31,HLOOKUP(LEFT(D5523,6),'Filter Fuel'!$B$1:$I$2,2,FALSE),FALSE),1)=1,0,1)</f>
        <v>0</v>
      </c>
      <c r="B5523" t="s">
        <v>2</v>
      </c>
      <c r="C5523">
        <f t="shared" si="160"/>
        <v>2039</v>
      </c>
      <c r="D5523" t="str">
        <f t="shared" si="161"/>
        <v>COMBDGELCIMP21</v>
      </c>
      <c r="E5523" t="str">
        <f>VLOOKUP(D5523,TRAENE_tech_groups!A:B,2,FALSE)</f>
        <v>TRAENE-COMBDG</v>
      </c>
      <c r="F5523" s="3" t="e">
        <f>VLOOKUP(D5523,'Energy Target'!B:D,3,FALSE)</f>
        <v>#N/A</v>
      </c>
    </row>
    <row r="5524" spans="1:6" hidden="1" x14ac:dyDescent="0.3">
      <c r="A5524">
        <f>IF(_xlfn.IFNA(VLOOKUP(LEFT(RIGHT(D5524,LEN(D5524)-6),LEN(RIGHT(D5524,LEN(D5524)-6))-3),'Filter Fuel'!$A$3:$I$31,HLOOKUP(LEFT(D5524,6),'Filter Fuel'!$B$1:$I$2,2,FALSE),FALSE),1)=1,0,1)</f>
        <v>0</v>
      </c>
      <c r="B5524" t="s">
        <v>2</v>
      </c>
      <c r="C5524">
        <f t="shared" si="160"/>
        <v>2039</v>
      </c>
      <c r="D5524" t="str">
        <f t="shared" si="161"/>
        <v>COMBDGELCIMP22</v>
      </c>
      <c r="E5524" t="str">
        <f>VLOOKUP(D5524,TRAENE_tech_groups!A:B,2,FALSE)</f>
        <v>TRAENE-COMBDG</v>
      </c>
      <c r="F5524" s="3" t="e">
        <f>VLOOKUP(D5524,'Energy Target'!B:D,3,FALSE)</f>
        <v>#N/A</v>
      </c>
    </row>
    <row r="5525" spans="1:6" hidden="1" x14ac:dyDescent="0.3">
      <c r="A5525">
        <f>IF(_xlfn.IFNA(VLOOKUP(LEFT(RIGHT(D5525,LEN(D5525)-6),LEN(RIGHT(D5525,LEN(D5525)-6))-3),'Filter Fuel'!$A$3:$I$31,HLOOKUP(LEFT(D5525,6),'Filter Fuel'!$B$1:$I$2,2,FALSE),FALSE),1)=1,0,1)</f>
        <v>0</v>
      </c>
      <c r="B5525" t="s">
        <v>2</v>
      </c>
      <c r="C5525">
        <f t="shared" si="160"/>
        <v>2039</v>
      </c>
      <c r="D5525" t="str">
        <f t="shared" si="161"/>
        <v>COMBDGELCIMP23</v>
      </c>
      <c r="E5525" t="str">
        <f>VLOOKUP(D5525,TRAENE_tech_groups!A:B,2,FALSE)</f>
        <v>TRAENE-COMBDG</v>
      </c>
      <c r="F5525" s="3" t="e">
        <f>VLOOKUP(D5525,'Energy Target'!B:D,3,FALSE)</f>
        <v>#N/A</v>
      </c>
    </row>
    <row r="5526" spans="1:6" hidden="1" x14ac:dyDescent="0.3">
      <c r="A5526">
        <f>IF(_xlfn.IFNA(VLOOKUP(LEFT(RIGHT(D5526,LEN(D5526)-6),LEN(RIGHT(D5526,LEN(D5526)-6))-3),'Filter Fuel'!$A$3:$I$31,HLOOKUP(LEFT(D5526,6),'Filter Fuel'!$B$1:$I$2,2,FALSE),FALSE),1)=1,0,1)</f>
        <v>0</v>
      </c>
      <c r="B5526" t="s">
        <v>2</v>
      </c>
      <c r="C5526">
        <f t="shared" si="160"/>
        <v>2039</v>
      </c>
      <c r="D5526" t="str">
        <f t="shared" si="161"/>
        <v>COMBDGELCIMP24</v>
      </c>
      <c r="E5526" t="str">
        <f>VLOOKUP(D5526,TRAENE_tech_groups!A:B,2,FALSE)</f>
        <v>TRAENE-COMBDG</v>
      </c>
      <c r="F5526" s="3" t="e">
        <f>VLOOKUP(D5526,'Energy Target'!B:D,3,FALSE)</f>
        <v>#N/A</v>
      </c>
    </row>
    <row r="5527" spans="1:6" hidden="1" x14ac:dyDescent="0.3">
      <c r="A5527">
        <f>IF(_xlfn.IFNA(VLOOKUP(LEFT(RIGHT(D5527,LEN(D5527)-6),LEN(RIGHT(D5527,LEN(D5527)-6))-3),'Filter Fuel'!$A$3:$I$31,HLOOKUP(LEFT(D5527,6),'Filter Fuel'!$B$1:$I$2,2,FALSE),FALSE),1)=1,0,1)</f>
        <v>0</v>
      </c>
      <c r="B5527" t="s">
        <v>2</v>
      </c>
      <c r="C5527">
        <f t="shared" si="160"/>
        <v>2039</v>
      </c>
      <c r="D5527" t="str">
        <f t="shared" si="161"/>
        <v>COMBDGELCIMP25</v>
      </c>
      <c r="E5527" t="str">
        <f>VLOOKUP(D5527,TRAENE_tech_groups!A:B,2,FALSE)</f>
        <v>TRAENE-COMBDG</v>
      </c>
      <c r="F5527" s="3" t="e">
        <f>VLOOKUP(D5527,'Energy Target'!B:D,3,FALSE)</f>
        <v>#N/A</v>
      </c>
    </row>
    <row r="5528" spans="1:6" hidden="1" x14ac:dyDescent="0.3">
      <c r="A5528">
        <f>IF(_xlfn.IFNA(VLOOKUP(LEFT(RIGHT(D5528,LEN(D5528)-6),LEN(RIGHT(D5528,LEN(D5528)-6))-3),'Filter Fuel'!$A$3:$I$31,HLOOKUP(LEFT(D5528,6),'Filter Fuel'!$B$1:$I$2,2,FALSE),FALSE),1)=1,0,1)</f>
        <v>0</v>
      </c>
      <c r="B5528" t="s">
        <v>2</v>
      </c>
      <c r="C5528">
        <f t="shared" si="160"/>
        <v>2039</v>
      </c>
      <c r="D5528" t="str">
        <f t="shared" si="161"/>
        <v>COMBDGELCIMP26</v>
      </c>
      <c r="E5528" t="str">
        <f>VLOOKUP(D5528,TRAENE_tech_groups!A:B,2,FALSE)</f>
        <v>TRAENE-COMBDG</v>
      </c>
      <c r="F5528" s="3" t="e">
        <f>VLOOKUP(D5528,'Energy Target'!B:D,3,FALSE)</f>
        <v>#N/A</v>
      </c>
    </row>
    <row r="5529" spans="1:6" hidden="1" x14ac:dyDescent="0.3">
      <c r="A5529">
        <f>IF(_xlfn.IFNA(VLOOKUP(LEFT(RIGHT(D5529,LEN(D5529)-6),LEN(RIGHT(D5529,LEN(D5529)-6))-3),'Filter Fuel'!$A$3:$I$31,HLOOKUP(LEFT(D5529,6),'Filter Fuel'!$B$1:$I$2,2,FALSE),FALSE),1)=1,0,1)</f>
        <v>0</v>
      </c>
      <c r="B5529" t="s">
        <v>2</v>
      </c>
      <c r="C5529">
        <f t="shared" ref="C5529:C5592" si="162">C5186+1</f>
        <v>2039</v>
      </c>
      <c r="D5529" t="str">
        <f t="shared" si="161"/>
        <v>COMBDGELCIMP27</v>
      </c>
      <c r="E5529" t="str">
        <f>VLOOKUP(D5529,TRAENE_tech_groups!A:B,2,FALSE)</f>
        <v>TRAENE-COMBDG</v>
      </c>
      <c r="F5529" s="3" t="e">
        <f>VLOOKUP(D5529,'Energy Target'!B:D,3,FALSE)</f>
        <v>#N/A</v>
      </c>
    </row>
    <row r="5530" spans="1:6" hidden="1" x14ac:dyDescent="0.3">
      <c r="A5530">
        <f>IF(_xlfn.IFNA(VLOOKUP(LEFT(RIGHT(D5530,LEN(D5530)-6),LEN(RIGHT(D5530,LEN(D5530)-6))-3),'Filter Fuel'!$A$3:$I$31,HLOOKUP(LEFT(D5530,6),'Filter Fuel'!$B$1:$I$2,2,FALSE),FALSE),1)=1,0,1)</f>
        <v>0</v>
      </c>
      <c r="B5530" t="s">
        <v>2</v>
      </c>
      <c r="C5530">
        <f t="shared" si="162"/>
        <v>2039</v>
      </c>
      <c r="D5530" t="str">
        <f t="shared" ref="D5530:D5593" si="163">D5187</f>
        <v>COMBDGELCIMP28</v>
      </c>
      <c r="E5530" t="str">
        <f>VLOOKUP(D5530,TRAENE_tech_groups!A:B,2,FALSE)</f>
        <v>TRAENE-COMBDG</v>
      </c>
      <c r="F5530" s="3" t="e">
        <f>VLOOKUP(D5530,'Energy Target'!B:D,3,FALSE)</f>
        <v>#N/A</v>
      </c>
    </row>
    <row r="5531" spans="1:6" hidden="1" x14ac:dyDescent="0.3">
      <c r="A5531">
        <f>IF(_xlfn.IFNA(VLOOKUP(LEFT(RIGHT(D5531,LEN(D5531)-6),LEN(RIGHT(D5531,LEN(D5531)-6))-3),'Filter Fuel'!$A$3:$I$31,HLOOKUP(LEFT(D5531,6),'Filter Fuel'!$B$1:$I$2,2,FALSE),FALSE),1)=1,0,1)</f>
        <v>0</v>
      </c>
      <c r="B5531" t="s">
        <v>2</v>
      </c>
      <c r="C5531">
        <f t="shared" si="162"/>
        <v>2039</v>
      </c>
      <c r="D5531" t="str">
        <f t="shared" si="163"/>
        <v>COMBDGELCIMP29</v>
      </c>
      <c r="E5531" t="str">
        <f>VLOOKUP(D5531,TRAENE_tech_groups!A:B,2,FALSE)</f>
        <v>TRAENE-COMBDG</v>
      </c>
      <c r="F5531" s="3" t="e">
        <f>VLOOKUP(D5531,'Energy Target'!B:D,3,FALSE)</f>
        <v>#N/A</v>
      </c>
    </row>
    <row r="5532" spans="1:6" hidden="1" x14ac:dyDescent="0.3">
      <c r="A5532">
        <f>IF(_xlfn.IFNA(VLOOKUP(LEFT(RIGHT(D5532,LEN(D5532)-6),LEN(RIGHT(D5532,LEN(D5532)-6))-3),'Filter Fuel'!$A$3:$I$31,HLOOKUP(LEFT(D5532,6),'Filter Fuel'!$B$1:$I$2,2,FALSE),FALSE),1)=1,0,1)</f>
        <v>0</v>
      </c>
      <c r="B5532" t="s">
        <v>2</v>
      </c>
      <c r="C5532">
        <f t="shared" si="162"/>
        <v>2039</v>
      </c>
      <c r="D5532" t="str">
        <f t="shared" si="163"/>
        <v>COMBDGELCIMP30</v>
      </c>
      <c r="E5532" t="str">
        <f>VLOOKUP(D5532,TRAENE_tech_groups!A:B,2,FALSE)</f>
        <v>TRAENE-COMBDG</v>
      </c>
      <c r="F5532" s="3" t="e">
        <f>VLOOKUP(D5532,'Energy Target'!B:D,3,FALSE)</f>
        <v>#N/A</v>
      </c>
    </row>
    <row r="5533" spans="1:6" hidden="1" x14ac:dyDescent="0.3">
      <c r="A5533">
        <f>IF(_xlfn.IFNA(VLOOKUP(LEFT(RIGHT(D5533,LEN(D5533)-6),LEN(RIGHT(D5533,LEN(D5533)-6))-3),'Filter Fuel'!$A$3:$I$31,HLOOKUP(LEFT(D5533,6),'Filter Fuel'!$B$1:$I$2,2,FALSE),FALSE),1)=1,0,1)</f>
        <v>0</v>
      </c>
      <c r="B5533" t="s">
        <v>2</v>
      </c>
      <c r="C5533">
        <f t="shared" si="162"/>
        <v>2039</v>
      </c>
      <c r="D5533" t="str">
        <f t="shared" si="163"/>
        <v>COMBDGELCIMP31</v>
      </c>
      <c r="E5533" t="str">
        <f>VLOOKUP(D5533,TRAENE_tech_groups!A:B,2,FALSE)</f>
        <v>TRAENE-COMBDG</v>
      </c>
      <c r="F5533" s="3" t="e">
        <f>VLOOKUP(D5533,'Energy Target'!B:D,3,FALSE)</f>
        <v>#N/A</v>
      </c>
    </row>
    <row r="5534" spans="1:6" hidden="1" x14ac:dyDescent="0.3">
      <c r="A5534">
        <f>IF(_xlfn.IFNA(VLOOKUP(LEFT(RIGHT(D5534,LEN(D5534)-6),LEN(RIGHT(D5534,LEN(D5534)-6))-3),'Filter Fuel'!$A$3:$I$31,HLOOKUP(LEFT(D5534,6),'Filter Fuel'!$B$1:$I$2,2,FALSE),FALSE),1)=1,0,1)</f>
        <v>0</v>
      </c>
      <c r="B5534" t="s">
        <v>2</v>
      </c>
      <c r="C5534">
        <f t="shared" si="162"/>
        <v>2039</v>
      </c>
      <c r="D5534" t="str">
        <f t="shared" si="163"/>
        <v>COMBDGELCIMP32</v>
      </c>
      <c r="E5534" t="str">
        <f>VLOOKUP(D5534,TRAENE_tech_groups!A:B,2,FALSE)</f>
        <v>TRAENE-COMBDG</v>
      </c>
      <c r="F5534" s="3" t="e">
        <f>VLOOKUP(D5534,'Energy Target'!B:D,3,FALSE)</f>
        <v>#N/A</v>
      </c>
    </row>
    <row r="5535" spans="1:6" hidden="1" x14ac:dyDescent="0.3">
      <c r="A5535">
        <f>IF(_xlfn.IFNA(VLOOKUP(LEFT(RIGHT(D5535,LEN(D5535)-6),LEN(RIGHT(D5535,LEN(D5535)-6))-3),'Filter Fuel'!$A$3:$I$31,HLOOKUP(LEFT(D5535,6),'Filter Fuel'!$B$1:$I$2,2,FALSE),FALSE),1)=1,0,1)</f>
        <v>0</v>
      </c>
      <c r="B5535" t="s">
        <v>2</v>
      </c>
      <c r="C5535">
        <f t="shared" si="162"/>
        <v>2039</v>
      </c>
      <c r="D5535" t="str">
        <f t="shared" si="163"/>
        <v>COMBDGELCIMP33</v>
      </c>
      <c r="E5535" t="str">
        <f>VLOOKUP(D5535,TRAENE_tech_groups!A:B,2,FALSE)</f>
        <v>TRAENE-COMBDG</v>
      </c>
      <c r="F5535" s="3" t="e">
        <f>VLOOKUP(D5535,'Energy Target'!B:D,3,FALSE)</f>
        <v>#N/A</v>
      </c>
    </row>
    <row r="5536" spans="1:6" hidden="1" x14ac:dyDescent="0.3">
      <c r="A5536">
        <f>IF(_xlfn.IFNA(VLOOKUP(LEFT(RIGHT(D5536,LEN(D5536)-6),LEN(RIGHT(D5536,LEN(D5536)-6))-3),'Filter Fuel'!$A$3:$I$31,HLOOKUP(LEFT(D5536,6),'Filter Fuel'!$B$1:$I$2,2,FALSE),FALSE),1)=1,0,1)</f>
        <v>0</v>
      </c>
      <c r="B5536" t="s">
        <v>2</v>
      </c>
      <c r="C5536">
        <f t="shared" si="162"/>
        <v>2039</v>
      </c>
      <c r="D5536" t="str">
        <f t="shared" si="163"/>
        <v>COMBDGELCIMP34</v>
      </c>
      <c r="E5536" t="str">
        <f>VLOOKUP(D5536,TRAENE_tech_groups!A:B,2,FALSE)</f>
        <v>TRAENE-COMBDG</v>
      </c>
      <c r="F5536" s="3" t="e">
        <f>VLOOKUP(D5536,'Energy Target'!B:D,3,FALSE)</f>
        <v>#N/A</v>
      </c>
    </row>
    <row r="5537" spans="1:6" hidden="1" x14ac:dyDescent="0.3">
      <c r="A5537">
        <f>IF(_xlfn.IFNA(VLOOKUP(LEFT(RIGHT(D5537,LEN(D5537)-6),LEN(RIGHT(D5537,LEN(D5537)-6))-3),'Filter Fuel'!$A$3:$I$31,HLOOKUP(LEFT(D5537,6),'Filter Fuel'!$B$1:$I$2,2,FALSE),FALSE),1)=1,0,1)</f>
        <v>0</v>
      </c>
      <c r="B5537" t="s">
        <v>2</v>
      </c>
      <c r="C5537">
        <f t="shared" si="162"/>
        <v>2039</v>
      </c>
      <c r="D5537" t="str">
        <f t="shared" si="163"/>
        <v>COMBDGELCIMP35</v>
      </c>
      <c r="E5537" t="str">
        <f>VLOOKUP(D5537,TRAENE_tech_groups!A:B,2,FALSE)</f>
        <v>TRAENE-COMBDG</v>
      </c>
      <c r="F5537" s="3" t="e">
        <f>VLOOKUP(D5537,'Energy Target'!B:D,3,FALSE)</f>
        <v>#N/A</v>
      </c>
    </row>
    <row r="5538" spans="1:6" hidden="1" x14ac:dyDescent="0.3">
      <c r="A5538">
        <f>IF(_xlfn.IFNA(VLOOKUP(LEFT(RIGHT(D5538,LEN(D5538)-6),LEN(RIGHT(D5538,LEN(D5538)-6))-3),'Filter Fuel'!$A$3:$I$31,HLOOKUP(LEFT(D5538,6),'Filter Fuel'!$B$1:$I$2,2,FALSE),FALSE),1)=1,0,1)</f>
        <v>0</v>
      </c>
      <c r="B5538" t="s">
        <v>2</v>
      </c>
      <c r="C5538">
        <f t="shared" si="162"/>
        <v>2039</v>
      </c>
      <c r="D5538" t="str">
        <f t="shared" si="163"/>
        <v>COMBDGELCIMP36</v>
      </c>
      <c r="E5538" t="str">
        <f>VLOOKUP(D5538,TRAENE_tech_groups!A:B,2,FALSE)</f>
        <v>TRAENE-COMBDG</v>
      </c>
      <c r="F5538" s="3" t="e">
        <f>VLOOKUP(D5538,'Energy Target'!B:D,3,FALSE)</f>
        <v>#N/A</v>
      </c>
    </row>
    <row r="5539" spans="1:6" hidden="1" x14ac:dyDescent="0.3">
      <c r="A5539">
        <f>IF(_xlfn.IFNA(VLOOKUP(LEFT(RIGHT(D5539,LEN(D5539)-6),LEN(RIGHT(D5539,LEN(D5539)-6))-3),'Filter Fuel'!$A$3:$I$31,HLOOKUP(LEFT(D5539,6),'Filter Fuel'!$B$1:$I$2,2,FALSE),FALSE),1)=1,0,1)</f>
        <v>0</v>
      </c>
      <c r="B5539" t="s">
        <v>2</v>
      </c>
      <c r="C5539">
        <f t="shared" si="162"/>
        <v>2039</v>
      </c>
      <c r="D5539" t="str">
        <f t="shared" si="163"/>
        <v>COMBDGELCIMP37</v>
      </c>
      <c r="E5539" t="str">
        <f>VLOOKUP(D5539,TRAENE_tech_groups!A:B,2,FALSE)</f>
        <v>TRAENE-COMBDG</v>
      </c>
      <c r="F5539" s="3" t="e">
        <f>VLOOKUP(D5539,'Energy Target'!B:D,3,FALSE)</f>
        <v>#N/A</v>
      </c>
    </row>
    <row r="5540" spans="1:6" hidden="1" x14ac:dyDescent="0.3">
      <c r="A5540">
        <f>IF(_xlfn.IFNA(VLOOKUP(LEFT(RIGHT(D5540,LEN(D5540)-6),LEN(RIGHT(D5540,LEN(D5540)-6))-3),'Filter Fuel'!$A$3:$I$31,HLOOKUP(LEFT(D5540,6),'Filter Fuel'!$B$1:$I$2,2,FALSE),FALSE),1)=1,0,1)</f>
        <v>0</v>
      </c>
      <c r="B5540" t="s">
        <v>2</v>
      </c>
      <c r="C5540">
        <f t="shared" si="162"/>
        <v>2039</v>
      </c>
      <c r="D5540" t="str">
        <f t="shared" si="163"/>
        <v>COMBDGELCIMP38</v>
      </c>
      <c r="E5540" t="str">
        <f>VLOOKUP(D5540,TRAENE_tech_groups!A:B,2,FALSE)</f>
        <v>TRAENE-COMBDG</v>
      </c>
      <c r="F5540" s="3" t="e">
        <f>VLOOKUP(D5540,'Energy Target'!B:D,3,FALSE)</f>
        <v>#N/A</v>
      </c>
    </row>
    <row r="5541" spans="1:6" hidden="1" x14ac:dyDescent="0.3">
      <c r="A5541">
        <f>IF(_xlfn.IFNA(VLOOKUP(LEFT(RIGHT(D5541,LEN(D5541)-6),LEN(RIGHT(D5541,LEN(D5541)-6))-3),'Filter Fuel'!$A$3:$I$31,HLOOKUP(LEFT(D5541,6),'Filter Fuel'!$B$1:$I$2,2,FALSE),FALSE),1)=1,0,1)</f>
        <v>0</v>
      </c>
      <c r="B5541" t="s">
        <v>2</v>
      </c>
      <c r="C5541">
        <f t="shared" si="162"/>
        <v>2039</v>
      </c>
      <c r="D5541" t="str">
        <f t="shared" si="163"/>
        <v>COMBDGELCIMP39</v>
      </c>
      <c r="E5541" t="str">
        <f>VLOOKUP(D5541,TRAENE_tech_groups!A:B,2,FALSE)</f>
        <v>TRAENE-COMBDG</v>
      </c>
      <c r="F5541" s="3" t="e">
        <f>VLOOKUP(D5541,'Energy Target'!B:D,3,FALSE)</f>
        <v>#N/A</v>
      </c>
    </row>
    <row r="5542" spans="1:6" hidden="1" x14ac:dyDescent="0.3">
      <c r="A5542">
        <f>IF(_xlfn.IFNA(VLOOKUP(LEFT(RIGHT(D5542,LEN(D5542)-6),LEN(RIGHT(D5542,LEN(D5542)-6))-3),'Filter Fuel'!$A$3:$I$31,HLOOKUP(LEFT(D5542,6),'Filter Fuel'!$B$1:$I$2,2,FALSE),FALSE),1)=1,0,1)</f>
        <v>0</v>
      </c>
      <c r="B5542" t="s">
        <v>2</v>
      </c>
      <c r="C5542">
        <f t="shared" si="162"/>
        <v>2039</v>
      </c>
      <c r="D5542" t="str">
        <f t="shared" si="163"/>
        <v>COMBDGELCIMP40</v>
      </c>
      <c r="E5542" t="str">
        <f>VLOOKUP(D5542,TRAENE_tech_groups!A:B,2,FALSE)</f>
        <v>TRAENE-COMBDG</v>
      </c>
      <c r="F5542" s="3" t="e">
        <f>VLOOKUP(D5542,'Energy Target'!B:D,3,FALSE)</f>
        <v>#N/A</v>
      </c>
    </row>
    <row r="5543" spans="1:6" hidden="1" x14ac:dyDescent="0.3">
      <c r="A5543">
        <f>IF(_xlfn.IFNA(VLOOKUP(LEFT(RIGHT(D5543,LEN(D5543)-6),LEN(RIGHT(D5543,LEN(D5543)-6))-3),'Filter Fuel'!$A$3:$I$31,HLOOKUP(LEFT(D5543,6),'Filter Fuel'!$B$1:$I$2,2,FALSE),FALSE),1)=1,0,1)</f>
        <v>0</v>
      </c>
      <c r="B5543" t="s">
        <v>2</v>
      </c>
      <c r="C5543">
        <f t="shared" si="162"/>
        <v>2039</v>
      </c>
      <c r="D5543" t="str">
        <f t="shared" si="163"/>
        <v>COMBDGELCIMP41</v>
      </c>
      <c r="E5543" t="str">
        <f>VLOOKUP(D5543,TRAENE_tech_groups!A:B,2,FALSE)</f>
        <v>TRAENE-COMBDG</v>
      </c>
      <c r="F5543" s="3" t="e">
        <f>VLOOKUP(D5543,'Energy Target'!B:D,3,FALSE)</f>
        <v>#N/A</v>
      </c>
    </row>
    <row r="5544" spans="1:6" hidden="1" x14ac:dyDescent="0.3">
      <c r="A5544">
        <f>IF(_xlfn.IFNA(VLOOKUP(LEFT(RIGHT(D5544,LEN(D5544)-6),LEN(RIGHT(D5544,LEN(D5544)-6))-3),'Filter Fuel'!$A$3:$I$31,HLOOKUP(LEFT(D5544,6),'Filter Fuel'!$B$1:$I$2,2,FALSE),FALSE),1)=1,0,1)</f>
        <v>0</v>
      </c>
      <c r="B5544" t="s">
        <v>2</v>
      </c>
      <c r="C5544">
        <f t="shared" si="162"/>
        <v>2039</v>
      </c>
      <c r="D5544" t="str">
        <f t="shared" si="163"/>
        <v>COMBDGELCIMP42</v>
      </c>
      <c r="E5544" t="str">
        <f>VLOOKUP(D5544,TRAENE_tech_groups!A:B,2,FALSE)</f>
        <v>TRAENE-COMBDG</v>
      </c>
      <c r="F5544" s="3" t="e">
        <f>VLOOKUP(D5544,'Energy Target'!B:D,3,FALSE)</f>
        <v>#N/A</v>
      </c>
    </row>
    <row r="5545" spans="1:6" hidden="1" x14ac:dyDescent="0.3">
      <c r="A5545">
        <f>IF(_xlfn.IFNA(VLOOKUP(LEFT(RIGHT(D5545,LEN(D5545)-6),LEN(RIGHT(D5545,LEN(D5545)-6))-3),'Filter Fuel'!$A$3:$I$31,HLOOKUP(LEFT(D5545,6),'Filter Fuel'!$B$1:$I$2,2,FALSE),FALSE),1)=1,0,1)</f>
        <v>0</v>
      </c>
      <c r="B5545" t="s">
        <v>2</v>
      </c>
      <c r="C5545">
        <f t="shared" si="162"/>
        <v>2039</v>
      </c>
      <c r="D5545" t="str">
        <f t="shared" si="163"/>
        <v>COMBDGELCIMP43</v>
      </c>
      <c r="E5545" t="str">
        <f>VLOOKUP(D5545,TRAENE_tech_groups!A:B,2,FALSE)</f>
        <v>TRAENE-COMBDG</v>
      </c>
      <c r="F5545" s="3" t="e">
        <f>VLOOKUP(D5545,'Energy Target'!B:D,3,FALSE)</f>
        <v>#N/A</v>
      </c>
    </row>
    <row r="5546" spans="1:6" hidden="1" x14ac:dyDescent="0.3">
      <c r="A5546">
        <f>IF(_xlfn.IFNA(VLOOKUP(LEFT(RIGHT(D5546,LEN(D5546)-6),LEN(RIGHT(D5546,LEN(D5546)-6))-3),'Filter Fuel'!$A$3:$I$31,HLOOKUP(LEFT(D5546,6),'Filter Fuel'!$B$1:$I$2,2,FALSE),FALSE),1)=1,0,1)</f>
        <v>0</v>
      </c>
      <c r="B5546" t="s">
        <v>2</v>
      </c>
      <c r="C5546">
        <f t="shared" si="162"/>
        <v>2039</v>
      </c>
      <c r="D5546" t="str">
        <f t="shared" si="163"/>
        <v>COMBDGELCIMP44</v>
      </c>
      <c r="E5546" t="str">
        <f>VLOOKUP(D5546,TRAENE_tech_groups!A:B,2,FALSE)</f>
        <v>TRAENE-COMBDG</v>
      </c>
      <c r="F5546" s="3" t="e">
        <f>VLOOKUP(D5546,'Energy Target'!B:D,3,FALSE)</f>
        <v>#N/A</v>
      </c>
    </row>
    <row r="5547" spans="1:6" hidden="1" x14ac:dyDescent="0.3">
      <c r="A5547">
        <f>IF(_xlfn.IFNA(VLOOKUP(LEFT(RIGHT(D5547,LEN(D5547)-6),LEN(RIGHT(D5547,LEN(D5547)-6))-3),'Filter Fuel'!$A$3:$I$31,HLOOKUP(LEFT(D5547,6),'Filter Fuel'!$B$1:$I$2,2,FALSE),FALSE),1)=1,0,1)</f>
        <v>0</v>
      </c>
      <c r="B5547" t="s">
        <v>2</v>
      </c>
      <c r="C5547">
        <f t="shared" si="162"/>
        <v>2039</v>
      </c>
      <c r="D5547" t="str">
        <f t="shared" si="163"/>
        <v>COMBDGELCIMP45</v>
      </c>
      <c r="E5547" t="str">
        <f>VLOOKUP(D5547,TRAENE_tech_groups!A:B,2,FALSE)</f>
        <v>TRAENE-COMBDG</v>
      </c>
      <c r="F5547" s="3" t="e">
        <f>VLOOKUP(D5547,'Energy Target'!B:D,3,FALSE)</f>
        <v>#N/A</v>
      </c>
    </row>
    <row r="5548" spans="1:6" hidden="1" x14ac:dyDescent="0.3">
      <c r="A5548">
        <f>IF(_xlfn.IFNA(VLOOKUP(LEFT(RIGHT(D5548,LEN(D5548)-6),LEN(RIGHT(D5548,LEN(D5548)-6))-3),'Filter Fuel'!$A$3:$I$31,HLOOKUP(LEFT(D5548,6),'Filter Fuel'!$B$1:$I$2,2,FALSE),FALSE),1)=1,0,1)</f>
        <v>0</v>
      </c>
      <c r="B5548" t="s">
        <v>2</v>
      </c>
      <c r="C5548">
        <f t="shared" si="162"/>
        <v>2039</v>
      </c>
      <c r="D5548" t="str">
        <f t="shared" si="163"/>
        <v>COMBDGELCIMP46</v>
      </c>
      <c r="E5548" t="str">
        <f>VLOOKUP(D5548,TRAENE_tech_groups!A:B,2,FALSE)</f>
        <v>TRAENE-COMBDG</v>
      </c>
      <c r="F5548" s="3" t="e">
        <f>VLOOKUP(D5548,'Energy Target'!B:D,3,FALSE)</f>
        <v>#N/A</v>
      </c>
    </row>
    <row r="5549" spans="1:6" hidden="1" x14ac:dyDescent="0.3">
      <c r="A5549">
        <f>IF(_xlfn.IFNA(VLOOKUP(LEFT(RIGHT(D5549,LEN(D5549)-6),LEN(RIGHT(D5549,LEN(D5549)-6))-3),'Filter Fuel'!$A$3:$I$31,HLOOKUP(LEFT(D5549,6),'Filter Fuel'!$B$1:$I$2,2,FALSE),FALSE),1)=1,0,1)</f>
        <v>0</v>
      </c>
      <c r="B5549" t="s">
        <v>2</v>
      </c>
      <c r="C5549">
        <f t="shared" si="162"/>
        <v>2039</v>
      </c>
      <c r="D5549" t="str">
        <f t="shared" si="163"/>
        <v>COMBDGELCIMP47</v>
      </c>
      <c r="E5549" t="str">
        <f>VLOOKUP(D5549,TRAENE_tech_groups!A:B,2,FALSE)</f>
        <v>TRAENE-COMBDG</v>
      </c>
      <c r="F5549" s="3" t="e">
        <f>VLOOKUP(D5549,'Energy Target'!B:D,3,FALSE)</f>
        <v>#N/A</v>
      </c>
    </row>
    <row r="5550" spans="1:6" hidden="1" x14ac:dyDescent="0.3">
      <c r="A5550">
        <f>IF(_xlfn.IFNA(VLOOKUP(LEFT(RIGHT(D5550,LEN(D5550)-6),LEN(RIGHT(D5550,LEN(D5550)-6))-3),'Filter Fuel'!$A$3:$I$31,HLOOKUP(LEFT(D5550,6),'Filter Fuel'!$B$1:$I$2,2,FALSE),FALSE),1)=1,0,1)</f>
        <v>0</v>
      </c>
      <c r="B5550" t="s">
        <v>2</v>
      </c>
      <c r="C5550">
        <f t="shared" si="162"/>
        <v>2039</v>
      </c>
      <c r="D5550" t="str">
        <f t="shared" si="163"/>
        <v>COMBDGELCIMP48</v>
      </c>
      <c r="E5550" t="str">
        <f>VLOOKUP(D5550,TRAENE_tech_groups!A:B,2,FALSE)</f>
        <v>TRAENE-COMBDG</v>
      </c>
      <c r="F5550" s="3" t="e">
        <f>VLOOKUP(D5550,'Energy Target'!B:D,3,FALSE)</f>
        <v>#N/A</v>
      </c>
    </row>
    <row r="5551" spans="1:6" hidden="1" x14ac:dyDescent="0.3">
      <c r="A5551">
        <f>IF(_xlfn.IFNA(VLOOKUP(LEFT(RIGHT(D5551,LEN(D5551)-6),LEN(RIGHT(D5551,LEN(D5551)-6))-3),'Filter Fuel'!$A$3:$I$31,HLOOKUP(LEFT(D5551,6),'Filter Fuel'!$B$1:$I$2,2,FALSE),FALSE),1)=1,0,1)</f>
        <v>0</v>
      </c>
      <c r="B5551" t="s">
        <v>2</v>
      </c>
      <c r="C5551">
        <f t="shared" si="162"/>
        <v>2039</v>
      </c>
      <c r="D5551" t="str">
        <f t="shared" si="163"/>
        <v>COMBDGELCIMP49</v>
      </c>
      <c r="E5551" t="str">
        <f>VLOOKUP(D5551,TRAENE_tech_groups!A:B,2,FALSE)</f>
        <v>TRAENE-COMBDG</v>
      </c>
      <c r="F5551" s="3" t="e">
        <f>VLOOKUP(D5551,'Energy Target'!B:D,3,FALSE)</f>
        <v>#N/A</v>
      </c>
    </row>
    <row r="5552" spans="1:6" hidden="1" x14ac:dyDescent="0.3">
      <c r="A5552">
        <f>IF(_xlfn.IFNA(VLOOKUP(LEFT(RIGHT(D5552,LEN(D5552)-6),LEN(RIGHT(D5552,LEN(D5552)-6))-3),'Filter Fuel'!$A$3:$I$31,HLOOKUP(LEFT(D5552,6),'Filter Fuel'!$B$1:$I$2,2,FALSE),FALSE),1)=1,0,1)</f>
        <v>0</v>
      </c>
      <c r="B5552" t="s">
        <v>2</v>
      </c>
      <c r="C5552">
        <f t="shared" si="162"/>
        <v>2039</v>
      </c>
      <c r="D5552" t="str">
        <f t="shared" si="163"/>
        <v>COMBDGELCIMP50</v>
      </c>
      <c r="E5552" t="str">
        <f>VLOOKUP(D5552,TRAENE_tech_groups!A:B,2,FALSE)</f>
        <v>TRAENE-COMBDG</v>
      </c>
      <c r="F5552" s="3" t="e">
        <f>VLOOKUP(D5552,'Energy Target'!B:D,3,FALSE)</f>
        <v>#N/A</v>
      </c>
    </row>
    <row r="5553" spans="1:6" hidden="1" x14ac:dyDescent="0.3">
      <c r="A5553">
        <f>IF(_xlfn.IFNA(VLOOKUP(LEFT(RIGHT(D5553,LEN(D5553)-6),LEN(RIGHT(D5553,LEN(D5553)-6))-3),'Filter Fuel'!$A$3:$I$31,HLOOKUP(LEFT(D5553,6),'Filter Fuel'!$B$1:$I$2,2,FALSE),FALSE),1)=1,0,1)</f>
        <v>0</v>
      </c>
      <c r="B5553" t="s">
        <v>2</v>
      </c>
      <c r="C5553">
        <f t="shared" si="162"/>
        <v>2039</v>
      </c>
      <c r="D5553" t="str">
        <f t="shared" si="163"/>
        <v>FRETRAELCIMP16</v>
      </c>
      <c r="E5553" t="str">
        <f>VLOOKUP(D5553,TRAENE_tech_groups!A:B,2,FALSE)</f>
        <v>TRAENE-FRETRA</v>
      </c>
      <c r="F5553" s="3" t="e">
        <f>VLOOKUP(D5553,'Energy Target'!B:D,3,FALSE)</f>
        <v>#N/A</v>
      </c>
    </row>
    <row r="5554" spans="1:6" hidden="1" x14ac:dyDescent="0.3">
      <c r="A5554">
        <f>IF(_xlfn.IFNA(VLOOKUP(LEFT(RIGHT(D5554,LEN(D5554)-6),LEN(RIGHT(D5554,LEN(D5554)-6))-3),'Filter Fuel'!$A$3:$I$31,HLOOKUP(LEFT(D5554,6),'Filter Fuel'!$B$1:$I$2,2,FALSE),FALSE),1)=1,0,1)</f>
        <v>0</v>
      </c>
      <c r="B5554" t="s">
        <v>2</v>
      </c>
      <c r="C5554">
        <f t="shared" si="162"/>
        <v>2039</v>
      </c>
      <c r="D5554" t="str">
        <f t="shared" si="163"/>
        <v>FRETRAELCIMP17</v>
      </c>
      <c r="E5554" t="str">
        <f>VLOOKUP(D5554,TRAENE_tech_groups!A:B,2,FALSE)</f>
        <v>TRAENE-FRETRA</v>
      </c>
      <c r="F5554" s="3" t="e">
        <f>VLOOKUP(D5554,'Energy Target'!B:D,3,FALSE)</f>
        <v>#N/A</v>
      </c>
    </row>
    <row r="5555" spans="1:6" hidden="1" x14ac:dyDescent="0.3">
      <c r="A5555">
        <f>IF(_xlfn.IFNA(VLOOKUP(LEFT(RIGHT(D5555,LEN(D5555)-6),LEN(RIGHT(D5555,LEN(D5555)-6))-3),'Filter Fuel'!$A$3:$I$31,HLOOKUP(LEFT(D5555,6),'Filter Fuel'!$B$1:$I$2,2,FALSE),FALSE),1)=1,0,1)</f>
        <v>0</v>
      </c>
      <c r="B5555" t="s">
        <v>2</v>
      </c>
      <c r="C5555">
        <f t="shared" si="162"/>
        <v>2039</v>
      </c>
      <c r="D5555" t="str">
        <f t="shared" si="163"/>
        <v>FRETRAELCIMP18</v>
      </c>
      <c r="E5555" t="str">
        <f>VLOOKUP(D5555,TRAENE_tech_groups!A:B,2,FALSE)</f>
        <v>TRAENE-FRETRA</v>
      </c>
      <c r="F5555" s="3" t="e">
        <f>VLOOKUP(D5555,'Energy Target'!B:D,3,FALSE)</f>
        <v>#N/A</v>
      </c>
    </row>
    <row r="5556" spans="1:6" hidden="1" x14ac:dyDescent="0.3">
      <c r="A5556">
        <f>IF(_xlfn.IFNA(VLOOKUP(LEFT(RIGHT(D5556,LEN(D5556)-6),LEN(RIGHT(D5556,LEN(D5556)-6))-3),'Filter Fuel'!$A$3:$I$31,HLOOKUP(LEFT(D5556,6),'Filter Fuel'!$B$1:$I$2,2,FALSE),FALSE),1)=1,0,1)</f>
        <v>0</v>
      </c>
      <c r="B5556" t="s">
        <v>2</v>
      </c>
      <c r="C5556">
        <f t="shared" si="162"/>
        <v>2039</v>
      </c>
      <c r="D5556" t="str">
        <f t="shared" si="163"/>
        <v>FRETRAELCIMP19</v>
      </c>
      <c r="E5556" t="str">
        <f>VLOOKUP(D5556,TRAENE_tech_groups!A:B,2,FALSE)</f>
        <v>TRAENE-FRETRA</v>
      </c>
      <c r="F5556" s="3" t="e">
        <f>VLOOKUP(D5556,'Energy Target'!B:D,3,FALSE)</f>
        <v>#N/A</v>
      </c>
    </row>
    <row r="5557" spans="1:6" hidden="1" x14ac:dyDescent="0.3">
      <c r="A5557">
        <f>IF(_xlfn.IFNA(VLOOKUP(LEFT(RIGHT(D5557,LEN(D5557)-6),LEN(RIGHT(D5557,LEN(D5557)-6))-3),'Filter Fuel'!$A$3:$I$31,HLOOKUP(LEFT(D5557,6),'Filter Fuel'!$B$1:$I$2,2,FALSE),FALSE),1)=1,0,1)</f>
        <v>0</v>
      </c>
      <c r="B5557" t="s">
        <v>2</v>
      </c>
      <c r="C5557">
        <f t="shared" si="162"/>
        <v>2039</v>
      </c>
      <c r="D5557" t="str">
        <f t="shared" si="163"/>
        <v>FRETRAELCIMP20</v>
      </c>
      <c r="E5557" t="str">
        <f>VLOOKUP(D5557,TRAENE_tech_groups!A:B,2,FALSE)</f>
        <v>TRAENE-FRETRA</v>
      </c>
      <c r="F5557" s="3" t="e">
        <f>VLOOKUP(D5557,'Energy Target'!B:D,3,FALSE)</f>
        <v>#N/A</v>
      </c>
    </row>
    <row r="5558" spans="1:6" hidden="1" x14ac:dyDescent="0.3">
      <c r="A5558">
        <f>IF(_xlfn.IFNA(VLOOKUP(LEFT(RIGHT(D5558,LEN(D5558)-6),LEN(RIGHT(D5558,LEN(D5558)-6))-3),'Filter Fuel'!$A$3:$I$31,HLOOKUP(LEFT(D5558,6),'Filter Fuel'!$B$1:$I$2,2,FALSE),FALSE),1)=1,0,1)</f>
        <v>0</v>
      </c>
      <c r="B5558" t="s">
        <v>2</v>
      </c>
      <c r="C5558">
        <f t="shared" si="162"/>
        <v>2039</v>
      </c>
      <c r="D5558" t="str">
        <f t="shared" si="163"/>
        <v>FRETRAELCIMP21</v>
      </c>
      <c r="E5558" t="str">
        <f>VLOOKUP(D5558,TRAENE_tech_groups!A:B,2,FALSE)</f>
        <v>TRAENE-FRETRA</v>
      </c>
      <c r="F5558" s="3" t="e">
        <f>VLOOKUP(D5558,'Energy Target'!B:D,3,FALSE)</f>
        <v>#N/A</v>
      </c>
    </row>
    <row r="5559" spans="1:6" hidden="1" x14ac:dyDescent="0.3">
      <c r="A5559">
        <f>IF(_xlfn.IFNA(VLOOKUP(LEFT(RIGHT(D5559,LEN(D5559)-6),LEN(RIGHT(D5559,LEN(D5559)-6))-3),'Filter Fuel'!$A$3:$I$31,HLOOKUP(LEFT(D5559,6),'Filter Fuel'!$B$1:$I$2,2,FALSE),FALSE),1)=1,0,1)</f>
        <v>0</v>
      </c>
      <c r="B5559" t="s">
        <v>2</v>
      </c>
      <c r="C5559">
        <f t="shared" si="162"/>
        <v>2039</v>
      </c>
      <c r="D5559" t="str">
        <f t="shared" si="163"/>
        <v>FRETRAELCIMP22</v>
      </c>
      <c r="E5559" t="str">
        <f>VLOOKUP(D5559,TRAENE_tech_groups!A:B,2,FALSE)</f>
        <v>TRAENE-FRETRA</v>
      </c>
      <c r="F5559" s="3" t="e">
        <f>VLOOKUP(D5559,'Energy Target'!B:D,3,FALSE)</f>
        <v>#N/A</v>
      </c>
    </row>
    <row r="5560" spans="1:6" hidden="1" x14ac:dyDescent="0.3">
      <c r="A5560">
        <f>IF(_xlfn.IFNA(VLOOKUP(LEFT(RIGHT(D5560,LEN(D5560)-6),LEN(RIGHT(D5560,LEN(D5560)-6))-3),'Filter Fuel'!$A$3:$I$31,HLOOKUP(LEFT(D5560,6),'Filter Fuel'!$B$1:$I$2,2,FALSE),FALSE),1)=1,0,1)</f>
        <v>0</v>
      </c>
      <c r="B5560" t="s">
        <v>2</v>
      </c>
      <c r="C5560">
        <f t="shared" si="162"/>
        <v>2039</v>
      </c>
      <c r="D5560" t="str">
        <f t="shared" si="163"/>
        <v>FRETRAELCIMP23</v>
      </c>
      <c r="E5560" t="str">
        <f>VLOOKUP(D5560,TRAENE_tech_groups!A:B,2,FALSE)</f>
        <v>TRAENE-FRETRA</v>
      </c>
      <c r="F5560" s="3" t="e">
        <f>VLOOKUP(D5560,'Energy Target'!B:D,3,FALSE)</f>
        <v>#N/A</v>
      </c>
    </row>
    <row r="5561" spans="1:6" hidden="1" x14ac:dyDescent="0.3">
      <c r="A5561">
        <f>IF(_xlfn.IFNA(VLOOKUP(LEFT(RIGHT(D5561,LEN(D5561)-6),LEN(RIGHT(D5561,LEN(D5561)-6))-3),'Filter Fuel'!$A$3:$I$31,HLOOKUP(LEFT(D5561,6),'Filter Fuel'!$B$1:$I$2,2,FALSE),FALSE),1)=1,0,1)</f>
        <v>0</v>
      </c>
      <c r="B5561" t="s">
        <v>2</v>
      </c>
      <c r="C5561">
        <f t="shared" si="162"/>
        <v>2039</v>
      </c>
      <c r="D5561" t="str">
        <f t="shared" si="163"/>
        <v>FRETRAELCIMP24</v>
      </c>
      <c r="E5561" t="str">
        <f>VLOOKUP(D5561,TRAENE_tech_groups!A:B,2,FALSE)</f>
        <v>TRAENE-FRETRA</v>
      </c>
      <c r="F5561" s="3" t="e">
        <f>VLOOKUP(D5561,'Energy Target'!B:D,3,FALSE)</f>
        <v>#N/A</v>
      </c>
    </row>
    <row r="5562" spans="1:6" hidden="1" x14ac:dyDescent="0.3">
      <c r="A5562">
        <f>IF(_xlfn.IFNA(VLOOKUP(LEFT(RIGHT(D5562,LEN(D5562)-6),LEN(RIGHT(D5562,LEN(D5562)-6))-3),'Filter Fuel'!$A$3:$I$31,HLOOKUP(LEFT(D5562,6),'Filter Fuel'!$B$1:$I$2,2,FALSE),FALSE),1)=1,0,1)</f>
        <v>0</v>
      </c>
      <c r="B5562" t="s">
        <v>2</v>
      </c>
      <c r="C5562">
        <f t="shared" si="162"/>
        <v>2039</v>
      </c>
      <c r="D5562" t="str">
        <f t="shared" si="163"/>
        <v>FRETRAELCIMP25</v>
      </c>
      <c r="E5562" t="str">
        <f>VLOOKUP(D5562,TRAENE_tech_groups!A:B,2,FALSE)</f>
        <v>TRAENE-FRETRA</v>
      </c>
      <c r="F5562" s="3" t="e">
        <f>VLOOKUP(D5562,'Energy Target'!B:D,3,FALSE)</f>
        <v>#N/A</v>
      </c>
    </row>
    <row r="5563" spans="1:6" hidden="1" x14ac:dyDescent="0.3">
      <c r="A5563">
        <f>IF(_xlfn.IFNA(VLOOKUP(LEFT(RIGHT(D5563,LEN(D5563)-6),LEN(RIGHT(D5563,LEN(D5563)-6))-3),'Filter Fuel'!$A$3:$I$31,HLOOKUP(LEFT(D5563,6),'Filter Fuel'!$B$1:$I$2,2,FALSE),FALSE),1)=1,0,1)</f>
        <v>0</v>
      </c>
      <c r="B5563" t="s">
        <v>2</v>
      </c>
      <c r="C5563">
        <f t="shared" si="162"/>
        <v>2039</v>
      </c>
      <c r="D5563" t="str">
        <f t="shared" si="163"/>
        <v>FRETRAELCIMP26</v>
      </c>
      <c r="E5563" t="str">
        <f>VLOOKUP(D5563,TRAENE_tech_groups!A:B,2,FALSE)</f>
        <v>TRAENE-FRETRA</v>
      </c>
      <c r="F5563" s="3" t="e">
        <f>VLOOKUP(D5563,'Energy Target'!B:D,3,FALSE)</f>
        <v>#N/A</v>
      </c>
    </row>
    <row r="5564" spans="1:6" hidden="1" x14ac:dyDescent="0.3">
      <c r="A5564">
        <f>IF(_xlfn.IFNA(VLOOKUP(LEFT(RIGHT(D5564,LEN(D5564)-6),LEN(RIGHT(D5564,LEN(D5564)-6))-3),'Filter Fuel'!$A$3:$I$31,HLOOKUP(LEFT(D5564,6),'Filter Fuel'!$B$1:$I$2,2,FALSE),FALSE),1)=1,0,1)</f>
        <v>0</v>
      </c>
      <c r="B5564" t="s">
        <v>2</v>
      </c>
      <c r="C5564">
        <f t="shared" si="162"/>
        <v>2039</v>
      </c>
      <c r="D5564" t="str">
        <f t="shared" si="163"/>
        <v>FRETRAELCIMP27</v>
      </c>
      <c r="E5564" t="str">
        <f>VLOOKUP(D5564,TRAENE_tech_groups!A:B,2,FALSE)</f>
        <v>TRAENE-FRETRA</v>
      </c>
      <c r="F5564" s="3" t="e">
        <f>VLOOKUP(D5564,'Energy Target'!B:D,3,FALSE)</f>
        <v>#N/A</v>
      </c>
    </row>
    <row r="5565" spans="1:6" hidden="1" x14ac:dyDescent="0.3">
      <c r="A5565">
        <f>IF(_xlfn.IFNA(VLOOKUP(LEFT(RIGHT(D5565,LEN(D5565)-6),LEN(RIGHT(D5565,LEN(D5565)-6))-3),'Filter Fuel'!$A$3:$I$31,HLOOKUP(LEFT(D5565,6),'Filter Fuel'!$B$1:$I$2,2,FALSE),FALSE),1)=1,0,1)</f>
        <v>0</v>
      </c>
      <c r="B5565" t="s">
        <v>2</v>
      </c>
      <c r="C5565">
        <f t="shared" si="162"/>
        <v>2039</v>
      </c>
      <c r="D5565" t="str">
        <f t="shared" si="163"/>
        <v>FRETRAELCIMP28</v>
      </c>
      <c r="E5565" t="str">
        <f>VLOOKUP(D5565,TRAENE_tech_groups!A:B,2,FALSE)</f>
        <v>TRAENE-FRETRA</v>
      </c>
      <c r="F5565" s="3" t="e">
        <f>VLOOKUP(D5565,'Energy Target'!B:D,3,FALSE)</f>
        <v>#N/A</v>
      </c>
    </row>
    <row r="5566" spans="1:6" hidden="1" x14ac:dyDescent="0.3">
      <c r="A5566">
        <f>IF(_xlfn.IFNA(VLOOKUP(LEFT(RIGHT(D5566,LEN(D5566)-6),LEN(RIGHT(D5566,LEN(D5566)-6))-3),'Filter Fuel'!$A$3:$I$31,HLOOKUP(LEFT(D5566,6),'Filter Fuel'!$B$1:$I$2,2,FALSE),FALSE),1)=1,0,1)</f>
        <v>0</v>
      </c>
      <c r="B5566" t="s">
        <v>2</v>
      </c>
      <c r="C5566">
        <f t="shared" si="162"/>
        <v>2039</v>
      </c>
      <c r="D5566" t="str">
        <f t="shared" si="163"/>
        <v>FRETRAELCIMP29</v>
      </c>
      <c r="E5566" t="str">
        <f>VLOOKUP(D5566,TRAENE_tech_groups!A:B,2,FALSE)</f>
        <v>TRAENE-FRETRA</v>
      </c>
      <c r="F5566" s="3" t="e">
        <f>VLOOKUP(D5566,'Energy Target'!B:D,3,FALSE)</f>
        <v>#N/A</v>
      </c>
    </row>
    <row r="5567" spans="1:6" hidden="1" x14ac:dyDescent="0.3">
      <c r="A5567">
        <f>IF(_xlfn.IFNA(VLOOKUP(LEFT(RIGHT(D5567,LEN(D5567)-6),LEN(RIGHT(D5567,LEN(D5567)-6))-3),'Filter Fuel'!$A$3:$I$31,HLOOKUP(LEFT(D5567,6),'Filter Fuel'!$B$1:$I$2,2,FALSE),FALSE),1)=1,0,1)</f>
        <v>0</v>
      </c>
      <c r="B5567" t="s">
        <v>2</v>
      </c>
      <c r="C5567">
        <f t="shared" si="162"/>
        <v>2039</v>
      </c>
      <c r="D5567" t="str">
        <f t="shared" si="163"/>
        <v>FRETRAELCIMP30</v>
      </c>
      <c r="E5567" t="str">
        <f>VLOOKUP(D5567,TRAENE_tech_groups!A:B,2,FALSE)</f>
        <v>TRAENE-FRETRA</v>
      </c>
      <c r="F5567" s="3" t="e">
        <f>VLOOKUP(D5567,'Energy Target'!B:D,3,FALSE)</f>
        <v>#N/A</v>
      </c>
    </row>
    <row r="5568" spans="1:6" hidden="1" x14ac:dyDescent="0.3">
      <c r="A5568">
        <f>IF(_xlfn.IFNA(VLOOKUP(LEFT(RIGHT(D5568,LEN(D5568)-6),LEN(RIGHT(D5568,LEN(D5568)-6))-3),'Filter Fuel'!$A$3:$I$31,HLOOKUP(LEFT(D5568,6),'Filter Fuel'!$B$1:$I$2,2,FALSE),FALSE),1)=1,0,1)</f>
        <v>0</v>
      </c>
      <c r="B5568" t="s">
        <v>2</v>
      </c>
      <c r="C5568">
        <f t="shared" si="162"/>
        <v>2039</v>
      </c>
      <c r="D5568" t="str">
        <f t="shared" si="163"/>
        <v>FRETRAELCIMP31</v>
      </c>
      <c r="E5568" t="str">
        <f>VLOOKUP(D5568,TRAENE_tech_groups!A:B,2,FALSE)</f>
        <v>TRAENE-FRETRA</v>
      </c>
      <c r="F5568" s="3" t="e">
        <f>VLOOKUP(D5568,'Energy Target'!B:D,3,FALSE)</f>
        <v>#N/A</v>
      </c>
    </row>
    <row r="5569" spans="1:6" hidden="1" x14ac:dyDescent="0.3">
      <c r="A5569">
        <f>IF(_xlfn.IFNA(VLOOKUP(LEFT(RIGHT(D5569,LEN(D5569)-6),LEN(RIGHT(D5569,LEN(D5569)-6))-3),'Filter Fuel'!$A$3:$I$31,HLOOKUP(LEFT(D5569,6),'Filter Fuel'!$B$1:$I$2,2,FALSE),FALSE),1)=1,0,1)</f>
        <v>0</v>
      </c>
      <c r="B5569" t="s">
        <v>2</v>
      </c>
      <c r="C5569">
        <f t="shared" si="162"/>
        <v>2039</v>
      </c>
      <c r="D5569" t="str">
        <f t="shared" si="163"/>
        <v>FRETRAELCIMP32</v>
      </c>
      <c r="E5569" t="str">
        <f>VLOOKUP(D5569,TRAENE_tech_groups!A:B,2,FALSE)</f>
        <v>TRAENE-FRETRA</v>
      </c>
      <c r="F5569" s="3" t="e">
        <f>VLOOKUP(D5569,'Energy Target'!B:D,3,FALSE)</f>
        <v>#N/A</v>
      </c>
    </row>
    <row r="5570" spans="1:6" hidden="1" x14ac:dyDescent="0.3">
      <c r="A5570">
        <f>IF(_xlfn.IFNA(VLOOKUP(LEFT(RIGHT(D5570,LEN(D5570)-6),LEN(RIGHT(D5570,LEN(D5570)-6))-3),'Filter Fuel'!$A$3:$I$31,HLOOKUP(LEFT(D5570,6),'Filter Fuel'!$B$1:$I$2,2,FALSE),FALSE),1)=1,0,1)</f>
        <v>0</v>
      </c>
      <c r="B5570" t="s">
        <v>2</v>
      </c>
      <c r="C5570">
        <f t="shared" si="162"/>
        <v>2039</v>
      </c>
      <c r="D5570" t="str">
        <f t="shared" si="163"/>
        <v>FRETRAELCIMP33</v>
      </c>
      <c r="E5570" t="str">
        <f>VLOOKUP(D5570,TRAENE_tech_groups!A:B,2,FALSE)</f>
        <v>TRAENE-FRETRA</v>
      </c>
      <c r="F5570" s="3" t="e">
        <f>VLOOKUP(D5570,'Energy Target'!B:D,3,FALSE)</f>
        <v>#N/A</v>
      </c>
    </row>
    <row r="5571" spans="1:6" hidden="1" x14ac:dyDescent="0.3">
      <c r="A5571">
        <f>IF(_xlfn.IFNA(VLOOKUP(LEFT(RIGHT(D5571,LEN(D5571)-6),LEN(RIGHT(D5571,LEN(D5571)-6))-3),'Filter Fuel'!$A$3:$I$31,HLOOKUP(LEFT(D5571,6),'Filter Fuel'!$B$1:$I$2,2,FALSE),FALSE),1)=1,0,1)</f>
        <v>0</v>
      </c>
      <c r="B5571" t="s">
        <v>2</v>
      </c>
      <c r="C5571">
        <f t="shared" si="162"/>
        <v>2039</v>
      </c>
      <c r="D5571" t="str">
        <f t="shared" si="163"/>
        <v>FRETRAELCIMP34</v>
      </c>
      <c r="E5571" t="str">
        <f>VLOOKUP(D5571,TRAENE_tech_groups!A:B,2,FALSE)</f>
        <v>TRAENE-FRETRA</v>
      </c>
      <c r="F5571" s="3" t="e">
        <f>VLOOKUP(D5571,'Energy Target'!B:D,3,FALSE)</f>
        <v>#N/A</v>
      </c>
    </row>
    <row r="5572" spans="1:6" hidden="1" x14ac:dyDescent="0.3">
      <c r="A5572">
        <f>IF(_xlfn.IFNA(VLOOKUP(LEFT(RIGHT(D5572,LEN(D5572)-6),LEN(RIGHT(D5572,LEN(D5572)-6))-3),'Filter Fuel'!$A$3:$I$31,HLOOKUP(LEFT(D5572,6),'Filter Fuel'!$B$1:$I$2,2,FALSE),FALSE),1)=1,0,1)</f>
        <v>0</v>
      </c>
      <c r="B5572" t="s">
        <v>2</v>
      </c>
      <c r="C5572">
        <f t="shared" si="162"/>
        <v>2039</v>
      </c>
      <c r="D5572" t="str">
        <f t="shared" si="163"/>
        <v>FRETRAELCIMP35</v>
      </c>
      <c r="E5572" t="str">
        <f>VLOOKUP(D5572,TRAENE_tech_groups!A:B,2,FALSE)</f>
        <v>TRAENE-FRETRA</v>
      </c>
      <c r="F5572" s="3" t="e">
        <f>VLOOKUP(D5572,'Energy Target'!B:D,3,FALSE)</f>
        <v>#N/A</v>
      </c>
    </row>
    <row r="5573" spans="1:6" hidden="1" x14ac:dyDescent="0.3">
      <c r="A5573">
        <f>IF(_xlfn.IFNA(VLOOKUP(LEFT(RIGHT(D5573,LEN(D5573)-6),LEN(RIGHT(D5573,LEN(D5573)-6))-3),'Filter Fuel'!$A$3:$I$31,HLOOKUP(LEFT(D5573,6),'Filter Fuel'!$B$1:$I$2,2,FALSE),FALSE),1)=1,0,1)</f>
        <v>0</v>
      </c>
      <c r="B5573" t="s">
        <v>2</v>
      </c>
      <c r="C5573">
        <f t="shared" si="162"/>
        <v>2039</v>
      </c>
      <c r="D5573" t="str">
        <f t="shared" si="163"/>
        <v>FRETRAELCIMP36</v>
      </c>
      <c r="E5573" t="str">
        <f>VLOOKUP(D5573,TRAENE_tech_groups!A:B,2,FALSE)</f>
        <v>TRAENE-FRETRA</v>
      </c>
      <c r="F5573" s="3" t="e">
        <f>VLOOKUP(D5573,'Energy Target'!B:D,3,FALSE)</f>
        <v>#N/A</v>
      </c>
    </row>
    <row r="5574" spans="1:6" hidden="1" x14ac:dyDescent="0.3">
      <c r="A5574">
        <f>IF(_xlfn.IFNA(VLOOKUP(LEFT(RIGHT(D5574,LEN(D5574)-6),LEN(RIGHT(D5574,LEN(D5574)-6))-3),'Filter Fuel'!$A$3:$I$31,HLOOKUP(LEFT(D5574,6),'Filter Fuel'!$B$1:$I$2,2,FALSE),FALSE),1)=1,0,1)</f>
        <v>0</v>
      </c>
      <c r="B5574" t="s">
        <v>2</v>
      </c>
      <c r="C5574">
        <f t="shared" si="162"/>
        <v>2039</v>
      </c>
      <c r="D5574" t="str">
        <f t="shared" si="163"/>
        <v>FRETRAELCIMP37</v>
      </c>
      <c r="E5574" t="str">
        <f>VLOOKUP(D5574,TRAENE_tech_groups!A:B,2,FALSE)</f>
        <v>TRAENE-FRETRA</v>
      </c>
      <c r="F5574" s="3" t="e">
        <f>VLOOKUP(D5574,'Energy Target'!B:D,3,FALSE)</f>
        <v>#N/A</v>
      </c>
    </row>
    <row r="5575" spans="1:6" hidden="1" x14ac:dyDescent="0.3">
      <c r="A5575">
        <f>IF(_xlfn.IFNA(VLOOKUP(LEFT(RIGHT(D5575,LEN(D5575)-6),LEN(RIGHT(D5575,LEN(D5575)-6))-3),'Filter Fuel'!$A$3:$I$31,HLOOKUP(LEFT(D5575,6),'Filter Fuel'!$B$1:$I$2,2,FALSE),FALSE),1)=1,0,1)</f>
        <v>0</v>
      </c>
      <c r="B5575" t="s">
        <v>2</v>
      </c>
      <c r="C5575">
        <f t="shared" si="162"/>
        <v>2039</v>
      </c>
      <c r="D5575" t="str">
        <f t="shared" si="163"/>
        <v>FRETRAELCIMP38</v>
      </c>
      <c r="E5575" t="str">
        <f>VLOOKUP(D5575,TRAENE_tech_groups!A:B,2,FALSE)</f>
        <v>TRAENE-FRETRA</v>
      </c>
      <c r="F5575" s="3" t="e">
        <f>VLOOKUP(D5575,'Energy Target'!B:D,3,FALSE)</f>
        <v>#N/A</v>
      </c>
    </row>
    <row r="5576" spans="1:6" hidden="1" x14ac:dyDescent="0.3">
      <c r="A5576">
        <f>IF(_xlfn.IFNA(VLOOKUP(LEFT(RIGHT(D5576,LEN(D5576)-6),LEN(RIGHT(D5576,LEN(D5576)-6))-3),'Filter Fuel'!$A$3:$I$31,HLOOKUP(LEFT(D5576,6),'Filter Fuel'!$B$1:$I$2,2,FALSE),FALSE),1)=1,0,1)</f>
        <v>0</v>
      </c>
      <c r="B5576" t="s">
        <v>2</v>
      </c>
      <c r="C5576">
        <f t="shared" si="162"/>
        <v>2039</v>
      </c>
      <c r="D5576" t="str">
        <f t="shared" si="163"/>
        <v>FRETRAELCIMP39</v>
      </c>
      <c r="E5576" t="str">
        <f>VLOOKUP(D5576,TRAENE_tech_groups!A:B,2,FALSE)</f>
        <v>TRAENE-FRETRA</v>
      </c>
      <c r="F5576" s="3" t="e">
        <f>VLOOKUP(D5576,'Energy Target'!B:D,3,FALSE)</f>
        <v>#N/A</v>
      </c>
    </row>
    <row r="5577" spans="1:6" hidden="1" x14ac:dyDescent="0.3">
      <c r="A5577">
        <f>IF(_xlfn.IFNA(VLOOKUP(LEFT(RIGHT(D5577,LEN(D5577)-6),LEN(RIGHT(D5577,LEN(D5577)-6))-3),'Filter Fuel'!$A$3:$I$31,HLOOKUP(LEFT(D5577,6),'Filter Fuel'!$B$1:$I$2,2,FALSE),FALSE),1)=1,0,1)</f>
        <v>0</v>
      </c>
      <c r="B5577" t="s">
        <v>2</v>
      </c>
      <c r="C5577">
        <f t="shared" si="162"/>
        <v>2039</v>
      </c>
      <c r="D5577" t="str">
        <f t="shared" si="163"/>
        <v>FRETRAELCIMP40</v>
      </c>
      <c r="E5577" t="str">
        <f>VLOOKUP(D5577,TRAENE_tech_groups!A:B,2,FALSE)</f>
        <v>TRAENE-FRETRA</v>
      </c>
      <c r="F5577" s="3" t="e">
        <f>VLOOKUP(D5577,'Energy Target'!B:D,3,FALSE)</f>
        <v>#N/A</v>
      </c>
    </row>
    <row r="5578" spans="1:6" hidden="1" x14ac:dyDescent="0.3">
      <c r="A5578">
        <f>IF(_xlfn.IFNA(VLOOKUP(LEFT(RIGHT(D5578,LEN(D5578)-6),LEN(RIGHT(D5578,LEN(D5578)-6))-3),'Filter Fuel'!$A$3:$I$31,HLOOKUP(LEFT(D5578,6),'Filter Fuel'!$B$1:$I$2,2,FALSE),FALSE),1)=1,0,1)</f>
        <v>0</v>
      </c>
      <c r="B5578" t="s">
        <v>2</v>
      </c>
      <c r="C5578">
        <f t="shared" si="162"/>
        <v>2039</v>
      </c>
      <c r="D5578" t="str">
        <f t="shared" si="163"/>
        <v>FRETRAELCIMP41</v>
      </c>
      <c r="E5578" t="str">
        <f>VLOOKUP(D5578,TRAENE_tech_groups!A:B,2,FALSE)</f>
        <v>TRAENE-FRETRA</v>
      </c>
      <c r="F5578" s="3" t="e">
        <f>VLOOKUP(D5578,'Energy Target'!B:D,3,FALSE)</f>
        <v>#N/A</v>
      </c>
    </row>
    <row r="5579" spans="1:6" hidden="1" x14ac:dyDescent="0.3">
      <c r="A5579">
        <f>IF(_xlfn.IFNA(VLOOKUP(LEFT(RIGHT(D5579,LEN(D5579)-6),LEN(RIGHT(D5579,LEN(D5579)-6))-3),'Filter Fuel'!$A$3:$I$31,HLOOKUP(LEFT(D5579,6),'Filter Fuel'!$B$1:$I$2,2,FALSE),FALSE),1)=1,0,1)</f>
        <v>0</v>
      </c>
      <c r="B5579" t="s">
        <v>2</v>
      </c>
      <c r="C5579">
        <f t="shared" si="162"/>
        <v>2039</v>
      </c>
      <c r="D5579" t="str">
        <f t="shared" si="163"/>
        <v>FRETRAELCIMP42</v>
      </c>
      <c r="E5579" t="str">
        <f>VLOOKUP(D5579,TRAENE_tech_groups!A:B,2,FALSE)</f>
        <v>TRAENE-FRETRA</v>
      </c>
      <c r="F5579" s="3" t="e">
        <f>VLOOKUP(D5579,'Energy Target'!B:D,3,FALSE)</f>
        <v>#N/A</v>
      </c>
    </row>
    <row r="5580" spans="1:6" hidden="1" x14ac:dyDescent="0.3">
      <c r="A5580">
        <f>IF(_xlfn.IFNA(VLOOKUP(LEFT(RIGHT(D5580,LEN(D5580)-6),LEN(RIGHT(D5580,LEN(D5580)-6))-3),'Filter Fuel'!$A$3:$I$31,HLOOKUP(LEFT(D5580,6),'Filter Fuel'!$B$1:$I$2,2,FALSE),FALSE),1)=1,0,1)</f>
        <v>0</v>
      </c>
      <c r="B5580" t="s">
        <v>2</v>
      </c>
      <c r="C5580">
        <f t="shared" si="162"/>
        <v>2039</v>
      </c>
      <c r="D5580" t="str">
        <f t="shared" si="163"/>
        <v>FRETRAELCIMP43</v>
      </c>
      <c r="E5580" t="str">
        <f>VLOOKUP(D5580,TRAENE_tech_groups!A:B,2,FALSE)</f>
        <v>TRAENE-FRETRA</v>
      </c>
      <c r="F5580" s="3" t="e">
        <f>VLOOKUP(D5580,'Energy Target'!B:D,3,FALSE)</f>
        <v>#N/A</v>
      </c>
    </row>
    <row r="5581" spans="1:6" hidden="1" x14ac:dyDescent="0.3">
      <c r="A5581">
        <f>IF(_xlfn.IFNA(VLOOKUP(LEFT(RIGHT(D5581,LEN(D5581)-6),LEN(RIGHT(D5581,LEN(D5581)-6))-3),'Filter Fuel'!$A$3:$I$31,HLOOKUP(LEFT(D5581,6),'Filter Fuel'!$B$1:$I$2,2,FALSE),FALSE),1)=1,0,1)</f>
        <v>0</v>
      </c>
      <c r="B5581" t="s">
        <v>2</v>
      </c>
      <c r="C5581">
        <f t="shared" si="162"/>
        <v>2039</v>
      </c>
      <c r="D5581" t="str">
        <f t="shared" si="163"/>
        <v>FRETRAELCIMP44</v>
      </c>
      <c r="E5581" t="str">
        <f>VLOOKUP(D5581,TRAENE_tech_groups!A:B,2,FALSE)</f>
        <v>TRAENE-FRETRA</v>
      </c>
      <c r="F5581" s="3" t="e">
        <f>VLOOKUP(D5581,'Energy Target'!B:D,3,FALSE)</f>
        <v>#N/A</v>
      </c>
    </row>
    <row r="5582" spans="1:6" hidden="1" x14ac:dyDescent="0.3">
      <c r="A5582">
        <f>IF(_xlfn.IFNA(VLOOKUP(LEFT(RIGHT(D5582,LEN(D5582)-6),LEN(RIGHT(D5582,LEN(D5582)-6))-3),'Filter Fuel'!$A$3:$I$31,HLOOKUP(LEFT(D5582,6),'Filter Fuel'!$B$1:$I$2,2,FALSE),FALSE),1)=1,0,1)</f>
        <v>0</v>
      </c>
      <c r="B5582" t="s">
        <v>2</v>
      </c>
      <c r="C5582">
        <f t="shared" si="162"/>
        <v>2039</v>
      </c>
      <c r="D5582" t="str">
        <f t="shared" si="163"/>
        <v>FRETRAELCIMP45</v>
      </c>
      <c r="E5582" t="str">
        <f>VLOOKUP(D5582,TRAENE_tech_groups!A:B,2,FALSE)</f>
        <v>TRAENE-FRETRA</v>
      </c>
      <c r="F5582" s="3" t="e">
        <f>VLOOKUP(D5582,'Energy Target'!B:D,3,FALSE)</f>
        <v>#N/A</v>
      </c>
    </row>
    <row r="5583" spans="1:6" hidden="1" x14ac:dyDescent="0.3">
      <c r="A5583">
        <f>IF(_xlfn.IFNA(VLOOKUP(LEFT(RIGHT(D5583,LEN(D5583)-6),LEN(RIGHT(D5583,LEN(D5583)-6))-3),'Filter Fuel'!$A$3:$I$31,HLOOKUP(LEFT(D5583,6),'Filter Fuel'!$B$1:$I$2,2,FALSE),FALSE),1)=1,0,1)</f>
        <v>0</v>
      </c>
      <c r="B5583" t="s">
        <v>2</v>
      </c>
      <c r="C5583">
        <f t="shared" si="162"/>
        <v>2039</v>
      </c>
      <c r="D5583" t="str">
        <f t="shared" si="163"/>
        <v>FRETRAELCIMP46</v>
      </c>
      <c r="E5583" t="str">
        <f>VLOOKUP(D5583,TRAENE_tech_groups!A:B,2,FALSE)</f>
        <v>TRAENE-FRETRA</v>
      </c>
      <c r="F5583" s="3" t="e">
        <f>VLOOKUP(D5583,'Energy Target'!B:D,3,FALSE)</f>
        <v>#N/A</v>
      </c>
    </row>
    <row r="5584" spans="1:6" hidden="1" x14ac:dyDescent="0.3">
      <c r="A5584">
        <f>IF(_xlfn.IFNA(VLOOKUP(LEFT(RIGHT(D5584,LEN(D5584)-6),LEN(RIGHT(D5584,LEN(D5584)-6))-3),'Filter Fuel'!$A$3:$I$31,HLOOKUP(LEFT(D5584,6),'Filter Fuel'!$B$1:$I$2,2,FALSE),FALSE),1)=1,0,1)</f>
        <v>0</v>
      </c>
      <c r="B5584" t="s">
        <v>2</v>
      </c>
      <c r="C5584">
        <f t="shared" si="162"/>
        <v>2039</v>
      </c>
      <c r="D5584" t="str">
        <f t="shared" si="163"/>
        <v>FRETRAELCIMP47</v>
      </c>
      <c r="E5584" t="str">
        <f>VLOOKUP(D5584,TRAENE_tech_groups!A:B,2,FALSE)</f>
        <v>TRAENE-FRETRA</v>
      </c>
      <c r="F5584" s="3" t="e">
        <f>VLOOKUP(D5584,'Energy Target'!B:D,3,FALSE)</f>
        <v>#N/A</v>
      </c>
    </row>
    <row r="5585" spans="1:6" hidden="1" x14ac:dyDescent="0.3">
      <c r="A5585">
        <f>IF(_xlfn.IFNA(VLOOKUP(LEFT(RIGHT(D5585,LEN(D5585)-6),LEN(RIGHT(D5585,LEN(D5585)-6))-3),'Filter Fuel'!$A$3:$I$31,HLOOKUP(LEFT(D5585,6),'Filter Fuel'!$B$1:$I$2,2,FALSE),FALSE),1)=1,0,1)</f>
        <v>0</v>
      </c>
      <c r="B5585" t="s">
        <v>2</v>
      </c>
      <c r="C5585">
        <f t="shared" si="162"/>
        <v>2039</v>
      </c>
      <c r="D5585" t="str">
        <f t="shared" si="163"/>
        <v>FRETRAELCIMP48</v>
      </c>
      <c r="E5585" t="str">
        <f>VLOOKUP(D5585,TRAENE_tech_groups!A:B,2,FALSE)</f>
        <v>TRAENE-FRETRA</v>
      </c>
      <c r="F5585" s="3" t="e">
        <f>VLOOKUP(D5585,'Energy Target'!B:D,3,FALSE)</f>
        <v>#N/A</v>
      </c>
    </row>
    <row r="5586" spans="1:6" hidden="1" x14ac:dyDescent="0.3">
      <c r="A5586">
        <f>IF(_xlfn.IFNA(VLOOKUP(LEFT(RIGHT(D5586,LEN(D5586)-6),LEN(RIGHT(D5586,LEN(D5586)-6))-3),'Filter Fuel'!$A$3:$I$31,HLOOKUP(LEFT(D5586,6),'Filter Fuel'!$B$1:$I$2,2,FALSE),FALSE),1)=1,0,1)</f>
        <v>0</v>
      </c>
      <c r="B5586" t="s">
        <v>2</v>
      </c>
      <c r="C5586">
        <f t="shared" si="162"/>
        <v>2039</v>
      </c>
      <c r="D5586" t="str">
        <f t="shared" si="163"/>
        <v>FRETRAELCIMP49</v>
      </c>
      <c r="E5586" t="str">
        <f>VLOOKUP(D5586,TRAENE_tech_groups!A:B,2,FALSE)</f>
        <v>TRAENE-FRETRA</v>
      </c>
      <c r="F5586" s="3" t="e">
        <f>VLOOKUP(D5586,'Energy Target'!B:D,3,FALSE)</f>
        <v>#N/A</v>
      </c>
    </row>
    <row r="5587" spans="1:6" hidden="1" x14ac:dyDescent="0.3">
      <c r="A5587">
        <f>IF(_xlfn.IFNA(VLOOKUP(LEFT(RIGHT(D5587,LEN(D5587)-6),LEN(RIGHT(D5587,LEN(D5587)-6))-3),'Filter Fuel'!$A$3:$I$31,HLOOKUP(LEFT(D5587,6),'Filter Fuel'!$B$1:$I$2,2,FALSE),FALSE),1)=1,0,1)</f>
        <v>0</v>
      </c>
      <c r="B5587" t="s">
        <v>2</v>
      </c>
      <c r="C5587">
        <f t="shared" si="162"/>
        <v>2039</v>
      </c>
      <c r="D5587" t="str">
        <f t="shared" si="163"/>
        <v>FRETRAELCIMP50</v>
      </c>
      <c r="E5587" t="str">
        <f>VLOOKUP(D5587,TRAENE_tech_groups!A:B,2,FALSE)</f>
        <v>TRAENE-FRETRA</v>
      </c>
      <c r="F5587" s="3" t="e">
        <f>VLOOKUP(D5587,'Energy Target'!B:D,3,FALSE)</f>
        <v>#N/A</v>
      </c>
    </row>
    <row r="5588" spans="1:6" hidden="1" x14ac:dyDescent="0.3">
      <c r="A5588">
        <f>IF(_xlfn.IFNA(VLOOKUP(LEFT(RIGHT(D5588,LEN(D5588)-6),LEN(RIGHT(D5588,LEN(D5588)-6))-3),'Filter Fuel'!$A$3:$I$31,HLOOKUP(LEFT(D5588,6),'Filter Fuel'!$B$1:$I$2,2,FALSE),FALSE),1)=1,0,1)</f>
        <v>0</v>
      </c>
      <c r="B5588" t="s">
        <v>2</v>
      </c>
      <c r="C5588">
        <f t="shared" si="162"/>
        <v>2039</v>
      </c>
      <c r="D5588" t="str">
        <f t="shared" si="163"/>
        <v>INDBDGELCIMP16</v>
      </c>
      <c r="E5588" t="str">
        <f>VLOOKUP(D5588,TRAENE_tech_groups!A:B,2,FALSE)</f>
        <v>TRAENE-INDBDG</v>
      </c>
      <c r="F5588" s="3" t="e">
        <f>VLOOKUP(D5588,'Energy Target'!B:D,3,FALSE)</f>
        <v>#N/A</v>
      </c>
    </row>
    <row r="5589" spans="1:6" hidden="1" x14ac:dyDescent="0.3">
      <c r="A5589">
        <f>IF(_xlfn.IFNA(VLOOKUP(LEFT(RIGHT(D5589,LEN(D5589)-6),LEN(RIGHT(D5589,LEN(D5589)-6))-3),'Filter Fuel'!$A$3:$I$31,HLOOKUP(LEFT(D5589,6),'Filter Fuel'!$B$1:$I$2,2,FALSE),FALSE),1)=1,0,1)</f>
        <v>0</v>
      </c>
      <c r="B5589" t="s">
        <v>2</v>
      </c>
      <c r="C5589">
        <f t="shared" si="162"/>
        <v>2039</v>
      </c>
      <c r="D5589" t="str">
        <f t="shared" si="163"/>
        <v>INDBDGELCIMP17</v>
      </c>
      <c r="E5589" t="str">
        <f>VLOOKUP(D5589,TRAENE_tech_groups!A:B,2,FALSE)</f>
        <v>TRAENE-INDBDG</v>
      </c>
      <c r="F5589" s="3" t="e">
        <f>VLOOKUP(D5589,'Energy Target'!B:D,3,FALSE)</f>
        <v>#N/A</v>
      </c>
    </row>
    <row r="5590" spans="1:6" hidden="1" x14ac:dyDescent="0.3">
      <c r="A5590">
        <f>IF(_xlfn.IFNA(VLOOKUP(LEFT(RIGHT(D5590,LEN(D5590)-6),LEN(RIGHT(D5590,LEN(D5590)-6))-3),'Filter Fuel'!$A$3:$I$31,HLOOKUP(LEFT(D5590,6),'Filter Fuel'!$B$1:$I$2,2,FALSE),FALSE),1)=1,0,1)</f>
        <v>0</v>
      </c>
      <c r="B5590" t="s">
        <v>2</v>
      </c>
      <c r="C5590">
        <f t="shared" si="162"/>
        <v>2039</v>
      </c>
      <c r="D5590" t="str">
        <f t="shared" si="163"/>
        <v>INDBDGELCIMP18</v>
      </c>
      <c r="E5590" t="str">
        <f>VLOOKUP(D5590,TRAENE_tech_groups!A:B,2,FALSE)</f>
        <v>TRAENE-INDBDG</v>
      </c>
      <c r="F5590" s="3" t="e">
        <f>VLOOKUP(D5590,'Energy Target'!B:D,3,FALSE)</f>
        <v>#N/A</v>
      </c>
    </row>
    <row r="5591" spans="1:6" hidden="1" x14ac:dyDescent="0.3">
      <c r="A5591">
        <f>IF(_xlfn.IFNA(VLOOKUP(LEFT(RIGHT(D5591,LEN(D5591)-6),LEN(RIGHT(D5591,LEN(D5591)-6))-3),'Filter Fuel'!$A$3:$I$31,HLOOKUP(LEFT(D5591,6),'Filter Fuel'!$B$1:$I$2,2,FALSE),FALSE),1)=1,0,1)</f>
        <v>0</v>
      </c>
      <c r="B5591" t="s">
        <v>2</v>
      </c>
      <c r="C5591">
        <f t="shared" si="162"/>
        <v>2039</v>
      </c>
      <c r="D5591" t="str">
        <f t="shared" si="163"/>
        <v>INDBDGELCIMP19</v>
      </c>
      <c r="E5591" t="str">
        <f>VLOOKUP(D5591,TRAENE_tech_groups!A:B,2,FALSE)</f>
        <v>TRAENE-INDBDG</v>
      </c>
      <c r="F5591" s="3" t="e">
        <f>VLOOKUP(D5591,'Energy Target'!B:D,3,FALSE)</f>
        <v>#N/A</v>
      </c>
    </row>
    <row r="5592" spans="1:6" hidden="1" x14ac:dyDescent="0.3">
      <c r="A5592">
        <f>IF(_xlfn.IFNA(VLOOKUP(LEFT(RIGHT(D5592,LEN(D5592)-6),LEN(RIGHT(D5592,LEN(D5592)-6))-3),'Filter Fuel'!$A$3:$I$31,HLOOKUP(LEFT(D5592,6),'Filter Fuel'!$B$1:$I$2,2,FALSE),FALSE),1)=1,0,1)</f>
        <v>0</v>
      </c>
      <c r="B5592" t="s">
        <v>2</v>
      </c>
      <c r="C5592">
        <f t="shared" si="162"/>
        <v>2039</v>
      </c>
      <c r="D5592" t="str">
        <f t="shared" si="163"/>
        <v>INDBDGELCIMP20</v>
      </c>
      <c r="E5592" t="str">
        <f>VLOOKUP(D5592,TRAENE_tech_groups!A:B,2,FALSE)</f>
        <v>TRAENE-INDBDG</v>
      </c>
      <c r="F5592" s="3" t="e">
        <f>VLOOKUP(D5592,'Energy Target'!B:D,3,FALSE)</f>
        <v>#N/A</v>
      </c>
    </row>
    <row r="5593" spans="1:6" hidden="1" x14ac:dyDescent="0.3">
      <c r="A5593">
        <f>IF(_xlfn.IFNA(VLOOKUP(LEFT(RIGHT(D5593,LEN(D5593)-6),LEN(RIGHT(D5593,LEN(D5593)-6))-3),'Filter Fuel'!$A$3:$I$31,HLOOKUP(LEFT(D5593,6),'Filter Fuel'!$B$1:$I$2,2,FALSE),FALSE),1)=1,0,1)</f>
        <v>0</v>
      </c>
      <c r="B5593" t="s">
        <v>2</v>
      </c>
      <c r="C5593">
        <f t="shared" ref="C5593:C5656" si="164">C5250+1</f>
        <v>2039</v>
      </c>
      <c r="D5593" t="str">
        <f t="shared" si="163"/>
        <v>INDBDGELCIMP21</v>
      </c>
      <c r="E5593" t="str">
        <f>VLOOKUP(D5593,TRAENE_tech_groups!A:B,2,FALSE)</f>
        <v>TRAENE-INDBDG</v>
      </c>
      <c r="F5593" s="3" t="e">
        <f>VLOOKUP(D5593,'Energy Target'!B:D,3,FALSE)</f>
        <v>#N/A</v>
      </c>
    </row>
    <row r="5594" spans="1:6" hidden="1" x14ac:dyDescent="0.3">
      <c r="A5594">
        <f>IF(_xlfn.IFNA(VLOOKUP(LEFT(RIGHT(D5594,LEN(D5594)-6),LEN(RIGHT(D5594,LEN(D5594)-6))-3),'Filter Fuel'!$A$3:$I$31,HLOOKUP(LEFT(D5594,6),'Filter Fuel'!$B$1:$I$2,2,FALSE),FALSE),1)=1,0,1)</f>
        <v>0</v>
      </c>
      <c r="B5594" t="s">
        <v>2</v>
      </c>
      <c r="C5594">
        <f t="shared" si="164"/>
        <v>2039</v>
      </c>
      <c r="D5594" t="str">
        <f t="shared" ref="D5594:D5657" si="165">D5251</f>
        <v>INDBDGELCIMP22</v>
      </c>
      <c r="E5594" t="str">
        <f>VLOOKUP(D5594,TRAENE_tech_groups!A:B,2,FALSE)</f>
        <v>TRAENE-INDBDG</v>
      </c>
      <c r="F5594" s="3" t="e">
        <f>VLOOKUP(D5594,'Energy Target'!B:D,3,FALSE)</f>
        <v>#N/A</v>
      </c>
    </row>
    <row r="5595" spans="1:6" hidden="1" x14ac:dyDescent="0.3">
      <c r="A5595">
        <f>IF(_xlfn.IFNA(VLOOKUP(LEFT(RIGHT(D5595,LEN(D5595)-6),LEN(RIGHT(D5595,LEN(D5595)-6))-3),'Filter Fuel'!$A$3:$I$31,HLOOKUP(LEFT(D5595,6),'Filter Fuel'!$B$1:$I$2,2,FALSE),FALSE),1)=1,0,1)</f>
        <v>0</v>
      </c>
      <c r="B5595" t="s">
        <v>2</v>
      </c>
      <c r="C5595">
        <f t="shared" si="164"/>
        <v>2039</v>
      </c>
      <c r="D5595" t="str">
        <f t="shared" si="165"/>
        <v>INDBDGELCIMP23</v>
      </c>
      <c r="E5595" t="str">
        <f>VLOOKUP(D5595,TRAENE_tech_groups!A:B,2,FALSE)</f>
        <v>TRAENE-INDBDG</v>
      </c>
      <c r="F5595" s="3" t="e">
        <f>VLOOKUP(D5595,'Energy Target'!B:D,3,FALSE)</f>
        <v>#N/A</v>
      </c>
    </row>
    <row r="5596" spans="1:6" hidden="1" x14ac:dyDescent="0.3">
      <c r="A5596">
        <f>IF(_xlfn.IFNA(VLOOKUP(LEFT(RIGHT(D5596,LEN(D5596)-6),LEN(RIGHT(D5596,LEN(D5596)-6))-3),'Filter Fuel'!$A$3:$I$31,HLOOKUP(LEFT(D5596,6),'Filter Fuel'!$B$1:$I$2,2,FALSE),FALSE),1)=1,0,1)</f>
        <v>0</v>
      </c>
      <c r="B5596" t="s">
        <v>2</v>
      </c>
      <c r="C5596">
        <f t="shared" si="164"/>
        <v>2039</v>
      </c>
      <c r="D5596" t="str">
        <f t="shared" si="165"/>
        <v>INDBDGELCIMP24</v>
      </c>
      <c r="E5596" t="str">
        <f>VLOOKUP(D5596,TRAENE_tech_groups!A:B,2,FALSE)</f>
        <v>TRAENE-INDBDG</v>
      </c>
      <c r="F5596" s="3" t="e">
        <f>VLOOKUP(D5596,'Energy Target'!B:D,3,FALSE)</f>
        <v>#N/A</v>
      </c>
    </row>
    <row r="5597" spans="1:6" hidden="1" x14ac:dyDescent="0.3">
      <c r="A5597">
        <f>IF(_xlfn.IFNA(VLOOKUP(LEFT(RIGHT(D5597,LEN(D5597)-6),LEN(RIGHT(D5597,LEN(D5597)-6))-3),'Filter Fuel'!$A$3:$I$31,HLOOKUP(LEFT(D5597,6),'Filter Fuel'!$B$1:$I$2,2,FALSE),FALSE),1)=1,0,1)</f>
        <v>0</v>
      </c>
      <c r="B5597" t="s">
        <v>2</v>
      </c>
      <c r="C5597">
        <f t="shared" si="164"/>
        <v>2039</v>
      </c>
      <c r="D5597" t="str">
        <f t="shared" si="165"/>
        <v>INDBDGELCIMP25</v>
      </c>
      <c r="E5597" t="str">
        <f>VLOOKUP(D5597,TRAENE_tech_groups!A:B,2,FALSE)</f>
        <v>TRAENE-INDBDG</v>
      </c>
      <c r="F5597" s="3" t="e">
        <f>VLOOKUP(D5597,'Energy Target'!B:D,3,FALSE)</f>
        <v>#N/A</v>
      </c>
    </row>
    <row r="5598" spans="1:6" hidden="1" x14ac:dyDescent="0.3">
      <c r="A5598">
        <f>IF(_xlfn.IFNA(VLOOKUP(LEFT(RIGHT(D5598,LEN(D5598)-6),LEN(RIGHT(D5598,LEN(D5598)-6))-3),'Filter Fuel'!$A$3:$I$31,HLOOKUP(LEFT(D5598,6),'Filter Fuel'!$B$1:$I$2,2,FALSE),FALSE),1)=1,0,1)</f>
        <v>0</v>
      </c>
      <c r="B5598" t="s">
        <v>2</v>
      </c>
      <c r="C5598">
        <f t="shared" si="164"/>
        <v>2039</v>
      </c>
      <c r="D5598" t="str">
        <f t="shared" si="165"/>
        <v>INDBDGELCIMP26</v>
      </c>
      <c r="E5598" t="str">
        <f>VLOOKUP(D5598,TRAENE_tech_groups!A:B,2,FALSE)</f>
        <v>TRAENE-INDBDG</v>
      </c>
      <c r="F5598" s="3" t="e">
        <f>VLOOKUP(D5598,'Energy Target'!B:D,3,FALSE)</f>
        <v>#N/A</v>
      </c>
    </row>
    <row r="5599" spans="1:6" hidden="1" x14ac:dyDescent="0.3">
      <c r="A5599">
        <f>IF(_xlfn.IFNA(VLOOKUP(LEFT(RIGHT(D5599,LEN(D5599)-6),LEN(RIGHT(D5599,LEN(D5599)-6))-3),'Filter Fuel'!$A$3:$I$31,HLOOKUP(LEFT(D5599,6),'Filter Fuel'!$B$1:$I$2,2,FALSE),FALSE),1)=1,0,1)</f>
        <v>0</v>
      </c>
      <c r="B5599" t="s">
        <v>2</v>
      </c>
      <c r="C5599">
        <f t="shared" si="164"/>
        <v>2039</v>
      </c>
      <c r="D5599" t="str">
        <f t="shared" si="165"/>
        <v>INDBDGELCIMP27</v>
      </c>
      <c r="E5599" t="str">
        <f>VLOOKUP(D5599,TRAENE_tech_groups!A:B,2,FALSE)</f>
        <v>TRAENE-INDBDG</v>
      </c>
      <c r="F5599" s="3" t="e">
        <f>VLOOKUP(D5599,'Energy Target'!B:D,3,FALSE)</f>
        <v>#N/A</v>
      </c>
    </row>
    <row r="5600" spans="1:6" hidden="1" x14ac:dyDescent="0.3">
      <c r="A5600">
        <f>IF(_xlfn.IFNA(VLOOKUP(LEFT(RIGHT(D5600,LEN(D5600)-6),LEN(RIGHT(D5600,LEN(D5600)-6))-3),'Filter Fuel'!$A$3:$I$31,HLOOKUP(LEFT(D5600,6),'Filter Fuel'!$B$1:$I$2,2,FALSE),FALSE),1)=1,0,1)</f>
        <v>0</v>
      </c>
      <c r="B5600" t="s">
        <v>2</v>
      </c>
      <c r="C5600">
        <f t="shared" si="164"/>
        <v>2039</v>
      </c>
      <c r="D5600" t="str">
        <f t="shared" si="165"/>
        <v>INDBDGELCIMP28</v>
      </c>
      <c r="E5600" t="str">
        <f>VLOOKUP(D5600,TRAENE_tech_groups!A:B,2,FALSE)</f>
        <v>TRAENE-INDBDG</v>
      </c>
      <c r="F5600" s="3" t="e">
        <f>VLOOKUP(D5600,'Energy Target'!B:D,3,FALSE)</f>
        <v>#N/A</v>
      </c>
    </row>
    <row r="5601" spans="1:6" hidden="1" x14ac:dyDescent="0.3">
      <c r="A5601">
        <f>IF(_xlfn.IFNA(VLOOKUP(LEFT(RIGHT(D5601,LEN(D5601)-6),LEN(RIGHT(D5601,LEN(D5601)-6))-3),'Filter Fuel'!$A$3:$I$31,HLOOKUP(LEFT(D5601,6),'Filter Fuel'!$B$1:$I$2,2,FALSE),FALSE),1)=1,0,1)</f>
        <v>0</v>
      </c>
      <c r="B5601" t="s">
        <v>2</v>
      </c>
      <c r="C5601">
        <f t="shared" si="164"/>
        <v>2039</v>
      </c>
      <c r="D5601" t="str">
        <f t="shared" si="165"/>
        <v>INDBDGELCIMP29</v>
      </c>
      <c r="E5601" t="str">
        <f>VLOOKUP(D5601,TRAENE_tech_groups!A:B,2,FALSE)</f>
        <v>TRAENE-INDBDG</v>
      </c>
      <c r="F5601" s="3" t="e">
        <f>VLOOKUP(D5601,'Energy Target'!B:D,3,FALSE)</f>
        <v>#N/A</v>
      </c>
    </row>
    <row r="5602" spans="1:6" hidden="1" x14ac:dyDescent="0.3">
      <c r="A5602">
        <f>IF(_xlfn.IFNA(VLOOKUP(LEFT(RIGHT(D5602,LEN(D5602)-6),LEN(RIGHT(D5602,LEN(D5602)-6))-3),'Filter Fuel'!$A$3:$I$31,HLOOKUP(LEFT(D5602,6),'Filter Fuel'!$B$1:$I$2,2,FALSE),FALSE),1)=1,0,1)</f>
        <v>0</v>
      </c>
      <c r="B5602" t="s">
        <v>2</v>
      </c>
      <c r="C5602">
        <f t="shared" si="164"/>
        <v>2039</v>
      </c>
      <c r="D5602" t="str">
        <f t="shared" si="165"/>
        <v>INDBDGELCIMP30</v>
      </c>
      <c r="E5602" t="str">
        <f>VLOOKUP(D5602,TRAENE_tech_groups!A:B,2,FALSE)</f>
        <v>TRAENE-INDBDG</v>
      </c>
      <c r="F5602" s="3" t="e">
        <f>VLOOKUP(D5602,'Energy Target'!B:D,3,FALSE)</f>
        <v>#N/A</v>
      </c>
    </row>
    <row r="5603" spans="1:6" hidden="1" x14ac:dyDescent="0.3">
      <c r="A5603">
        <f>IF(_xlfn.IFNA(VLOOKUP(LEFT(RIGHT(D5603,LEN(D5603)-6),LEN(RIGHT(D5603,LEN(D5603)-6))-3),'Filter Fuel'!$A$3:$I$31,HLOOKUP(LEFT(D5603,6),'Filter Fuel'!$B$1:$I$2,2,FALSE),FALSE),1)=1,0,1)</f>
        <v>0</v>
      </c>
      <c r="B5603" t="s">
        <v>2</v>
      </c>
      <c r="C5603">
        <f t="shared" si="164"/>
        <v>2039</v>
      </c>
      <c r="D5603" t="str">
        <f t="shared" si="165"/>
        <v>INDBDGELCIMP31</v>
      </c>
      <c r="E5603" t="str">
        <f>VLOOKUP(D5603,TRAENE_tech_groups!A:B,2,FALSE)</f>
        <v>TRAENE-INDBDG</v>
      </c>
      <c r="F5603" s="3" t="e">
        <f>VLOOKUP(D5603,'Energy Target'!B:D,3,FALSE)</f>
        <v>#N/A</v>
      </c>
    </row>
    <row r="5604" spans="1:6" hidden="1" x14ac:dyDescent="0.3">
      <c r="A5604">
        <f>IF(_xlfn.IFNA(VLOOKUP(LEFT(RIGHT(D5604,LEN(D5604)-6),LEN(RIGHT(D5604,LEN(D5604)-6))-3),'Filter Fuel'!$A$3:$I$31,HLOOKUP(LEFT(D5604,6),'Filter Fuel'!$B$1:$I$2,2,FALSE),FALSE),1)=1,0,1)</f>
        <v>0</v>
      </c>
      <c r="B5604" t="s">
        <v>2</v>
      </c>
      <c r="C5604">
        <f t="shared" si="164"/>
        <v>2039</v>
      </c>
      <c r="D5604" t="str">
        <f t="shared" si="165"/>
        <v>INDBDGELCIMP32</v>
      </c>
      <c r="E5604" t="str">
        <f>VLOOKUP(D5604,TRAENE_tech_groups!A:B,2,FALSE)</f>
        <v>TRAENE-INDBDG</v>
      </c>
      <c r="F5604" s="3" t="e">
        <f>VLOOKUP(D5604,'Energy Target'!B:D,3,FALSE)</f>
        <v>#N/A</v>
      </c>
    </row>
    <row r="5605" spans="1:6" hidden="1" x14ac:dyDescent="0.3">
      <c r="A5605">
        <f>IF(_xlfn.IFNA(VLOOKUP(LEFT(RIGHT(D5605,LEN(D5605)-6),LEN(RIGHT(D5605,LEN(D5605)-6))-3),'Filter Fuel'!$A$3:$I$31,HLOOKUP(LEFT(D5605,6),'Filter Fuel'!$B$1:$I$2,2,FALSE),FALSE),1)=1,0,1)</f>
        <v>0</v>
      </c>
      <c r="B5605" t="s">
        <v>2</v>
      </c>
      <c r="C5605">
        <f t="shared" si="164"/>
        <v>2039</v>
      </c>
      <c r="D5605" t="str">
        <f t="shared" si="165"/>
        <v>INDBDGELCIMP33</v>
      </c>
      <c r="E5605" t="str">
        <f>VLOOKUP(D5605,TRAENE_tech_groups!A:B,2,FALSE)</f>
        <v>TRAENE-INDBDG</v>
      </c>
      <c r="F5605" s="3" t="e">
        <f>VLOOKUP(D5605,'Energy Target'!B:D,3,FALSE)</f>
        <v>#N/A</v>
      </c>
    </row>
    <row r="5606" spans="1:6" hidden="1" x14ac:dyDescent="0.3">
      <c r="A5606">
        <f>IF(_xlfn.IFNA(VLOOKUP(LEFT(RIGHT(D5606,LEN(D5606)-6),LEN(RIGHT(D5606,LEN(D5606)-6))-3),'Filter Fuel'!$A$3:$I$31,HLOOKUP(LEFT(D5606,6),'Filter Fuel'!$B$1:$I$2,2,FALSE),FALSE),1)=1,0,1)</f>
        <v>0</v>
      </c>
      <c r="B5606" t="s">
        <v>2</v>
      </c>
      <c r="C5606">
        <f t="shared" si="164"/>
        <v>2039</v>
      </c>
      <c r="D5606" t="str">
        <f t="shared" si="165"/>
        <v>INDBDGELCIMP34</v>
      </c>
      <c r="E5606" t="str">
        <f>VLOOKUP(D5606,TRAENE_tech_groups!A:B,2,FALSE)</f>
        <v>TRAENE-INDBDG</v>
      </c>
      <c r="F5606" s="3" t="e">
        <f>VLOOKUP(D5606,'Energy Target'!B:D,3,FALSE)</f>
        <v>#N/A</v>
      </c>
    </row>
    <row r="5607" spans="1:6" hidden="1" x14ac:dyDescent="0.3">
      <c r="A5607">
        <f>IF(_xlfn.IFNA(VLOOKUP(LEFT(RIGHT(D5607,LEN(D5607)-6),LEN(RIGHT(D5607,LEN(D5607)-6))-3),'Filter Fuel'!$A$3:$I$31,HLOOKUP(LEFT(D5607,6),'Filter Fuel'!$B$1:$I$2,2,FALSE),FALSE),1)=1,0,1)</f>
        <v>0</v>
      </c>
      <c r="B5607" t="s">
        <v>2</v>
      </c>
      <c r="C5607">
        <f t="shared" si="164"/>
        <v>2039</v>
      </c>
      <c r="D5607" t="str">
        <f t="shared" si="165"/>
        <v>INDBDGELCIMP35</v>
      </c>
      <c r="E5607" t="str">
        <f>VLOOKUP(D5607,TRAENE_tech_groups!A:B,2,FALSE)</f>
        <v>TRAENE-INDBDG</v>
      </c>
      <c r="F5607" s="3" t="e">
        <f>VLOOKUP(D5607,'Energy Target'!B:D,3,FALSE)</f>
        <v>#N/A</v>
      </c>
    </row>
    <row r="5608" spans="1:6" hidden="1" x14ac:dyDescent="0.3">
      <c r="A5608">
        <f>IF(_xlfn.IFNA(VLOOKUP(LEFT(RIGHT(D5608,LEN(D5608)-6),LEN(RIGHT(D5608,LEN(D5608)-6))-3),'Filter Fuel'!$A$3:$I$31,HLOOKUP(LEFT(D5608,6),'Filter Fuel'!$B$1:$I$2,2,FALSE),FALSE),1)=1,0,1)</f>
        <v>0</v>
      </c>
      <c r="B5608" t="s">
        <v>2</v>
      </c>
      <c r="C5608">
        <f t="shared" si="164"/>
        <v>2039</v>
      </c>
      <c r="D5608" t="str">
        <f t="shared" si="165"/>
        <v>INDBDGELCIMP36</v>
      </c>
      <c r="E5608" t="str">
        <f>VLOOKUP(D5608,TRAENE_tech_groups!A:B,2,FALSE)</f>
        <v>TRAENE-INDBDG</v>
      </c>
      <c r="F5608" s="3" t="e">
        <f>VLOOKUP(D5608,'Energy Target'!B:D,3,FALSE)</f>
        <v>#N/A</v>
      </c>
    </row>
    <row r="5609" spans="1:6" hidden="1" x14ac:dyDescent="0.3">
      <c r="A5609">
        <f>IF(_xlfn.IFNA(VLOOKUP(LEFT(RIGHT(D5609,LEN(D5609)-6),LEN(RIGHT(D5609,LEN(D5609)-6))-3),'Filter Fuel'!$A$3:$I$31,HLOOKUP(LEFT(D5609,6),'Filter Fuel'!$B$1:$I$2,2,FALSE),FALSE),1)=1,0,1)</f>
        <v>0</v>
      </c>
      <c r="B5609" t="s">
        <v>2</v>
      </c>
      <c r="C5609">
        <f t="shared" si="164"/>
        <v>2039</v>
      </c>
      <c r="D5609" t="str">
        <f t="shared" si="165"/>
        <v>INDBDGELCIMP37</v>
      </c>
      <c r="E5609" t="str">
        <f>VLOOKUP(D5609,TRAENE_tech_groups!A:B,2,FALSE)</f>
        <v>TRAENE-INDBDG</v>
      </c>
      <c r="F5609" s="3" t="e">
        <f>VLOOKUP(D5609,'Energy Target'!B:D,3,FALSE)</f>
        <v>#N/A</v>
      </c>
    </row>
    <row r="5610" spans="1:6" hidden="1" x14ac:dyDescent="0.3">
      <c r="A5610">
        <f>IF(_xlfn.IFNA(VLOOKUP(LEFT(RIGHT(D5610,LEN(D5610)-6),LEN(RIGHT(D5610,LEN(D5610)-6))-3),'Filter Fuel'!$A$3:$I$31,HLOOKUP(LEFT(D5610,6),'Filter Fuel'!$B$1:$I$2,2,FALSE),FALSE),1)=1,0,1)</f>
        <v>0</v>
      </c>
      <c r="B5610" t="s">
        <v>2</v>
      </c>
      <c r="C5610">
        <f t="shared" si="164"/>
        <v>2039</v>
      </c>
      <c r="D5610" t="str">
        <f t="shared" si="165"/>
        <v>INDBDGELCIMP38</v>
      </c>
      <c r="E5610" t="str">
        <f>VLOOKUP(D5610,TRAENE_tech_groups!A:B,2,FALSE)</f>
        <v>TRAENE-INDBDG</v>
      </c>
      <c r="F5610" s="3" t="e">
        <f>VLOOKUP(D5610,'Energy Target'!B:D,3,FALSE)</f>
        <v>#N/A</v>
      </c>
    </row>
    <row r="5611" spans="1:6" hidden="1" x14ac:dyDescent="0.3">
      <c r="A5611">
        <f>IF(_xlfn.IFNA(VLOOKUP(LEFT(RIGHT(D5611,LEN(D5611)-6),LEN(RIGHT(D5611,LEN(D5611)-6))-3),'Filter Fuel'!$A$3:$I$31,HLOOKUP(LEFT(D5611,6),'Filter Fuel'!$B$1:$I$2,2,FALSE),FALSE),1)=1,0,1)</f>
        <v>0</v>
      </c>
      <c r="B5611" t="s">
        <v>2</v>
      </c>
      <c r="C5611">
        <f t="shared" si="164"/>
        <v>2039</v>
      </c>
      <c r="D5611" t="str">
        <f t="shared" si="165"/>
        <v>INDBDGELCIMP39</v>
      </c>
      <c r="E5611" t="str">
        <f>VLOOKUP(D5611,TRAENE_tech_groups!A:B,2,FALSE)</f>
        <v>TRAENE-INDBDG</v>
      </c>
      <c r="F5611" s="3" t="e">
        <f>VLOOKUP(D5611,'Energy Target'!B:D,3,FALSE)</f>
        <v>#N/A</v>
      </c>
    </row>
    <row r="5612" spans="1:6" hidden="1" x14ac:dyDescent="0.3">
      <c r="A5612">
        <f>IF(_xlfn.IFNA(VLOOKUP(LEFT(RIGHT(D5612,LEN(D5612)-6),LEN(RIGHT(D5612,LEN(D5612)-6))-3),'Filter Fuel'!$A$3:$I$31,HLOOKUP(LEFT(D5612,6),'Filter Fuel'!$B$1:$I$2,2,FALSE),FALSE),1)=1,0,1)</f>
        <v>0</v>
      </c>
      <c r="B5612" t="s">
        <v>2</v>
      </c>
      <c r="C5612">
        <f t="shared" si="164"/>
        <v>2039</v>
      </c>
      <c r="D5612" t="str">
        <f t="shared" si="165"/>
        <v>INDBDGELCIMP40</v>
      </c>
      <c r="E5612" t="str">
        <f>VLOOKUP(D5612,TRAENE_tech_groups!A:B,2,FALSE)</f>
        <v>TRAENE-INDBDG</v>
      </c>
      <c r="F5612" s="3" t="e">
        <f>VLOOKUP(D5612,'Energy Target'!B:D,3,FALSE)</f>
        <v>#N/A</v>
      </c>
    </row>
    <row r="5613" spans="1:6" hidden="1" x14ac:dyDescent="0.3">
      <c r="A5613">
        <f>IF(_xlfn.IFNA(VLOOKUP(LEFT(RIGHT(D5613,LEN(D5613)-6),LEN(RIGHT(D5613,LEN(D5613)-6))-3),'Filter Fuel'!$A$3:$I$31,HLOOKUP(LEFT(D5613,6),'Filter Fuel'!$B$1:$I$2,2,FALSE),FALSE),1)=1,0,1)</f>
        <v>0</v>
      </c>
      <c r="B5613" t="s">
        <v>2</v>
      </c>
      <c r="C5613">
        <f t="shared" si="164"/>
        <v>2039</v>
      </c>
      <c r="D5613" t="str">
        <f t="shared" si="165"/>
        <v>INDBDGELCIMP41</v>
      </c>
      <c r="E5613" t="str">
        <f>VLOOKUP(D5613,TRAENE_tech_groups!A:B,2,FALSE)</f>
        <v>TRAENE-INDBDG</v>
      </c>
      <c r="F5613" s="3" t="e">
        <f>VLOOKUP(D5613,'Energy Target'!B:D,3,FALSE)</f>
        <v>#N/A</v>
      </c>
    </row>
    <row r="5614" spans="1:6" hidden="1" x14ac:dyDescent="0.3">
      <c r="A5614">
        <f>IF(_xlfn.IFNA(VLOOKUP(LEFT(RIGHT(D5614,LEN(D5614)-6),LEN(RIGHT(D5614,LEN(D5614)-6))-3),'Filter Fuel'!$A$3:$I$31,HLOOKUP(LEFT(D5614,6),'Filter Fuel'!$B$1:$I$2,2,FALSE),FALSE),1)=1,0,1)</f>
        <v>0</v>
      </c>
      <c r="B5614" t="s">
        <v>2</v>
      </c>
      <c r="C5614">
        <f t="shared" si="164"/>
        <v>2039</v>
      </c>
      <c r="D5614" t="str">
        <f t="shared" si="165"/>
        <v>INDBDGELCIMP42</v>
      </c>
      <c r="E5614" t="str">
        <f>VLOOKUP(D5614,TRAENE_tech_groups!A:B,2,FALSE)</f>
        <v>TRAENE-INDBDG</v>
      </c>
      <c r="F5614" s="3" t="e">
        <f>VLOOKUP(D5614,'Energy Target'!B:D,3,FALSE)</f>
        <v>#N/A</v>
      </c>
    </row>
    <row r="5615" spans="1:6" hidden="1" x14ac:dyDescent="0.3">
      <c r="A5615">
        <f>IF(_xlfn.IFNA(VLOOKUP(LEFT(RIGHT(D5615,LEN(D5615)-6),LEN(RIGHT(D5615,LEN(D5615)-6))-3),'Filter Fuel'!$A$3:$I$31,HLOOKUP(LEFT(D5615,6),'Filter Fuel'!$B$1:$I$2,2,FALSE),FALSE),1)=1,0,1)</f>
        <v>0</v>
      </c>
      <c r="B5615" t="s">
        <v>2</v>
      </c>
      <c r="C5615">
        <f t="shared" si="164"/>
        <v>2039</v>
      </c>
      <c r="D5615" t="str">
        <f t="shared" si="165"/>
        <v>INDBDGELCIMP43</v>
      </c>
      <c r="E5615" t="str">
        <f>VLOOKUP(D5615,TRAENE_tech_groups!A:B,2,FALSE)</f>
        <v>TRAENE-INDBDG</v>
      </c>
      <c r="F5615" s="3" t="e">
        <f>VLOOKUP(D5615,'Energy Target'!B:D,3,FALSE)</f>
        <v>#N/A</v>
      </c>
    </row>
    <row r="5616" spans="1:6" hidden="1" x14ac:dyDescent="0.3">
      <c r="A5616">
        <f>IF(_xlfn.IFNA(VLOOKUP(LEFT(RIGHT(D5616,LEN(D5616)-6),LEN(RIGHT(D5616,LEN(D5616)-6))-3),'Filter Fuel'!$A$3:$I$31,HLOOKUP(LEFT(D5616,6),'Filter Fuel'!$B$1:$I$2,2,FALSE),FALSE),1)=1,0,1)</f>
        <v>0</v>
      </c>
      <c r="B5616" t="s">
        <v>2</v>
      </c>
      <c r="C5616">
        <f t="shared" si="164"/>
        <v>2039</v>
      </c>
      <c r="D5616" t="str">
        <f t="shared" si="165"/>
        <v>INDBDGELCIMP44</v>
      </c>
      <c r="E5616" t="str">
        <f>VLOOKUP(D5616,TRAENE_tech_groups!A:B,2,FALSE)</f>
        <v>TRAENE-INDBDG</v>
      </c>
      <c r="F5616" s="3" t="e">
        <f>VLOOKUP(D5616,'Energy Target'!B:D,3,FALSE)</f>
        <v>#N/A</v>
      </c>
    </row>
    <row r="5617" spans="1:6" hidden="1" x14ac:dyDescent="0.3">
      <c r="A5617">
        <f>IF(_xlfn.IFNA(VLOOKUP(LEFT(RIGHT(D5617,LEN(D5617)-6),LEN(RIGHT(D5617,LEN(D5617)-6))-3),'Filter Fuel'!$A$3:$I$31,HLOOKUP(LEFT(D5617,6),'Filter Fuel'!$B$1:$I$2,2,FALSE),FALSE),1)=1,0,1)</f>
        <v>0</v>
      </c>
      <c r="B5617" t="s">
        <v>2</v>
      </c>
      <c r="C5617">
        <f t="shared" si="164"/>
        <v>2039</v>
      </c>
      <c r="D5617" t="str">
        <f t="shared" si="165"/>
        <v>INDBDGELCIMP45</v>
      </c>
      <c r="E5617" t="str">
        <f>VLOOKUP(D5617,TRAENE_tech_groups!A:B,2,FALSE)</f>
        <v>TRAENE-INDBDG</v>
      </c>
      <c r="F5617" s="3" t="e">
        <f>VLOOKUP(D5617,'Energy Target'!B:D,3,FALSE)</f>
        <v>#N/A</v>
      </c>
    </row>
    <row r="5618" spans="1:6" hidden="1" x14ac:dyDescent="0.3">
      <c r="A5618">
        <f>IF(_xlfn.IFNA(VLOOKUP(LEFT(RIGHT(D5618,LEN(D5618)-6),LEN(RIGHT(D5618,LEN(D5618)-6))-3),'Filter Fuel'!$A$3:$I$31,HLOOKUP(LEFT(D5618,6),'Filter Fuel'!$B$1:$I$2,2,FALSE),FALSE),1)=1,0,1)</f>
        <v>0</v>
      </c>
      <c r="B5618" t="s">
        <v>2</v>
      </c>
      <c r="C5618">
        <f t="shared" si="164"/>
        <v>2039</v>
      </c>
      <c r="D5618" t="str">
        <f t="shared" si="165"/>
        <v>INDBDGELCIMP46</v>
      </c>
      <c r="E5618" t="str">
        <f>VLOOKUP(D5618,TRAENE_tech_groups!A:B,2,FALSE)</f>
        <v>TRAENE-INDBDG</v>
      </c>
      <c r="F5618" s="3" t="e">
        <f>VLOOKUP(D5618,'Energy Target'!B:D,3,FALSE)</f>
        <v>#N/A</v>
      </c>
    </row>
    <row r="5619" spans="1:6" hidden="1" x14ac:dyDescent="0.3">
      <c r="A5619">
        <f>IF(_xlfn.IFNA(VLOOKUP(LEFT(RIGHT(D5619,LEN(D5619)-6),LEN(RIGHT(D5619,LEN(D5619)-6))-3),'Filter Fuel'!$A$3:$I$31,HLOOKUP(LEFT(D5619,6),'Filter Fuel'!$B$1:$I$2,2,FALSE),FALSE),1)=1,0,1)</f>
        <v>0</v>
      </c>
      <c r="B5619" t="s">
        <v>2</v>
      </c>
      <c r="C5619">
        <f t="shared" si="164"/>
        <v>2039</v>
      </c>
      <c r="D5619" t="str">
        <f t="shared" si="165"/>
        <v>INDBDGELCIMP47</v>
      </c>
      <c r="E5619" t="str">
        <f>VLOOKUP(D5619,TRAENE_tech_groups!A:B,2,FALSE)</f>
        <v>TRAENE-INDBDG</v>
      </c>
      <c r="F5619" s="3" t="e">
        <f>VLOOKUP(D5619,'Energy Target'!B:D,3,FALSE)</f>
        <v>#N/A</v>
      </c>
    </row>
    <row r="5620" spans="1:6" hidden="1" x14ac:dyDescent="0.3">
      <c r="A5620">
        <f>IF(_xlfn.IFNA(VLOOKUP(LEFT(RIGHT(D5620,LEN(D5620)-6),LEN(RIGHT(D5620,LEN(D5620)-6))-3),'Filter Fuel'!$A$3:$I$31,HLOOKUP(LEFT(D5620,6),'Filter Fuel'!$B$1:$I$2,2,FALSE),FALSE),1)=1,0,1)</f>
        <v>0</v>
      </c>
      <c r="B5620" t="s">
        <v>2</v>
      </c>
      <c r="C5620">
        <f t="shared" si="164"/>
        <v>2039</v>
      </c>
      <c r="D5620" t="str">
        <f t="shared" si="165"/>
        <v>INDBDGELCIMP48</v>
      </c>
      <c r="E5620" t="str">
        <f>VLOOKUP(D5620,TRAENE_tech_groups!A:B,2,FALSE)</f>
        <v>TRAENE-INDBDG</v>
      </c>
      <c r="F5620" s="3" t="e">
        <f>VLOOKUP(D5620,'Energy Target'!B:D,3,FALSE)</f>
        <v>#N/A</v>
      </c>
    </row>
    <row r="5621" spans="1:6" hidden="1" x14ac:dyDescent="0.3">
      <c r="A5621">
        <f>IF(_xlfn.IFNA(VLOOKUP(LEFT(RIGHT(D5621,LEN(D5621)-6),LEN(RIGHT(D5621,LEN(D5621)-6))-3),'Filter Fuel'!$A$3:$I$31,HLOOKUP(LEFT(D5621,6),'Filter Fuel'!$B$1:$I$2,2,FALSE),FALSE),1)=1,0,1)</f>
        <v>0</v>
      </c>
      <c r="B5621" t="s">
        <v>2</v>
      </c>
      <c r="C5621">
        <f t="shared" si="164"/>
        <v>2039</v>
      </c>
      <c r="D5621" t="str">
        <f t="shared" si="165"/>
        <v>INDBDGELCIMP49</v>
      </c>
      <c r="E5621" t="str">
        <f>VLOOKUP(D5621,TRAENE_tech_groups!A:B,2,FALSE)</f>
        <v>TRAENE-INDBDG</v>
      </c>
      <c r="F5621" s="3" t="e">
        <f>VLOOKUP(D5621,'Energy Target'!B:D,3,FALSE)</f>
        <v>#N/A</v>
      </c>
    </row>
    <row r="5622" spans="1:6" hidden="1" x14ac:dyDescent="0.3">
      <c r="A5622">
        <f>IF(_xlfn.IFNA(VLOOKUP(LEFT(RIGHT(D5622,LEN(D5622)-6),LEN(RIGHT(D5622,LEN(D5622)-6))-3),'Filter Fuel'!$A$3:$I$31,HLOOKUP(LEFT(D5622,6),'Filter Fuel'!$B$1:$I$2,2,FALSE),FALSE),1)=1,0,1)</f>
        <v>0</v>
      </c>
      <c r="B5622" t="s">
        <v>2</v>
      </c>
      <c r="C5622">
        <f t="shared" si="164"/>
        <v>2039</v>
      </c>
      <c r="D5622" t="str">
        <f t="shared" si="165"/>
        <v>INDBDGELCIMP50</v>
      </c>
      <c r="E5622" t="str">
        <f>VLOOKUP(D5622,TRAENE_tech_groups!A:B,2,FALSE)</f>
        <v>TRAENE-INDBDG</v>
      </c>
      <c r="F5622" s="3" t="e">
        <f>VLOOKUP(D5622,'Energy Target'!B:D,3,FALSE)</f>
        <v>#N/A</v>
      </c>
    </row>
    <row r="5623" spans="1:6" hidden="1" x14ac:dyDescent="0.3">
      <c r="A5623">
        <f>IF(_xlfn.IFNA(VLOOKUP(LEFT(RIGHT(D5623,LEN(D5623)-6),LEN(RIGHT(D5623,LEN(D5623)-6))-3),'Filter Fuel'!$A$3:$I$31,HLOOKUP(LEFT(D5623,6),'Filter Fuel'!$B$1:$I$2,2,FALSE),FALSE),1)=1,0,1)</f>
        <v>0</v>
      </c>
      <c r="B5623" t="s">
        <v>2</v>
      </c>
      <c r="C5623">
        <f t="shared" si="164"/>
        <v>2039</v>
      </c>
      <c r="D5623" t="str">
        <f t="shared" si="165"/>
        <v>PASTRAELCIMP16</v>
      </c>
      <c r="E5623" t="str">
        <f>VLOOKUP(D5623,TRAENE_tech_groups!A:B,2,FALSE)</f>
        <v>TRAENE-PASTRA</v>
      </c>
      <c r="F5623" s="3" t="e">
        <f>VLOOKUP(D5623,'Energy Target'!B:D,3,FALSE)</f>
        <v>#N/A</v>
      </c>
    </row>
    <row r="5624" spans="1:6" hidden="1" x14ac:dyDescent="0.3">
      <c r="A5624">
        <f>IF(_xlfn.IFNA(VLOOKUP(LEFT(RIGHT(D5624,LEN(D5624)-6),LEN(RIGHT(D5624,LEN(D5624)-6))-3),'Filter Fuel'!$A$3:$I$31,HLOOKUP(LEFT(D5624,6),'Filter Fuel'!$B$1:$I$2,2,FALSE),FALSE),1)=1,0,1)</f>
        <v>0</v>
      </c>
      <c r="B5624" t="s">
        <v>2</v>
      </c>
      <c r="C5624">
        <f t="shared" si="164"/>
        <v>2039</v>
      </c>
      <c r="D5624" t="str">
        <f t="shared" si="165"/>
        <v>PASTRAELCIMP17</v>
      </c>
      <c r="E5624" t="str">
        <f>VLOOKUP(D5624,TRAENE_tech_groups!A:B,2,FALSE)</f>
        <v>TRAENE-PASTRA</v>
      </c>
      <c r="F5624" s="3" t="e">
        <f>VLOOKUP(D5624,'Energy Target'!B:D,3,FALSE)</f>
        <v>#N/A</v>
      </c>
    </row>
    <row r="5625" spans="1:6" hidden="1" x14ac:dyDescent="0.3">
      <c r="A5625">
        <f>IF(_xlfn.IFNA(VLOOKUP(LEFT(RIGHT(D5625,LEN(D5625)-6),LEN(RIGHT(D5625,LEN(D5625)-6))-3),'Filter Fuel'!$A$3:$I$31,HLOOKUP(LEFT(D5625,6),'Filter Fuel'!$B$1:$I$2,2,FALSE),FALSE),1)=1,0,1)</f>
        <v>0</v>
      </c>
      <c r="B5625" t="s">
        <v>2</v>
      </c>
      <c r="C5625">
        <f t="shared" si="164"/>
        <v>2039</v>
      </c>
      <c r="D5625" t="str">
        <f t="shared" si="165"/>
        <v>PASTRAELCIMP18</v>
      </c>
      <c r="E5625" t="str">
        <f>VLOOKUP(D5625,TRAENE_tech_groups!A:B,2,FALSE)</f>
        <v>TRAENE-PASTRA</v>
      </c>
      <c r="F5625" s="3" t="e">
        <f>VLOOKUP(D5625,'Energy Target'!B:D,3,FALSE)</f>
        <v>#N/A</v>
      </c>
    </row>
    <row r="5626" spans="1:6" hidden="1" x14ac:dyDescent="0.3">
      <c r="A5626">
        <f>IF(_xlfn.IFNA(VLOOKUP(LEFT(RIGHT(D5626,LEN(D5626)-6),LEN(RIGHT(D5626,LEN(D5626)-6))-3),'Filter Fuel'!$A$3:$I$31,HLOOKUP(LEFT(D5626,6),'Filter Fuel'!$B$1:$I$2,2,FALSE),FALSE),1)=1,0,1)</f>
        <v>0</v>
      </c>
      <c r="B5626" t="s">
        <v>2</v>
      </c>
      <c r="C5626">
        <f t="shared" si="164"/>
        <v>2039</v>
      </c>
      <c r="D5626" t="str">
        <f t="shared" si="165"/>
        <v>PASTRAELCIMP19</v>
      </c>
      <c r="E5626" t="str">
        <f>VLOOKUP(D5626,TRAENE_tech_groups!A:B,2,FALSE)</f>
        <v>TRAENE-PASTRA</v>
      </c>
      <c r="F5626" s="3" t="e">
        <f>VLOOKUP(D5626,'Energy Target'!B:D,3,FALSE)</f>
        <v>#N/A</v>
      </c>
    </row>
    <row r="5627" spans="1:6" hidden="1" x14ac:dyDescent="0.3">
      <c r="A5627">
        <f>IF(_xlfn.IFNA(VLOOKUP(LEFT(RIGHT(D5627,LEN(D5627)-6),LEN(RIGHT(D5627,LEN(D5627)-6))-3),'Filter Fuel'!$A$3:$I$31,HLOOKUP(LEFT(D5627,6),'Filter Fuel'!$B$1:$I$2,2,FALSE),FALSE),1)=1,0,1)</f>
        <v>0</v>
      </c>
      <c r="B5627" t="s">
        <v>2</v>
      </c>
      <c r="C5627">
        <f t="shared" si="164"/>
        <v>2039</v>
      </c>
      <c r="D5627" t="str">
        <f t="shared" si="165"/>
        <v>PASTRAELCIMP20</v>
      </c>
      <c r="E5627" t="str">
        <f>VLOOKUP(D5627,TRAENE_tech_groups!A:B,2,FALSE)</f>
        <v>TRAENE-PASTRA</v>
      </c>
      <c r="F5627" s="3" t="e">
        <f>VLOOKUP(D5627,'Energy Target'!B:D,3,FALSE)</f>
        <v>#N/A</v>
      </c>
    </row>
    <row r="5628" spans="1:6" hidden="1" x14ac:dyDescent="0.3">
      <c r="A5628">
        <f>IF(_xlfn.IFNA(VLOOKUP(LEFT(RIGHT(D5628,LEN(D5628)-6),LEN(RIGHT(D5628,LEN(D5628)-6))-3),'Filter Fuel'!$A$3:$I$31,HLOOKUP(LEFT(D5628,6),'Filter Fuel'!$B$1:$I$2,2,FALSE),FALSE),1)=1,0,1)</f>
        <v>0</v>
      </c>
      <c r="B5628" t="s">
        <v>2</v>
      </c>
      <c r="C5628">
        <f t="shared" si="164"/>
        <v>2039</v>
      </c>
      <c r="D5628" t="str">
        <f t="shared" si="165"/>
        <v>PASTRAELCIMP21</v>
      </c>
      <c r="E5628" t="str">
        <f>VLOOKUP(D5628,TRAENE_tech_groups!A:B,2,FALSE)</f>
        <v>TRAENE-PASTRA</v>
      </c>
      <c r="F5628" s="3" t="e">
        <f>VLOOKUP(D5628,'Energy Target'!B:D,3,FALSE)</f>
        <v>#N/A</v>
      </c>
    </row>
    <row r="5629" spans="1:6" hidden="1" x14ac:dyDescent="0.3">
      <c r="A5629">
        <f>IF(_xlfn.IFNA(VLOOKUP(LEFT(RIGHT(D5629,LEN(D5629)-6),LEN(RIGHT(D5629,LEN(D5629)-6))-3),'Filter Fuel'!$A$3:$I$31,HLOOKUP(LEFT(D5629,6),'Filter Fuel'!$B$1:$I$2,2,FALSE),FALSE),1)=1,0,1)</f>
        <v>0</v>
      </c>
      <c r="B5629" t="s">
        <v>2</v>
      </c>
      <c r="C5629">
        <f t="shared" si="164"/>
        <v>2039</v>
      </c>
      <c r="D5629" t="str">
        <f t="shared" si="165"/>
        <v>PASTRAELCIMP22</v>
      </c>
      <c r="E5629" t="str">
        <f>VLOOKUP(D5629,TRAENE_tech_groups!A:B,2,FALSE)</f>
        <v>TRAENE-PASTRA</v>
      </c>
      <c r="F5629" s="3" t="e">
        <f>VLOOKUP(D5629,'Energy Target'!B:D,3,FALSE)</f>
        <v>#N/A</v>
      </c>
    </row>
    <row r="5630" spans="1:6" hidden="1" x14ac:dyDescent="0.3">
      <c r="A5630">
        <f>IF(_xlfn.IFNA(VLOOKUP(LEFT(RIGHT(D5630,LEN(D5630)-6),LEN(RIGHT(D5630,LEN(D5630)-6))-3),'Filter Fuel'!$A$3:$I$31,HLOOKUP(LEFT(D5630,6),'Filter Fuel'!$B$1:$I$2,2,FALSE),FALSE),1)=1,0,1)</f>
        <v>0</v>
      </c>
      <c r="B5630" t="s">
        <v>2</v>
      </c>
      <c r="C5630">
        <f t="shared" si="164"/>
        <v>2039</v>
      </c>
      <c r="D5630" t="str">
        <f t="shared" si="165"/>
        <v>PASTRAELCIMP23</v>
      </c>
      <c r="E5630" t="str">
        <f>VLOOKUP(D5630,TRAENE_tech_groups!A:B,2,FALSE)</f>
        <v>TRAENE-PASTRA</v>
      </c>
      <c r="F5630" s="3" t="e">
        <f>VLOOKUP(D5630,'Energy Target'!B:D,3,FALSE)</f>
        <v>#N/A</v>
      </c>
    </row>
    <row r="5631" spans="1:6" hidden="1" x14ac:dyDescent="0.3">
      <c r="A5631">
        <f>IF(_xlfn.IFNA(VLOOKUP(LEFT(RIGHT(D5631,LEN(D5631)-6),LEN(RIGHT(D5631,LEN(D5631)-6))-3),'Filter Fuel'!$A$3:$I$31,HLOOKUP(LEFT(D5631,6),'Filter Fuel'!$B$1:$I$2,2,FALSE),FALSE),1)=1,0,1)</f>
        <v>0</v>
      </c>
      <c r="B5631" t="s">
        <v>2</v>
      </c>
      <c r="C5631">
        <f t="shared" si="164"/>
        <v>2039</v>
      </c>
      <c r="D5631" t="str">
        <f t="shared" si="165"/>
        <v>PASTRAELCIMP24</v>
      </c>
      <c r="E5631" t="str">
        <f>VLOOKUP(D5631,TRAENE_tech_groups!A:B,2,FALSE)</f>
        <v>TRAENE-PASTRA</v>
      </c>
      <c r="F5631" s="3" t="e">
        <f>VLOOKUP(D5631,'Energy Target'!B:D,3,FALSE)</f>
        <v>#N/A</v>
      </c>
    </row>
    <row r="5632" spans="1:6" hidden="1" x14ac:dyDescent="0.3">
      <c r="A5632">
        <f>IF(_xlfn.IFNA(VLOOKUP(LEFT(RIGHT(D5632,LEN(D5632)-6),LEN(RIGHT(D5632,LEN(D5632)-6))-3),'Filter Fuel'!$A$3:$I$31,HLOOKUP(LEFT(D5632,6),'Filter Fuel'!$B$1:$I$2,2,FALSE),FALSE),1)=1,0,1)</f>
        <v>0</v>
      </c>
      <c r="B5632" t="s">
        <v>2</v>
      </c>
      <c r="C5632">
        <f t="shared" si="164"/>
        <v>2039</v>
      </c>
      <c r="D5632" t="str">
        <f t="shared" si="165"/>
        <v>PASTRAELCIMP25</v>
      </c>
      <c r="E5632" t="str">
        <f>VLOOKUP(D5632,TRAENE_tech_groups!A:B,2,FALSE)</f>
        <v>TRAENE-PASTRA</v>
      </c>
      <c r="F5632" s="3" t="e">
        <f>VLOOKUP(D5632,'Energy Target'!B:D,3,FALSE)</f>
        <v>#N/A</v>
      </c>
    </row>
    <row r="5633" spans="1:6" hidden="1" x14ac:dyDescent="0.3">
      <c r="A5633">
        <f>IF(_xlfn.IFNA(VLOOKUP(LEFT(RIGHT(D5633,LEN(D5633)-6),LEN(RIGHT(D5633,LEN(D5633)-6))-3),'Filter Fuel'!$A$3:$I$31,HLOOKUP(LEFT(D5633,6),'Filter Fuel'!$B$1:$I$2,2,FALSE),FALSE),1)=1,0,1)</f>
        <v>0</v>
      </c>
      <c r="B5633" t="s">
        <v>2</v>
      </c>
      <c r="C5633">
        <f t="shared" si="164"/>
        <v>2039</v>
      </c>
      <c r="D5633" t="str">
        <f t="shared" si="165"/>
        <v>PASTRAELCIMP26</v>
      </c>
      <c r="E5633" t="str">
        <f>VLOOKUP(D5633,TRAENE_tech_groups!A:B,2,FALSE)</f>
        <v>TRAENE-PASTRA</v>
      </c>
      <c r="F5633" s="3" t="e">
        <f>VLOOKUP(D5633,'Energy Target'!B:D,3,FALSE)</f>
        <v>#N/A</v>
      </c>
    </row>
    <row r="5634" spans="1:6" hidden="1" x14ac:dyDescent="0.3">
      <c r="A5634">
        <f>IF(_xlfn.IFNA(VLOOKUP(LEFT(RIGHT(D5634,LEN(D5634)-6),LEN(RIGHT(D5634,LEN(D5634)-6))-3),'Filter Fuel'!$A$3:$I$31,HLOOKUP(LEFT(D5634,6),'Filter Fuel'!$B$1:$I$2,2,FALSE),FALSE),1)=1,0,1)</f>
        <v>0</v>
      </c>
      <c r="B5634" t="s">
        <v>2</v>
      </c>
      <c r="C5634">
        <f t="shared" si="164"/>
        <v>2039</v>
      </c>
      <c r="D5634" t="str">
        <f t="shared" si="165"/>
        <v>PASTRAELCIMP27</v>
      </c>
      <c r="E5634" t="str">
        <f>VLOOKUP(D5634,TRAENE_tech_groups!A:B,2,FALSE)</f>
        <v>TRAENE-PASTRA</v>
      </c>
      <c r="F5634" s="3" t="e">
        <f>VLOOKUP(D5634,'Energy Target'!B:D,3,FALSE)</f>
        <v>#N/A</v>
      </c>
    </row>
    <row r="5635" spans="1:6" hidden="1" x14ac:dyDescent="0.3">
      <c r="A5635">
        <f>IF(_xlfn.IFNA(VLOOKUP(LEFT(RIGHT(D5635,LEN(D5635)-6),LEN(RIGHT(D5635,LEN(D5635)-6))-3),'Filter Fuel'!$A$3:$I$31,HLOOKUP(LEFT(D5635,6),'Filter Fuel'!$B$1:$I$2,2,FALSE),FALSE),1)=1,0,1)</f>
        <v>0</v>
      </c>
      <c r="B5635" t="s">
        <v>2</v>
      </c>
      <c r="C5635">
        <f t="shared" si="164"/>
        <v>2039</v>
      </c>
      <c r="D5635" t="str">
        <f t="shared" si="165"/>
        <v>PASTRAELCIMP28</v>
      </c>
      <c r="E5635" t="str">
        <f>VLOOKUP(D5635,TRAENE_tech_groups!A:B,2,FALSE)</f>
        <v>TRAENE-PASTRA</v>
      </c>
      <c r="F5635" s="3" t="e">
        <f>VLOOKUP(D5635,'Energy Target'!B:D,3,FALSE)</f>
        <v>#N/A</v>
      </c>
    </row>
    <row r="5636" spans="1:6" hidden="1" x14ac:dyDescent="0.3">
      <c r="A5636">
        <f>IF(_xlfn.IFNA(VLOOKUP(LEFT(RIGHT(D5636,LEN(D5636)-6),LEN(RIGHT(D5636,LEN(D5636)-6))-3),'Filter Fuel'!$A$3:$I$31,HLOOKUP(LEFT(D5636,6),'Filter Fuel'!$B$1:$I$2,2,FALSE),FALSE),1)=1,0,1)</f>
        <v>0</v>
      </c>
      <c r="B5636" t="s">
        <v>2</v>
      </c>
      <c r="C5636">
        <f t="shared" si="164"/>
        <v>2039</v>
      </c>
      <c r="D5636" t="str">
        <f t="shared" si="165"/>
        <v>PASTRAELCIMP29</v>
      </c>
      <c r="E5636" t="str">
        <f>VLOOKUP(D5636,TRAENE_tech_groups!A:B,2,FALSE)</f>
        <v>TRAENE-PASTRA</v>
      </c>
      <c r="F5636" s="3" t="e">
        <f>VLOOKUP(D5636,'Energy Target'!B:D,3,FALSE)</f>
        <v>#N/A</v>
      </c>
    </row>
    <row r="5637" spans="1:6" hidden="1" x14ac:dyDescent="0.3">
      <c r="A5637">
        <f>IF(_xlfn.IFNA(VLOOKUP(LEFT(RIGHT(D5637,LEN(D5637)-6),LEN(RIGHT(D5637,LEN(D5637)-6))-3),'Filter Fuel'!$A$3:$I$31,HLOOKUP(LEFT(D5637,6),'Filter Fuel'!$B$1:$I$2,2,FALSE),FALSE),1)=1,0,1)</f>
        <v>0</v>
      </c>
      <c r="B5637" t="s">
        <v>2</v>
      </c>
      <c r="C5637">
        <f t="shared" si="164"/>
        <v>2039</v>
      </c>
      <c r="D5637" t="str">
        <f t="shared" si="165"/>
        <v>PASTRAELCIMP30</v>
      </c>
      <c r="E5637" t="str">
        <f>VLOOKUP(D5637,TRAENE_tech_groups!A:B,2,FALSE)</f>
        <v>TRAENE-PASTRA</v>
      </c>
      <c r="F5637" s="3" t="e">
        <f>VLOOKUP(D5637,'Energy Target'!B:D,3,FALSE)</f>
        <v>#N/A</v>
      </c>
    </row>
    <row r="5638" spans="1:6" hidden="1" x14ac:dyDescent="0.3">
      <c r="A5638">
        <f>IF(_xlfn.IFNA(VLOOKUP(LEFT(RIGHT(D5638,LEN(D5638)-6),LEN(RIGHT(D5638,LEN(D5638)-6))-3),'Filter Fuel'!$A$3:$I$31,HLOOKUP(LEFT(D5638,6),'Filter Fuel'!$B$1:$I$2,2,FALSE),FALSE),1)=1,0,1)</f>
        <v>0</v>
      </c>
      <c r="B5638" t="s">
        <v>2</v>
      </c>
      <c r="C5638">
        <f t="shared" si="164"/>
        <v>2039</v>
      </c>
      <c r="D5638" t="str">
        <f t="shared" si="165"/>
        <v>PASTRAELCIMP31</v>
      </c>
      <c r="E5638" t="str">
        <f>VLOOKUP(D5638,TRAENE_tech_groups!A:B,2,FALSE)</f>
        <v>TRAENE-PASTRA</v>
      </c>
      <c r="F5638" s="3" t="e">
        <f>VLOOKUP(D5638,'Energy Target'!B:D,3,FALSE)</f>
        <v>#N/A</v>
      </c>
    </row>
    <row r="5639" spans="1:6" hidden="1" x14ac:dyDescent="0.3">
      <c r="A5639">
        <f>IF(_xlfn.IFNA(VLOOKUP(LEFT(RIGHT(D5639,LEN(D5639)-6),LEN(RIGHT(D5639,LEN(D5639)-6))-3),'Filter Fuel'!$A$3:$I$31,HLOOKUP(LEFT(D5639,6),'Filter Fuel'!$B$1:$I$2,2,FALSE),FALSE),1)=1,0,1)</f>
        <v>0</v>
      </c>
      <c r="B5639" t="s">
        <v>2</v>
      </c>
      <c r="C5639">
        <f t="shared" si="164"/>
        <v>2039</v>
      </c>
      <c r="D5639" t="str">
        <f t="shared" si="165"/>
        <v>PASTRAELCIMP32</v>
      </c>
      <c r="E5639" t="str">
        <f>VLOOKUP(D5639,TRAENE_tech_groups!A:B,2,FALSE)</f>
        <v>TRAENE-PASTRA</v>
      </c>
      <c r="F5639" s="3" t="e">
        <f>VLOOKUP(D5639,'Energy Target'!B:D,3,FALSE)</f>
        <v>#N/A</v>
      </c>
    </row>
    <row r="5640" spans="1:6" hidden="1" x14ac:dyDescent="0.3">
      <c r="A5640">
        <f>IF(_xlfn.IFNA(VLOOKUP(LEFT(RIGHT(D5640,LEN(D5640)-6),LEN(RIGHT(D5640,LEN(D5640)-6))-3),'Filter Fuel'!$A$3:$I$31,HLOOKUP(LEFT(D5640,6),'Filter Fuel'!$B$1:$I$2,2,FALSE),FALSE),1)=1,0,1)</f>
        <v>0</v>
      </c>
      <c r="B5640" t="s">
        <v>2</v>
      </c>
      <c r="C5640">
        <f t="shared" si="164"/>
        <v>2039</v>
      </c>
      <c r="D5640" t="str">
        <f t="shared" si="165"/>
        <v>PASTRAELCIMP33</v>
      </c>
      <c r="E5640" t="str">
        <f>VLOOKUP(D5640,TRAENE_tech_groups!A:B,2,FALSE)</f>
        <v>TRAENE-PASTRA</v>
      </c>
      <c r="F5640" s="3" t="e">
        <f>VLOOKUP(D5640,'Energy Target'!B:D,3,FALSE)</f>
        <v>#N/A</v>
      </c>
    </row>
    <row r="5641" spans="1:6" hidden="1" x14ac:dyDescent="0.3">
      <c r="A5641">
        <f>IF(_xlfn.IFNA(VLOOKUP(LEFT(RIGHT(D5641,LEN(D5641)-6),LEN(RIGHT(D5641,LEN(D5641)-6))-3),'Filter Fuel'!$A$3:$I$31,HLOOKUP(LEFT(D5641,6),'Filter Fuel'!$B$1:$I$2,2,FALSE),FALSE),1)=1,0,1)</f>
        <v>0</v>
      </c>
      <c r="B5641" t="s">
        <v>2</v>
      </c>
      <c r="C5641">
        <f t="shared" si="164"/>
        <v>2039</v>
      </c>
      <c r="D5641" t="str">
        <f t="shared" si="165"/>
        <v>PASTRAELCIMP34</v>
      </c>
      <c r="E5641" t="str">
        <f>VLOOKUP(D5641,TRAENE_tech_groups!A:B,2,FALSE)</f>
        <v>TRAENE-PASTRA</v>
      </c>
      <c r="F5641" s="3" t="e">
        <f>VLOOKUP(D5641,'Energy Target'!B:D,3,FALSE)</f>
        <v>#N/A</v>
      </c>
    </row>
    <row r="5642" spans="1:6" hidden="1" x14ac:dyDescent="0.3">
      <c r="A5642">
        <f>IF(_xlfn.IFNA(VLOOKUP(LEFT(RIGHT(D5642,LEN(D5642)-6),LEN(RIGHT(D5642,LEN(D5642)-6))-3),'Filter Fuel'!$A$3:$I$31,HLOOKUP(LEFT(D5642,6),'Filter Fuel'!$B$1:$I$2,2,FALSE),FALSE),1)=1,0,1)</f>
        <v>0</v>
      </c>
      <c r="B5642" t="s">
        <v>2</v>
      </c>
      <c r="C5642">
        <f t="shared" si="164"/>
        <v>2039</v>
      </c>
      <c r="D5642" t="str">
        <f t="shared" si="165"/>
        <v>PASTRAELCIMP35</v>
      </c>
      <c r="E5642" t="str">
        <f>VLOOKUP(D5642,TRAENE_tech_groups!A:B,2,FALSE)</f>
        <v>TRAENE-PASTRA</v>
      </c>
      <c r="F5642" s="3" t="e">
        <f>VLOOKUP(D5642,'Energy Target'!B:D,3,FALSE)</f>
        <v>#N/A</v>
      </c>
    </row>
    <row r="5643" spans="1:6" hidden="1" x14ac:dyDescent="0.3">
      <c r="A5643">
        <f>IF(_xlfn.IFNA(VLOOKUP(LEFT(RIGHT(D5643,LEN(D5643)-6),LEN(RIGHT(D5643,LEN(D5643)-6))-3),'Filter Fuel'!$A$3:$I$31,HLOOKUP(LEFT(D5643,6),'Filter Fuel'!$B$1:$I$2,2,FALSE),FALSE),1)=1,0,1)</f>
        <v>0</v>
      </c>
      <c r="B5643" t="s">
        <v>2</v>
      </c>
      <c r="C5643">
        <f t="shared" si="164"/>
        <v>2039</v>
      </c>
      <c r="D5643" t="str">
        <f t="shared" si="165"/>
        <v>PASTRAELCIMP36</v>
      </c>
      <c r="E5643" t="str">
        <f>VLOOKUP(D5643,TRAENE_tech_groups!A:B,2,FALSE)</f>
        <v>TRAENE-PASTRA</v>
      </c>
      <c r="F5643" s="3" t="e">
        <f>VLOOKUP(D5643,'Energy Target'!B:D,3,FALSE)</f>
        <v>#N/A</v>
      </c>
    </row>
    <row r="5644" spans="1:6" hidden="1" x14ac:dyDescent="0.3">
      <c r="A5644">
        <f>IF(_xlfn.IFNA(VLOOKUP(LEFT(RIGHT(D5644,LEN(D5644)-6),LEN(RIGHT(D5644,LEN(D5644)-6))-3),'Filter Fuel'!$A$3:$I$31,HLOOKUP(LEFT(D5644,6),'Filter Fuel'!$B$1:$I$2,2,FALSE),FALSE),1)=1,0,1)</f>
        <v>0</v>
      </c>
      <c r="B5644" t="s">
        <v>2</v>
      </c>
      <c r="C5644">
        <f t="shared" si="164"/>
        <v>2039</v>
      </c>
      <c r="D5644" t="str">
        <f t="shared" si="165"/>
        <v>PASTRAELCIMP37</v>
      </c>
      <c r="E5644" t="str">
        <f>VLOOKUP(D5644,TRAENE_tech_groups!A:B,2,FALSE)</f>
        <v>TRAENE-PASTRA</v>
      </c>
      <c r="F5644" s="3" t="e">
        <f>VLOOKUP(D5644,'Energy Target'!B:D,3,FALSE)</f>
        <v>#N/A</v>
      </c>
    </row>
    <row r="5645" spans="1:6" hidden="1" x14ac:dyDescent="0.3">
      <c r="A5645">
        <f>IF(_xlfn.IFNA(VLOOKUP(LEFT(RIGHT(D5645,LEN(D5645)-6),LEN(RIGHT(D5645,LEN(D5645)-6))-3),'Filter Fuel'!$A$3:$I$31,HLOOKUP(LEFT(D5645,6),'Filter Fuel'!$B$1:$I$2,2,FALSE),FALSE),1)=1,0,1)</f>
        <v>0</v>
      </c>
      <c r="B5645" t="s">
        <v>2</v>
      </c>
      <c r="C5645">
        <f t="shared" si="164"/>
        <v>2039</v>
      </c>
      <c r="D5645" t="str">
        <f t="shared" si="165"/>
        <v>PASTRAELCIMP38</v>
      </c>
      <c r="E5645" t="str">
        <f>VLOOKUP(D5645,TRAENE_tech_groups!A:B,2,FALSE)</f>
        <v>TRAENE-PASTRA</v>
      </c>
      <c r="F5645" s="3" t="e">
        <f>VLOOKUP(D5645,'Energy Target'!B:D,3,FALSE)</f>
        <v>#N/A</v>
      </c>
    </row>
    <row r="5646" spans="1:6" hidden="1" x14ac:dyDescent="0.3">
      <c r="A5646">
        <f>IF(_xlfn.IFNA(VLOOKUP(LEFT(RIGHT(D5646,LEN(D5646)-6),LEN(RIGHT(D5646,LEN(D5646)-6))-3),'Filter Fuel'!$A$3:$I$31,HLOOKUP(LEFT(D5646,6),'Filter Fuel'!$B$1:$I$2,2,FALSE),FALSE),1)=1,0,1)</f>
        <v>0</v>
      </c>
      <c r="B5646" t="s">
        <v>2</v>
      </c>
      <c r="C5646">
        <f t="shared" si="164"/>
        <v>2039</v>
      </c>
      <c r="D5646" t="str">
        <f t="shared" si="165"/>
        <v>PASTRAELCIMP39</v>
      </c>
      <c r="E5646" t="str">
        <f>VLOOKUP(D5646,TRAENE_tech_groups!A:B,2,FALSE)</f>
        <v>TRAENE-PASTRA</v>
      </c>
      <c r="F5646" s="3" t="e">
        <f>VLOOKUP(D5646,'Energy Target'!B:D,3,FALSE)</f>
        <v>#N/A</v>
      </c>
    </row>
    <row r="5647" spans="1:6" hidden="1" x14ac:dyDescent="0.3">
      <c r="A5647">
        <f>IF(_xlfn.IFNA(VLOOKUP(LEFT(RIGHT(D5647,LEN(D5647)-6),LEN(RIGHT(D5647,LEN(D5647)-6))-3),'Filter Fuel'!$A$3:$I$31,HLOOKUP(LEFT(D5647,6),'Filter Fuel'!$B$1:$I$2,2,FALSE),FALSE),1)=1,0,1)</f>
        <v>0</v>
      </c>
      <c r="B5647" t="s">
        <v>2</v>
      </c>
      <c r="C5647">
        <f t="shared" si="164"/>
        <v>2039</v>
      </c>
      <c r="D5647" t="str">
        <f t="shared" si="165"/>
        <v>PASTRAELCIMP40</v>
      </c>
      <c r="E5647" t="str">
        <f>VLOOKUP(D5647,TRAENE_tech_groups!A:B,2,FALSE)</f>
        <v>TRAENE-PASTRA</v>
      </c>
      <c r="F5647" s="3" t="e">
        <f>VLOOKUP(D5647,'Energy Target'!B:D,3,FALSE)</f>
        <v>#N/A</v>
      </c>
    </row>
    <row r="5648" spans="1:6" hidden="1" x14ac:dyDescent="0.3">
      <c r="A5648">
        <f>IF(_xlfn.IFNA(VLOOKUP(LEFT(RIGHT(D5648,LEN(D5648)-6),LEN(RIGHT(D5648,LEN(D5648)-6))-3),'Filter Fuel'!$A$3:$I$31,HLOOKUP(LEFT(D5648,6),'Filter Fuel'!$B$1:$I$2,2,FALSE),FALSE),1)=1,0,1)</f>
        <v>0</v>
      </c>
      <c r="B5648" t="s">
        <v>2</v>
      </c>
      <c r="C5648">
        <f t="shared" si="164"/>
        <v>2039</v>
      </c>
      <c r="D5648" t="str">
        <f t="shared" si="165"/>
        <v>PASTRAELCIMP41</v>
      </c>
      <c r="E5648" t="str">
        <f>VLOOKUP(D5648,TRAENE_tech_groups!A:B,2,FALSE)</f>
        <v>TRAENE-PASTRA</v>
      </c>
      <c r="F5648" s="3" t="e">
        <f>VLOOKUP(D5648,'Energy Target'!B:D,3,FALSE)</f>
        <v>#N/A</v>
      </c>
    </row>
    <row r="5649" spans="1:6" hidden="1" x14ac:dyDescent="0.3">
      <c r="A5649">
        <f>IF(_xlfn.IFNA(VLOOKUP(LEFT(RIGHT(D5649,LEN(D5649)-6),LEN(RIGHT(D5649,LEN(D5649)-6))-3),'Filter Fuel'!$A$3:$I$31,HLOOKUP(LEFT(D5649,6),'Filter Fuel'!$B$1:$I$2,2,FALSE),FALSE),1)=1,0,1)</f>
        <v>0</v>
      </c>
      <c r="B5649" t="s">
        <v>2</v>
      </c>
      <c r="C5649">
        <f t="shared" si="164"/>
        <v>2039</v>
      </c>
      <c r="D5649" t="str">
        <f t="shared" si="165"/>
        <v>PASTRAELCIMP42</v>
      </c>
      <c r="E5649" t="str">
        <f>VLOOKUP(D5649,TRAENE_tech_groups!A:B,2,FALSE)</f>
        <v>TRAENE-PASTRA</v>
      </c>
      <c r="F5649" s="3" t="e">
        <f>VLOOKUP(D5649,'Energy Target'!B:D,3,FALSE)</f>
        <v>#N/A</v>
      </c>
    </row>
    <row r="5650" spans="1:6" hidden="1" x14ac:dyDescent="0.3">
      <c r="A5650">
        <f>IF(_xlfn.IFNA(VLOOKUP(LEFT(RIGHT(D5650,LEN(D5650)-6),LEN(RIGHT(D5650,LEN(D5650)-6))-3),'Filter Fuel'!$A$3:$I$31,HLOOKUP(LEFT(D5650,6),'Filter Fuel'!$B$1:$I$2,2,FALSE),FALSE),1)=1,0,1)</f>
        <v>0</v>
      </c>
      <c r="B5650" t="s">
        <v>2</v>
      </c>
      <c r="C5650">
        <f t="shared" si="164"/>
        <v>2039</v>
      </c>
      <c r="D5650" t="str">
        <f t="shared" si="165"/>
        <v>PASTRAELCIMP43</v>
      </c>
      <c r="E5650" t="str">
        <f>VLOOKUP(D5650,TRAENE_tech_groups!A:B,2,FALSE)</f>
        <v>TRAENE-PASTRA</v>
      </c>
      <c r="F5650" s="3" t="e">
        <f>VLOOKUP(D5650,'Energy Target'!B:D,3,FALSE)</f>
        <v>#N/A</v>
      </c>
    </row>
    <row r="5651" spans="1:6" hidden="1" x14ac:dyDescent="0.3">
      <c r="A5651">
        <f>IF(_xlfn.IFNA(VLOOKUP(LEFT(RIGHT(D5651,LEN(D5651)-6),LEN(RIGHT(D5651,LEN(D5651)-6))-3),'Filter Fuel'!$A$3:$I$31,HLOOKUP(LEFT(D5651,6),'Filter Fuel'!$B$1:$I$2,2,FALSE),FALSE),1)=1,0,1)</f>
        <v>0</v>
      </c>
      <c r="B5651" t="s">
        <v>2</v>
      </c>
      <c r="C5651">
        <f t="shared" si="164"/>
        <v>2039</v>
      </c>
      <c r="D5651" t="str">
        <f t="shared" si="165"/>
        <v>PASTRAELCIMP44</v>
      </c>
      <c r="E5651" t="str">
        <f>VLOOKUP(D5651,TRAENE_tech_groups!A:B,2,FALSE)</f>
        <v>TRAENE-PASTRA</v>
      </c>
      <c r="F5651" s="3" t="e">
        <f>VLOOKUP(D5651,'Energy Target'!B:D,3,FALSE)</f>
        <v>#N/A</v>
      </c>
    </row>
    <row r="5652" spans="1:6" hidden="1" x14ac:dyDescent="0.3">
      <c r="A5652">
        <f>IF(_xlfn.IFNA(VLOOKUP(LEFT(RIGHT(D5652,LEN(D5652)-6),LEN(RIGHT(D5652,LEN(D5652)-6))-3),'Filter Fuel'!$A$3:$I$31,HLOOKUP(LEFT(D5652,6),'Filter Fuel'!$B$1:$I$2,2,FALSE),FALSE),1)=1,0,1)</f>
        <v>0</v>
      </c>
      <c r="B5652" t="s">
        <v>2</v>
      </c>
      <c r="C5652">
        <f t="shared" si="164"/>
        <v>2039</v>
      </c>
      <c r="D5652" t="str">
        <f t="shared" si="165"/>
        <v>PASTRAELCIMP45</v>
      </c>
      <c r="E5652" t="str">
        <f>VLOOKUP(D5652,TRAENE_tech_groups!A:B,2,FALSE)</f>
        <v>TRAENE-PASTRA</v>
      </c>
      <c r="F5652" s="3" t="e">
        <f>VLOOKUP(D5652,'Energy Target'!B:D,3,FALSE)</f>
        <v>#N/A</v>
      </c>
    </row>
    <row r="5653" spans="1:6" hidden="1" x14ac:dyDescent="0.3">
      <c r="A5653">
        <f>IF(_xlfn.IFNA(VLOOKUP(LEFT(RIGHT(D5653,LEN(D5653)-6),LEN(RIGHT(D5653,LEN(D5653)-6))-3),'Filter Fuel'!$A$3:$I$31,HLOOKUP(LEFT(D5653,6),'Filter Fuel'!$B$1:$I$2,2,FALSE),FALSE),1)=1,0,1)</f>
        <v>0</v>
      </c>
      <c r="B5653" t="s">
        <v>2</v>
      </c>
      <c r="C5653">
        <f t="shared" si="164"/>
        <v>2039</v>
      </c>
      <c r="D5653" t="str">
        <f t="shared" si="165"/>
        <v>PASTRAELCIMP46</v>
      </c>
      <c r="E5653" t="str">
        <f>VLOOKUP(D5653,TRAENE_tech_groups!A:B,2,FALSE)</f>
        <v>TRAENE-PASTRA</v>
      </c>
      <c r="F5653" s="3" t="e">
        <f>VLOOKUP(D5653,'Energy Target'!B:D,3,FALSE)</f>
        <v>#N/A</v>
      </c>
    </row>
    <row r="5654" spans="1:6" hidden="1" x14ac:dyDescent="0.3">
      <c r="A5654">
        <f>IF(_xlfn.IFNA(VLOOKUP(LEFT(RIGHT(D5654,LEN(D5654)-6),LEN(RIGHT(D5654,LEN(D5654)-6))-3),'Filter Fuel'!$A$3:$I$31,HLOOKUP(LEFT(D5654,6),'Filter Fuel'!$B$1:$I$2,2,FALSE),FALSE),1)=1,0,1)</f>
        <v>0</v>
      </c>
      <c r="B5654" t="s">
        <v>2</v>
      </c>
      <c r="C5654">
        <f t="shared" si="164"/>
        <v>2039</v>
      </c>
      <c r="D5654" t="str">
        <f t="shared" si="165"/>
        <v>PASTRAELCIMP47</v>
      </c>
      <c r="E5654" t="str">
        <f>VLOOKUP(D5654,TRAENE_tech_groups!A:B,2,FALSE)</f>
        <v>TRAENE-PASTRA</v>
      </c>
      <c r="F5654" s="3" t="e">
        <f>VLOOKUP(D5654,'Energy Target'!B:D,3,FALSE)</f>
        <v>#N/A</v>
      </c>
    </row>
    <row r="5655" spans="1:6" hidden="1" x14ac:dyDescent="0.3">
      <c r="A5655">
        <f>IF(_xlfn.IFNA(VLOOKUP(LEFT(RIGHT(D5655,LEN(D5655)-6),LEN(RIGHT(D5655,LEN(D5655)-6))-3),'Filter Fuel'!$A$3:$I$31,HLOOKUP(LEFT(D5655,6),'Filter Fuel'!$B$1:$I$2,2,FALSE),FALSE),1)=1,0,1)</f>
        <v>0</v>
      </c>
      <c r="B5655" t="s">
        <v>2</v>
      </c>
      <c r="C5655">
        <f t="shared" si="164"/>
        <v>2039</v>
      </c>
      <c r="D5655" t="str">
        <f t="shared" si="165"/>
        <v>PASTRAELCIMP48</v>
      </c>
      <c r="E5655" t="str">
        <f>VLOOKUP(D5655,TRAENE_tech_groups!A:B,2,FALSE)</f>
        <v>TRAENE-PASTRA</v>
      </c>
      <c r="F5655" s="3" t="e">
        <f>VLOOKUP(D5655,'Energy Target'!B:D,3,FALSE)</f>
        <v>#N/A</v>
      </c>
    </row>
    <row r="5656" spans="1:6" hidden="1" x14ac:dyDescent="0.3">
      <c r="A5656">
        <f>IF(_xlfn.IFNA(VLOOKUP(LEFT(RIGHT(D5656,LEN(D5656)-6),LEN(RIGHT(D5656,LEN(D5656)-6))-3),'Filter Fuel'!$A$3:$I$31,HLOOKUP(LEFT(D5656,6),'Filter Fuel'!$B$1:$I$2,2,FALSE),FALSE),1)=1,0,1)</f>
        <v>0</v>
      </c>
      <c r="B5656" t="s">
        <v>2</v>
      </c>
      <c r="C5656">
        <f t="shared" si="164"/>
        <v>2039</v>
      </c>
      <c r="D5656" t="str">
        <f t="shared" si="165"/>
        <v>PASTRAELCIMP49</v>
      </c>
      <c r="E5656" t="str">
        <f>VLOOKUP(D5656,TRAENE_tech_groups!A:B,2,FALSE)</f>
        <v>TRAENE-PASTRA</v>
      </c>
      <c r="F5656" s="3" t="e">
        <f>VLOOKUP(D5656,'Energy Target'!B:D,3,FALSE)</f>
        <v>#N/A</v>
      </c>
    </row>
    <row r="5657" spans="1:6" hidden="1" x14ac:dyDescent="0.3">
      <c r="A5657">
        <f>IF(_xlfn.IFNA(VLOOKUP(LEFT(RIGHT(D5657,LEN(D5657)-6),LEN(RIGHT(D5657,LEN(D5657)-6))-3),'Filter Fuel'!$A$3:$I$31,HLOOKUP(LEFT(D5657,6),'Filter Fuel'!$B$1:$I$2,2,FALSE),FALSE),1)=1,0,1)</f>
        <v>0</v>
      </c>
      <c r="B5657" t="s">
        <v>2</v>
      </c>
      <c r="C5657">
        <f t="shared" ref="C5657:C5720" si="166">C5314+1</f>
        <v>2039</v>
      </c>
      <c r="D5657" t="str">
        <f t="shared" si="165"/>
        <v>PASTRAELCIMP50</v>
      </c>
      <c r="E5657" t="str">
        <f>VLOOKUP(D5657,TRAENE_tech_groups!A:B,2,FALSE)</f>
        <v>TRAENE-PASTRA</v>
      </c>
      <c r="F5657" s="3" t="e">
        <f>VLOOKUP(D5657,'Energy Target'!B:D,3,FALSE)</f>
        <v>#N/A</v>
      </c>
    </row>
    <row r="5658" spans="1:6" hidden="1" x14ac:dyDescent="0.3">
      <c r="A5658">
        <f>IF(_xlfn.IFNA(VLOOKUP(LEFT(RIGHT(D5658,LEN(D5658)-6),LEN(RIGHT(D5658,LEN(D5658)-6))-3),'Filter Fuel'!$A$3:$I$31,HLOOKUP(LEFT(D5658,6),'Filter Fuel'!$B$1:$I$2,2,FALSE),FALSE),1)=1,0,1)</f>
        <v>0</v>
      </c>
      <c r="B5658" t="s">
        <v>2</v>
      </c>
      <c r="C5658">
        <f t="shared" si="166"/>
        <v>2039</v>
      </c>
      <c r="D5658" t="str">
        <f t="shared" ref="D5658:D5721" si="167">D5315</f>
        <v>PUBBDGELCIMP16</v>
      </c>
      <c r="E5658" t="str">
        <f>VLOOKUP(D5658,TRAENE_tech_groups!A:B,2,FALSE)</f>
        <v>TRAENE-PUBBDG</v>
      </c>
      <c r="F5658" s="3" t="e">
        <f>VLOOKUP(D5658,'Energy Target'!B:D,3,FALSE)</f>
        <v>#N/A</v>
      </c>
    </row>
    <row r="5659" spans="1:6" hidden="1" x14ac:dyDescent="0.3">
      <c r="A5659">
        <f>IF(_xlfn.IFNA(VLOOKUP(LEFT(RIGHT(D5659,LEN(D5659)-6),LEN(RIGHT(D5659,LEN(D5659)-6))-3),'Filter Fuel'!$A$3:$I$31,HLOOKUP(LEFT(D5659,6),'Filter Fuel'!$B$1:$I$2,2,FALSE),FALSE),1)=1,0,1)</f>
        <v>0</v>
      </c>
      <c r="B5659" t="s">
        <v>2</v>
      </c>
      <c r="C5659">
        <f t="shared" si="166"/>
        <v>2039</v>
      </c>
      <c r="D5659" t="str">
        <f t="shared" si="167"/>
        <v>PUBBDGELCIMP17</v>
      </c>
      <c r="E5659" t="str">
        <f>VLOOKUP(D5659,TRAENE_tech_groups!A:B,2,FALSE)</f>
        <v>TRAENE-PUBBDG</v>
      </c>
      <c r="F5659" s="3" t="e">
        <f>VLOOKUP(D5659,'Energy Target'!B:D,3,FALSE)</f>
        <v>#N/A</v>
      </c>
    </row>
    <row r="5660" spans="1:6" hidden="1" x14ac:dyDescent="0.3">
      <c r="A5660">
        <f>IF(_xlfn.IFNA(VLOOKUP(LEFT(RIGHT(D5660,LEN(D5660)-6),LEN(RIGHT(D5660,LEN(D5660)-6))-3),'Filter Fuel'!$A$3:$I$31,HLOOKUP(LEFT(D5660,6),'Filter Fuel'!$B$1:$I$2,2,FALSE),FALSE),1)=1,0,1)</f>
        <v>0</v>
      </c>
      <c r="B5660" t="s">
        <v>2</v>
      </c>
      <c r="C5660">
        <f t="shared" si="166"/>
        <v>2039</v>
      </c>
      <c r="D5660" t="str">
        <f t="shared" si="167"/>
        <v>PUBBDGELCIMP18</v>
      </c>
      <c r="E5660" t="str">
        <f>VLOOKUP(D5660,TRAENE_tech_groups!A:B,2,FALSE)</f>
        <v>TRAENE-PUBBDG</v>
      </c>
      <c r="F5660" s="3" t="e">
        <f>VLOOKUP(D5660,'Energy Target'!B:D,3,FALSE)</f>
        <v>#N/A</v>
      </c>
    </row>
    <row r="5661" spans="1:6" hidden="1" x14ac:dyDescent="0.3">
      <c r="A5661">
        <f>IF(_xlfn.IFNA(VLOOKUP(LEFT(RIGHT(D5661,LEN(D5661)-6),LEN(RIGHT(D5661,LEN(D5661)-6))-3),'Filter Fuel'!$A$3:$I$31,HLOOKUP(LEFT(D5661,6),'Filter Fuel'!$B$1:$I$2,2,FALSE),FALSE),1)=1,0,1)</f>
        <v>0</v>
      </c>
      <c r="B5661" t="s">
        <v>2</v>
      </c>
      <c r="C5661">
        <f t="shared" si="166"/>
        <v>2039</v>
      </c>
      <c r="D5661" t="str">
        <f t="shared" si="167"/>
        <v>PUBBDGELCIMP19</v>
      </c>
      <c r="E5661" t="str">
        <f>VLOOKUP(D5661,TRAENE_tech_groups!A:B,2,FALSE)</f>
        <v>TRAENE-PUBBDG</v>
      </c>
      <c r="F5661" s="3" t="e">
        <f>VLOOKUP(D5661,'Energy Target'!B:D,3,FALSE)</f>
        <v>#N/A</v>
      </c>
    </row>
    <row r="5662" spans="1:6" hidden="1" x14ac:dyDescent="0.3">
      <c r="A5662">
        <f>IF(_xlfn.IFNA(VLOOKUP(LEFT(RIGHT(D5662,LEN(D5662)-6),LEN(RIGHT(D5662,LEN(D5662)-6))-3),'Filter Fuel'!$A$3:$I$31,HLOOKUP(LEFT(D5662,6),'Filter Fuel'!$B$1:$I$2,2,FALSE),FALSE),1)=1,0,1)</f>
        <v>0</v>
      </c>
      <c r="B5662" t="s">
        <v>2</v>
      </c>
      <c r="C5662">
        <f t="shared" si="166"/>
        <v>2039</v>
      </c>
      <c r="D5662" t="str">
        <f t="shared" si="167"/>
        <v>PUBBDGELCIMP20</v>
      </c>
      <c r="E5662" t="str">
        <f>VLOOKUP(D5662,TRAENE_tech_groups!A:B,2,FALSE)</f>
        <v>TRAENE-PUBBDG</v>
      </c>
      <c r="F5662" s="3" t="e">
        <f>VLOOKUP(D5662,'Energy Target'!B:D,3,FALSE)</f>
        <v>#N/A</v>
      </c>
    </row>
    <row r="5663" spans="1:6" hidden="1" x14ac:dyDescent="0.3">
      <c r="A5663">
        <f>IF(_xlfn.IFNA(VLOOKUP(LEFT(RIGHT(D5663,LEN(D5663)-6),LEN(RIGHT(D5663,LEN(D5663)-6))-3),'Filter Fuel'!$A$3:$I$31,HLOOKUP(LEFT(D5663,6),'Filter Fuel'!$B$1:$I$2,2,FALSE),FALSE),1)=1,0,1)</f>
        <v>0</v>
      </c>
      <c r="B5663" t="s">
        <v>2</v>
      </c>
      <c r="C5663">
        <f t="shared" si="166"/>
        <v>2039</v>
      </c>
      <c r="D5663" t="str">
        <f t="shared" si="167"/>
        <v>PUBBDGELCIMP21</v>
      </c>
      <c r="E5663" t="str">
        <f>VLOOKUP(D5663,TRAENE_tech_groups!A:B,2,FALSE)</f>
        <v>TRAENE-PUBBDG</v>
      </c>
      <c r="F5663" s="3" t="e">
        <f>VLOOKUP(D5663,'Energy Target'!B:D,3,FALSE)</f>
        <v>#N/A</v>
      </c>
    </row>
    <row r="5664" spans="1:6" hidden="1" x14ac:dyDescent="0.3">
      <c r="A5664">
        <f>IF(_xlfn.IFNA(VLOOKUP(LEFT(RIGHT(D5664,LEN(D5664)-6),LEN(RIGHT(D5664,LEN(D5664)-6))-3),'Filter Fuel'!$A$3:$I$31,HLOOKUP(LEFT(D5664,6),'Filter Fuel'!$B$1:$I$2,2,FALSE),FALSE),1)=1,0,1)</f>
        <v>0</v>
      </c>
      <c r="B5664" t="s">
        <v>2</v>
      </c>
      <c r="C5664">
        <f t="shared" si="166"/>
        <v>2039</v>
      </c>
      <c r="D5664" t="str">
        <f t="shared" si="167"/>
        <v>PUBBDGELCIMP22</v>
      </c>
      <c r="E5664" t="str">
        <f>VLOOKUP(D5664,TRAENE_tech_groups!A:B,2,FALSE)</f>
        <v>TRAENE-PUBBDG</v>
      </c>
      <c r="F5664" s="3" t="e">
        <f>VLOOKUP(D5664,'Energy Target'!B:D,3,FALSE)</f>
        <v>#N/A</v>
      </c>
    </row>
    <row r="5665" spans="1:6" hidden="1" x14ac:dyDescent="0.3">
      <c r="A5665">
        <f>IF(_xlfn.IFNA(VLOOKUP(LEFT(RIGHT(D5665,LEN(D5665)-6),LEN(RIGHT(D5665,LEN(D5665)-6))-3),'Filter Fuel'!$A$3:$I$31,HLOOKUP(LEFT(D5665,6),'Filter Fuel'!$B$1:$I$2,2,FALSE),FALSE),1)=1,0,1)</f>
        <v>0</v>
      </c>
      <c r="B5665" t="s">
        <v>2</v>
      </c>
      <c r="C5665">
        <f t="shared" si="166"/>
        <v>2039</v>
      </c>
      <c r="D5665" t="str">
        <f t="shared" si="167"/>
        <v>PUBBDGELCIMP23</v>
      </c>
      <c r="E5665" t="str">
        <f>VLOOKUP(D5665,TRAENE_tech_groups!A:B,2,FALSE)</f>
        <v>TRAENE-PUBBDG</v>
      </c>
      <c r="F5665" s="3" t="e">
        <f>VLOOKUP(D5665,'Energy Target'!B:D,3,FALSE)</f>
        <v>#N/A</v>
      </c>
    </row>
    <row r="5666" spans="1:6" hidden="1" x14ac:dyDescent="0.3">
      <c r="A5666">
        <f>IF(_xlfn.IFNA(VLOOKUP(LEFT(RIGHT(D5666,LEN(D5666)-6),LEN(RIGHT(D5666,LEN(D5666)-6))-3),'Filter Fuel'!$A$3:$I$31,HLOOKUP(LEFT(D5666,6),'Filter Fuel'!$B$1:$I$2,2,FALSE),FALSE),1)=1,0,1)</f>
        <v>0</v>
      </c>
      <c r="B5666" t="s">
        <v>2</v>
      </c>
      <c r="C5666">
        <f t="shared" si="166"/>
        <v>2039</v>
      </c>
      <c r="D5666" t="str">
        <f t="shared" si="167"/>
        <v>PUBBDGELCIMP24</v>
      </c>
      <c r="E5666" t="str">
        <f>VLOOKUP(D5666,TRAENE_tech_groups!A:B,2,FALSE)</f>
        <v>TRAENE-PUBBDG</v>
      </c>
      <c r="F5666" s="3" t="e">
        <f>VLOOKUP(D5666,'Energy Target'!B:D,3,FALSE)</f>
        <v>#N/A</v>
      </c>
    </row>
    <row r="5667" spans="1:6" hidden="1" x14ac:dyDescent="0.3">
      <c r="A5667">
        <f>IF(_xlfn.IFNA(VLOOKUP(LEFT(RIGHT(D5667,LEN(D5667)-6),LEN(RIGHT(D5667,LEN(D5667)-6))-3),'Filter Fuel'!$A$3:$I$31,HLOOKUP(LEFT(D5667,6),'Filter Fuel'!$B$1:$I$2,2,FALSE),FALSE),1)=1,0,1)</f>
        <v>0</v>
      </c>
      <c r="B5667" t="s">
        <v>2</v>
      </c>
      <c r="C5667">
        <f t="shared" si="166"/>
        <v>2039</v>
      </c>
      <c r="D5667" t="str">
        <f t="shared" si="167"/>
        <v>PUBBDGELCIMP25</v>
      </c>
      <c r="E5667" t="str">
        <f>VLOOKUP(D5667,TRAENE_tech_groups!A:B,2,FALSE)</f>
        <v>TRAENE-PUBBDG</v>
      </c>
      <c r="F5667" s="3" t="e">
        <f>VLOOKUP(D5667,'Energy Target'!B:D,3,FALSE)</f>
        <v>#N/A</v>
      </c>
    </row>
    <row r="5668" spans="1:6" hidden="1" x14ac:dyDescent="0.3">
      <c r="A5668">
        <f>IF(_xlfn.IFNA(VLOOKUP(LEFT(RIGHT(D5668,LEN(D5668)-6),LEN(RIGHT(D5668,LEN(D5668)-6))-3),'Filter Fuel'!$A$3:$I$31,HLOOKUP(LEFT(D5668,6),'Filter Fuel'!$B$1:$I$2,2,FALSE),FALSE),1)=1,0,1)</f>
        <v>0</v>
      </c>
      <c r="B5668" t="s">
        <v>2</v>
      </c>
      <c r="C5668">
        <f t="shared" si="166"/>
        <v>2039</v>
      </c>
      <c r="D5668" t="str">
        <f t="shared" si="167"/>
        <v>PUBBDGELCIMP26</v>
      </c>
      <c r="E5668" t="str">
        <f>VLOOKUP(D5668,TRAENE_tech_groups!A:B,2,FALSE)</f>
        <v>TRAENE-PUBBDG</v>
      </c>
      <c r="F5668" s="3" t="e">
        <f>VLOOKUP(D5668,'Energy Target'!B:D,3,FALSE)</f>
        <v>#N/A</v>
      </c>
    </row>
    <row r="5669" spans="1:6" hidden="1" x14ac:dyDescent="0.3">
      <c r="A5669">
        <f>IF(_xlfn.IFNA(VLOOKUP(LEFT(RIGHT(D5669,LEN(D5669)-6),LEN(RIGHT(D5669,LEN(D5669)-6))-3),'Filter Fuel'!$A$3:$I$31,HLOOKUP(LEFT(D5669,6),'Filter Fuel'!$B$1:$I$2,2,FALSE),FALSE),1)=1,0,1)</f>
        <v>0</v>
      </c>
      <c r="B5669" t="s">
        <v>2</v>
      </c>
      <c r="C5669">
        <f t="shared" si="166"/>
        <v>2039</v>
      </c>
      <c r="D5669" t="str">
        <f t="shared" si="167"/>
        <v>PUBBDGELCIMP27</v>
      </c>
      <c r="E5669" t="str">
        <f>VLOOKUP(D5669,TRAENE_tech_groups!A:B,2,FALSE)</f>
        <v>TRAENE-PUBBDG</v>
      </c>
      <c r="F5669" s="3" t="e">
        <f>VLOOKUP(D5669,'Energy Target'!B:D,3,FALSE)</f>
        <v>#N/A</v>
      </c>
    </row>
    <row r="5670" spans="1:6" hidden="1" x14ac:dyDescent="0.3">
      <c r="A5670">
        <f>IF(_xlfn.IFNA(VLOOKUP(LEFT(RIGHT(D5670,LEN(D5670)-6),LEN(RIGHT(D5670,LEN(D5670)-6))-3),'Filter Fuel'!$A$3:$I$31,HLOOKUP(LEFT(D5670,6),'Filter Fuel'!$B$1:$I$2,2,FALSE),FALSE),1)=1,0,1)</f>
        <v>0</v>
      </c>
      <c r="B5670" t="s">
        <v>2</v>
      </c>
      <c r="C5670">
        <f t="shared" si="166"/>
        <v>2039</v>
      </c>
      <c r="D5670" t="str">
        <f t="shared" si="167"/>
        <v>PUBBDGELCIMP28</v>
      </c>
      <c r="E5670" t="str">
        <f>VLOOKUP(D5670,TRAENE_tech_groups!A:B,2,FALSE)</f>
        <v>TRAENE-PUBBDG</v>
      </c>
      <c r="F5670" s="3" t="e">
        <f>VLOOKUP(D5670,'Energy Target'!B:D,3,FALSE)</f>
        <v>#N/A</v>
      </c>
    </row>
    <row r="5671" spans="1:6" hidden="1" x14ac:dyDescent="0.3">
      <c r="A5671">
        <f>IF(_xlfn.IFNA(VLOOKUP(LEFT(RIGHT(D5671,LEN(D5671)-6),LEN(RIGHT(D5671,LEN(D5671)-6))-3),'Filter Fuel'!$A$3:$I$31,HLOOKUP(LEFT(D5671,6),'Filter Fuel'!$B$1:$I$2,2,FALSE),FALSE),1)=1,0,1)</f>
        <v>0</v>
      </c>
      <c r="B5671" t="s">
        <v>2</v>
      </c>
      <c r="C5671">
        <f t="shared" si="166"/>
        <v>2039</v>
      </c>
      <c r="D5671" t="str">
        <f t="shared" si="167"/>
        <v>PUBBDGELCIMP29</v>
      </c>
      <c r="E5671" t="str">
        <f>VLOOKUP(D5671,TRAENE_tech_groups!A:B,2,FALSE)</f>
        <v>TRAENE-PUBBDG</v>
      </c>
      <c r="F5671" s="3" t="e">
        <f>VLOOKUP(D5671,'Energy Target'!B:D,3,FALSE)</f>
        <v>#N/A</v>
      </c>
    </row>
    <row r="5672" spans="1:6" hidden="1" x14ac:dyDescent="0.3">
      <c r="A5672">
        <f>IF(_xlfn.IFNA(VLOOKUP(LEFT(RIGHT(D5672,LEN(D5672)-6),LEN(RIGHT(D5672,LEN(D5672)-6))-3),'Filter Fuel'!$A$3:$I$31,HLOOKUP(LEFT(D5672,6),'Filter Fuel'!$B$1:$I$2,2,FALSE),FALSE),1)=1,0,1)</f>
        <v>0</v>
      </c>
      <c r="B5672" t="s">
        <v>2</v>
      </c>
      <c r="C5672">
        <f t="shared" si="166"/>
        <v>2039</v>
      </c>
      <c r="D5672" t="str">
        <f t="shared" si="167"/>
        <v>PUBBDGELCIMP30</v>
      </c>
      <c r="E5672" t="str">
        <f>VLOOKUP(D5672,TRAENE_tech_groups!A:B,2,FALSE)</f>
        <v>TRAENE-PUBBDG</v>
      </c>
      <c r="F5672" s="3" t="e">
        <f>VLOOKUP(D5672,'Energy Target'!B:D,3,FALSE)</f>
        <v>#N/A</v>
      </c>
    </row>
    <row r="5673" spans="1:6" hidden="1" x14ac:dyDescent="0.3">
      <c r="A5673">
        <f>IF(_xlfn.IFNA(VLOOKUP(LEFT(RIGHT(D5673,LEN(D5673)-6),LEN(RIGHT(D5673,LEN(D5673)-6))-3),'Filter Fuel'!$A$3:$I$31,HLOOKUP(LEFT(D5673,6),'Filter Fuel'!$B$1:$I$2,2,FALSE),FALSE),1)=1,0,1)</f>
        <v>0</v>
      </c>
      <c r="B5673" t="s">
        <v>2</v>
      </c>
      <c r="C5673">
        <f t="shared" si="166"/>
        <v>2039</v>
      </c>
      <c r="D5673" t="str">
        <f t="shared" si="167"/>
        <v>PUBBDGELCIMP31</v>
      </c>
      <c r="E5673" t="str">
        <f>VLOOKUP(D5673,TRAENE_tech_groups!A:B,2,FALSE)</f>
        <v>TRAENE-PUBBDG</v>
      </c>
      <c r="F5673" s="3" t="e">
        <f>VLOOKUP(D5673,'Energy Target'!B:D,3,FALSE)</f>
        <v>#N/A</v>
      </c>
    </row>
    <row r="5674" spans="1:6" hidden="1" x14ac:dyDescent="0.3">
      <c r="A5674">
        <f>IF(_xlfn.IFNA(VLOOKUP(LEFT(RIGHT(D5674,LEN(D5674)-6),LEN(RIGHT(D5674,LEN(D5674)-6))-3),'Filter Fuel'!$A$3:$I$31,HLOOKUP(LEFT(D5674,6),'Filter Fuel'!$B$1:$I$2,2,FALSE),FALSE),1)=1,0,1)</f>
        <v>0</v>
      </c>
      <c r="B5674" t="s">
        <v>2</v>
      </c>
      <c r="C5674">
        <f t="shared" si="166"/>
        <v>2039</v>
      </c>
      <c r="D5674" t="str">
        <f t="shared" si="167"/>
        <v>PUBBDGELCIMP32</v>
      </c>
      <c r="E5674" t="str">
        <f>VLOOKUP(D5674,TRAENE_tech_groups!A:B,2,FALSE)</f>
        <v>TRAENE-PUBBDG</v>
      </c>
      <c r="F5674" s="3" t="e">
        <f>VLOOKUP(D5674,'Energy Target'!B:D,3,FALSE)</f>
        <v>#N/A</v>
      </c>
    </row>
    <row r="5675" spans="1:6" hidden="1" x14ac:dyDescent="0.3">
      <c r="A5675">
        <f>IF(_xlfn.IFNA(VLOOKUP(LEFT(RIGHT(D5675,LEN(D5675)-6),LEN(RIGHT(D5675,LEN(D5675)-6))-3),'Filter Fuel'!$A$3:$I$31,HLOOKUP(LEFT(D5675,6),'Filter Fuel'!$B$1:$I$2,2,FALSE),FALSE),1)=1,0,1)</f>
        <v>0</v>
      </c>
      <c r="B5675" t="s">
        <v>2</v>
      </c>
      <c r="C5675">
        <f t="shared" si="166"/>
        <v>2039</v>
      </c>
      <c r="D5675" t="str">
        <f t="shared" si="167"/>
        <v>PUBBDGELCIMP33</v>
      </c>
      <c r="E5675" t="str">
        <f>VLOOKUP(D5675,TRAENE_tech_groups!A:B,2,FALSE)</f>
        <v>TRAENE-PUBBDG</v>
      </c>
      <c r="F5675" s="3" t="e">
        <f>VLOOKUP(D5675,'Energy Target'!B:D,3,FALSE)</f>
        <v>#N/A</v>
      </c>
    </row>
    <row r="5676" spans="1:6" hidden="1" x14ac:dyDescent="0.3">
      <c r="A5676">
        <f>IF(_xlfn.IFNA(VLOOKUP(LEFT(RIGHT(D5676,LEN(D5676)-6),LEN(RIGHT(D5676,LEN(D5676)-6))-3),'Filter Fuel'!$A$3:$I$31,HLOOKUP(LEFT(D5676,6),'Filter Fuel'!$B$1:$I$2,2,FALSE),FALSE),1)=1,0,1)</f>
        <v>0</v>
      </c>
      <c r="B5676" t="s">
        <v>2</v>
      </c>
      <c r="C5676">
        <f t="shared" si="166"/>
        <v>2039</v>
      </c>
      <c r="D5676" t="str">
        <f t="shared" si="167"/>
        <v>PUBBDGELCIMP34</v>
      </c>
      <c r="E5676" t="str">
        <f>VLOOKUP(D5676,TRAENE_tech_groups!A:B,2,FALSE)</f>
        <v>TRAENE-PUBBDG</v>
      </c>
      <c r="F5676" s="3" t="e">
        <f>VLOOKUP(D5676,'Energy Target'!B:D,3,FALSE)</f>
        <v>#N/A</v>
      </c>
    </row>
    <row r="5677" spans="1:6" hidden="1" x14ac:dyDescent="0.3">
      <c r="A5677">
        <f>IF(_xlfn.IFNA(VLOOKUP(LEFT(RIGHT(D5677,LEN(D5677)-6),LEN(RIGHT(D5677,LEN(D5677)-6))-3),'Filter Fuel'!$A$3:$I$31,HLOOKUP(LEFT(D5677,6),'Filter Fuel'!$B$1:$I$2,2,FALSE),FALSE),1)=1,0,1)</f>
        <v>0</v>
      </c>
      <c r="B5677" t="s">
        <v>2</v>
      </c>
      <c r="C5677">
        <f t="shared" si="166"/>
        <v>2039</v>
      </c>
      <c r="D5677" t="str">
        <f t="shared" si="167"/>
        <v>PUBBDGELCIMP35</v>
      </c>
      <c r="E5677" t="str">
        <f>VLOOKUP(D5677,TRAENE_tech_groups!A:B,2,FALSE)</f>
        <v>TRAENE-PUBBDG</v>
      </c>
      <c r="F5677" s="3" t="e">
        <f>VLOOKUP(D5677,'Energy Target'!B:D,3,FALSE)</f>
        <v>#N/A</v>
      </c>
    </row>
    <row r="5678" spans="1:6" hidden="1" x14ac:dyDescent="0.3">
      <c r="A5678">
        <f>IF(_xlfn.IFNA(VLOOKUP(LEFT(RIGHT(D5678,LEN(D5678)-6),LEN(RIGHT(D5678,LEN(D5678)-6))-3),'Filter Fuel'!$A$3:$I$31,HLOOKUP(LEFT(D5678,6),'Filter Fuel'!$B$1:$I$2,2,FALSE),FALSE),1)=1,0,1)</f>
        <v>0</v>
      </c>
      <c r="B5678" t="s">
        <v>2</v>
      </c>
      <c r="C5678">
        <f t="shared" si="166"/>
        <v>2039</v>
      </c>
      <c r="D5678" t="str">
        <f t="shared" si="167"/>
        <v>PUBBDGELCIMP36</v>
      </c>
      <c r="E5678" t="str">
        <f>VLOOKUP(D5678,TRAENE_tech_groups!A:B,2,FALSE)</f>
        <v>TRAENE-PUBBDG</v>
      </c>
      <c r="F5678" s="3" t="e">
        <f>VLOOKUP(D5678,'Energy Target'!B:D,3,FALSE)</f>
        <v>#N/A</v>
      </c>
    </row>
    <row r="5679" spans="1:6" hidden="1" x14ac:dyDescent="0.3">
      <c r="A5679">
        <f>IF(_xlfn.IFNA(VLOOKUP(LEFT(RIGHT(D5679,LEN(D5679)-6),LEN(RIGHT(D5679,LEN(D5679)-6))-3),'Filter Fuel'!$A$3:$I$31,HLOOKUP(LEFT(D5679,6),'Filter Fuel'!$B$1:$I$2,2,FALSE),FALSE),1)=1,0,1)</f>
        <v>0</v>
      </c>
      <c r="B5679" t="s">
        <v>2</v>
      </c>
      <c r="C5679">
        <f t="shared" si="166"/>
        <v>2039</v>
      </c>
      <c r="D5679" t="str">
        <f t="shared" si="167"/>
        <v>PUBBDGELCIMP37</v>
      </c>
      <c r="E5679" t="str">
        <f>VLOOKUP(D5679,TRAENE_tech_groups!A:B,2,FALSE)</f>
        <v>TRAENE-PUBBDG</v>
      </c>
      <c r="F5679" s="3" t="e">
        <f>VLOOKUP(D5679,'Energy Target'!B:D,3,FALSE)</f>
        <v>#N/A</v>
      </c>
    </row>
    <row r="5680" spans="1:6" hidden="1" x14ac:dyDescent="0.3">
      <c r="A5680">
        <f>IF(_xlfn.IFNA(VLOOKUP(LEFT(RIGHT(D5680,LEN(D5680)-6),LEN(RIGHT(D5680,LEN(D5680)-6))-3),'Filter Fuel'!$A$3:$I$31,HLOOKUP(LEFT(D5680,6),'Filter Fuel'!$B$1:$I$2,2,FALSE),FALSE),1)=1,0,1)</f>
        <v>0</v>
      </c>
      <c r="B5680" t="s">
        <v>2</v>
      </c>
      <c r="C5680">
        <f t="shared" si="166"/>
        <v>2039</v>
      </c>
      <c r="D5680" t="str">
        <f t="shared" si="167"/>
        <v>PUBBDGELCIMP38</v>
      </c>
      <c r="E5680" t="str">
        <f>VLOOKUP(D5680,TRAENE_tech_groups!A:B,2,FALSE)</f>
        <v>TRAENE-PUBBDG</v>
      </c>
      <c r="F5680" s="3" t="e">
        <f>VLOOKUP(D5680,'Energy Target'!B:D,3,FALSE)</f>
        <v>#N/A</v>
      </c>
    </row>
    <row r="5681" spans="1:6" hidden="1" x14ac:dyDescent="0.3">
      <c r="A5681">
        <f>IF(_xlfn.IFNA(VLOOKUP(LEFT(RIGHT(D5681,LEN(D5681)-6),LEN(RIGHT(D5681,LEN(D5681)-6))-3),'Filter Fuel'!$A$3:$I$31,HLOOKUP(LEFT(D5681,6),'Filter Fuel'!$B$1:$I$2,2,FALSE),FALSE),1)=1,0,1)</f>
        <v>0</v>
      </c>
      <c r="B5681" t="s">
        <v>2</v>
      </c>
      <c r="C5681">
        <f t="shared" si="166"/>
        <v>2039</v>
      </c>
      <c r="D5681" t="str">
        <f t="shared" si="167"/>
        <v>PUBBDGELCIMP39</v>
      </c>
      <c r="E5681" t="str">
        <f>VLOOKUP(D5681,TRAENE_tech_groups!A:B,2,FALSE)</f>
        <v>TRAENE-PUBBDG</v>
      </c>
      <c r="F5681" s="3" t="e">
        <f>VLOOKUP(D5681,'Energy Target'!B:D,3,FALSE)</f>
        <v>#N/A</v>
      </c>
    </row>
    <row r="5682" spans="1:6" hidden="1" x14ac:dyDescent="0.3">
      <c r="A5682">
        <f>IF(_xlfn.IFNA(VLOOKUP(LEFT(RIGHT(D5682,LEN(D5682)-6),LEN(RIGHT(D5682,LEN(D5682)-6))-3),'Filter Fuel'!$A$3:$I$31,HLOOKUP(LEFT(D5682,6),'Filter Fuel'!$B$1:$I$2,2,FALSE),FALSE),1)=1,0,1)</f>
        <v>0</v>
      </c>
      <c r="B5682" t="s">
        <v>2</v>
      </c>
      <c r="C5682">
        <f t="shared" si="166"/>
        <v>2039</v>
      </c>
      <c r="D5682" t="str">
        <f t="shared" si="167"/>
        <v>PUBBDGELCIMP40</v>
      </c>
      <c r="E5682" t="str">
        <f>VLOOKUP(D5682,TRAENE_tech_groups!A:B,2,FALSE)</f>
        <v>TRAENE-PUBBDG</v>
      </c>
      <c r="F5682" s="3" t="e">
        <f>VLOOKUP(D5682,'Energy Target'!B:D,3,FALSE)</f>
        <v>#N/A</v>
      </c>
    </row>
    <row r="5683" spans="1:6" hidden="1" x14ac:dyDescent="0.3">
      <c r="A5683">
        <f>IF(_xlfn.IFNA(VLOOKUP(LEFT(RIGHT(D5683,LEN(D5683)-6),LEN(RIGHT(D5683,LEN(D5683)-6))-3),'Filter Fuel'!$A$3:$I$31,HLOOKUP(LEFT(D5683,6),'Filter Fuel'!$B$1:$I$2,2,FALSE),FALSE),1)=1,0,1)</f>
        <v>0</v>
      </c>
      <c r="B5683" t="s">
        <v>2</v>
      </c>
      <c r="C5683">
        <f t="shared" si="166"/>
        <v>2039</v>
      </c>
      <c r="D5683" t="str">
        <f t="shared" si="167"/>
        <v>PUBBDGELCIMP41</v>
      </c>
      <c r="E5683" t="str">
        <f>VLOOKUP(D5683,TRAENE_tech_groups!A:B,2,FALSE)</f>
        <v>TRAENE-PUBBDG</v>
      </c>
      <c r="F5683" s="3" t="e">
        <f>VLOOKUP(D5683,'Energy Target'!B:D,3,FALSE)</f>
        <v>#N/A</v>
      </c>
    </row>
    <row r="5684" spans="1:6" hidden="1" x14ac:dyDescent="0.3">
      <c r="A5684">
        <f>IF(_xlfn.IFNA(VLOOKUP(LEFT(RIGHT(D5684,LEN(D5684)-6),LEN(RIGHT(D5684,LEN(D5684)-6))-3),'Filter Fuel'!$A$3:$I$31,HLOOKUP(LEFT(D5684,6),'Filter Fuel'!$B$1:$I$2,2,FALSE),FALSE),1)=1,0,1)</f>
        <v>0</v>
      </c>
      <c r="B5684" t="s">
        <v>2</v>
      </c>
      <c r="C5684">
        <f t="shared" si="166"/>
        <v>2039</v>
      </c>
      <c r="D5684" t="str">
        <f t="shared" si="167"/>
        <v>PUBBDGELCIMP42</v>
      </c>
      <c r="E5684" t="str">
        <f>VLOOKUP(D5684,TRAENE_tech_groups!A:B,2,FALSE)</f>
        <v>TRAENE-PUBBDG</v>
      </c>
      <c r="F5684" s="3" t="e">
        <f>VLOOKUP(D5684,'Energy Target'!B:D,3,FALSE)</f>
        <v>#N/A</v>
      </c>
    </row>
    <row r="5685" spans="1:6" hidden="1" x14ac:dyDescent="0.3">
      <c r="A5685">
        <f>IF(_xlfn.IFNA(VLOOKUP(LEFT(RIGHT(D5685,LEN(D5685)-6),LEN(RIGHT(D5685,LEN(D5685)-6))-3),'Filter Fuel'!$A$3:$I$31,HLOOKUP(LEFT(D5685,6),'Filter Fuel'!$B$1:$I$2,2,FALSE),FALSE),1)=1,0,1)</f>
        <v>0</v>
      </c>
      <c r="B5685" t="s">
        <v>2</v>
      </c>
      <c r="C5685">
        <f t="shared" si="166"/>
        <v>2039</v>
      </c>
      <c r="D5685" t="str">
        <f t="shared" si="167"/>
        <v>PUBBDGELCIMP43</v>
      </c>
      <c r="E5685" t="str">
        <f>VLOOKUP(D5685,TRAENE_tech_groups!A:B,2,FALSE)</f>
        <v>TRAENE-PUBBDG</v>
      </c>
      <c r="F5685" s="3" t="e">
        <f>VLOOKUP(D5685,'Energy Target'!B:D,3,FALSE)</f>
        <v>#N/A</v>
      </c>
    </row>
    <row r="5686" spans="1:6" hidden="1" x14ac:dyDescent="0.3">
      <c r="A5686">
        <f>IF(_xlfn.IFNA(VLOOKUP(LEFT(RIGHT(D5686,LEN(D5686)-6),LEN(RIGHT(D5686,LEN(D5686)-6))-3),'Filter Fuel'!$A$3:$I$31,HLOOKUP(LEFT(D5686,6),'Filter Fuel'!$B$1:$I$2,2,FALSE),FALSE),1)=1,0,1)</f>
        <v>0</v>
      </c>
      <c r="B5686" t="s">
        <v>2</v>
      </c>
      <c r="C5686">
        <f t="shared" si="166"/>
        <v>2039</v>
      </c>
      <c r="D5686" t="str">
        <f t="shared" si="167"/>
        <v>PUBBDGELCIMP44</v>
      </c>
      <c r="E5686" t="str">
        <f>VLOOKUP(D5686,TRAENE_tech_groups!A:B,2,FALSE)</f>
        <v>TRAENE-PUBBDG</v>
      </c>
      <c r="F5686" s="3" t="e">
        <f>VLOOKUP(D5686,'Energy Target'!B:D,3,FALSE)</f>
        <v>#N/A</v>
      </c>
    </row>
    <row r="5687" spans="1:6" hidden="1" x14ac:dyDescent="0.3">
      <c r="A5687">
        <f>IF(_xlfn.IFNA(VLOOKUP(LEFT(RIGHT(D5687,LEN(D5687)-6),LEN(RIGHT(D5687,LEN(D5687)-6))-3),'Filter Fuel'!$A$3:$I$31,HLOOKUP(LEFT(D5687,6),'Filter Fuel'!$B$1:$I$2,2,FALSE),FALSE),1)=1,0,1)</f>
        <v>0</v>
      </c>
      <c r="B5687" t="s">
        <v>2</v>
      </c>
      <c r="C5687">
        <f t="shared" si="166"/>
        <v>2039</v>
      </c>
      <c r="D5687" t="str">
        <f t="shared" si="167"/>
        <v>PUBBDGELCIMP45</v>
      </c>
      <c r="E5687" t="str">
        <f>VLOOKUP(D5687,TRAENE_tech_groups!A:B,2,FALSE)</f>
        <v>TRAENE-PUBBDG</v>
      </c>
      <c r="F5687" s="3" t="e">
        <f>VLOOKUP(D5687,'Energy Target'!B:D,3,FALSE)</f>
        <v>#N/A</v>
      </c>
    </row>
    <row r="5688" spans="1:6" hidden="1" x14ac:dyDescent="0.3">
      <c r="A5688">
        <f>IF(_xlfn.IFNA(VLOOKUP(LEFT(RIGHT(D5688,LEN(D5688)-6),LEN(RIGHT(D5688,LEN(D5688)-6))-3),'Filter Fuel'!$A$3:$I$31,HLOOKUP(LEFT(D5688,6),'Filter Fuel'!$B$1:$I$2,2,FALSE),FALSE),1)=1,0,1)</f>
        <v>0</v>
      </c>
      <c r="B5688" t="s">
        <v>2</v>
      </c>
      <c r="C5688">
        <f t="shared" si="166"/>
        <v>2039</v>
      </c>
      <c r="D5688" t="str">
        <f t="shared" si="167"/>
        <v>PUBBDGELCIMP46</v>
      </c>
      <c r="E5688" t="str">
        <f>VLOOKUP(D5688,TRAENE_tech_groups!A:B,2,FALSE)</f>
        <v>TRAENE-PUBBDG</v>
      </c>
      <c r="F5688" s="3" t="e">
        <f>VLOOKUP(D5688,'Energy Target'!B:D,3,FALSE)</f>
        <v>#N/A</v>
      </c>
    </row>
    <row r="5689" spans="1:6" hidden="1" x14ac:dyDescent="0.3">
      <c r="A5689">
        <f>IF(_xlfn.IFNA(VLOOKUP(LEFT(RIGHT(D5689,LEN(D5689)-6),LEN(RIGHT(D5689,LEN(D5689)-6))-3),'Filter Fuel'!$A$3:$I$31,HLOOKUP(LEFT(D5689,6),'Filter Fuel'!$B$1:$I$2,2,FALSE),FALSE),1)=1,0,1)</f>
        <v>0</v>
      </c>
      <c r="B5689" t="s">
        <v>2</v>
      </c>
      <c r="C5689">
        <f t="shared" si="166"/>
        <v>2039</v>
      </c>
      <c r="D5689" t="str">
        <f t="shared" si="167"/>
        <v>PUBBDGELCIMP47</v>
      </c>
      <c r="E5689" t="str">
        <f>VLOOKUP(D5689,TRAENE_tech_groups!A:B,2,FALSE)</f>
        <v>TRAENE-PUBBDG</v>
      </c>
      <c r="F5689" s="3" t="e">
        <f>VLOOKUP(D5689,'Energy Target'!B:D,3,FALSE)</f>
        <v>#N/A</v>
      </c>
    </row>
    <row r="5690" spans="1:6" hidden="1" x14ac:dyDescent="0.3">
      <c r="A5690">
        <f>IF(_xlfn.IFNA(VLOOKUP(LEFT(RIGHT(D5690,LEN(D5690)-6),LEN(RIGHT(D5690,LEN(D5690)-6))-3),'Filter Fuel'!$A$3:$I$31,HLOOKUP(LEFT(D5690,6),'Filter Fuel'!$B$1:$I$2,2,FALSE),FALSE),1)=1,0,1)</f>
        <v>0</v>
      </c>
      <c r="B5690" t="s">
        <v>2</v>
      </c>
      <c r="C5690">
        <f t="shared" si="166"/>
        <v>2039</v>
      </c>
      <c r="D5690" t="str">
        <f t="shared" si="167"/>
        <v>PUBBDGELCIMP48</v>
      </c>
      <c r="E5690" t="str">
        <f>VLOOKUP(D5690,TRAENE_tech_groups!A:B,2,FALSE)</f>
        <v>TRAENE-PUBBDG</v>
      </c>
      <c r="F5690" s="3" t="e">
        <f>VLOOKUP(D5690,'Energy Target'!B:D,3,FALSE)</f>
        <v>#N/A</v>
      </c>
    </row>
    <row r="5691" spans="1:6" hidden="1" x14ac:dyDescent="0.3">
      <c r="A5691">
        <f>IF(_xlfn.IFNA(VLOOKUP(LEFT(RIGHT(D5691,LEN(D5691)-6),LEN(RIGHT(D5691,LEN(D5691)-6))-3),'Filter Fuel'!$A$3:$I$31,HLOOKUP(LEFT(D5691,6),'Filter Fuel'!$B$1:$I$2,2,FALSE),FALSE),1)=1,0,1)</f>
        <v>0</v>
      </c>
      <c r="B5691" t="s">
        <v>2</v>
      </c>
      <c r="C5691">
        <f t="shared" si="166"/>
        <v>2039</v>
      </c>
      <c r="D5691" t="str">
        <f t="shared" si="167"/>
        <v>PUBBDGELCIMP49</v>
      </c>
      <c r="E5691" t="str">
        <f>VLOOKUP(D5691,TRAENE_tech_groups!A:B,2,FALSE)</f>
        <v>TRAENE-PUBBDG</v>
      </c>
      <c r="F5691" s="3" t="e">
        <f>VLOOKUP(D5691,'Energy Target'!B:D,3,FALSE)</f>
        <v>#N/A</v>
      </c>
    </row>
    <row r="5692" spans="1:6" hidden="1" x14ac:dyDescent="0.3">
      <c r="A5692">
        <f>IF(_xlfn.IFNA(VLOOKUP(LEFT(RIGHT(D5692,LEN(D5692)-6),LEN(RIGHT(D5692,LEN(D5692)-6))-3),'Filter Fuel'!$A$3:$I$31,HLOOKUP(LEFT(D5692,6),'Filter Fuel'!$B$1:$I$2,2,FALSE),FALSE),1)=1,0,1)</f>
        <v>0</v>
      </c>
      <c r="B5692" t="s">
        <v>2</v>
      </c>
      <c r="C5692">
        <f t="shared" si="166"/>
        <v>2039</v>
      </c>
      <c r="D5692" t="str">
        <f t="shared" si="167"/>
        <v>PUBBDGELCIMP50</v>
      </c>
      <c r="E5692" t="str">
        <f>VLOOKUP(D5692,TRAENE_tech_groups!A:B,2,FALSE)</f>
        <v>TRAENE-PUBBDG</v>
      </c>
      <c r="F5692" s="3" t="e">
        <f>VLOOKUP(D5692,'Energy Target'!B:D,3,FALSE)</f>
        <v>#N/A</v>
      </c>
    </row>
    <row r="5693" spans="1:6" hidden="1" x14ac:dyDescent="0.3">
      <c r="A5693">
        <f>IF(_xlfn.IFNA(VLOOKUP(LEFT(RIGHT(D5693,LEN(D5693)-6),LEN(RIGHT(D5693,LEN(D5693)-6))-3),'Filter Fuel'!$A$3:$I$31,HLOOKUP(LEFT(D5693,6),'Filter Fuel'!$B$1:$I$2,2,FALSE),FALSE),1)=1,0,1)</f>
        <v>0</v>
      </c>
      <c r="B5693" t="s">
        <v>2</v>
      </c>
      <c r="C5693">
        <f t="shared" si="166"/>
        <v>2039</v>
      </c>
      <c r="D5693" t="str">
        <f t="shared" si="167"/>
        <v>PUBTRAELCIMP16</v>
      </c>
      <c r="E5693" t="str">
        <f>VLOOKUP(D5693,TRAENE_tech_groups!A:B,2,FALSE)</f>
        <v>TRAENE-PUBTRA</v>
      </c>
      <c r="F5693" s="3" t="e">
        <f>VLOOKUP(D5693,'Energy Target'!B:D,3,FALSE)</f>
        <v>#N/A</v>
      </c>
    </row>
    <row r="5694" spans="1:6" hidden="1" x14ac:dyDescent="0.3">
      <c r="A5694">
        <f>IF(_xlfn.IFNA(VLOOKUP(LEFT(RIGHT(D5694,LEN(D5694)-6),LEN(RIGHT(D5694,LEN(D5694)-6))-3),'Filter Fuel'!$A$3:$I$31,HLOOKUP(LEFT(D5694,6),'Filter Fuel'!$B$1:$I$2,2,FALSE),FALSE),1)=1,0,1)</f>
        <v>0</v>
      </c>
      <c r="B5694" t="s">
        <v>2</v>
      </c>
      <c r="C5694">
        <f t="shared" si="166"/>
        <v>2039</v>
      </c>
      <c r="D5694" t="str">
        <f t="shared" si="167"/>
        <v>PUBTRAELCIMP17</v>
      </c>
      <c r="E5694" t="str">
        <f>VLOOKUP(D5694,TRAENE_tech_groups!A:B,2,FALSE)</f>
        <v>TRAENE-PUBTRA</v>
      </c>
      <c r="F5694" s="3" t="e">
        <f>VLOOKUP(D5694,'Energy Target'!B:D,3,FALSE)</f>
        <v>#N/A</v>
      </c>
    </row>
    <row r="5695" spans="1:6" hidden="1" x14ac:dyDescent="0.3">
      <c r="A5695">
        <f>IF(_xlfn.IFNA(VLOOKUP(LEFT(RIGHT(D5695,LEN(D5695)-6),LEN(RIGHT(D5695,LEN(D5695)-6))-3),'Filter Fuel'!$A$3:$I$31,HLOOKUP(LEFT(D5695,6),'Filter Fuel'!$B$1:$I$2,2,FALSE),FALSE),1)=1,0,1)</f>
        <v>0</v>
      </c>
      <c r="B5695" t="s">
        <v>2</v>
      </c>
      <c r="C5695">
        <f t="shared" si="166"/>
        <v>2039</v>
      </c>
      <c r="D5695" t="str">
        <f t="shared" si="167"/>
        <v>PUBTRAELCIMP18</v>
      </c>
      <c r="E5695" t="str">
        <f>VLOOKUP(D5695,TRAENE_tech_groups!A:B,2,FALSE)</f>
        <v>TRAENE-PUBTRA</v>
      </c>
      <c r="F5695" s="3" t="e">
        <f>VLOOKUP(D5695,'Energy Target'!B:D,3,FALSE)</f>
        <v>#N/A</v>
      </c>
    </row>
    <row r="5696" spans="1:6" hidden="1" x14ac:dyDescent="0.3">
      <c r="A5696">
        <f>IF(_xlfn.IFNA(VLOOKUP(LEFT(RIGHT(D5696,LEN(D5696)-6),LEN(RIGHT(D5696,LEN(D5696)-6))-3),'Filter Fuel'!$A$3:$I$31,HLOOKUP(LEFT(D5696,6),'Filter Fuel'!$B$1:$I$2,2,FALSE),FALSE),1)=1,0,1)</f>
        <v>0</v>
      </c>
      <c r="B5696" t="s">
        <v>2</v>
      </c>
      <c r="C5696">
        <f t="shared" si="166"/>
        <v>2039</v>
      </c>
      <c r="D5696" t="str">
        <f t="shared" si="167"/>
        <v>PUBTRAELCIMP19</v>
      </c>
      <c r="E5696" t="str">
        <f>VLOOKUP(D5696,TRAENE_tech_groups!A:B,2,FALSE)</f>
        <v>TRAENE-PUBTRA</v>
      </c>
      <c r="F5696" s="3" t="e">
        <f>VLOOKUP(D5696,'Energy Target'!B:D,3,FALSE)</f>
        <v>#N/A</v>
      </c>
    </row>
    <row r="5697" spans="1:6" hidden="1" x14ac:dyDescent="0.3">
      <c r="A5697">
        <f>IF(_xlfn.IFNA(VLOOKUP(LEFT(RIGHT(D5697,LEN(D5697)-6),LEN(RIGHT(D5697,LEN(D5697)-6))-3),'Filter Fuel'!$A$3:$I$31,HLOOKUP(LEFT(D5697,6),'Filter Fuel'!$B$1:$I$2,2,FALSE),FALSE),1)=1,0,1)</f>
        <v>0</v>
      </c>
      <c r="B5697" t="s">
        <v>2</v>
      </c>
      <c r="C5697">
        <f t="shared" si="166"/>
        <v>2039</v>
      </c>
      <c r="D5697" t="str">
        <f t="shared" si="167"/>
        <v>PUBTRAELCIMP20</v>
      </c>
      <c r="E5697" t="str">
        <f>VLOOKUP(D5697,TRAENE_tech_groups!A:B,2,FALSE)</f>
        <v>TRAENE-PUBTRA</v>
      </c>
      <c r="F5697" s="3" t="e">
        <f>VLOOKUP(D5697,'Energy Target'!B:D,3,FALSE)</f>
        <v>#N/A</v>
      </c>
    </row>
    <row r="5698" spans="1:6" hidden="1" x14ac:dyDescent="0.3">
      <c r="A5698">
        <f>IF(_xlfn.IFNA(VLOOKUP(LEFT(RIGHT(D5698,LEN(D5698)-6),LEN(RIGHT(D5698,LEN(D5698)-6))-3),'Filter Fuel'!$A$3:$I$31,HLOOKUP(LEFT(D5698,6),'Filter Fuel'!$B$1:$I$2,2,FALSE),FALSE),1)=1,0,1)</f>
        <v>0</v>
      </c>
      <c r="B5698" t="s">
        <v>2</v>
      </c>
      <c r="C5698">
        <f t="shared" si="166"/>
        <v>2039</v>
      </c>
      <c r="D5698" t="str">
        <f t="shared" si="167"/>
        <v>PUBTRAELCIMP21</v>
      </c>
      <c r="E5698" t="str">
        <f>VLOOKUP(D5698,TRAENE_tech_groups!A:B,2,FALSE)</f>
        <v>TRAENE-PUBTRA</v>
      </c>
      <c r="F5698" s="3" t="e">
        <f>VLOOKUP(D5698,'Energy Target'!B:D,3,FALSE)</f>
        <v>#N/A</v>
      </c>
    </row>
    <row r="5699" spans="1:6" hidden="1" x14ac:dyDescent="0.3">
      <c r="A5699">
        <f>IF(_xlfn.IFNA(VLOOKUP(LEFT(RIGHT(D5699,LEN(D5699)-6),LEN(RIGHT(D5699,LEN(D5699)-6))-3),'Filter Fuel'!$A$3:$I$31,HLOOKUP(LEFT(D5699,6),'Filter Fuel'!$B$1:$I$2,2,FALSE),FALSE),1)=1,0,1)</f>
        <v>0</v>
      </c>
      <c r="B5699" t="s">
        <v>2</v>
      </c>
      <c r="C5699">
        <f t="shared" si="166"/>
        <v>2039</v>
      </c>
      <c r="D5699" t="str">
        <f t="shared" si="167"/>
        <v>PUBTRAELCIMP22</v>
      </c>
      <c r="E5699" t="str">
        <f>VLOOKUP(D5699,TRAENE_tech_groups!A:B,2,FALSE)</f>
        <v>TRAENE-PUBTRA</v>
      </c>
      <c r="F5699" s="3" t="e">
        <f>VLOOKUP(D5699,'Energy Target'!B:D,3,FALSE)</f>
        <v>#N/A</v>
      </c>
    </row>
    <row r="5700" spans="1:6" hidden="1" x14ac:dyDescent="0.3">
      <c r="A5700">
        <f>IF(_xlfn.IFNA(VLOOKUP(LEFT(RIGHT(D5700,LEN(D5700)-6),LEN(RIGHT(D5700,LEN(D5700)-6))-3),'Filter Fuel'!$A$3:$I$31,HLOOKUP(LEFT(D5700,6),'Filter Fuel'!$B$1:$I$2,2,FALSE),FALSE),1)=1,0,1)</f>
        <v>0</v>
      </c>
      <c r="B5700" t="s">
        <v>2</v>
      </c>
      <c r="C5700">
        <f t="shared" si="166"/>
        <v>2039</v>
      </c>
      <c r="D5700" t="str">
        <f t="shared" si="167"/>
        <v>PUBTRAELCIMP23</v>
      </c>
      <c r="E5700" t="str">
        <f>VLOOKUP(D5700,TRAENE_tech_groups!A:B,2,FALSE)</f>
        <v>TRAENE-PUBTRA</v>
      </c>
      <c r="F5700" s="3" t="e">
        <f>VLOOKUP(D5700,'Energy Target'!B:D,3,FALSE)</f>
        <v>#N/A</v>
      </c>
    </row>
    <row r="5701" spans="1:6" hidden="1" x14ac:dyDescent="0.3">
      <c r="A5701">
        <f>IF(_xlfn.IFNA(VLOOKUP(LEFT(RIGHT(D5701,LEN(D5701)-6),LEN(RIGHT(D5701,LEN(D5701)-6))-3),'Filter Fuel'!$A$3:$I$31,HLOOKUP(LEFT(D5701,6),'Filter Fuel'!$B$1:$I$2,2,FALSE),FALSE),1)=1,0,1)</f>
        <v>0</v>
      </c>
      <c r="B5701" t="s">
        <v>2</v>
      </c>
      <c r="C5701">
        <f t="shared" si="166"/>
        <v>2039</v>
      </c>
      <c r="D5701" t="str">
        <f t="shared" si="167"/>
        <v>PUBTRAELCIMP24</v>
      </c>
      <c r="E5701" t="str">
        <f>VLOOKUP(D5701,TRAENE_tech_groups!A:B,2,FALSE)</f>
        <v>TRAENE-PUBTRA</v>
      </c>
      <c r="F5701" s="3" t="e">
        <f>VLOOKUP(D5701,'Energy Target'!B:D,3,FALSE)</f>
        <v>#N/A</v>
      </c>
    </row>
    <row r="5702" spans="1:6" hidden="1" x14ac:dyDescent="0.3">
      <c r="A5702">
        <f>IF(_xlfn.IFNA(VLOOKUP(LEFT(RIGHT(D5702,LEN(D5702)-6),LEN(RIGHT(D5702,LEN(D5702)-6))-3),'Filter Fuel'!$A$3:$I$31,HLOOKUP(LEFT(D5702,6),'Filter Fuel'!$B$1:$I$2,2,FALSE),FALSE),1)=1,0,1)</f>
        <v>0</v>
      </c>
      <c r="B5702" t="s">
        <v>2</v>
      </c>
      <c r="C5702">
        <f t="shared" si="166"/>
        <v>2039</v>
      </c>
      <c r="D5702" t="str">
        <f t="shared" si="167"/>
        <v>PUBTRAELCIMP25</v>
      </c>
      <c r="E5702" t="str">
        <f>VLOOKUP(D5702,TRAENE_tech_groups!A:B,2,FALSE)</f>
        <v>TRAENE-PUBTRA</v>
      </c>
      <c r="F5702" s="3" t="e">
        <f>VLOOKUP(D5702,'Energy Target'!B:D,3,FALSE)</f>
        <v>#N/A</v>
      </c>
    </row>
    <row r="5703" spans="1:6" hidden="1" x14ac:dyDescent="0.3">
      <c r="A5703">
        <f>IF(_xlfn.IFNA(VLOOKUP(LEFT(RIGHT(D5703,LEN(D5703)-6),LEN(RIGHT(D5703,LEN(D5703)-6))-3),'Filter Fuel'!$A$3:$I$31,HLOOKUP(LEFT(D5703,6),'Filter Fuel'!$B$1:$I$2,2,FALSE),FALSE),1)=1,0,1)</f>
        <v>0</v>
      </c>
      <c r="B5703" t="s">
        <v>2</v>
      </c>
      <c r="C5703">
        <f t="shared" si="166"/>
        <v>2039</v>
      </c>
      <c r="D5703" t="str">
        <f t="shared" si="167"/>
        <v>PUBTRAELCIMP26</v>
      </c>
      <c r="E5703" t="str">
        <f>VLOOKUP(D5703,TRAENE_tech_groups!A:B,2,FALSE)</f>
        <v>TRAENE-PUBTRA</v>
      </c>
      <c r="F5703" s="3" t="e">
        <f>VLOOKUP(D5703,'Energy Target'!B:D,3,FALSE)</f>
        <v>#N/A</v>
      </c>
    </row>
    <row r="5704" spans="1:6" hidden="1" x14ac:dyDescent="0.3">
      <c r="A5704">
        <f>IF(_xlfn.IFNA(VLOOKUP(LEFT(RIGHT(D5704,LEN(D5704)-6),LEN(RIGHT(D5704,LEN(D5704)-6))-3),'Filter Fuel'!$A$3:$I$31,HLOOKUP(LEFT(D5704,6),'Filter Fuel'!$B$1:$I$2,2,FALSE),FALSE),1)=1,0,1)</f>
        <v>0</v>
      </c>
      <c r="B5704" t="s">
        <v>2</v>
      </c>
      <c r="C5704">
        <f t="shared" si="166"/>
        <v>2039</v>
      </c>
      <c r="D5704" t="str">
        <f t="shared" si="167"/>
        <v>PUBTRAELCIMP27</v>
      </c>
      <c r="E5704" t="str">
        <f>VLOOKUP(D5704,TRAENE_tech_groups!A:B,2,FALSE)</f>
        <v>TRAENE-PUBTRA</v>
      </c>
      <c r="F5704" s="3" t="e">
        <f>VLOOKUP(D5704,'Energy Target'!B:D,3,FALSE)</f>
        <v>#N/A</v>
      </c>
    </row>
    <row r="5705" spans="1:6" hidden="1" x14ac:dyDescent="0.3">
      <c r="A5705">
        <f>IF(_xlfn.IFNA(VLOOKUP(LEFT(RIGHT(D5705,LEN(D5705)-6),LEN(RIGHT(D5705,LEN(D5705)-6))-3),'Filter Fuel'!$A$3:$I$31,HLOOKUP(LEFT(D5705,6),'Filter Fuel'!$B$1:$I$2,2,FALSE),FALSE),1)=1,0,1)</f>
        <v>0</v>
      </c>
      <c r="B5705" t="s">
        <v>2</v>
      </c>
      <c r="C5705">
        <f t="shared" si="166"/>
        <v>2039</v>
      </c>
      <c r="D5705" t="str">
        <f t="shared" si="167"/>
        <v>PUBTRAELCIMP28</v>
      </c>
      <c r="E5705" t="str">
        <f>VLOOKUP(D5705,TRAENE_tech_groups!A:B,2,FALSE)</f>
        <v>TRAENE-PUBTRA</v>
      </c>
      <c r="F5705" s="3" t="e">
        <f>VLOOKUP(D5705,'Energy Target'!B:D,3,FALSE)</f>
        <v>#N/A</v>
      </c>
    </row>
    <row r="5706" spans="1:6" hidden="1" x14ac:dyDescent="0.3">
      <c r="A5706">
        <f>IF(_xlfn.IFNA(VLOOKUP(LEFT(RIGHT(D5706,LEN(D5706)-6),LEN(RIGHT(D5706,LEN(D5706)-6))-3),'Filter Fuel'!$A$3:$I$31,HLOOKUP(LEFT(D5706,6),'Filter Fuel'!$B$1:$I$2,2,FALSE),FALSE),1)=1,0,1)</f>
        <v>0</v>
      </c>
      <c r="B5706" t="s">
        <v>2</v>
      </c>
      <c r="C5706">
        <f t="shared" si="166"/>
        <v>2039</v>
      </c>
      <c r="D5706" t="str">
        <f t="shared" si="167"/>
        <v>PUBTRAELCIMP29</v>
      </c>
      <c r="E5706" t="str">
        <f>VLOOKUP(D5706,TRAENE_tech_groups!A:B,2,FALSE)</f>
        <v>TRAENE-PUBTRA</v>
      </c>
      <c r="F5706" s="3" t="e">
        <f>VLOOKUP(D5706,'Energy Target'!B:D,3,FALSE)</f>
        <v>#N/A</v>
      </c>
    </row>
    <row r="5707" spans="1:6" hidden="1" x14ac:dyDescent="0.3">
      <c r="A5707">
        <f>IF(_xlfn.IFNA(VLOOKUP(LEFT(RIGHT(D5707,LEN(D5707)-6),LEN(RIGHT(D5707,LEN(D5707)-6))-3),'Filter Fuel'!$A$3:$I$31,HLOOKUP(LEFT(D5707,6),'Filter Fuel'!$B$1:$I$2,2,FALSE),FALSE),1)=1,0,1)</f>
        <v>0</v>
      </c>
      <c r="B5707" t="s">
        <v>2</v>
      </c>
      <c r="C5707">
        <f t="shared" si="166"/>
        <v>2039</v>
      </c>
      <c r="D5707" t="str">
        <f t="shared" si="167"/>
        <v>PUBTRAELCIMP30</v>
      </c>
      <c r="E5707" t="str">
        <f>VLOOKUP(D5707,TRAENE_tech_groups!A:B,2,FALSE)</f>
        <v>TRAENE-PUBTRA</v>
      </c>
      <c r="F5707" s="3" t="e">
        <f>VLOOKUP(D5707,'Energy Target'!B:D,3,FALSE)</f>
        <v>#N/A</v>
      </c>
    </row>
    <row r="5708" spans="1:6" hidden="1" x14ac:dyDescent="0.3">
      <c r="A5708">
        <f>IF(_xlfn.IFNA(VLOOKUP(LEFT(RIGHT(D5708,LEN(D5708)-6),LEN(RIGHT(D5708,LEN(D5708)-6))-3),'Filter Fuel'!$A$3:$I$31,HLOOKUP(LEFT(D5708,6),'Filter Fuel'!$B$1:$I$2,2,FALSE),FALSE),1)=1,0,1)</f>
        <v>0</v>
      </c>
      <c r="B5708" t="s">
        <v>2</v>
      </c>
      <c r="C5708">
        <f t="shared" si="166"/>
        <v>2039</v>
      </c>
      <c r="D5708" t="str">
        <f t="shared" si="167"/>
        <v>PUBTRAELCIMP31</v>
      </c>
      <c r="E5708" t="str">
        <f>VLOOKUP(D5708,TRAENE_tech_groups!A:B,2,FALSE)</f>
        <v>TRAENE-PUBTRA</v>
      </c>
      <c r="F5708" s="3" t="e">
        <f>VLOOKUP(D5708,'Energy Target'!B:D,3,FALSE)</f>
        <v>#N/A</v>
      </c>
    </row>
    <row r="5709" spans="1:6" hidden="1" x14ac:dyDescent="0.3">
      <c r="A5709">
        <f>IF(_xlfn.IFNA(VLOOKUP(LEFT(RIGHT(D5709,LEN(D5709)-6),LEN(RIGHT(D5709,LEN(D5709)-6))-3),'Filter Fuel'!$A$3:$I$31,HLOOKUP(LEFT(D5709,6),'Filter Fuel'!$B$1:$I$2,2,FALSE),FALSE),1)=1,0,1)</f>
        <v>0</v>
      </c>
      <c r="B5709" t="s">
        <v>2</v>
      </c>
      <c r="C5709">
        <f t="shared" si="166"/>
        <v>2039</v>
      </c>
      <c r="D5709" t="str">
        <f t="shared" si="167"/>
        <v>PUBTRAELCIMP32</v>
      </c>
      <c r="E5709" t="str">
        <f>VLOOKUP(D5709,TRAENE_tech_groups!A:B,2,FALSE)</f>
        <v>TRAENE-PUBTRA</v>
      </c>
      <c r="F5709" s="3" t="e">
        <f>VLOOKUP(D5709,'Energy Target'!B:D,3,FALSE)</f>
        <v>#N/A</v>
      </c>
    </row>
    <row r="5710" spans="1:6" hidden="1" x14ac:dyDescent="0.3">
      <c r="A5710">
        <f>IF(_xlfn.IFNA(VLOOKUP(LEFT(RIGHT(D5710,LEN(D5710)-6),LEN(RIGHT(D5710,LEN(D5710)-6))-3),'Filter Fuel'!$A$3:$I$31,HLOOKUP(LEFT(D5710,6),'Filter Fuel'!$B$1:$I$2,2,FALSE),FALSE),1)=1,0,1)</f>
        <v>0</v>
      </c>
      <c r="B5710" t="s">
        <v>2</v>
      </c>
      <c r="C5710">
        <f t="shared" si="166"/>
        <v>2039</v>
      </c>
      <c r="D5710" t="str">
        <f t="shared" si="167"/>
        <v>PUBTRAELCIMP33</v>
      </c>
      <c r="E5710" t="str">
        <f>VLOOKUP(D5710,TRAENE_tech_groups!A:B,2,FALSE)</f>
        <v>TRAENE-PUBTRA</v>
      </c>
      <c r="F5710" s="3" t="e">
        <f>VLOOKUP(D5710,'Energy Target'!B:D,3,FALSE)</f>
        <v>#N/A</v>
      </c>
    </row>
    <row r="5711" spans="1:6" hidden="1" x14ac:dyDescent="0.3">
      <c r="A5711">
        <f>IF(_xlfn.IFNA(VLOOKUP(LEFT(RIGHT(D5711,LEN(D5711)-6),LEN(RIGHT(D5711,LEN(D5711)-6))-3),'Filter Fuel'!$A$3:$I$31,HLOOKUP(LEFT(D5711,6),'Filter Fuel'!$B$1:$I$2,2,FALSE),FALSE),1)=1,0,1)</f>
        <v>0</v>
      </c>
      <c r="B5711" t="s">
        <v>2</v>
      </c>
      <c r="C5711">
        <f t="shared" si="166"/>
        <v>2039</v>
      </c>
      <c r="D5711" t="str">
        <f t="shared" si="167"/>
        <v>PUBTRAELCIMP34</v>
      </c>
      <c r="E5711" t="str">
        <f>VLOOKUP(D5711,TRAENE_tech_groups!A:B,2,FALSE)</f>
        <v>TRAENE-PUBTRA</v>
      </c>
      <c r="F5711" s="3" t="e">
        <f>VLOOKUP(D5711,'Energy Target'!B:D,3,FALSE)</f>
        <v>#N/A</v>
      </c>
    </row>
    <row r="5712" spans="1:6" hidden="1" x14ac:dyDescent="0.3">
      <c r="A5712">
        <f>IF(_xlfn.IFNA(VLOOKUP(LEFT(RIGHT(D5712,LEN(D5712)-6),LEN(RIGHT(D5712,LEN(D5712)-6))-3),'Filter Fuel'!$A$3:$I$31,HLOOKUP(LEFT(D5712,6),'Filter Fuel'!$B$1:$I$2,2,FALSE),FALSE),1)=1,0,1)</f>
        <v>0</v>
      </c>
      <c r="B5712" t="s">
        <v>2</v>
      </c>
      <c r="C5712">
        <f t="shared" si="166"/>
        <v>2039</v>
      </c>
      <c r="D5712" t="str">
        <f t="shared" si="167"/>
        <v>PUBTRAELCIMP35</v>
      </c>
      <c r="E5712" t="str">
        <f>VLOOKUP(D5712,TRAENE_tech_groups!A:B,2,FALSE)</f>
        <v>TRAENE-PUBTRA</v>
      </c>
      <c r="F5712" s="3" t="e">
        <f>VLOOKUP(D5712,'Energy Target'!B:D,3,FALSE)</f>
        <v>#N/A</v>
      </c>
    </row>
    <row r="5713" spans="1:6" hidden="1" x14ac:dyDescent="0.3">
      <c r="A5713">
        <f>IF(_xlfn.IFNA(VLOOKUP(LEFT(RIGHT(D5713,LEN(D5713)-6),LEN(RIGHT(D5713,LEN(D5713)-6))-3),'Filter Fuel'!$A$3:$I$31,HLOOKUP(LEFT(D5713,6),'Filter Fuel'!$B$1:$I$2,2,FALSE),FALSE),1)=1,0,1)</f>
        <v>0</v>
      </c>
      <c r="B5713" t="s">
        <v>2</v>
      </c>
      <c r="C5713">
        <f t="shared" si="166"/>
        <v>2039</v>
      </c>
      <c r="D5713" t="str">
        <f t="shared" si="167"/>
        <v>PUBTRAELCIMP36</v>
      </c>
      <c r="E5713" t="str">
        <f>VLOOKUP(D5713,TRAENE_tech_groups!A:B,2,FALSE)</f>
        <v>TRAENE-PUBTRA</v>
      </c>
      <c r="F5713" s="3" t="e">
        <f>VLOOKUP(D5713,'Energy Target'!B:D,3,FALSE)</f>
        <v>#N/A</v>
      </c>
    </row>
    <row r="5714" spans="1:6" hidden="1" x14ac:dyDescent="0.3">
      <c r="A5714">
        <f>IF(_xlfn.IFNA(VLOOKUP(LEFT(RIGHT(D5714,LEN(D5714)-6),LEN(RIGHT(D5714,LEN(D5714)-6))-3),'Filter Fuel'!$A$3:$I$31,HLOOKUP(LEFT(D5714,6),'Filter Fuel'!$B$1:$I$2,2,FALSE),FALSE),1)=1,0,1)</f>
        <v>0</v>
      </c>
      <c r="B5714" t="s">
        <v>2</v>
      </c>
      <c r="C5714">
        <f t="shared" si="166"/>
        <v>2039</v>
      </c>
      <c r="D5714" t="str">
        <f t="shared" si="167"/>
        <v>PUBTRAELCIMP37</v>
      </c>
      <c r="E5714" t="str">
        <f>VLOOKUP(D5714,TRAENE_tech_groups!A:B,2,FALSE)</f>
        <v>TRAENE-PUBTRA</v>
      </c>
      <c r="F5714" s="3" t="e">
        <f>VLOOKUP(D5714,'Energy Target'!B:D,3,FALSE)</f>
        <v>#N/A</v>
      </c>
    </row>
    <row r="5715" spans="1:6" hidden="1" x14ac:dyDescent="0.3">
      <c r="A5715">
        <f>IF(_xlfn.IFNA(VLOOKUP(LEFT(RIGHT(D5715,LEN(D5715)-6),LEN(RIGHT(D5715,LEN(D5715)-6))-3),'Filter Fuel'!$A$3:$I$31,HLOOKUP(LEFT(D5715,6),'Filter Fuel'!$B$1:$I$2,2,FALSE),FALSE),1)=1,0,1)</f>
        <v>0</v>
      </c>
      <c r="B5715" t="s">
        <v>2</v>
      </c>
      <c r="C5715">
        <f t="shared" si="166"/>
        <v>2039</v>
      </c>
      <c r="D5715" t="str">
        <f t="shared" si="167"/>
        <v>PUBTRAELCIMP38</v>
      </c>
      <c r="E5715" t="str">
        <f>VLOOKUP(D5715,TRAENE_tech_groups!A:B,2,FALSE)</f>
        <v>TRAENE-PUBTRA</v>
      </c>
      <c r="F5715" s="3" t="e">
        <f>VLOOKUP(D5715,'Energy Target'!B:D,3,FALSE)</f>
        <v>#N/A</v>
      </c>
    </row>
    <row r="5716" spans="1:6" hidden="1" x14ac:dyDescent="0.3">
      <c r="A5716">
        <f>IF(_xlfn.IFNA(VLOOKUP(LEFT(RIGHT(D5716,LEN(D5716)-6),LEN(RIGHT(D5716,LEN(D5716)-6))-3),'Filter Fuel'!$A$3:$I$31,HLOOKUP(LEFT(D5716,6),'Filter Fuel'!$B$1:$I$2,2,FALSE),FALSE),1)=1,0,1)</f>
        <v>0</v>
      </c>
      <c r="B5716" t="s">
        <v>2</v>
      </c>
      <c r="C5716">
        <f t="shared" si="166"/>
        <v>2039</v>
      </c>
      <c r="D5716" t="str">
        <f t="shared" si="167"/>
        <v>PUBTRAELCIMP39</v>
      </c>
      <c r="E5716" t="str">
        <f>VLOOKUP(D5716,TRAENE_tech_groups!A:B,2,FALSE)</f>
        <v>TRAENE-PUBTRA</v>
      </c>
      <c r="F5716" s="3" t="e">
        <f>VLOOKUP(D5716,'Energy Target'!B:D,3,FALSE)</f>
        <v>#N/A</v>
      </c>
    </row>
    <row r="5717" spans="1:6" hidden="1" x14ac:dyDescent="0.3">
      <c r="A5717">
        <f>IF(_xlfn.IFNA(VLOOKUP(LEFT(RIGHT(D5717,LEN(D5717)-6),LEN(RIGHT(D5717,LEN(D5717)-6))-3),'Filter Fuel'!$A$3:$I$31,HLOOKUP(LEFT(D5717,6),'Filter Fuel'!$B$1:$I$2,2,FALSE),FALSE),1)=1,0,1)</f>
        <v>0</v>
      </c>
      <c r="B5717" t="s">
        <v>2</v>
      </c>
      <c r="C5717">
        <f t="shared" si="166"/>
        <v>2039</v>
      </c>
      <c r="D5717" t="str">
        <f t="shared" si="167"/>
        <v>PUBTRAELCIMP40</v>
      </c>
      <c r="E5717" t="str">
        <f>VLOOKUP(D5717,TRAENE_tech_groups!A:B,2,FALSE)</f>
        <v>TRAENE-PUBTRA</v>
      </c>
      <c r="F5717" s="3" t="e">
        <f>VLOOKUP(D5717,'Energy Target'!B:D,3,FALSE)</f>
        <v>#N/A</v>
      </c>
    </row>
    <row r="5718" spans="1:6" hidden="1" x14ac:dyDescent="0.3">
      <c r="A5718">
        <f>IF(_xlfn.IFNA(VLOOKUP(LEFT(RIGHT(D5718,LEN(D5718)-6),LEN(RIGHT(D5718,LEN(D5718)-6))-3),'Filter Fuel'!$A$3:$I$31,HLOOKUP(LEFT(D5718,6),'Filter Fuel'!$B$1:$I$2,2,FALSE),FALSE),1)=1,0,1)</f>
        <v>0</v>
      </c>
      <c r="B5718" t="s">
        <v>2</v>
      </c>
      <c r="C5718">
        <f t="shared" si="166"/>
        <v>2039</v>
      </c>
      <c r="D5718" t="str">
        <f t="shared" si="167"/>
        <v>PUBTRAELCIMP41</v>
      </c>
      <c r="E5718" t="str">
        <f>VLOOKUP(D5718,TRAENE_tech_groups!A:B,2,FALSE)</f>
        <v>TRAENE-PUBTRA</v>
      </c>
      <c r="F5718" s="3" t="e">
        <f>VLOOKUP(D5718,'Energy Target'!B:D,3,FALSE)</f>
        <v>#N/A</v>
      </c>
    </row>
    <row r="5719" spans="1:6" hidden="1" x14ac:dyDescent="0.3">
      <c r="A5719">
        <f>IF(_xlfn.IFNA(VLOOKUP(LEFT(RIGHT(D5719,LEN(D5719)-6),LEN(RIGHT(D5719,LEN(D5719)-6))-3),'Filter Fuel'!$A$3:$I$31,HLOOKUP(LEFT(D5719,6),'Filter Fuel'!$B$1:$I$2,2,FALSE),FALSE),1)=1,0,1)</f>
        <v>0</v>
      </c>
      <c r="B5719" t="s">
        <v>2</v>
      </c>
      <c r="C5719">
        <f t="shared" si="166"/>
        <v>2039</v>
      </c>
      <c r="D5719" t="str">
        <f t="shared" si="167"/>
        <v>PUBTRAELCIMP42</v>
      </c>
      <c r="E5719" t="str">
        <f>VLOOKUP(D5719,TRAENE_tech_groups!A:B,2,FALSE)</f>
        <v>TRAENE-PUBTRA</v>
      </c>
      <c r="F5719" s="3" t="e">
        <f>VLOOKUP(D5719,'Energy Target'!B:D,3,FALSE)</f>
        <v>#N/A</v>
      </c>
    </row>
    <row r="5720" spans="1:6" hidden="1" x14ac:dyDescent="0.3">
      <c r="A5720">
        <f>IF(_xlfn.IFNA(VLOOKUP(LEFT(RIGHT(D5720,LEN(D5720)-6),LEN(RIGHT(D5720,LEN(D5720)-6))-3),'Filter Fuel'!$A$3:$I$31,HLOOKUP(LEFT(D5720,6),'Filter Fuel'!$B$1:$I$2,2,FALSE),FALSE),1)=1,0,1)</f>
        <v>0</v>
      </c>
      <c r="B5720" t="s">
        <v>2</v>
      </c>
      <c r="C5720">
        <f t="shared" si="166"/>
        <v>2039</v>
      </c>
      <c r="D5720" t="str">
        <f t="shared" si="167"/>
        <v>PUBTRAELCIMP43</v>
      </c>
      <c r="E5720" t="str">
        <f>VLOOKUP(D5720,TRAENE_tech_groups!A:B,2,FALSE)</f>
        <v>TRAENE-PUBTRA</v>
      </c>
      <c r="F5720" s="3" t="e">
        <f>VLOOKUP(D5720,'Energy Target'!B:D,3,FALSE)</f>
        <v>#N/A</v>
      </c>
    </row>
    <row r="5721" spans="1:6" hidden="1" x14ac:dyDescent="0.3">
      <c r="A5721">
        <f>IF(_xlfn.IFNA(VLOOKUP(LEFT(RIGHT(D5721,LEN(D5721)-6),LEN(RIGHT(D5721,LEN(D5721)-6))-3),'Filter Fuel'!$A$3:$I$31,HLOOKUP(LEFT(D5721,6),'Filter Fuel'!$B$1:$I$2,2,FALSE),FALSE),1)=1,0,1)</f>
        <v>0</v>
      </c>
      <c r="B5721" t="s">
        <v>2</v>
      </c>
      <c r="C5721">
        <f t="shared" ref="C5721:C5784" si="168">C5378+1</f>
        <v>2039</v>
      </c>
      <c r="D5721" t="str">
        <f t="shared" si="167"/>
        <v>PUBTRAELCIMP44</v>
      </c>
      <c r="E5721" t="str">
        <f>VLOOKUP(D5721,TRAENE_tech_groups!A:B,2,FALSE)</f>
        <v>TRAENE-PUBTRA</v>
      </c>
      <c r="F5721" s="3" t="e">
        <f>VLOOKUP(D5721,'Energy Target'!B:D,3,FALSE)</f>
        <v>#N/A</v>
      </c>
    </row>
    <row r="5722" spans="1:6" hidden="1" x14ac:dyDescent="0.3">
      <c r="A5722">
        <f>IF(_xlfn.IFNA(VLOOKUP(LEFT(RIGHT(D5722,LEN(D5722)-6),LEN(RIGHT(D5722,LEN(D5722)-6))-3),'Filter Fuel'!$A$3:$I$31,HLOOKUP(LEFT(D5722,6),'Filter Fuel'!$B$1:$I$2,2,FALSE),FALSE),1)=1,0,1)</f>
        <v>0</v>
      </c>
      <c r="B5722" t="s">
        <v>2</v>
      </c>
      <c r="C5722">
        <f t="shared" si="168"/>
        <v>2039</v>
      </c>
      <c r="D5722" t="str">
        <f t="shared" ref="D5722:D5785" si="169">D5379</f>
        <v>PUBTRAELCIMP45</v>
      </c>
      <c r="E5722" t="str">
        <f>VLOOKUP(D5722,TRAENE_tech_groups!A:B,2,FALSE)</f>
        <v>TRAENE-PUBTRA</v>
      </c>
      <c r="F5722" s="3" t="e">
        <f>VLOOKUP(D5722,'Energy Target'!B:D,3,FALSE)</f>
        <v>#N/A</v>
      </c>
    </row>
    <row r="5723" spans="1:6" hidden="1" x14ac:dyDescent="0.3">
      <c r="A5723">
        <f>IF(_xlfn.IFNA(VLOOKUP(LEFT(RIGHT(D5723,LEN(D5723)-6),LEN(RIGHT(D5723,LEN(D5723)-6))-3),'Filter Fuel'!$A$3:$I$31,HLOOKUP(LEFT(D5723,6),'Filter Fuel'!$B$1:$I$2,2,FALSE),FALSE),1)=1,0,1)</f>
        <v>0</v>
      </c>
      <c r="B5723" t="s">
        <v>2</v>
      </c>
      <c r="C5723">
        <f t="shared" si="168"/>
        <v>2039</v>
      </c>
      <c r="D5723" t="str">
        <f t="shared" si="169"/>
        <v>PUBTRAELCIMP46</v>
      </c>
      <c r="E5723" t="str">
        <f>VLOOKUP(D5723,TRAENE_tech_groups!A:B,2,FALSE)</f>
        <v>TRAENE-PUBTRA</v>
      </c>
      <c r="F5723" s="3" t="e">
        <f>VLOOKUP(D5723,'Energy Target'!B:D,3,FALSE)</f>
        <v>#N/A</v>
      </c>
    </row>
    <row r="5724" spans="1:6" hidden="1" x14ac:dyDescent="0.3">
      <c r="A5724">
        <f>IF(_xlfn.IFNA(VLOOKUP(LEFT(RIGHT(D5724,LEN(D5724)-6),LEN(RIGHT(D5724,LEN(D5724)-6))-3),'Filter Fuel'!$A$3:$I$31,HLOOKUP(LEFT(D5724,6),'Filter Fuel'!$B$1:$I$2,2,FALSE),FALSE),1)=1,0,1)</f>
        <v>0</v>
      </c>
      <c r="B5724" t="s">
        <v>2</v>
      </c>
      <c r="C5724">
        <f t="shared" si="168"/>
        <v>2039</v>
      </c>
      <c r="D5724" t="str">
        <f t="shared" si="169"/>
        <v>PUBTRAELCIMP47</v>
      </c>
      <c r="E5724" t="str">
        <f>VLOOKUP(D5724,TRAENE_tech_groups!A:B,2,FALSE)</f>
        <v>TRAENE-PUBTRA</v>
      </c>
      <c r="F5724" s="3" t="e">
        <f>VLOOKUP(D5724,'Energy Target'!B:D,3,FALSE)</f>
        <v>#N/A</v>
      </c>
    </row>
    <row r="5725" spans="1:6" hidden="1" x14ac:dyDescent="0.3">
      <c r="A5725">
        <f>IF(_xlfn.IFNA(VLOOKUP(LEFT(RIGHT(D5725,LEN(D5725)-6),LEN(RIGHT(D5725,LEN(D5725)-6))-3),'Filter Fuel'!$A$3:$I$31,HLOOKUP(LEFT(D5725,6),'Filter Fuel'!$B$1:$I$2,2,FALSE),FALSE),1)=1,0,1)</f>
        <v>0</v>
      </c>
      <c r="B5725" t="s">
        <v>2</v>
      </c>
      <c r="C5725">
        <f t="shared" si="168"/>
        <v>2039</v>
      </c>
      <c r="D5725" t="str">
        <f t="shared" si="169"/>
        <v>PUBTRAELCIMP48</v>
      </c>
      <c r="E5725" t="str">
        <f>VLOOKUP(D5725,TRAENE_tech_groups!A:B,2,FALSE)</f>
        <v>TRAENE-PUBTRA</v>
      </c>
      <c r="F5725" s="3" t="e">
        <f>VLOOKUP(D5725,'Energy Target'!B:D,3,FALSE)</f>
        <v>#N/A</v>
      </c>
    </row>
    <row r="5726" spans="1:6" hidden="1" x14ac:dyDescent="0.3">
      <c r="A5726">
        <f>IF(_xlfn.IFNA(VLOOKUP(LEFT(RIGHT(D5726,LEN(D5726)-6),LEN(RIGHT(D5726,LEN(D5726)-6))-3),'Filter Fuel'!$A$3:$I$31,HLOOKUP(LEFT(D5726,6),'Filter Fuel'!$B$1:$I$2,2,FALSE),FALSE),1)=1,0,1)</f>
        <v>0</v>
      </c>
      <c r="B5726" t="s">
        <v>2</v>
      </c>
      <c r="C5726">
        <f t="shared" si="168"/>
        <v>2039</v>
      </c>
      <c r="D5726" t="str">
        <f t="shared" si="169"/>
        <v>PUBTRAELCIMP49</v>
      </c>
      <c r="E5726" t="str">
        <f>VLOOKUP(D5726,TRAENE_tech_groups!A:B,2,FALSE)</f>
        <v>TRAENE-PUBTRA</v>
      </c>
      <c r="F5726" s="3" t="e">
        <f>VLOOKUP(D5726,'Energy Target'!B:D,3,FALSE)</f>
        <v>#N/A</v>
      </c>
    </row>
    <row r="5727" spans="1:6" hidden="1" x14ac:dyDescent="0.3">
      <c r="A5727">
        <f>IF(_xlfn.IFNA(VLOOKUP(LEFT(RIGHT(D5727,LEN(D5727)-6),LEN(RIGHT(D5727,LEN(D5727)-6))-3),'Filter Fuel'!$A$3:$I$31,HLOOKUP(LEFT(D5727,6),'Filter Fuel'!$B$1:$I$2,2,FALSE),FALSE),1)=1,0,1)</f>
        <v>0</v>
      </c>
      <c r="B5727" t="s">
        <v>2</v>
      </c>
      <c r="C5727">
        <f t="shared" si="168"/>
        <v>2039</v>
      </c>
      <c r="D5727" t="str">
        <f t="shared" si="169"/>
        <v>PUBTRAELCIMP50</v>
      </c>
      <c r="E5727" t="str">
        <f>VLOOKUP(D5727,TRAENE_tech_groups!A:B,2,FALSE)</f>
        <v>TRAENE-PUBTRA</v>
      </c>
      <c r="F5727" s="3" t="e">
        <f>VLOOKUP(D5727,'Energy Target'!B:D,3,FALSE)</f>
        <v>#N/A</v>
      </c>
    </row>
    <row r="5728" spans="1:6" hidden="1" x14ac:dyDescent="0.3">
      <c r="A5728">
        <f>IF(_xlfn.IFNA(VLOOKUP(LEFT(RIGHT(D5728,LEN(D5728)-6),LEN(RIGHT(D5728,LEN(D5728)-6))-3),'Filter Fuel'!$A$3:$I$31,HLOOKUP(LEFT(D5728,6),'Filter Fuel'!$B$1:$I$2,2,FALSE),FALSE),1)=1,0,1)</f>
        <v>0</v>
      </c>
      <c r="B5728" t="s">
        <v>2</v>
      </c>
      <c r="C5728">
        <f t="shared" si="168"/>
        <v>2039</v>
      </c>
      <c r="D5728" t="str">
        <f t="shared" si="169"/>
        <v>RESBDGELCIMP16</v>
      </c>
      <c r="E5728" t="str">
        <f>VLOOKUP(D5728,TRAENE_tech_groups!A:B,2,FALSE)</f>
        <v>TRAENE-RESBDG</v>
      </c>
      <c r="F5728" s="3" t="e">
        <f>VLOOKUP(D5728,'Energy Target'!B:D,3,FALSE)</f>
        <v>#N/A</v>
      </c>
    </row>
    <row r="5729" spans="1:6" hidden="1" x14ac:dyDescent="0.3">
      <c r="A5729">
        <f>IF(_xlfn.IFNA(VLOOKUP(LEFT(RIGHT(D5729,LEN(D5729)-6),LEN(RIGHT(D5729,LEN(D5729)-6))-3),'Filter Fuel'!$A$3:$I$31,HLOOKUP(LEFT(D5729,6),'Filter Fuel'!$B$1:$I$2,2,FALSE),FALSE),1)=1,0,1)</f>
        <v>0</v>
      </c>
      <c r="B5729" t="s">
        <v>2</v>
      </c>
      <c r="C5729">
        <f t="shared" si="168"/>
        <v>2039</v>
      </c>
      <c r="D5729" t="str">
        <f t="shared" si="169"/>
        <v>RESBDGELCIMP17</v>
      </c>
      <c r="E5729" t="str">
        <f>VLOOKUP(D5729,TRAENE_tech_groups!A:B,2,FALSE)</f>
        <v>TRAENE-RESBDG</v>
      </c>
      <c r="F5729" s="3" t="e">
        <f>VLOOKUP(D5729,'Energy Target'!B:D,3,FALSE)</f>
        <v>#N/A</v>
      </c>
    </row>
    <row r="5730" spans="1:6" hidden="1" x14ac:dyDescent="0.3">
      <c r="A5730">
        <f>IF(_xlfn.IFNA(VLOOKUP(LEFT(RIGHT(D5730,LEN(D5730)-6),LEN(RIGHT(D5730,LEN(D5730)-6))-3),'Filter Fuel'!$A$3:$I$31,HLOOKUP(LEFT(D5730,6),'Filter Fuel'!$B$1:$I$2,2,FALSE),FALSE),1)=1,0,1)</f>
        <v>0</v>
      </c>
      <c r="B5730" t="s">
        <v>2</v>
      </c>
      <c r="C5730">
        <f t="shared" si="168"/>
        <v>2039</v>
      </c>
      <c r="D5730" t="str">
        <f t="shared" si="169"/>
        <v>RESBDGELCIMP18</v>
      </c>
      <c r="E5730" t="str">
        <f>VLOOKUP(D5730,TRAENE_tech_groups!A:B,2,FALSE)</f>
        <v>TRAENE-RESBDG</v>
      </c>
      <c r="F5730" s="3" t="e">
        <f>VLOOKUP(D5730,'Energy Target'!B:D,3,FALSE)</f>
        <v>#N/A</v>
      </c>
    </row>
    <row r="5731" spans="1:6" hidden="1" x14ac:dyDescent="0.3">
      <c r="A5731">
        <f>IF(_xlfn.IFNA(VLOOKUP(LEFT(RIGHT(D5731,LEN(D5731)-6),LEN(RIGHT(D5731,LEN(D5731)-6))-3),'Filter Fuel'!$A$3:$I$31,HLOOKUP(LEFT(D5731,6),'Filter Fuel'!$B$1:$I$2,2,FALSE),FALSE),1)=1,0,1)</f>
        <v>0</v>
      </c>
      <c r="B5731" t="s">
        <v>2</v>
      </c>
      <c r="C5731">
        <f t="shared" si="168"/>
        <v>2039</v>
      </c>
      <c r="D5731" t="str">
        <f t="shared" si="169"/>
        <v>RESBDGELCIMP19</v>
      </c>
      <c r="E5731" t="str">
        <f>VLOOKUP(D5731,TRAENE_tech_groups!A:B,2,FALSE)</f>
        <v>TRAENE-RESBDG</v>
      </c>
      <c r="F5731" s="3" t="e">
        <f>VLOOKUP(D5731,'Energy Target'!B:D,3,FALSE)</f>
        <v>#N/A</v>
      </c>
    </row>
    <row r="5732" spans="1:6" hidden="1" x14ac:dyDescent="0.3">
      <c r="A5732">
        <f>IF(_xlfn.IFNA(VLOOKUP(LEFT(RIGHT(D5732,LEN(D5732)-6),LEN(RIGHT(D5732,LEN(D5732)-6))-3),'Filter Fuel'!$A$3:$I$31,HLOOKUP(LEFT(D5732,6),'Filter Fuel'!$B$1:$I$2,2,FALSE),FALSE),1)=1,0,1)</f>
        <v>0</v>
      </c>
      <c r="B5732" t="s">
        <v>2</v>
      </c>
      <c r="C5732">
        <f t="shared" si="168"/>
        <v>2039</v>
      </c>
      <c r="D5732" t="str">
        <f t="shared" si="169"/>
        <v>RESBDGELCIMP20</v>
      </c>
      <c r="E5732" t="str">
        <f>VLOOKUP(D5732,TRAENE_tech_groups!A:B,2,FALSE)</f>
        <v>TRAENE-RESBDG</v>
      </c>
      <c r="F5732" s="3" t="e">
        <f>VLOOKUP(D5732,'Energy Target'!B:D,3,FALSE)</f>
        <v>#N/A</v>
      </c>
    </row>
    <row r="5733" spans="1:6" hidden="1" x14ac:dyDescent="0.3">
      <c r="A5733">
        <f>IF(_xlfn.IFNA(VLOOKUP(LEFT(RIGHT(D5733,LEN(D5733)-6),LEN(RIGHT(D5733,LEN(D5733)-6))-3),'Filter Fuel'!$A$3:$I$31,HLOOKUP(LEFT(D5733,6),'Filter Fuel'!$B$1:$I$2,2,FALSE),FALSE),1)=1,0,1)</f>
        <v>0</v>
      </c>
      <c r="B5733" t="s">
        <v>2</v>
      </c>
      <c r="C5733">
        <f t="shared" si="168"/>
        <v>2039</v>
      </c>
      <c r="D5733" t="str">
        <f t="shared" si="169"/>
        <v>RESBDGELCIMP21</v>
      </c>
      <c r="E5733" t="str">
        <f>VLOOKUP(D5733,TRAENE_tech_groups!A:B,2,FALSE)</f>
        <v>TRAENE-RESBDG</v>
      </c>
      <c r="F5733" s="3" t="e">
        <f>VLOOKUP(D5733,'Energy Target'!B:D,3,FALSE)</f>
        <v>#N/A</v>
      </c>
    </row>
    <row r="5734" spans="1:6" hidden="1" x14ac:dyDescent="0.3">
      <c r="A5734">
        <f>IF(_xlfn.IFNA(VLOOKUP(LEFT(RIGHT(D5734,LEN(D5734)-6),LEN(RIGHT(D5734,LEN(D5734)-6))-3),'Filter Fuel'!$A$3:$I$31,HLOOKUP(LEFT(D5734,6),'Filter Fuel'!$B$1:$I$2,2,FALSE),FALSE),1)=1,0,1)</f>
        <v>0</v>
      </c>
      <c r="B5734" t="s">
        <v>2</v>
      </c>
      <c r="C5734">
        <f t="shared" si="168"/>
        <v>2039</v>
      </c>
      <c r="D5734" t="str">
        <f t="shared" si="169"/>
        <v>RESBDGELCIMP22</v>
      </c>
      <c r="E5734" t="str">
        <f>VLOOKUP(D5734,TRAENE_tech_groups!A:B,2,FALSE)</f>
        <v>TRAENE-RESBDG</v>
      </c>
      <c r="F5734" s="3" t="e">
        <f>VLOOKUP(D5734,'Energy Target'!B:D,3,FALSE)</f>
        <v>#N/A</v>
      </c>
    </row>
    <row r="5735" spans="1:6" hidden="1" x14ac:dyDescent="0.3">
      <c r="A5735">
        <f>IF(_xlfn.IFNA(VLOOKUP(LEFT(RIGHT(D5735,LEN(D5735)-6),LEN(RIGHT(D5735,LEN(D5735)-6))-3),'Filter Fuel'!$A$3:$I$31,HLOOKUP(LEFT(D5735,6),'Filter Fuel'!$B$1:$I$2,2,FALSE),FALSE),1)=1,0,1)</f>
        <v>0</v>
      </c>
      <c r="B5735" t="s">
        <v>2</v>
      </c>
      <c r="C5735">
        <f t="shared" si="168"/>
        <v>2039</v>
      </c>
      <c r="D5735" t="str">
        <f t="shared" si="169"/>
        <v>RESBDGELCIMP23</v>
      </c>
      <c r="E5735" t="str">
        <f>VLOOKUP(D5735,TRAENE_tech_groups!A:B,2,FALSE)</f>
        <v>TRAENE-RESBDG</v>
      </c>
      <c r="F5735" s="3" t="e">
        <f>VLOOKUP(D5735,'Energy Target'!B:D,3,FALSE)</f>
        <v>#N/A</v>
      </c>
    </row>
    <row r="5736" spans="1:6" hidden="1" x14ac:dyDescent="0.3">
      <c r="A5736">
        <f>IF(_xlfn.IFNA(VLOOKUP(LEFT(RIGHT(D5736,LEN(D5736)-6),LEN(RIGHT(D5736,LEN(D5736)-6))-3),'Filter Fuel'!$A$3:$I$31,HLOOKUP(LEFT(D5736,6),'Filter Fuel'!$B$1:$I$2,2,FALSE),FALSE),1)=1,0,1)</f>
        <v>0</v>
      </c>
      <c r="B5736" t="s">
        <v>2</v>
      </c>
      <c r="C5736">
        <f t="shared" si="168"/>
        <v>2039</v>
      </c>
      <c r="D5736" t="str">
        <f t="shared" si="169"/>
        <v>RESBDGELCIMP24</v>
      </c>
      <c r="E5736" t="str">
        <f>VLOOKUP(D5736,TRAENE_tech_groups!A:B,2,FALSE)</f>
        <v>TRAENE-RESBDG</v>
      </c>
      <c r="F5736" s="3" t="e">
        <f>VLOOKUP(D5736,'Energy Target'!B:D,3,FALSE)</f>
        <v>#N/A</v>
      </c>
    </row>
    <row r="5737" spans="1:6" hidden="1" x14ac:dyDescent="0.3">
      <c r="A5737">
        <f>IF(_xlfn.IFNA(VLOOKUP(LEFT(RIGHT(D5737,LEN(D5737)-6),LEN(RIGHT(D5737,LEN(D5737)-6))-3),'Filter Fuel'!$A$3:$I$31,HLOOKUP(LEFT(D5737,6),'Filter Fuel'!$B$1:$I$2,2,FALSE),FALSE),1)=1,0,1)</f>
        <v>0</v>
      </c>
      <c r="B5737" t="s">
        <v>2</v>
      </c>
      <c r="C5737">
        <f t="shared" si="168"/>
        <v>2039</v>
      </c>
      <c r="D5737" t="str">
        <f t="shared" si="169"/>
        <v>RESBDGELCIMP25</v>
      </c>
      <c r="E5737" t="str">
        <f>VLOOKUP(D5737,TRAENE_tech_groups!A:B,2,FALSE)</f>
        <v>TRAENE-RESBDG</v>
      </c>
      <c r="F5737" s="3" t="e">
        <f>VLOOKUP(D5737,'Energy Target'!B:D,3,FALSE)</f>
        <v>#N/A</v>
      </c>
    </row>
    <row r="5738" spans="1:6" hidden="1" x14ac:dyDescent="0.3">
      <c r="A5738">
        <f>IF(_xlfn.IFNA(VLOOKUP(LEFT(RIGHT(D5738,LEN(D5738)-6),LEN(RIGHT(D5738,LEN(D5738)-6))-3),'Filter Fuel'!$A$3:$I$31,HLOOKUP(LEFT(D5738,6),'Filter Fuel'!$B$1:$I$2,2,FALSE),FALSE),1)=1,0,1)</f>
        <v>0</v>
      </c>
      <c r="B5738" t="s">
        <v>2</v>
      </c>
      <c r="C5738">
        <f t="shared" si="168"/>
        <v>2039</v>
      </c>
      <c r="D5738" t="str">
        <f t="shared" si="169"/>
        <v>RESBDGELCIMP26</v>
      </c>
      <c r="E5738" t="str">
        <f>VLOOKUP(D5738,TRAENE_tech_groups!A:B,2,FALSE)</f>
        <v>TRAENE-RESBDG</v>
      </c>
      <c r="F5738" s="3" t="e">
        <f>VLOOKUP(D5738,'Energy Target'!B:D,3,FALSE)</f>
        <v>#N/A</v>
      </c>
    </row>
    <row r="5739" spans="1:6" hidden="1" x14ac:dyDescent="0.3">
      <c r="A5739">
        <f>IF(_xlfn.IFNA(VLOOKUP(LEFT(RIGHT(D5739,LEN(D5739)-6),LEN(RIGHT(D5739,LEN(D5739)-6))-3),'Filter Fuel'!$A$3:$I$31,HLOOKUP(LEFT(D5739,6),'Filter Fuel'!$B$1:$I$2,2,FALSE),FALSE),1)=1,0,1)</f>
        <v>0</v>
      </c>
      <c r="B5739" t="s">
        <v>2</v>
      </c>
      <c r="C5739">
        <f t="shared" si="168"/>
        <v>2039</v>
      </c>
      <c r="D5739" t="str">
        <f t="shared" si="169"/>
        <v>RESBDGELCIMP27</v>
      </c>
      <c r="E5739" t="str">
        <f>VLOOKUP(D5739,TRAENE_tech_groups!A:B,2,FALSE)</f>
        <v>TRAENE-RESBDG</v>
      </c>
      <c r="F5739" s="3" t="e">
        <f>VLOOKUP(D5739,'Energy Target'!B:D,3,FALSE)</f>
        <v>#N/A</v>
      </c>
    </row>
    <row r="5740" spans="1:6" hidden="1" x14ac:dyDescent="0.3">
      <c r="A5740">
        <f>IF(_xlfn.IFNA(VLOOKUP(LEFT(RIGHT(D5740,LEN(D5740)-6),LEN(RIGHT(D5740,LEN(D5740)-6))-3),'Filter Fuel'!$A$3:$I$31,HLOOKUP(LEFT(D5740,6),'Filter Fuel'!$B$1:$I$2,2,FALSE),FALSE),1)=1,0,1)</f>
        <v>0</v>
      </c>
      <c r="B5740" t="s">
        <v>2</v>
      </c>
      <c r="C5740">
        <f t="shared" si="168"/>
        <v>2039</v>
      </c>
      <c r="D5740" t="str">
        <f t="shared" si="169"/>
        <v>RESBDGELCIMP28</v>
      </c>
      <c r="E5740" t="str">
        <f>VLOOKUP(D5740,TRAENE_tech_groups!A:B,2,FALSE)</f>
        <v>TRAENE-RESBDG</v>
      </c>
      <c r="F5740" s="3" t="e">
        <f>VLOOKUP(D5740,'Energy Target'!B:D,3,FALSE)</f>
        <v>#N/A</v>
      </c>
    </row>
    <row r="5741" spans="1:6" hidden="1" x14ac:dyDescent="0.3">
      <c r="A5741">
        <f>IF(_xlfn.IFNA(VLOOKUP(LEFT(RIGHT(D5741,LEN(D5741)-6),LEN(RIGHT(D5741,LEN(D5741)-6))-3),'Filter Fuel'!$A$3:$I$31,HLOOKUP(LEFT(D5741,6),'Filter Fuel'!$B$1:$I$2,2,FALSE),FALSE),1)=1,0,1)</f>
        <v>0</v>
      </c>
      <c r="B5741" t="s">
        <v>2</v>
      </c>
      <c r="C5741">
        <f t="shared" si="168"/>
        <v>2039</v>
      </c>
      <c r="D5741" t="str">
        <f t="shared" si="169"/>
        <v>RESBDGELCIMP29</v>
      </c>
      <c r="E5741" t="str">
        <f>VLOOKUP(D5741,TRAENE_tech_groups!A:B,2,FALSE)</f>
        <v>TRAENE-RESBDG</v>
      </c>
      <c r="F5741" s="3" t="e">
        <f>VLOOKUP(D5741,'Energy Target'!B:D,3,FALSE)</f>
        <v>#N/A</v>
      </c>
    </row>
    <row r="5742" spans="1:6" hidden="1" x14ac:dyDescent="0.3">
      <c r="A5742">
        <f>IF(_xlfn.IFNA(VLOOKUP(LEFT(RIGHT(D5742,LEN(D5742)-6),LEN(RIGHT(D5742,LEN(D5742)-6))-3),'Filter Fuel'!$A$3:$I$31,HLOOKUP(LEFT(D5742,6),'Filter Fuel'!$B$1:$I$2,2,FALSE),FALSE),1)=1,0,1)</f>
        <v>0</v>
      </c>
      <c r="B5742" t="s">
        <v>2</v>
      </c>
      <c r="C5742">
        <f t="shared" si="168"/>
        <v>2039</v>
      </c>
      <c r="D5742" t="str">
        <f t="shared" si="169"/>
        <v>RESBDGELCIMP30</v>
      </c>
      <c r="E5742" t="str">
        <f>VLOOKUP(D5742,TRAENE_tech_groups!A:B,2,FALSE)</f>
        <v>TRAENE-RESBDG</v>
      </c>
      <c r="F5742" s="3" t="e">
        <f>VLOOKUP(D5742,'Energy Target'!B:D,3,FALSE)</f>
        <v>#N/A</v>
      </c>
    </row>
    <row r="5743" spans="1:6" hidden="1" x14ac:dyDescent="0.3">
      <c r="A5743">
        <f>IF(_xlfn.IFNA(VLOOKUP(LEFT(RIGHT(D5743,LEN(D5743)-6),LEN(RIGHT(D5743,LEN(D5743)-6))-3),'Filter Fuel'!$A$3:$I$31,HLOOKUP(LEFT(D5743,6),'Filter Fuel'!$B$1:$I$2,2,FALSE),FALSE),1)=1,0,1)</f>
        <v>0</v>
      </c>
      <c r="B5743" t="s">
        <v>2</v>
      </c>
      <c r="C5743">
        <f t="shared" si="168"/>
        <v>2039</v>
      </c>
      <c r="D5743" t="str">
        <f t="shared" si="169"/>
        <v>RESBDGELCIMP31</v>
      </c>
      <c r="E5743" t="str">
        <f>VLOOKUP(D5743,TRAENE_tech_groups!A:B,2,FALSE)</f>
        <v>TRAENE-RESBDG</v>
      </c>
      <c r="F5743" s="3" t="e">
        <f>VLOOKUP(D5743,'Energy Target'!B:D,3,FALSE)</f>
        <v>#N/A</v>
      </c>
    </row>
    <row r="5744" spans="1:6" hidden="1" x14ac:dyDescent="0.3">
      <c r="A5744">
        <f>IF(_xlfn.IFNA(VLOOKUP(LEFT(RIGHT(D5744,LEN(D5744)-6),LEN(RIGHT(D5744,LEN(D5744)-6))-3),'Filter Fuel'!$A$3:$I$31,HLOOKUP(LEFT(D5744,6),'Filter Fuel'!$B$1:$I$2,2,FALSE),FALSE),1)=1,0,1)</f>
        <v>0</v>
      </c>
      <c r="B5744" t="s">
        <v>2</v>
      </c>
      <c r="C5744">
        <f t="shared" si="168"/>
        <v>2039</v>
      </c>
      <c r="D5744" t="str">
        <f t="shared" si="169"/>
        <v>RESBDGELCIMP32</v>
      </c>
      <c r="E5744" t="str">
        <f>VLOOKUP(D5744,TRAENE_tech_groups!A:B,2,FALSE)</f>
        <v>TRAENE-RESBDG</v>
      </c>
      <c r="F5744" s="3" t="e">
        <f>VLOOKUP(D5744,'Energy Target'!B:D,3,FALSE)</f>
        <v>#N/A</v>
      </c>
    </row>
    <row r="5745" spans="1:6" hidden="1" x14ac:dyDescent="0.3">
      <c r="A5745">
        <f>IF(_xlfn.IFNA(VLOOKUP(LEFT(RIGHT(D5745,LEN(D5745)-6),LEN(RIGHT(D5745,LEN(D5745)-6))-3),'Filter Fuel'!$A$3:$I$31,HLOOKUP(LEFT(D5745,6),'Filter Fuel'!$B$1:$I$2,2,FALSE),FALSE),1)=1,0,1)</f>
        <v>0</v>
      </c>
      <c r="B5745" t="s">
        <v>2</v>
      </c>
      <c r="C5745">
        <f t="shared" si="168"/>
        <v>2039</v>
      </c>
      <c r="D5745" t="str">
        <f t="shared" si="169"/>
        <v>RESBDGELCIMP33</v>
      </c>
      <c r="E5745" t="str">
        <f>VLOOKUP(D5745,TRAENE_tech_groups!A:B,2,FALSE)</f>
        <v>TRAENE-RESBDG</v>
      </c>
      <c r="F5745" s="3" t="e">
        <f>VLOOKUP(D5745,'Energy Target'!B:D,3,FALSE)</f>
        <v>#N/A</v>
      </c>
    </row>
    <row r="5746" spans="1:6" hidden="1" x14ac:dyDescent="0.3">
      <c r="A5746">
        <f>IF(_xlfn.IFNA(VLOOKUP(LEFT(RIGHT(D5746,LEN(D5746)-6),LEN(RIGHT(D5746,LEN(D5746)-6))-3),'Filter Fuel'!$A$3:$I$31,HLOOKUP(LEFT(D5746,6),'Filter Fuel'!$B$1:$I$2,2,FALSE),FALSE),1)=1,0,1)</f>
        <v>0</v>
      </c>
      <c r="B5746" t="s">
        <v>2</v>
      </c>
      <c r="C5746">
        <f t="shared" si="168"/>
        <v>2039</v>
      </c>
      <c r="D5746" t="str">
        <f t="shared" si="169"/>
        <v>RESBDGELCIMP34</v>
      </c>
      <c r="E5746" t="str">
        <f>VLOOKUP(D5746,TRAENE_tech_groups!A:B,2,FALSE)</f>
        <v>TRAENE-RESBDG</v>
      </c>
      <c r="F5746" s="3" t="e">
        <f>VLOOKUP(D5746,'Energy Target'!B:D,3,FALSE)</f>
        <v>#N/A</v>
      </c>
    </row>
    <row r="5747" spans="1:6" hidden="1" x14ac:dyDescent="0.3">
      <c r="A5747">
        <f>IF(_xlfn.IFNA(VLOOKUP(LEFT(RIGHT(D5747,LEN(D5747)-6),LEN(RIGHT(D5747,LEN(D5747)-6))-3),'Filter Fuel'!$A$3:$I$31,HLOOKUP(LEFT(D5747,6),'Filter Fuel'!$B$1:$I$2,2,FALSE),FALSE),1)=1,0,1)</f>
        <v>0</v>
      </c>
      <c r="B5747" t="s">
        <v>2</v>
      </c>
      <c r="C5747">
        <f t="shared" si="168"/>
        <v>2039</v>
      </c>
      <c r="D5747" t="str">
        <f t="shared" si="169"/>
        <v>RESBDGELCIMP35</v>
      </c>
      <c r="E5747" t="str">
        <f>VLOOKUP(D5747,TRAENE_tech_groups!A:B,2,FALSE)</f>
        <v>TRAENE-RESBDG</v>
      </c>
      <c r="F5747" s="3" t="e">
        <f>VLOOKUP(D5747,'Energy Target'!B:D,3,FALSE)</f>
        <v>#N/A</v>
      </c>
    </row>
    <row r="5748" spans="1:6" hidden="1" x14ac:dyDescent="0.3">
      <c r="A5748">
        <f>IF(_xlfn.IFNA(VLOOKUP(LEFT(RIGHT(D5748,LEN(D5748)-6),LEN(RIGHT(D5748,LEN(D5748)-6))-3),'Filter Fuel'!$A$3:$I$31,HLOOKUP(LEFT(D5748,6),'Filter Fuel'!$B$1:$I$2,2,FALSE),FALSE),1)=1,0,1)</f>
        <v>0</v>
      </c>
      <c r="B5748" t="s">
        <v>2</v>
      </c>
      <c r="C5748">
        <f t="shared" si="168"/>
        <v>2039</v>
      </c>
      <c r="D5748" t="str">
        <f t="shared" si="169"/>
        <v>RESBDGELCIMP36</v>
      </c>
      <c r="E5748" t="str">
        <f>VLOOKUP(D5748,TRAENE_tech_groups!A:B,2,FALSE)</f>
        <v>TRAENE-RESBDG</v>
      </c>
      <c r="F5748" s="3" t="e">
        <f>VLOOKUP(D5748,'Energy Target'!B:D,3,FALSE)</f>
        <v>#N/A</v>
      </c>
    </row>
    <row r="5749" spans="1:6" hidden="1" x14ac:dyDescent="0.3">
      <c r="A5749">
        <f>IF(_xlfn.IFNA(VLOOKUP(LEFT(RIGHT(D5749,LEN(D5749)-6),LEN(RIGHT(D5749,LEN(D5749)-6))-3),'Filter Fuel'!$A$3:$I$31,HLOOKUP(LEFT(D5749,6),'Filter Fuel'!$B$1:$I$2,2,FALSE),FALSE),1)=1,0,1)</f>
        <v>0</v>
      </c>
      <c r="B5749" t="s">
        <v>2</v>
      </c>
      <c r="C5749">
        <f t="shared" si="168"/>
        <v>2039</v>
      </c>
      <c r="D5749" t="str">
        <f t="shared" si="169"/>
        <v>RESBDGELCIMP37</v>
      </c>
      <c r="E5749" t="str">
        <f>VLOOKUP(D5749,TRAENE_tech_groups!A:B,2,FALSE)</f>
        <v>TRAENE-RESBDG</v>
      </c>
      <c r="F5749" s="3" t="e">
        <f>VLOOKUP(D5749,'Energy Target'!B:D,3,FALSE)</f>
        <v>#N/A</v>
      </c>
    </row>
    <row r="5750" spans="1:6" hidden="1" x14ac:dyDescent="0.3">
      <c r="A5750">
        <f>IF(_xlfn.IFNA(VLOOKUP(LEFT(RIGHT(D5750,LEN(D5750)-6),LEN(RIGHT(D5750,LEN(D5750)-6))-3),'Filter Fuel'!$A$3:$I$31,HLOOKUP(LEFT(D5750,6),'Filter Fuel'!$B$1:$I$2,2,FALSE),FALSE),1)=1,0,1)</f>
        <v>0</v>
      </c>
      <c r="B5750" t="s">
        <v>2</v>
      </c>
      <c r="C5750">
        <f t="shared" si="168"/>
        <v>2039</v>
      </c>
      <c r="D5750" t="str">
        <f t="shared" si="169"/>
        <v>RESBDGELCIMP38</v>
      </c>
      <c r="E5750" t="str">
        <f>VLOOKUP(D5750,TRAENE_tech_groups!A:B,2,FALSE)</f>
        <v>TRAENE-RESBDG</v>
      </c>
      <c r="F5750" s="3" t="e">
        <f>VLOOKUP(D5750,'Energy Target'!B:D,3,FALSE)</f>
        <v>#N/A</v>
      </c>
    </row>
    <row r="5751" spans="1:6" hidden="1" x14ac:dyDescent="0.3">
      <c r="A5751">
        <f>IF(_xlfn.IFNA(VLOOKUP(LEFT(RIGHT(D5751,LEN(D5751)-6),LEN(RIGHT(D5751,LEN(D5751)-6))-3),'Filter Fuel'!$A$3:$I$31,HLOOKUP(LEFT(D5751,6),'Filter Fuel'!$B$1:$I$2,2,FALSE),FALSE),1)=1,0,1)</f>
        <v>0</v>
      </c>
      <c r="B5751" t="s">
        <v>2</v>
      </c>
      <c r="C5751">
        <f t="shared" si="168"/>
        <v>2039</v>
      </c>
      <c r="D5751" t="str">
        <f t="shared" si="169"/>
        <v>RESBDGELCIMP39</v>
      </c>
      <c r="E5751" t="str">
        <f>VLOOKUP(D5751,TRAENE_tech_groups!A:B,2,FALSE)</f>
        <v>TRAENE-RESBDG</v>
      </c>
      <c r="F5751" s="3" t="e">
        <f>VLOOKUP(D5751,'Energy Target'!B:D,3,FALSE)</f>
        <v>#N/A</v>
      </c>
    </row>
    <row r="5752" spans="1:6" hidden="1" x14ac:dyDescent="0.3">
      <c r="A5752">
        <f>IF(_xlfn.IFNA(VLOOKUP(LEFT(RIGHT(D5752,LEN(D5752)-6),LEN(RIGHT(D5752,LEN(D5752)-6))-3),'Filter Fuel'!$A$3:$I$31,HLOOKUP(LEFT(D5752,6),'Filter Fuel'!$B$1:$I$2,2,FALSE),FALSE),1)=1,0,1)</f>
        <v>0</v>
      </c>
      <c r="B5752" t="s">
        <v>2</v>
      </c>
      <c r="C5752">
        <f t="shared" si="168"/>
        <v>2039</v>
      </c>
      <c r="D5752" t="str">
        <f t="shared" si="169"/>
        <v>RESBDGELCIMP40</v>
      </c>
      <c r="E5752" t="str">
        <f>VLOOKUP(D5752,TRAENE_tech_groups!A:B,2,FALSE)</f>
        <v>TRAENE-RESBDG</v>
      </c>
      <c r="F5752" s="3" t="e">
        <f>VLOOKUP(D5752,'Energy Target'!B:D,3,FALSE)</f>
        <v>#N/A</v>
      </c>
    </row>
    <row r="5753" spans="1:6" hidden="1" x14ac:dyDescent="0.3">
      <c r="A5753">
        <f>IF(_xlfn.IFNA(VLOOKUP(LEFT(RIGHT(D5753,LEN(D5753)-6),LEN(RIGHT(D5753,LEN(D5753)-6))-3),'Filter Fuel'!$A$3:$I$31,HLOOKUP(LEFT(D5753,6),'Filter Fuel'!$B$1:$I$2,2,FALSE),FALSE),1)=1,0,1)</f>
        <v>0</v>
      </c>
      <c r="B5753" t="s">
        <v>2</v>
      </c>
      <c r="C5753">
        <f t="shared" si="168"/>
        <v>2039</v>
      </c>
      <c r="D5753" t="str">
        <f t="shared" si="169"/>
        <v>RESBDGELCIMP41</v>
      </c>
      <c r="E5753" t="str">
        <f>VLOOKUP(D5753,TRAENE_tech_groups!A:B,2,FALSE)</f>
        <v>TRAENE-RESBDG</v>
      </c>
      <c r="F5753" s="3" t="e">
        <f>VLOOKUP(D5753,'Energy Target'!B:D,3,FALSE)</f>
        <v>#N/A</v>
      </c>
    </row>
    <row r="5754" spans="1:6" hidden="1" x14ac:dyDescent="0.3">
      <c r="A5754">
        <f>IF(_xlfn.IFNA(VLOOKUP(LEFT(RIGHT(D5754,LEN(D5754)-6),LEN(RIGHT(D5754,LEN(D5754)-6))-3),'Filter Fuel'!$A$3:$I$31,HLOOKUP(LEFT(D5754,6),'Filter Fuel'!$B$1:$I$2,2,FALSE),FALSE),1)=1,0,1)</f>
        <v>0</v>
      </c>
      <c r="B5754" t="s">
        <v>2</v>
      </c>
      <c r="C5754">
        <f t="shared" si="168"/>
        <v>2039</v>
      </c>
      <c r="D5754" t="str">
        <f t="shared" si="169"/>
        <v>RESBDGELCIMP42</v>
      </c>
      <c r="E5754" t="str">
        <f>VLOOKUP(D5754,TRAENE_tech_groups!A:B,2,FALSE)</f>
        <v>TRAENE-RESBDG</v>
      </c>
      <c r="F5754" s="3" t="e">
        <f>VLOOKUP(D5754,'Energy Target'!B:D,3,FALSE)</f>
        <v>#N/A</v>
      </c>
    </row>
    <row r="5755" spans="1:6" hidden="1" x14ac:dyDescent="0.3">
      <c r="A5755">
        <f>IF(_xlfn.IFNA(VLOOKUP(LEFT(RIGHT(D5755,LEN(D5755)-6),LEN(RIGHT(D5755,LEN(D5755)-6))-3),'Filter Fuel'!$A$3:$I$31,HLOOKUP(LEFT(D5755,6),'Filter Fuel'!$B$1:$I$2,2,FALSE),FALSE),1)=1,0,1)</f>
        <v>0</v>
      </c>
      <c r="B5755" t="s">
        <v>2</v>
      </c>
      <c r="C5755">
        <f t="shared" si="168"/>
        <v>2039</v>
      </c>
      <c r="D5755" t="str">
        <f t="shared" si="169"/>
        <v>RESBDGELCIMP43</v>
      </c>
      <c r="E5755" t="str">
        <f>VLOOKUP(D5755,TRAENE_tech_groups!A:B,2,FALSE)</f>
        <v>TRAENE-RESBDG</v>
      </c>
      <c r="F5755" s="3" t="e">
        <f>VLOOKUP(D5755,'Energy Target'!B:D,3,FALSE)</f>
        <v>#N/A</v>
      </c>
    </row>
    <row r="5756" spans="1:6" hidden="1" x14ac:dyDescent="0.3">
      <c r="A5756">
        <f>IF(_xlfn.IFNA(VLOOKUP(LEFT(RIGHT(D5756,LEN(D5756)-6),LEN(RIGHT(D5756,LEN(D5756)-6))-3),'Filter Fuel'!$A$3:$I$31,HLOOKUP(LEFT(D5756,6),'Filter Fuel'!$B$1:$I$2,2,FALSE),FALSE),1)=1,0,1)</f>
        <v>0</v>
      </c>
      <c r="B5756" t="s">
        <v>2</v>
      </c>
      <c r="C5756">
        <f t="shared" si="168"/>
        <v>2039</v>
      </c>
      <c r="D5756" t="str">
        <f t="shared" si="169"/>
        <v>RESBDGELCIMP44</v>
      </c>
      <c r="E5756" t="str">
        <f>VLOOKUP(D5756,TRAENE_tech_groups!A:B,2,FALSE)</f>
        <v>TRAENE-RESBDG</v>
      </c>
      <c r="F5756" s="3" t="e">
        <f>VLOOKUP(D5756,'Energy Target'!B:D,3,FALSE)</f>
        <v>#N/A</v>
      </c>
    </row>
    <row r="5757" spans="1:6" hidden="1" x14ac:dyDescent="0.3">
      <c r="A5757">
        <f>IF(_xlfn.IFNA(VLOOKUP(LEFT(RIGHT(D5757,LEN(D5757)-6),LEN(RIGHT(D5757,LEN(D5757)-6))-3),'Filter Fuel'!$A$3:$I$31,HLOOKUP(LEFT(D5757,6),'Filter Fuel'!$B$1:$I$2,2,FALSE),FALSE),1)=1,0,1)</f>
        <v>0</v>
      </c>
      <c r="B5757" t="s">
        <v>2</v>
      </c>
      <c r="C5757">
        <f t="shared" si="168"/>
        <v>2039</v>
      </c>
      <c r="D5757" t="str">
        <f t="shared" si="169"/>
        <v>RESBDGELCIMP45</v>
      </c>
      <c r="E5757" t="str">
        <f>VLOOKUP(D5757,TRAENE_tech_groups!A:B,2,FALSE)</f>
        <v>TRAENE-RESBDG</v>
      </c>
      <c r="F5757" s="3" t="e">
        <f>VLOOKUP(D5757,'Energy Target'!B:D,3,FALSE)</f>
        <v>#N/A</v>
      </c>
    </row>
    <row r="5758" spans="1:6" hidden="1" x14ac:dyDescent="0.3">
      <c r="A5758">
        <f>IF(_xlfn.IFNA(VLOOKUP(LEFT(RIGHT(D5758,LEN(D5758)-6),LEN(RIGHT(D5758,LEN(D5758)-6))-3),'Filter Fuel'!$A$3:$I$31,HLOOKUP(LEFT(D5758,6),'Filter Fuel'!$B$1:$I$2,2,FALSE),FALSE),1)=1,0,1)</f>
        <v>0</v>
      </c>
      <c r="B5758" t="s">
        <v>2</v>
      </c>
      <c r="C5758">
        <f t="shared" si="168"/>
        <v>2039</v>
      </c>
      <c r="D5758" t="str">
        <f t="shared" si="169"/>
        <v>RESBDGELCIMP46</v>
      </c>
      <c r="E5758" t="str">
        <f>VLOOKUP(D5758,TRAENE_tech_groups!A:B,2,FALSE)</f>
        <v>TRAENE-RESBDG</v>
      </c>
      <c r="F5758" s="3" t="e">
        <f>VLOOKUP(D5758,'Energy Target'!B:D,3,FALSE)</f>
        <v>#N/A</v>
      </c>
    </row>
    <row r="5759" spans="1:6" hidden="1" x14ac:dyDescent="0.3">
      <c r="A5759">
        <f>IF(_xlfn.IFNA(VLOOKUP(LEFT(RIGHT(D5759,LEN(D5759)-6),LEN(RIGHT(D5759,LEN(D5759)-6))-3),'Filter Fuel'!$A$3:$I$31,HLOOKUP(LEFT(D5759,6),'Filter Fuel'!$B$1:$I$2,2,FALSE),FALSE),1)=1,0,1)</f>
        <v>0</v>
      </c>
      <c r="B5759" t="s">
        <v>2</v>
      </c>
      <c r="C5759">
        <f t="shared" si="168"/>
        <v>2039</v>
      </c>
      <c r="D5759" t="str">
        <f t="shared" si="169"/>
        <v>RESBDGELCIMP47</v>
      </c>
      <c r="E5759" t="str">
        <f>VLOOKUP(D5759,TRAENE_tech_groups!A:B,2,FALSE)</f>
        <v>TRAENE-RESBDG</v>
      </c>
      <c r="F5759" s="3" t="e">
        <f>VLOOKUP(D5759,'Energy Target'!B:D,3,FALSE)</f>
        <v>#N/A</v>
      </c>
    </row>
    <row r="5760" spans="1:6" hidden="1" x14ac:dyDescent="0.3">
      <c r="A5760">
        <f>IF(_xlfn.IFNA(VLOOKUP(LEFT(RIGHT(D5760,LEN(D5760)-6),LEN(RIGHT(D5760,LEN(D5760)-6))-3),'Filter Fuel'!$A$3:$I$31,HLOOKUP(LEFT(D5760,6),'Filter Fuel'!$B$1:$I$2,2,FALSE),FALSE),1)=1,0,1)</f>
        <v>0</v>
      </c>
      <c r="B5760" t="s">
        <v>2</v>
      </c>
      <c r="C5760">
        <f t="shared" si="168"/>
        <v>2039</v>
      </c>
      <c r="D5760" t="str">
        <f t="shared" si="169"/>
        <v>RESBDGELCIMP48</v>
      </c>
      <c r="E5760" t="str">
        <f>VLOOKUP(D5760,TRAENE_tech_groups!A:B,2,FALSE)</f>
        <v>TRAENE-RESBDG</v>
      </c>
      <c r="F5760" s="3" t="e">
        <f>VLOOKUP(D5760,'Energy Target'!B:D,3,FALSE)</f>
        <v>#N/A</v>
      </c>
    </row>
    <row r="5761" spans="1:6" hidden="1" x14ac:dyDescent="0.3">
      <c r="A5761">
        <f>IF(_xlfn.IFNA(VLOOKUP(LEFT(RIGHT(D5761,LEN(D5761)-6),LEN(RIGHT(D5761,LEN(D5761)-6))-3),'Filter Fuel'!$A$3:$I$31,HLOOKUP(LEFT(D5761,6),'Filter Fuel'!$B$1:$I$2,2,FALSE),FALSE),1)=1,0,1)</f>
        <v>0</v>
      </c>
      <c r="B5761" t="s">
        <v>2</v>
      </c>
      <c r="C5761">
        <f t="shared" si="168"/>
        <v>2039</v>
      </c>
      <c r="D5761" t="str">
        <f t="shared" si="169"/>
        <v>RESBDGELCIMP49</v>
      </c>
      <c r="E5761" t="str">
        <f>VLOOKUP(D5761,TRAENE_tech_groups!A:B,2,FALSE)</f>
        <v>TRAENE-RESBDG</v>
      </c>
      <c r="F5761" s="3" t="e">
        <f>VLOOKUP(D5761,'Energy Target'!B:D,3,FALSE)</f>
        <v>#N/A</v>
      </c>
    </row>
    <row r="5762" spans="1:6" hidden="1" x14ac:dyDescent="0.3">
      <c r="A5762">
        <f>IF(_xlfn.IFNA(VLOOKUP(LEFT(RIGHT(D5762,LEN(D5762)-6),LEN(RIGHT(D5762,LEN(D5762)-6))-3),'Filter Fuel'!$A$3:$I$31,HLOOKUP(LEFT(D5762,6),'Filter Fuel'!$B$1:$I$2,2,FALSE),FALSE),1)=1,0,1)</f>
        <v>0</v>
      </c>
      <c r="B5762" t="s">
        <v>2</v>
      </c>
      <c r="C5762">
        <f t="shared" si="168"/>
        <v>2039</v>
      </c>
      <c r="D5762" t="str">
        <f t="shared" si="169"/>
        <v>RESBDGELCIMP50</v>
      </c>
      <c r="E5762" t="str">
        <f>VLOOKUP(D5762,TRAENE_tech_groups!A:B,2,FALSE)</f>
        <v>TRAENE-RESBDG</v>
      </c>
      <c r="F5762" s="3" t="e">
        <f>VLOOKUP(D5762,'Energy Target'!B:D,3,FALSE)</f>
        <v>#N/A</v>
      </c>
    </row>
    <row r="5763" spans="1:6" hidden="1" x14ac:dyDescent="0.3">
      <c r="A5763">
        <f>IF(_xlfn.IFNA(VLOOKUP(LEFT(RIGHT(D5763,LEN(D5763)-6),LEN(RIGHT(D5763,LEN(D5763)-6))-3),'Filter Fuel'!$A$3:$I$31,HLOOKUP(LEFT(D5763,6),'Filter Fuel'!$B$1:$I$2,2,FALSE),FALSE),1)=1,0,1)</f>
        <v>0</v>
      </c>
      <c r="B5763" t="s">
        <v>2</v>
      </c>
      <c r="C5763">
        <f t="shared" si="168"/>
        <v>2039</v>
      </c>
      <c r="D5763" t="str">
        <f t="shared" si="169"/>
        <v>FRETRAETHIMP</v>
      </c>
      <c r="E5763" t="str">
        <f>VLOOKUP(D5763,TRAENE_tech_groups!A:B,2,FALSE)</f>
        <v>TRAENE-FRETRA</v>
      </c>
      <c r="F5763" s="3">
        <f>VLOOKUP(D5763,'Energy Target'!B:D,3,FALSE)</f>
        <v>1.8627326783439022E-2</v>
      </c>
    </row>
    <row r="5764" spans="1:6" hidden="1" x14ac:dyDescent="0.3">
      <c r="A5764">
        <f>IF(_xlfn.IFNA(VLOOKUP(LEFT(RIGHT(D5764,LEN(D5764)-6),LEN(RIGHT(D5764,LEN(D5764)-6))-3),'Filter Fuel'!$A$3:$I$31,HLOOKUP(LEFT(D5764,6),'Filter Fuel'!$B$1:$I$2,2,FALSE),FALSE),1)=1,0,1)</f>
        <v>0</v>
      </c>
      <c r="B5764" t="s">
        <v>2</v>
      </c>
      <c r="C5764">
        <f t="shared" si="168"/>
        <v>2039</v>
      </c>
      <c r="D5764" t="str">
        <f t="shared" si="169"/>
        <v>PASTRAETHIMP</v>
      </c>
      <c r="E5764" t="str">
        <f>VLOOKUP(D5764,TRAENE_tech_groups!A:B,2,FALSE)</f>
        <v>TRAENE-PASTRA</v>
      </c>
      <c r="F5764" s="3">
        <f>VLOOKUP(D5764,'Energy Target'!B:D,3,FALSE)</f>
        <v>9.7084258537211707E-5</v>
      </c>
    </row>
    <row r="5765" spans="1:6" hidden="1" x14ac:dyDescent="0.3">
      <c r="A5765">
        <f>IF(_xlfn.IFNA(VLOOKUP(LEFT(RIGHT(D5765,LEN(D5765)-6),LEN(RIGHT(D5765,LEN(D5765)-6))-3),'Filter Fuel'!$A$3:$I$31,HLOOKUP(LEFT(D5765,6),'Filter Fuel'!$B$1:$I$2,2,FALSE),FALSE),1)=1,0,1)</f>
        <v>0</v>
      </c>
      <c r="B5765" t="s">
        <v>2</v>
      </c>
      <c r="C5765">
        <f t="shared" si="168"/>
        <v>2039</v>
      </c>
      <c r="D5765" t="str">
        <f t="shared" si="169"/>
        <v>PUBTRAETHIMP</v>
      </c>
      <c r="E5765" t="str">
        <f>VLOOKUP(D5765,TRAENE_tech_groups!A:B,2,FALSE)</f>
        <v>TRAENE-PUBTRA</v>
      </c>
      <c r="F5765" s="3">
        <f>VLOOKUP(D5765,'Energy Target'!B:D,3,FALSE)</f>
        <v>2.1713053821548697E-2</v>
      </c>
    </row>
    <row r="5766" spans="1:6" hidden="1" x14ac:dyDescent="0.3">
      <c r="A5766">
        <f>IF(_xlfn.IFNA(VLOOKUP(LEFT(RIGHT(D5766,LEN(D5766)-6),LEN(RIGHT(D5766,LEN(D5766)-6))-3),'Filter Fuel'!$A$3:$I$31,HLOOKUP(LEFT(D5766,6),'Filter Fuel'!$B$1:$I$2,2,FALSE),FALSE),1)=1,0,1)</f>
        <v>0</v>
      </c>
      <c r="B5766" t="s">
        <v>2</v>
      </c>
      <c r="C5766">
        <f t="shared" si="168"/>
        <v>2039</v>
      </c>
      <c r="D5766" t="str">
        <f t="shared" si="169"/>
        <v>COMBDGETHOSIMP</v>
      </c>
      <c r="E5766" t="str">
        <f>VLOOKUP(D5766,TRAENE_tech_groups!A:B,2,FALSE)</f>
        <v>TRAENE-COMBDG</v>
      </c>
      <c r="F5766" s="3">
        <f>VLOOKUP(D5766,'Energy Target'!B:D,3,FALSE)</f>
        <v>4.3285640694516588E-5</v>
      </c>
    </row>
    <row r="5767" spans="1:6" hidden="1" x14ac:dyDescent="0.3">
      <c r="A5767">
        <f>IF(_xlfn.IFNA(VLOOKUP(LEFT(RIGHT(D5767,LEN(D5767)-6),LEN(RIGHT(D5767,LEN(D5767)-6))-3),'Filter Fuel'!$A$3:$I$31,HLOOKUP(LEFT(D5767,6),'Filter Fuel'!$B$1:$I$2,2,FALSE),FALSE),1)=1,0,1)</f>
        <v>0</v>
      </c>
      <c r="B5767" t="s">
        <v>2</v>
      </c>
      <c r="C5767">
        <f t="shared" si="168"/>
        <v>2039</v>
      </c>
      <c r="D5767" t="str">
        <f t="shared" si="169"/>
        <v>INDBDGETHOSIMP</v>
      </c>
      <c r="E5767" t="str">
        <f>VLOOKUP(D5767,TRAENE_tech_groups!A:B,2,FALSE)</f>
        <v>TRAENE-INDBDG</v>
      </c>
      <c r="F5767" s="3">
        <f>VLOOKUP(D5767,'Energy Target'!B:D,3,FALSE)</f>
        <v>0</v>
      </c>
    </row>
    <row r="5768" spans="1:6" hidden="1" x14ac:dyDescent="0.3">
      <c r="A5768">
        <f>IF(_xlfn.IFNA(VLOOKUP(LEFT(RIGHT(D5768,LEN(D5768)-6),LEN(RIGHT(D5768,LEN(D5768)-6))-3),'Filter Fuel'!$A$3:$I$31,HLOOKUP(LEFT(D5768,6),'Filter Fuel'!$B$1:$I$2,2,FALSE),FALSE),1)=1,0,1)</f>
        <v>0</v>
      </c>
      <c r="B5768" t="s">
        <v>2</v>
      </c>
      <c r="C5768">
        <f t="shared" si="168"/>
        <v>2039</v>
      </c>
      <c r="D5768" t="str">
        <f t="shared" si="169"/>
        <v>PUBBDGETHOSIMP</v>
      </c>
      <c r="E5768" t="str">
        <f>VLOOKUP(D5768,TRAENE_tech_groups!A:B,2,FALSE)</f>
        <v>TRAENE-PUBBDG</v>
      </c>
      <c r="F5768" s="3">
        <f>VLOOKUP(D5768,'Energy Target'!B:D,3,FALSE)</f>
        <v>0</v>
      </c>
    </row>
    <row r="5769" spans="1:6" hidden="1" x14ac:dyDescent="0.3">
      <c r="A5769">
        <f>IF(_xlfn.IFNA(VLOOKUP(LEFT(RIGHT(D5769,LEN(D5769)-6),LEN(RIGHT(D5769,LEN(D5769)-6))-3),'Filter Fuel'!$A$3:$I$31,HLOOKUP(LEFT(D5769,6),'Filter Fuel'!$B$1:$I$2,2,FALSE),FALSE),1)=1,0,1)</f>
        <v>0</v>
      </c>
      <c r="B5769" t="s">
        <v>2</v>
      </c>
      <c r="C5769">
        <f t="shared" si="168"/>
        <v>2039</v>
      </c>
      <c r="D5769" t="str">
        <f t="shared" si="169"/>
        <v>RESBDGETHOSIMP</v>
      </c>
      <c r="E5769" t="str">
        <f>VLOOKUP(D5769,TRAENE_tech_groups!A:B,2,FALSE)</f>
        <v>TRAENE-RESBDG</v>
      </c>
      <c r="F5769" s="3">
        <f>VLOOKUP(D5769,'Energy Target'!B:D,3,FALSE)</f>
        <v>2.1485902707032564E-6</v>
      </c>
    </row>
    <row r="5770" spans="1:6" x14ac:dyDescent="0.3">
      <c r="A5770">
        <f>IF(_xlfn.IFNA(VLOOKUP(LEFT(RIGHT(D5770,LEN(D5770)-6),LEN(RIGHT(D5770,LEN(D5770)-6))-3),'Filter Fuel'!$A$3:$I$31,HLOOKUP(LEFT(D5770,6),'Filter Fuel'!$B$1:$I$2,2,FALSE),FALSE),1)=1,0,1)</f>
        <v>1</v>
      </c>
      <c r="B5770" t="s">
        <v>2</v>
      </c>
      <c r="C5770">
        <f t="shared" si="168"/>
        <v>2039</v>
      </c>
      <c r="D5770" t="str">
        <f t="shared" si="169"/>
        <v>FRETRAFTDSLIMP</v>
      </c>
      <c r="E5770" t="str">
        <f>VLOOKUP(D5770,TRAENE_tech_groups!A:B,2,FALSE)</f>
        <v>TRAENE-FRETRA</v>
      </c>
      <c r="F5770" s="3">
        <f>VLOOKUP(D5770,'Energy Target'!B:D,3,FALSE)</f>
        <v>1.4015276140026594E-4</v>
      </c>
    </row>
    <row r="5771" spans="1:6" x14ac:dyDescent="0.3">
      <c r="A5771">
        <f>IF(_xlfn.IFNA(VLOOKUP(LEFT(RIGHT(D5771,LEN(D5771)-6),LEN(RIGHT(D5771,LEN(D5771)-6))-3),'Filter Fuel'!$A$3:$I$31,HLOOKUP(LEFT(D5771,6),'Filter Fuel'!$B$1:$I$2,2,FALSE),FALSE),1)=1,0,1)</f>
        <v>1</v>
      </c>
      <c r="B5771" t="s">
        <v>2</v>
      </c>
      <c r="C5771">
        <f t="shared" si="168"/>
        <v>2039</v>
      </c>
      <c r="D5771" t="str">
        <f t="shared" si="169"/>
        <v>PUBTRAFTDSLIMP</v>
      </c>
      <c r="E5771" t="str">
        <f>VLOOKUP(D5771,TRAENE_tech_groups!A:B,2,FALSE)</f>
        <v>TRAENE-PUBTRA</v>
      </c>
      <c r="F5771" s="3">
        <f>VLOOKUP(D5771,'Energy Target'!B:D,3,FALSE)</f>
        <v>2.5288312628816783E-3</v>
      </c>
    </row>
    <row r="5772" spans="1:6" hidden="1" x14ac:dyDescent="0.3">
      <c r="A5772">
        <f>IF(_xlfn.IFNA(VLOOKUP(LEFT(RIGHT(D5772,LEN(D5772)-6),LEN(RIGHT(D5772,LEN(D5772)-6))-3),'Filter Fuel'!$A$3:$I$31,HLOOKUP(LEFT(D5772,6),'Filter Fuel'!$B$1:$I$2,2,FALSE),FALSE),1)=1,0,1)</f>
        <v>0</v>
      </c>
      <c r="B5772" t="s">
        <v>2</v>
      </c>
      <c r="C5772">
        <f t="shared" si="168"/>
        <v>2039</v>
      </c>
      <c r="D5772" t="str">
        <f t="shared" si="169"/>
        <v>FRETRAGASIMP</v>
      </c>
      <c r="E5772" t="str">
        <f>VLOOKUP(D5772,TRAENE_tech_groups!A:B,2,FALSE)</f>
        <v>TRAENE-FRETRA</v>
      </c>
      <c r="F5772" s="3">
        <f>VLOOKUP(D5772,'Energy Target'!B:D,3,FALSE)</f>
        <v>0.44542598846417158</v>
      </c>
    </row>
    <row r="5773" spans="1:6" hidden="1" x14ac:dyDescent="0.3">
      <c r="A5773">
        <f>IF(_xlfn.IFNA(VLOOKUP(LEFT(RIGHT(D5773,LEN(D5773)-6),LEN(RIGHT(D5773,LEN(D5773)-6))-3),'Filter Fuel'!$A$3:$I$31,HLOOKUP(LEFT(D5773,6),'Filter Fuel'!$B$1:$I$2,2,FALSE),FALSE),1)=1,0,1)</f>
        <v>0</v>
      </c>
      <c r="B5773" t="s">
        <v>2</v>
      </c>
      <c r="C5773">
        <f t="shared" si="168"/>
        <v>2039</v>
      </c>
      <c r="D5773" t="str">
        <f t="shared" si="169"/>
        <v>PASTRAGASIMP</v>
      </c>
      <c r="E5773" t="str">
        <f>VLOOKUP(D5773,TRAENE_tech_groups!A:B,2,FALSE)</f>
        <v>TRAENE-PASTRA</v>
      </c>
      <c r="F5773" s="3">
        <f>VLOOKUP(D5773,'Energy Target'!B:D,3,FALSE)</f>
        <v>0.8866116123219443</v>
      </c>
    </row>
    <row r="5774" spans="1:6" hidden="1" x14ac:dyDescent="0.3">
      <c r="A5774">
        <f>IF(_xlfn.IFNA(VLOOKUP(LEFT(RIGHT(D5774,LEN(D5774)-6),LEN(RIGHT(D5774,LEN(D5774)-6))-3),'Filter Fuel'!$A$3:$I$31,HLOOKUP(LEFT(D5774,6),'Filter Fuel'!$B$1:$I$2,2,FALSE),FALSE),1)=1,0,1)</f>
        <v>0</v>
      </c>
      <c r="B5774" t="s">
        <v>2</v>
      </c>
      <c r="C5774">
        <f t="shared" si="168"/>
        <v>2039</v>
      </c>
      <c r="D5774" t="str">
        <f t="shared" si="169"/>
        <v>PUBTRAGASIMP</v>
      </c>
      <c r="E5774" t="str">
        <f>VLOOKUP(D5774,TRAENE_tech_groups!A:B,2,FALSE)</f>
        <v>TRAENE-PUBTRA</v>
      </c>
      <c r="F5774" s="3">
        <f>VLOOKUP(D5774,'Energy Target'!B:D,3,FALSE)</f>
        <v>0.53033885515507739</v>
      </c>
    </row>
    <row r="5775" spans="1:6" hidden="1" x14ac:dyDescent="0.3">
      <c r="A5775">
        <f>IF(_xlfn.IFNA(VLOOKUP(LEFT(RIGHT(D5775,LEN(D5775)-6),LEN(RIGHT(D5775,LEN(D5775)-6))-3),'Filter Fuel'!$A$3:$I$31,HLOOKUP(LEFT(D5775,6),'Filter Fuel'!$B$1:$I$2,2,FALSE),FALSE),1)=1,0,1)</f>
        <v>0</v>
      </c>
      <c r="B5775" t="s">
        <v>2</v>
      </c>
      <c r="C5775">
        <f t="shared" si="168"/>
        <v>2039</v>
      </c>
      <c r="D5775" t="str">
        <f t="shared" si="169"/>
        <v>COMBDGGEOIMP</v>
      </c>
      <c r="E5775" t="str">
        <f>VLOOKUP(D5775,TRAENE_tech_groups!A:B,2,FALSE)</f>
        <v>TRAENE-COMBDG</v>
      </c>
      <c r="F5775" s="3">
        <f>VLOOKUP(D5775,'Energy Target'!B:D,3,FALSE)</f>
        <v>0</v>
      </c>
    </row>
    <row r="5776" spans="1:6" hidden="1" x14ac:dyDescent="0.3">
      <c r="A5776">
        <f>IF(_xlfn.IFNA(VLOOKUP(LEFT(RIGHT(D5776,LEN(D5776)-6),LEN(RIGHT(D5776,LEN(D5776)-6))-3),'Filter Fuel'!$A$3:$I$31,HLOOKUP(LEFT(D5776,6),'Filter Fuel'!$B$1:$I$2,2,FALSE),FALSE),1)=1,0,1)</f>
        <v>0</v>
      </c>
      <c r="B5776" t="s">
        <v>2</v>
      </c>
      <c r="C5776">
        <f t="shared" si="168"/>
        <v>2039</v>
      </c>
      <c r="D5776" t="str">
        <f t="shared" si="169"/>
        <v>PUBBDGGEOIMP</v>
      </c>
      <c r="E5776" t="str">
        <f>VLOOKUP(D5776,TRAENE_tech_groups!A:B,2,FALSE)</f>
        <v>TRAENE-PUBBDG</v>
      </c>
      <c r="F5776" s="3">
        <f>VLOOKUP(D5776,'Energy Target'!B:D,3,FALSE)</f>
        <v>0</v>
      </c>
    </row>
    <row r="5777" spans="1:6" hidden="1" x14ac:dyDescent="0.3">
      <c r="A5777">
        <f>IF(_xlfn.IFNA(VLOOKUP(LEFT(RIGHT(D5777,LEN(D5777)-6),LEN(RIGHT(D5777,LEN(D5777)-6))-3),'Filter Fuel'!$A$3:$I$31,HLOOKUP(LEFT(D5777,6),'Filter Fuel'!$B$1:$I$2,2,FALSE),FALSE),1)=1,0,1)</f>
        <v>0</v>
      </c>
      <c r="B5777" t="s">
        <v>2</v>
      </c>
      <c r="C5777">
        <f t="shared" si="168"/>
        <v>2039</v>
      </c>
      <c r="D5777" t="str">
        <f t="shared" si="169"/>
        <v>RESBDGGEOIMP</v>
      </c>
      <c r="E5777" t="str">
        <f>VLOOKUP(D5777,TRAENE_tech_groups!A:B,2,FALSE)</f>
        <v>TRAENE-RESBDG</v>
      </c>
      <c r="F5777" s="3">
        <f>VLOOKUP(D5777,'Energy Target'!B:D,3,FALSE)</f>
        <v>0</v>
      </c>
    </row>
    <row r="5778" spans="1:6" x14ac:dyDescent="0.3">
      <c r="A5778">
        <f>IF(_xlfn.IFNA(VLOOKUP(LEFT(RIGHT(D5778,LEN(D5778)-6),LEN(RIGHT(D5778,LEN(D5778)-6))-3),'Filter Fuel'!$A$3:$I$31,HLOOKUP(LEFT(D5778,6),'Filter Fuel'!$B$1:$I$2,2,FALSE),FALSE),1)=1,0,1)</f>
        <v>1</v>
      </c>
      <c r="B5778" t="s">
        <v>2</v>
      </c>
      <c r="C5778">
        <f t="shared" si="168"/>
        <v>2039</v>
      </c>
      <c r="D5778" t="str">
        <f t="shared" si="169"/>
        <v>COMBDGHFOIMP</v>
      </c>
      <c r="E5778" t="str">
        <f>VLOOKUP(D5778,TRAENE_tech_groups!A:B,2,FALSE)</f>
        <v>TRAENE-COMBDG</v>
      </c>
      <c r="F5778" s="3">
        <f>VLOOKUP(D5778,'Energy Target'!B:D,3,FALSE)</f>
        <v>2.357796384397884E-4</v>
      </c>
    </row>
    <row r="5779" spans="1:6" x14ac:dyDescent="0.3">
      <c r="A5779">
        <f>IF(_xlfn.IFNA(VLOOKUP(LEFT(RIGHT(D5779,LEN(D5779)-6),LEN(RIGHT(D5779,LEN(D5779)-6))-3),'Filter Fuel'!$A$3:$I$31,HLOOKUP(LEFT(D5779,6),'Filter Fuel'!$B$1:$I$2,2,FALSE),FALSE),1)=1,0,1)</f>
        <v>1</v>
      </c>
      <c r="B5779" t="s">
        <v>2</v>
      </c>
      <c r="C5779">
        <f t="shared" si="168"/>
        <v>2039</v>
      </c>
      <c r="D5779" t="str">
        <f t="shared" si="169"/>
        <v>FRETRAHFOIMP</v>
      </c>
      <c r="E5779" t="str">
        <f>VLOOKUP(D5779,TRAENE_tech_groups!A:B,2,FALSE)</f>
        <v>TRAENE-FRETRA</v>
      </c>
      <c r="F5779" s="3">
        <f>VLOOKUP(D5779,'Energy Target'!B:D,3,FALSE)</f>
        <v>6.1851941352505805E-3</v>
      </c>
    </row>
    <row r="5780" spans="1:6" x14ac:dyDescent="0.3">
      <c r="A5780">
        <f>IF(_xlfn.IFNA(VLOOKUP(LEFT(RIGHT(D5780,LEN(D5780)-6),LEN(RIGHT(D5780,LEN(D5780)-6))-3),'Filter Fuel'!$A$3:$I$31,HLOOKUP(LEFT(D5780,6),'Filter Fuel'!$B$1:$I$2,2,FALSE),FALSE),1)=1,0,1)</f>
        <v>1</v>
      </c>
      <c r="B5780" t="s">
        <v>2</v>
      </c>
      <c r="C5780">
        <f t="shared" si="168"/>
        <v>2039</v>
      </c>
      <c r="D5780" t="str">
        <f t="shared" si="169"/>
        <v>INDBDGHFOIMP</v>
      </c>
      <c r="E5780" t="str">
        <f>VLOOKUP(D5780,TRAENE_tech_groups!A:B,2,FALSE)</f>
        <v>TRAENE-INDBDG</v>
      </c>
      <c r="F5780" s="3">
        <f>VLOOKUP(D5780,'Energy Target'!B:D,3,FALSE)</f>
        <v>5.8588921829478618E-3</v>
      </c>
    </row>
    <row r="5781" spans="1:6" x14ac:dyDescent="0.3">
      <c r="A5781">
        <f>IF(_xlfn.IFNA(VLOOKUP(LEFT(RIGHT(D5781,LEN(D5781)-6),LEN(RIGHT(D5781,LEN(D5781)-6))-3),'Filter Fuel'!$A$3:$I$31,HLOOKUP(LEFT(D5781,6),'Filter Fuel'!$B$1:$I$2,2,FALSE),FALSE),1)=1,0,1)</f>
        <v>1</v>
      </c>
      <c r="B5781" t="s">
        <v>2</v>
      </c>
      <c r="C5781">
        <f t="shared" si="168"/>
        <v>2039</v>
      </c>
      <c r="D5781" t="str">
        <f t="shared" si="169"/>
        <v>PUBBDGHFOIMP</v>
      </c>
      <c r="E5781" t="str">
        <f>VLOOKUP(D5781,TRAENE_tech_groups!A:B,2,FALSE)</f>
        <v>TRAENE-PUBBDG</v>
      </c>
      <c r="F5781" s="3">
        <f>VLOOKUP(D5781,'Energy Target'!B:D,3,FALSE)</f>
        <v>6.2111349105021748E-5</v>
      </c>
    </row>
    <row r="5782" spans="1:6" x14ac:dyDescent="0.3">
      <c r="A5782">
        <f>IF(_xlfn.IFNA(VLOOKUP(LEFT(RIGHT(D5782,LEN(D5782)-6),LEN(RIGHT(D5782,LEN(D5782)-6))-3),'Filter Fuel'!$A$3:$I$31,HLOOKUP(LEFT(D5782,6),'Filter Fuel'!$B$1:$I$2,2,FALSE),FALSE),1)=1,0,1)</f>
        <v>1</v>
      </c>
      <c r="B5782" t="s">
        <v>2</v>
      </c>
      <c r="C5782">
        <f t="shared" si="168"/>
        <v>2039</v>
      </c>
      <c r="D5782" t="str">
        <f t="shared" si="169"/>
        <v>PUBTRAHFOIMP</v>
      </c>
      <c r="E5782" t="str">
        <f>VLOOKUP(D5782,TRAENE_tech_groups!A:B,2,FALSE)</f>
        <v>TRAENE-PUBTRA</v>
      </c>
      <c r="F5782" s="3">
        <f>VLOOKUP(D5782,'Energy Target'!B:D,3,FALSE)</f>
        <v>0</v>
      </c>
    </row>
    <row r="5783" spans="1:6" hidden="1" x14ac:dyDescent="0.3">
      <c r="A5783">
        <f>IF(_xlfn.IFNA(VLOOKUP(LEFT(RIGHT(D5783,LEN(D5783)-6),LEN(RIGHT(D5783,LEN(D5783)-6))-3),'Filter Fuel'!$A$3:$I$31,HLOOKUP(LEFT(D5783,6),'Filter Fuel'!$B$1:$I$2,2,FALSE),FALSE),1)=1,0,1)</f>
        <v>0</v>
      </c>
      <c r="B5783" t="s">
        <v>2</v>
      </c>
      <c r="C5783">
        <f t="shared" si="168"/>
        <v>2039</v>
      </c>
      <c r="D5783" t="str">
        <f t="shared" si="169"/>
        <v>COMBDGHH2IMP</v>
      </c>
      <c r="E5783" t="str">
        <f>VLOOKUP(D5783,TRAENE_tech_groups!A:B,2,FALSE)</f>
        <v>TRAENE-COMBDG</v>
      </c>
      <c r="F5783" s="3">
        <f>VLOOKUP(D5783,'Energy Target'!B:D,3,FALSE)</f>
        <v>0</v>
      </c>
    </row>
    <row r="5784" spans="1:6" hidden="1" x14ac:dyDescent="0.3">
      <c r="A5784">
        <f>IF(_xlfn.IFNA(VLOOKUP(LEFT(RIGHT(D5784,LEN(D5784)-6),LEN(RIGHT(D5784,LEN(D5784)-6))-3),'Filter Fuel'!$A$3:$I$31,HLOOKUP(LEFT(D5784,6),'Filter Fuel'!$B$1:$I$2,2,FALSE),FALSE),1)=1,0,1)</f>
        <v>0</v>
      </c>
      <c r="B5784" t="s">
        <v>2</v>
      </c>
      <c r="C5784">
        <f t="shared" si="168"/>
        <v>2039</v>
      </c>
      <c r="D5784" t="str">
        <f t="shared" si="169"/>
        <v>FRETRAHH2IMP</v>
      </c>
      <c r="E5784" t="str">
        <f>VLOOKUP(D5784,TRAENE_tech_groups!A:B,2,FALSE)</f>
        <v>TRAENE-FRETRA</v>
      </c>
      <c r="F5784" s="3">
        <f>VLOOKUP(D5784,'Energy Target'!B:D,3,FALSE)</f>
        <v>0</v>
      </c>
    </row>
    <row r="5785" spans="1:6" hidden="1" x14ac:dyDescent="0.3">
      <c r="A5785">
        <f>IF(_xlfn.IFNA(VLOOKUP(LEFT(RIGHT(D5785,LEN(D5785)-6),LEN(RIGHT(D5785,LEN(D5785)-6))-3),'Filter Fuel'!$A$3:$I$31,HLOOKUP(LEFT(D5785,6),'Filter Fuel'!$B$1:$I$2,2,FALSE),FALSE),1)=1,0,1)</f>
        <v>0</v>
      </c>
      <c r="B5785" t="s">
        <v>2</v>
      </c>
      <c r="C5785">
        <f t="shared" ref="C5785:C5848" si="170">C5442+1</f>
        <v>2039</v>
      </c>
      <c r="D5785" t="str">
        <f t="shared" si="169"/>
        <v>INDBDGHH2IMP</v>
      </c>
      <c r="E5785" t="str">
        <f>VLOOKUP(D5785,TRAENE_tech_groups!A:B,2,FALSE)</f>
        <v>TRAENE-INDBDG</v>
      </c>
      <c r="F5785" s="3">
        <f>VLOOKUP(D5785,'Energy Target'!B:D,3,FALSE)</f>
        <v>0</v>
      </c>
    </row>
    <row r="5786" spans="1:6" hidden="1" x14ac:dyDescent="0.3">
      <c r="A5786">
        <f>IF(_xlfn.IFNA(VLOOKUP(LEFT(RIGHT(D5786,LEN(D5786)-6),LEN(RIGHT(D5786,LEN(D5786)-6))-3),'Filter Fuel'!$A$3:$I$31,HLOOKUP(LEFT(D5786,6),'Filter Fuel'!$B$1:$I$2,2,FALSE),FALSE),1)=1,0,1)</f>
        <v>0</v>
      </c>
      <c r="B5786" t="s">
        <v>2</v>
      </c>
      <c r="C5786">
        <f t="shared" si="170"/>
        <v>2039</v>
      </c>
      <c r="D5786" t="str">
        <f t="shared" ref="D5786:D5849" si="171">D5443</f>
        <v>PASTRAHH2IMP</v>
      </c>
      <c r="E5786" t="str">
        <f>VLOOKUP(D5786,TRAENE_tech_groups!A:B,2,FALSE)</f>
        <v>TRAENE-PASTRA</v>
      </c>
      <c r="F5786" s="3">
        <f>VLOOKUP(D5786,'Energy Target'!B:D,3,FALSE)</f>
        <v>0</v>
      </c>
    </row>
    <row r="5787" spans="1:6" hidden="1" x14ac:dyDescent="0.3">
      <c r="A5787">
        <f>IF(_xlfn.IFNA(VLOOKUP(LEFT(RIGHT(D5787,LEN(D5787)-6),LEN(RIGHT(D5787,LEN(D5787)-6))-3),'Filter Fuel'!$A$3:$I$31,HLOOKUP(LEFT(D5787,6),'Filter Fuel'!$B$1:$I$2,2,FALSE),FALSE),1)=1,0,1)</f>
        <v>0</v>
      </c>
      <c r="B5787" t="s">
        <v>2</v>
      </c>
      <c r="C5787">
        <f t="shared" si="170"/>
        <v>2039</v>
      </c>
      <c r="D5787" t="str">
        <f t="shared" si="171"/>
        <v>PUBBDGHH2IMP</v>
      </c>
      <c r="E5787" t="str">
        <f>VLOOKUP(D5787,TRAENE_tech_groups!A:B,2,FALSE)</f>
        <v>TRAENE-PUBBDG</v>
      </c>
      <c r="F5787" s="3">
        <f>VLOOKUP(D5787,'Energy Target'!B:D,3,FALSE)</f>
        <v>0</v>
      </c>
    </row>
    <row r="5788" spans="1:6" hidden="1" x14ac:dyDescent="0.3">
      <c r="A5788">
        <f>IF(_xlfn.IFNA(VLOOKUP(LEFT(RIGHT(D5788,LEN(D5788)-6),LEN(RIGHT(D5788,LEN(D5788)-6))-3),'Filter Fuel'!$A$3:$I$31,HLOOKUP(LEFT(D5788,6),'Filter Fuel'!$B$1:$I$2,2,FALSE),FALSE),1)=1,0,1)</f>
        <v>0</v>
      </c>
      <c r="B5788" t="s">
        <v>2</v>
      </c>
      <c r="C5788">
        <f t="shared" si="170"/>
        <v>2039</v>
      </c>
      <c r="D5788" t="str">
        <f t="shared" si="171"/>
        <v>PUBTRAHH2IMP</v>
      </c>
      <c r="E5788" t="str">
        <f>VLOOKUP(D5788,TRAENE_tech_groups!A:B,2,FALSE)</f>
        <v>TRAENE-PUBTRA</v>
      </c>
      <c r="F5788" s="3">
        <f>VLOOKUP(D5788,'Energy Target'!B:D,3,FALSE)</f>
        <v>0</v>
      </c>
    </row>
    <row r="5789" spans="1:6" hidden="1" x14ac:dyDescent="0.3">
      <c r="A5789">
        <f>IF(_xlfn.IFNA(VLOOKUP(LEFT(RIGHT(D5789,LEN(D5789)-6),LEN(RIGHT(D5789,LEN(D5789)-6))-3),'Filter Fuel'!$A$3:$I$31,HLOOKUP(LEFT(D5789,6),'Filter Fuel'!$B$1:$I$2,2,FALSE),FALSE),1)=1,0,1)</f>
        <v>0</v>
      </c>
      <c r="B5789" t="s">
        <v>2</v>
      </c>
      <c r="C5789">
        <f t="shared" si="170"/>
        <v>2039</v>
      </c>
      <c r="D5789" t="str">
        <f t="shared" si="171"/>
        <v>RESBDGHH2IMP</v>
      </c>
      <c r="E5789" t="str">
        <f>VLOOKUP(D5789,TRAENE_tech_groups!A:B,2,FALSE)</f>
        <v>TRAENE-RESBDG</v>
      </c>
      <c r="F5789" s="3">
        <f>VLOOKUP(D5789,'Energy Target'!B:D,3,FALSE)</f>
        <v>8.4076836539171612E-6</v>
      </c>
    </row>
    <row r="5790" spans="1:6" x14ac:dyDescent="0.3">
      <c r="A5790">
        <f>IF(_xlfn.IFNA(VLOOKUP(LEFT(RIGHT(D5790,LEN(D5790)-6),LEN(RIGHT(D5790,LEN(D5790)-6))-3),'Filter Fuel'!$A$3:$I$31,HLOOKUP(LEFT(D5790,6),'Filter Fuel'!$B$1:$I$2,2,FALSE),FALSE),1)=1,0,1)</f>
        <v>1</v>
      </c>
      <c r="B5790" t="s">
        <v>2</v>
      </c>
      <c r="C5790">
        <f t="shared" si="170"/>
        <v>2039</v>
      </c>
      <c r="D5790" t="str">
        <f t="shared" si="171"/>
        <v>COMBDGKERIMP</v>
      </c>
      <c r="E5790" t="str">
        <f>VLOOKUP(D5790,TRAENE_tech_groups!A:B,2,FALSE)</f>
        <v>TRAENE-COMBDG</v>
      </c>
      <c r="F5790" s="3">
        <f>VLOOKUP(D5790,'Energy Target'!B:D,3,FALSE)</f>
        <v>2.3779758058365015E-4</v>
      </c>
    </row>
    <row r="5791" spans="1:6" x14ac:dyDescent="0.3">
      <c r="A5791">
        <f>IF(_xlfn.IFNA(VLOOKUP(LEFT(RIGHT(D5791,LEN(D5791)-6),LEN(RIGHT(D5791,LEN(D5791)-6))-3),'Filter Fuel'!$A$3:$I$31,HLOOKUP(LEFT(D5791,6),'Filter Fuel'!$B$1:$I$2,2,FALSE),FALSE),1)=1,0,1)</f>
        <v>1</v>
      </c>
      <c r="B5791" t="s">
        <v>2</v>
      </c>
      <c r="C5791">
        <f t="shared" si="170"/>
        <v>2039</v>
      </c>
      <c r="D5791" t="str">
        <f t="shared" si="171"/>
        <v>FRETRAKERIMP</v>
      </c>
      <c r="E5791" t="str">
        <f>VLOOKUP(D5791,TRAENE_tech_groups!A:B,2,FALSE)</f>
        <v>TRAENE-FRETRA</v>
      </c>
      <c r="F5791" s="3">
        <f>VLOOKUP(D5791,'Energy Target'!B:D,3,FALSE)</f>
        <v>0</v>
      </c>
    </row>
    <row r="5792" spans="1:6" x14ac:dyDescent="0.3">
      <c r="A5792">
        <f>IF(_xlfn.IFNA(VLOOKUP(LEFT(RIGHT(D5792,LEN(D5792)-6),LEN(RIGHT(D5792,LEN(D5792)-6))-3),'Filter Fuel'!$A$3:$I$31,HLOOKUP(LEFT(D5792,6),'Filter Fuel'!$B$1:$I$2,2,FALSE),FALSE),1)=1,0,1)</f>
        <v>1</v>
      </c>
      <c r="B5792" t="s">
        <v>2</v>
      </c>
      <c r="C5792">
        <f t="shared" si="170"/>
        <v>2039</v>
      </c>
      <c r="D5792" t="str">
        <f t="shared" si="171"/>
        <v>PUBBDGKERIMP</v>
      </c>
      <c r="E5792" t="str">
        <f>VLOOKUP(D5792,TRAENE_tech_groups!A:B,2,FALSE)</f>
        <v>TRAENE-PUBBDG</v>
      </c>
      <c r="F5792" s="3">
        <f>VLOOKUP(D5792,'Energy Target'!B:D,3,FALSE)</f>
        <v>6.2121083712890078E-5</v>
      </c>
    </row>
    <row r="5793" spans="1:6" x14ac:dyDescent="0.3">
      <c r="A5793">
        <f>IF(_xlfn.IFNA(VLOOKUP(LEFT(RIGHT(D5793,LEN(D5793)-6),LEN(RIGHT(D5793,LEN(D5793)-6))-3),'Filter Fuel'!$A$3:$I$31,HLOOKUP(LEFT(D5793,6),'Filter Fuel'!$B$1:$I$2,2,FALSE),FALSE),1)=1,0,1)</f>
        <v>1</v>
      </c>
      <c r="B5793" t="s">
        <v>2</v>
      </c>
      <c r="C5793">
        <f t="shared" si="170"/>
        <v>2039</v>
      </c>
      <c r="D5793" t="str">
        <f t="shared" si="171"/>
        <v>PUBTRAKERIMP</v>
      </c>
      <c r="E5793" t="str">
        <f>VLOOKUP(D5793,TRAENE_tech_groups!A:B,2,FALSE)</f>
        <v>TRAENE-PUBTRA</v>
      </c>
      <c r="F5793" s="3">
        <f>VLOOKUP(D5793,'Energy Target'!B:D,3,FALSE)</f>
        <v>0</v>
      </c>
    </row>
    <row r="5794" spans="1:6" x14ac:dyDescent="0.3">
      <c r="A5794">
        <f>IF(_xlfn.IFNA(VLOOKUP(LEFT(RIGHT(D5794,LEN(D5794)-6),LEN(RIGHT(D5794,LEN(D5794)-6))-3),'Filter Fuel'!$A$3:$I$31,HLOOKUP(LEFT(D5794,6),'Filter Fuel'!$B$1:$I$2,2,FALSE),FALSE),1)=1,0,1)</f>
        <v>1</v>
      </c>
      <c r="B5794" t="s">
        <v>2</v>
      </c>
      <c r="C5794">
        <f t="shared" si="170"/>
        <v>2039</v>
      </c>
      <c r="D5794" t="str">
        <f t="shared" si="171"/>
        <v>RESBDGKERIMP</v>
      </c>
      <c r="E5794" t="str">
        <f>VLOOKUP(D5794,TRAENE_tech_groups!A:B,2,FALSE)</f>
        <v>TRAENE-RESBDG</v>
      </c>
      <c r="F5794" s="3">
        <f>VLOOKUP(D5794,'Energy Target'!B:D,3,FALSE)</f>
        <v>7.7431150606407006E-4</v>
      </c>
    </row>
    <row r="5795" spans="1:6" x14ac:dyDescent="0.3">
      <c r="A5795">
        <f>IF(_xlfn.IFNA(VLOOKUP(LEFT(RIGHT(D5795,LEN(D5795)-6),LEN(RIGHT(D5795,LEN(D5795)-6))-3),'Filter Fuel'!$A$3:$I$31,HLOOKUP(LEFT(D5795,6),'Filter Fuel'!$B$1:$I$2,2,FALSE),FALSE),1)=1,0,1)</f>
        <v>1</v>
      </c>
      <c r="B5795" t="s">
        <v>2</v>
      </c>
      <c r="C5795">
        <f t="shared" si="170"/>
        <v>2039</v>
      </c>
      <c r="D5795" t="str">
        <f t="shared" si="171"/>
        <v>COMBDGLFOIMP</v>
      </c>
      <c r="E5795" t="str">
        <f>VLOOKUP(D5795,TRAENE_tech_groups!A:B,2,FALSE)</f>
        <v>TRAENE-COMBDG</v>
      </c>
      <c r="F5795" s="3">
        <f>VLOOKUP(D5795,'Energy Target'!B:D,3,FALSE)</f>
        <v>1.5764764758673978E-3</v>
      </c>
    </row>
    <row r="5796" spans="1:6" x14ac:dyDescent="0.3">
      <c r="A5796">
        <f>IF(_xlfn.IFNA(VLOOKUP(LEFT(RIGHT(D5796,LEN(D5796)-6),LEN(RIGHT(D5796,LEN(D5796)-6))-3),'Filter Fuel'!$A$3:$I$31,HLOOKUP(LEFT(D5796,6),'Filter Fuel'!$B$1:$I$2,2,FALSE),FALSE),1)=1,0,1)</f>
        <v>1</v>
      </c>
      <c r="B5796" t="s">
        <v>2</v>
      </c>
      <c r="C5796">
        <f t="shared" si="170"/>
        <v>2039</v>
      </c>
      <c r="D5796" t="str">
        <f t="shared" si="171"/>
        <v>FRETRALFOIMP</v>
      </c>
      <c r="E5796" t="str">
        <f>VLOOKUP(D5796,TRAENE_tech_groups!A:B,2,FALSE)</f>
        <v>TRAENE-FRETRA</v>
      </c>
      <c r="F5796" s="3">
        <f>VLOOKUP(D5796,'Energy Target'!B:D,3,FALSE)</f>
        <v>0</v>
      </c>
    </row>
    <row r="5797" spans="1:6" x14ac:dyDescent="0.3">
      <c r="A5797">
        <f>IF(_xlfn.IFNA(VLOOKUP(LEFT(RIGHT(D5797,LEN(D5797)-6),LEN(RIGHT(D5797,LEN(D5797)-6))-3),'Filter Fuel'!$A$3:$I$31,HLOOKUP(LEFT(D5797,6),'Filter Fuel'!$B$1:$I$2,2,FALSE),FALSE),1)=1,0,1)</f>
        <v>1</v>
      </c>
      <c r="B5797" t="s">
        <v>2</v>
      </c>
      <c r="C5797">
        <f t="shared" si="170"/>
        <v>2039</v>
      </c>
      <c r="D5797" t="str">
        <f t="shared" si="171"/>
        <v>INDBDGLFOIMP</v>
      </c>
      <c r="E5797" t="str">
        <f>VLOOKUP(D5797,TRAENE_tech_groups!A:B,2,FALSE)</f>
        <v>TRAENE-INDBDG</v>
      </c>
      <c r="F5797" s="3">
        <f>VLOOKUP(D5797,'Energy Target'!B:D,3,FALSE)</f>
        <v>2.4953589584888237E-2</v>
      </c>
    </row>
    <row r="5798" spans="1:6" x14ac:dyDescent="0.3">
      <c r="A5798">
        <f>IF(_xlfn.IFNA(VLOOKUP(LEFT(RIGHT(D5798,LEN(D5798)-6),LEN(RIGHT(D5798,LEN(D5798)-6))-3),'Filter Fuel'!$A$3:$I$31,HLOOKUP(LEFT(D5798,6),'Filter Fuel'!$B$1:$I$2,2,FALSE),FALSE),1)=1,0,1)</f>
        <v>1</v>
      </c>
      <c r="B5798" t="s">
        <v>2</v>
      </c>
      <c r="C5798">
        <f t="shared" si="170"/>
        <v>2039</v>
      </c>
      <c r="D5798" t="str">
        <f t="shared" si="171"/>
        <v>PUBBDGLFOIMP</v>
      </c>
      <c r="E5798" t="str">
        <f>VLOOKUP(D5798,TRAENE_tech_groups!A:B,2,FALSE)</f>
        <v>TRAENE-PUBBDG</v>
      </c>
      <c r="F5798" s="3">
        <f>VLOOKUP(D5798,'Energy Target'!B:D,3,FALSE)</f>
        <v>2.1710056570948173E-2</v>
      </c>
    </row>
    <row r="5799" spans="1:6" x14ac:dyDescent="0.3">
      <c r="A5799">
        <f>IF(_xlfn.IFNA(VLOOKUP(LEFT(RIGHT(D5799,LEN(D5799)-6),LEN(RIGHT(D5799,LEN(D5799)-6))-3),'Filter Fuel'!$A$3:$I$31,HLOOKUP(LEFT(D5799,6),'Filter Fuel'!$B$1:$I$2,2,FALSE),FALSE),1)=1,0,1)</f>
        <v>1</v>
      </c>
      <c r="B5799" t="s">
        <v>2</v>
      </c>
      <c r="C5799">
        <f t="shared" si="170"/>
        <v>2039</v>
      </c>
      <c r="D5799" t="str">
        <f t="shared" si="171"/>
        <v>PUBTRALFOIMP</v>
      </c>
      <c r="E5799" t="str">
        <f>VLOOKUP(D5799,TRAENE_tech_groups!A:B,2,FALSE)</f>
        <v>TRAENE-PUBTRA</v>
      </c>
      <c r="F5799" s="3">
        <f>VLOOKUP(D5799,'Energy Target'!B:D,3,FALSE)</f>
        <v>0</v>
      </c>
    </row>
    <row r="5800" spans="1:6" x14ac:dyDescent="0.3">
      <c r="A5800">
        <f>IF(_xlfn.IFNA(VLOOKUP(LEFT(RIGHT(D5800,LEN(D5800)-6),LEN(RIGHT(D5800,LEN(D5800)-6))-3),'Filter Fuel'!$A$3:$I$31,HLOOKUP(LEFT(D5800,6),'Filter Fuel'!$B$1:$I$2,2,FALSE),FALSE),1)=1,0,1)</f>
        <v>1</v>
      </c>
      <c r="B5800" t="s">
        <v>2</v>
      </c>
      <c r="C5800">
        <f t="shared" si="170"/>
        <v>2039</v>
      </c>
      <c r="D5800" t="str">
        <f t="shared" si="171"/>
        <v>RESBDGLFOIMP</v>
      </c>
      <c r="E5800" t="str">
        <f>VLOOKUP(D5800,TRAENE_tech_groups!A:B,2,FALSE)</f>
        <v>TRAENE-RESBDG</v>
      </c>
      <c r="F5800" s="3">
        <f>VLOOKUP(D5800,'Energy Target'!B:D,3,FALSE)</f>
        <v>3.4088797045001974E-3</v>
      </c>
    </row>
    <row r="5801" spans="1:6" hidden="1" x14ac:dyDescent="0.3">
      <c r="A5801">
        <f>IF(_xlfn.IFNA(VLOOKUP(LEFT(RIGHT(D5801,LEN(D5801)-6),LEN(RIGHT(D5801,LEN(D5801)-6))-3),'Filter Fuel'!$A$3:$I$31,HLOOKUP(LEFT(D5801,6),'Filter Fuel'!$B$1:$I$2,2,FALSE),FALSE),1)=1,0,1)</f>
        <v>0</v>
      </c>
      <c r="B5801" t="s">
        <v>2</v>
      </c>
      <c r="C5801">
        <f t="shared" si="170"/>
        <v>2039</v>
      </c>
      <c r="D5801" t="str">
        <f t="shared" si="171"/>
        <v>COMBDGNGAIMP</v>
      </c>
      <c r="E5801" t="str">
        <f>VLOOKUP(D5801,TRAENE_tech_groups!A:B,2,FALSE)</f>
        <v>TRAENE-COMBDG</v>
      </c>
      <c r="F5801" s="3">
        <f>VLOOKUP(D5801,'Energy Target'!B:D,3,FALSE)</f>
        <v>0.449672381751126</v>
      </c>
    </row>
    <row r="5802" spans="1:6" x14ac:dyDescent="0.3">
      <c r="A5802">
        <f>IF(_xlfn.IFNA(VLOOKUP(LEFT(RIGHT(D5802,LEN(D5802)-6),LEN(RIGHT(D5802,LEN(D5802)-6))-3),'Filter Fuel'!$A$3:$I$31,HLOOKUP(LEFT(D5802,6),'Filter Fuel'!$B$1:$I$2,2,FALSE),FALSE),1)=1,0,1)</f>
        <v>1</v>
      </c>
      <c r="B5802" t="s">
        <v>2</v>
      </c>
      <c r="C5802">
        <f t="shared" si="170"/>
        <v>2039</v>
      </c>
      <c r="D5802" t="str">
        <f t="shared" si="171"/>
        <v>FRETRANGAIMP</v>
      </c>
      <c r="E5802" t="str">
        <f>VLOOKUP(D5802,TRAENE_tech_groups!A:B,2,FALSE)</f>
        <v>TRAENE-FRETRA</v>
      </c>
      <c r="F5802" s="3">
        <f>VLOOKUP(D5802,'Energy Target'!B:D,3,FALSE)</f>
        <v>0</v>
      </c>
    </row>
    <row r="5803" spans="1:6" hidden="1" x14ac:dyDescent="0.3">
      <c r="A5803">
        <f>IF(_xlfn.IFNA(VLOOKUP(LEFT(RIGHT(D5803,LEN(D5803)-6),LEN(RIGHT(D5803,LEN(D5803)-6))-3),'Filter Fuel'!$A$3:$I$31,HLOOKUP(LEFT(D5803,6),'Filter Fuel'!$B$1:$I$2,2,FALSE),FALSE),1)=1,0,1)</f>
        <v>0</v>
      </c>
      <c r="B5803" t="s">
        <v>2</v>
      </c>
      <c r="C5803">
        <f t="shared" si="170"/>
        <v>2039</v>
      </c>
      <c r="D5803" t="str">
        <f t="shared" si="171"/>
        <v>INDBDGNGAIMP</v>
      </c>
      <c r="E5803" t="str">
        <f>VLOOKUP(D5803,TRAENE_tech_groups!A:B,2,FALSE)</f>
        <v>TRAENE-INDBDG</v>
      </c>
      <c r="F5803" s="3">
        <f>VLOOKUP(D5803,'Energy Target'!B:D,3,FALSE)</f>
        <v>0.69658446262471141</v>
      </c>
    </row>
    <row r="5804" spans="1:6" x14ac:dyDescent="0.3">
      <c r="A5804">
        <f>IF(_xlfn.IFNA(VLOOKUP(LEFT(RIGHT(D5804,LEN(D5804)-6),LEN(RIGHT(D5804,LEN(D5804)-6))-3),'Filter Fuel'!$A$3:$I$31,HLOOKUP(LEFT(D5804,6),'Filter Fuel'!$B$1:$I$2,2,FALSE),FALSE),1)=1,0,1)</f>
        <v>1</v>
      </c>
      <c r="B5804" t="s">
        <v>2</v>
      </c>
      <c r="C5804">
        <f t="shared" si="170"/>
        <v>2039</v>
      </c>
      <c r="D5804" t="str">
        <f t="shared" si="171"/>
        <v>PASTRANGAIMP</v>
      </c>
      <c r="E5804" t="str">
        <f>VLOOKUP(D5804,TRAENE_tech_groups!A:B,2,FALSE)</f>
        <v>TRAENE-PASTRA</v>
      </c>
      <c r="F5804" s="3">
        <f>VLOOKUP(D5804,'Energy Target'!B:D,3,FALSE)</f>
        <v>9.1205234984592012E-3</v>
      </c>
    </row>
    <row r="5805" spans="1:6" hidden="1" x14ac:dyDescent="0.3">
      <c r="A5805">
        <f>IF(_xlfn.IFNA(VLOOKUP(LEFT(RIGHT(D5805,LEN(D5805)-6),LEN(RIGHT(D5805,LEN(D5805)-6))-3),'Filter Fuel'!$A$3:$I$31,HLOOKUP(LEFT(D5805,6),'Filter Fuel'!$B$1:$I$2,2,FALSE),FALSE),1)=1,0,1)</f>
        <v>0</v>
      </c>
      <c r="B5805" t="s">
        <v>2</v>
      </c>
      <c r="C5805">
        <f t="shared" si="170"/>
        <v>2039</v>
      </c>
      <c r="D5805" t="str">
        <f t="shared" si="171"/>
        <v>PUBBDGNGAIMP</v>
      </c>
      <c r="E5805" t="str">
        <f>VLOOKUP(D5805,TRAENE_tech_groups!A:B,2,FALSE)</f>
        <v>TRAENE-PUBBDG</v>
      </c>
      <c r="F5805" s="3">
        <f>VLOOKUP(D5805,'Energy Target'!B:D,3,FALSE)</f>
        <v>0.59076443001691803</v>
      </c>
    </row>
    <row r="5806" spans="1:6" x14ac:dyDescent="0.3">
      <c r="A5806">
        <f>IF(_xlfn.IFNA(VLOOKUP(LEFT(RIGHT(D5806,LEN(D5806)-6),LEN(RIGHT(D5806,LEN(D5806)-6))-3),'Filter Fuel'!$A$3:$I$31,HLOOKUP(LEFT(D5806,6),'Filter Fuel'!$B$1:$I$2,2,FALSE),FALSE),1)=1,0,1)</f>
        <v>1</v>
      </c>
      <c r="B5806" t="s">
        <v>2</v>
      </c>
      <c r="C5806">
        <f t="shared" si="170"/>
        <v>2039</v>
      </c>
      <c r="D5806" t="str">
        <f t="shared" si="171"/>
        <v>PUBTRANGAIMP</v>
      </c>
      <c r="E5806" t="str">
        <f>VLOOKUP(D5806,TRAENE_tech_groups!A:B,2,FALSE)</f>
        <v>TRAENE-PUBTRA</v>
      </c>
      <c r="F5806" s="3">
        <f>VLOOKUP(D5806,'Energy Target'!B:D,3,FALSE)</f>
        <v>0</v>
      </c>
    </row>
    <row r="5807" spans="1:6" hidden="1" x14ac:dyDescent="0.3">
      <c r="A5807">
        <f>IF(_xlfn.IFNA(VLOOKUP(LEFT(RIGHT(D5807,LEN(D5807)-6),LEN(RIGHT(D5807,LEN(D5807)-6))-3),'Filter Fuel'!$A$3:$I$31,HLOOKUP(LEFT(D5807,6),'Filter Fuel'!$B$1:$I$2,2,FALSE),FALSE),1)=1,0,1)</f>
        <v>0</v>
      </c>
      <c r="B5807" t="s">
        <v>2</v>
      </c>
      <c r="C5807">
        <f t="shared" si="170"/>
        <v>2039</v>
      </c>
      <c r="D5807" t="str">
        <f t="shared" si="171"/>
        <v>RESBDGNGAIMP</v>
      </c>
      <c r="E5807" t="str">
        <f>VLOOKUP(D5807,TRAENE_tech_groups!A:B,2,FALSE)</f>
        <v>TRAENE-RESBDG</v>
      </c>
      <c r="F5807" s="3">
        <f>VLOOKUP(D5807,'Energy Target'!B:D,3,FALSE)</f>
        <v>0.75567968288414245</v>
      </c>
    </row>
    <row r="5808" spans="1:6" x14ac:dyDescent="0.3">
      <c r="A5808">
        <f>IF(_xlfn.IFNA(VLOOKUP(LEFT(RIGHT(D5808,LEN(D5808)-6),LEN(RIGHT(D5808,LEN(D5808)-6))-3),'Filter Fuel'!$A$3:$I$31,HLOOKUP(LEFT(D5808,6),'Filter Fuel'!$B$1:$I$2,2,FALSE),FALSE),1)=1,0,1)</f>
        <v>1</v>
      </c>
      <c r="B5808" t="s">
        <v>2</v>
      </c>
      <c r="C5808">
        <f t="shared" si="170"/>
        <v>2039</v>
      </c>
      <c r="D5808" t="str">
        <f t="shared" si="171"/>
        <v>INDBDGPCOKIMP</v>
      </c>
      <c r="E5808" t="str">
        <f>VLOOKUP(D5808,TRAENE_tech_groups!A:B,2,FALSE)</f>
        <v>TRAENE-INDBDG</v>
      </c>
      <c r="F5808" s="3">
        <f>VLOOKUP(D5808,'Energy Target'!B:D,3,FALSE)</f>
        <v>1.0795979700196839E-2</v>
      </c>
    </row>
    <row r="5809" spans="1:6" hidden="1" x14ac:dyDescent="0.3">
      <c r="A5809">
        <f>IF(_xlfn.IFNA(VLOOKUP(LEFT(RIGHT(D5809,LEN(D5809)-6),LEN(RIGHT(D5809,LEN(D5809)-6))-3),'Filter Fuel'!$A$3:$I$31,HLOOKUP(LEFT(D5809,6),'Filter Fuel'!$B$1:$I$2,2,FALSE),FALSE),1)=1,0,1)</f>
        <v>0</v>
      </c>
      <c r="B5809" t="s">
        <v>2</v>
      </c>
      <c r="C5809">
        <f t="shared" si="170"/>
        <v>2039</v>
      </c>
      <c r="D5809" t="str">
        <f t="shared" si="171"/>
        <v>COMBDGPROIMP</v>
      </c>
      <c r="E5809" t="str">
        <f>VLOOKUP(D5809,TRAENE_tech_groups!A:B,2,FALSE)</f>
        <v>TRAENE-COMBDG</v>
      </c>
      <c r="F5809" s="3">
        <f>VLOOKUP(D5809,'Energy Target'!B:D,3,FALSE)</f>
        <v>2.7940471123664108E-2</v>
      </c>
    </row>
    <row r="5810" spans="1:6" x14ac:dyDescent="0.3">
      <c r="A5810">
        <f>IF(_xlfn.IFNA(VLOOKUP(LEFT(RIGHT(D5810,LEN(D5810)-6),LEN(RIGHT(D5810,LEN(D5810)-6))-3),'Filter Fuel'!$A$3:$I$31,HLOOKUP(LEFT(D5810,6),'Filter Fuel'!$B$1:$I$2,2,FALSE),FALSE),1)=1,0,1)</f>
        <v>1</v>
      </c>
      <c r="B5810" t="s">
        <v>2</v>
      </c>
      <c r="C5810">
        <f t="shared" si="170"/>
        <v>2039</v>
      </c>
      <c r="D5810" t="str">
        <f t="shared" si="171"/>
        <v>FRETRAPROIMP</v>
      </c>
      <c r="E5810" t="str">
        <f>VLOOKUP(D5810,TRAENE_tech_groups!A:B,2,FALSE)</f>
        <v>TRAENE-FRETRA</v>
      </c>
      <c r="F5810" s="3">
        <f>VLOOKUP(D5810,'Energy Target'!B:D,3,FALSE)</f>
        <v>2.8983075162098994E-2</v>
      </c>
    </row>
    <row r="5811" spans="1:6" hidden="1" x14ac:dyDescent="0.3">
      <c r="A5811">
        <f>IF(_xlfn.IFNA(VLOOKUP(LEFT(RIGHT(D5811,LEN(D5811)-6),LEN(RIGHT(D5811,LEN(D5811)-6))-3),'Filter Fuel'!$A$3:$I$31,HLOOKUP(LEFT(D5811,6),'Filter Fuel'!$B$1:$I$2,2,FALSE),FALSE),1)=1,0,1)</f>
        <v>0</v>
      </c>
      <c r="B5811" t="s">
        <v>2</v>
      </c>
      <c r="C5811">
        <f t="shared" si="170"/>
        <v>2039</v>
      </c>
      <c r="D5811" t="str">
        <f t="shared" si="171"/>
        <v>INDBDGPROIMP</v>
      </c>
      <c r="E5811" t="str">
        <f>VLOOKUP(D5811,TRAENE_tech_groups!A:B,2,FALSE)</f>
        <v>TRAENE-INDBDG</v>
      </c>
      <c r="F5811" s="3">
        <f>VLOOKUP(D5811,'Energy Target'!B:D,3,FALSE)</f>
        <v>5.3823937651539472E-3</v>
      </c>
    </row>
    <row r="5812" spans="1:6" x14ac:dyDescent="0.3">
      <c r="A5812">
        <f>IF(_xlfn.IFNA(VLOOKUP(LEFT(RIGHT(D5812,LEN(D5812)-6),LEN(RIGHT(D5812,LEN(D5812)-6))-3),'Filter Fuel'!$A$3:$I$31,HLOOKUP(LEFT(D5812,6),'Filter Fuel'!$B$1:$I$2,2,FALSE),FALSE),1)=1,0,1)</f>
        <v>1</v>
      </c>
      <c r="B5812" t="s">
        <v>2</v>
      </c>
      <c r="C5812">
        <f t="shared" si="170"/>
        <v>2039</v>
      </c>
      <c r="D5812" t="str">
        <f t="shared" si="171"/>
        <v>PASTRAPROIMP</v>
      </c>
      <c r="E5812" t="str">
        <f>VLOOKUP(D5812,TRAENE_tech_groups!A:B,2,FALSE)</f>
        <v>TRAENE-PASTRA</v>
      </c>
      <c r="F5812" s="3">
        <f>VLOOKUP(D5812,'Energy Target'!B:D,3,FALSE)</f>
        <v>5.4585577681693009E-3</v>
      </c>
    </row>
    <row r="5813" spans="1:6" hidden="1" x14ac:dyDescent="0.3">
      <c r="A5813">
        <f>IF(_xlfn.IFNA(VLOOKUP(LEFT(RIGHT(D5813,LEN(D5813)-6),LEN(RIGHT(D5813,LEN(D5813)-6))-3),'Filter Fuel'!$A$3:$I$31,HLOOKUP(LEFT(D5813,6),'Filter Fuel'!$B$1:$I$2,2,FALSE),FALSE),1)=1,0,1)</f>
        <v>0</v>
      </c>
      <c r="B5813" t="s">
        <v>2</v>
      </c>
      <c r="C5813">
        <f t="shared" si="170"/>
        <v>2039</v>
      </c>
      <c r="D5813" t="str">
        <f t="shared" si="171"/>
        <v>PUBBDGPROIMP</v>
      </c>
      <c r="E5813" t="str">
        <f>VLOOKUP(D5813,TRAENE_tech_groups!A:B,2,FALSE)</f>
        <v>TRAENE-PUBBDG</v>
      </c>
      <c r="F5813" s="3">
        <f>VLOOKUP(D5813,'Energy Target'!B:D,3,FALSE)</f>
        <v>3.2507248517802428E-6</v>
      </c>
    </row>
    <row r="5814" spans="1:6" x14ac:dyDescent="0.3">
      <c r="A5814">
        <f>IF(_xlfn.IFNA(VLOOKUP(LEFT(RIGHT(D5814,LEN(D5814)-6),LEN(RIGHT(D5814,LEN(D5814)-6))-3),'Filter Fuel'!$A$3:$I$31,HLOOKUP(LEFT(D5814,6),'Filter Fuel'!$B$1:$I$2,2,FALSE),FALSE),1)=1,0,1)</f>
        <v>1</v>
      </c>
      <c r="B5814" t="s">
        <v>2</v>
      </c>
      <c r="C5814">
        <f t="shared" si="170"/>
        <v>2039</v>
      </c>
      <c r="D5814" t="str">
        <f t="shared" si="171"/>
        <v>PUBTRAPROIMP</v>
      </c>
      <c r="E5814" t="str">
        <f>VLOOKUP(D5814,TRAENE_tech_groups!A:B,2,FALSE)</f>
        <v>TRAENE-PUBTRA</v>
      </c>
      <c r="F5814" s="3">
        <f>VLOOKUP(D5814,'Energy Target'!B:D,3,FALSE)</f>
        <v>0</v>
      </c>
    </row>
    <row r="5815" spans="1:6" hidden="1" x14ac:dyDescent="0.3">
      <c r="A5815">
        <f>IF(_xlfn.IFNA(VLOOKUP(LEFT(RIGHT(D5815,LEN(D5815)-6),LEN(RIGHT(D5815,LEN(D5815)-6))-3),'Filter Fuel'!$A$3:$I$31,HLOOKUP(LEFT(D5815,6),'Filter Fuel'!$B$1:$I$2,2,FALSE),FALSE),1)=1,0,1)</f>
        <v>0</v>
      </c>
      <c r="B5815" t="s">
        <v>2</v>
      </c>
      <c r="C5815">
        <f t="shared" si="170"/>
        <v>2039</v>
      </c>
      <c r="D5815" t="str">
        <f t="shared" si="171"/>
        <v>RESBDGPROIMP</v>
      </c>
      <c r="E5815" t="str">
        <f>VLOOKUP(D5815,TRAENE_tech_groups!A:B,2,FALSE)</f>
        <v>TRAENE-RESBDG</v>
      </c>
      <c r="F5815" s="3">
        <f>VLOOKUP(D5815,'Energy Target'!B:D,3,FALSE)</f>
        <v>6.4154620489387604E-3</v>
      </c>
    </row>
    <row r="5816" spans="1:6" x14ac:dyDescent="0.3">
      <c r="A5816">
        <f>IF(_xlfn.IFNA(VLOOKUP(LEFT(RIGHT(D5816,LEN(D5816)-6),LEN(RIGHT(D5816,LEN(D5816)-6))-3),'Filter Fuel'!$A$3:$I$31,HLOOKUP(LEFT(D5816,6),'Filter Fuel'!$B$1:$I$2,2,FALSE),FALSE),1)=1,0,1)</f>
        <v>1</v>
      </c>
      <c r="B5816" t="s">
        <v>2</v>
      </c>
      <c r="C5816">
        <f t="shared" si="170"/>
        <v>2039</v>
      </c>
      <c r="D5816" t="str">
        <f t="shared" si="171"/>
        <v>FRETRARDSLIMP</v>
      </c>
      <c r="E5816" t="str">
        <f>VLOOKUP(D5816,TRAENE_tech_groups!A:B,2,FALSE)</f>
        <v>TRAENE-FRETRA</v>
      </c>
      <c r="F5816" s="3">
        <f>VLOOKUP(D5816,'Energy Target'!B:D,3,FALSE)</f>
        <v>3.54547531439402E-6</v>
      </c>
    </row>
    <row r="5817" spans="1:6" x14ac:dyDescent="0.3">
      <c r="A5817">
        <f>IF(_xlfn.IFNA(VLOOKUP(LEFT(RIGHT(D5817,LEN(D5817)-6),LEN(RIGHT(D5817,LEN(D5817)-6))-3),'Filter Fuel'!$A$3:$I$31,HLOOKUP(LEFT(D5817,6),'Filter Fuel'!$B$1:$I$2,2,FALSE),FALSE),1)=1,0,1)</f>
        <v>1</v>
      </c>
      <c r="B5817" t="s">
        <v>2</v>
      </c>
      <c r="C5817">
        <f t="shared" si="170"/>
        <v>2039</v>
      </c>
      <c r="D5817" t="str">
        <f t="shared" si="171"/>
        <v>PASTRARDSLIMP</v>
      </c>
      <c r="E5817" t="str">
        <f>VLOOKUP(D5817,TRAENE_tech_groups!A:B,2,FALSE)</f>
        <v>TRAENE-PASTRA</v>
      </c>
      <c r="F5817" s="3">
        <f>VLOOKUP(D5817,'Energy Target'!B:D,3,FALSE)</f>
        <v>1.3537579227076909E-5</v>
      </c>
    </row>
    <row r="5818" spans="1:6" hidden="1" x14ac:dyDescent="0.3">
      <c r="A5818">
        <f>IF(_xlfn.IFNA(VLOOKUP(LEFT(RIGHT(D5818,LEN(D5818)-6),LEN(RIGHT(D5818,LEN(D5818)-6))-3),'Filter Fuel'!$A$3:$I$31,HLOOKUP(LEFT(D5818,6),'Filter Fuel'!$B$1:$I$2,2,FALSE),FALSE),1)=1,0,1)</f>
        <v>0</v>
      </c>
      <c r="B5818" t="s">
        <v>2</v>
      </c>
      <c r="C5818">
        <f t="shared" si="170"/>
        <v>2039</v>
      </c>
      <c r="D5818" t="str">
        <f t="shared" si="171"/>
        <v>PUBTRARDSLIMP</v>
      </c>
      <c r="E5818" t="str">
        <f>VLOOKUP(D5818,TRAENE_tech_groups!A:B,2,FALSE)</f>
        <v>TRAENE-PUBTRA</v>
      </c>
      <c r="F5818" s="3">
        <f>VLOOKUP(D5818,'Energy Target'!B:D,3,FALSE)</f>
        <v>0</v>
      </c>
    </row>
    <row r="5819" spans="1:6" x14ac:dyDescent="0.3">
      <c r="A5819">
        <f>IF(_xlfn.IFNA(VLOOKUP(LEFT(RIGHT(D5819,LEN(D5819)-6),LEN(RIGHT(D5819,LEN(D5819)-6))-3),'Filter Fuel'!$A$3:$I$31,HLOOKUP(LEFT(D5819,6),'Filter Fuel'!$B$1:$I$2,2,FALSE),FALSE),1)=1,0,1)</f>
        <v>1</v>
      </c>
      <c r="B5819" t="s">
        <v>2</v>
      </c>
      <c r="C5819">
        <f t="shared" si="170"/>
        <v>2039</v>
      </c>
      <c r="D5819" t="str">
        <f t="shared" si="171"/>
        <v>COMBDGSGAIMP</v>
      </c>
      <c r="E5819" t="str">
        <f>VLOOKUP(D5819,TRAENE_tech_groups!A:B,2,FALSE)</f>
        <v>TRAENE-COMBDG</v>
      </c>
      <c r="F5819" s="3">
        <f>VLOOKUP(D5819,'Energy Target'!B:D,3,FALSE)</f>
        <v>2.4984651353410854E-4</v>
      </c>
    </row>
    <row r="5820" spans="1:6" x14ac:dyDescent="0.3">
      <c r="A5820">
        <f>IF(_xlfn.IFNA(VLOOKUP(LEFT(RIGHT(D5820,LEN(D5820)-6),LEN(RIGHT(D5820,LEN(D5820)-6))-3),'Filter Fuel'!$A$3:$I$31,HLOOKUP(LEFT(D5820,6),'Filter Fuel'!$B$1:$I$2,2,FALSE),FALSE),1)=1,0,1)</f>
        <v>1</v>
      </c>
      <c r="B5820" t="s">
        <v>2</v>
      </c>
      <c r="C5820">
        <f t="shared" si="170"/>
        <v>2039</v>
      </c>
      <c r="D5820" t="str">
        <f t="shared" si="171"/>
        <v>FRETRASGAIMP</v>
      </c>
      <c r="E5820" t="str">
        <f>VLOOKUP(D5820,TRAENE_tech_groups!A:B,2,FALSE)</f>
        <v>TRAENE-FRETRA</v>
      </c>
      <c r="F5820" s="3">
        <f>VLOOKUP(D5820,'Energy Target'!B:D,3,FALSE)</f>
        <v>0</v>
      </c>
    </row>
    <row r="5821" spans="1:6" x14ac:dyDescent="0.3">
      <c r="A5821">
        <f>IF(_xlfn.IFNA(VLOOKUP(LEFT(RIGHT(D5821,LEN(D5821)-6),LEN(RIGHT(D5821,LEN(D5821)-6))-3),'Filter Fuel'!$A$3:$I$31,HLOOKUP(LEFT(D5821,6),'Filter Fuel'!$B$1:$I$2,2,FALSE),FALSE),1)=1,0,1)</f>
        <v>1</v>
      </c>
      <c r="B5821" t="s">
        <v>2</v>
      </c>
      <c r="C5821">
        <f t="shared" si="170"/>
        <v>2039</v>
      </c>
      <c r="D5821" t="str">
        <f t="shared" si="171"/>
        <v>PASTRASGAIMP</v>
      </c>
      <c r="E5821" t="str">
        <f>VLOOKUP(D5821,TRAENE_tech_groups!A:B,2,FALSE)</f>
        <v>TRAENE-PASTRA</v>
      </c>
      <c r="F5821" s="3">
        <f>VLOOKUP(D5821,'Energy Target'!B:D,3,FALSE)</f>
        <v>1.2235620921966952E-5</v>
      </c>
    </row>
    <row r="5822" spans="1:6" x14ac:dyDescent="0.3">
      <c r="A5822">
        <f>IF(_xlfn.IFNA(VLOOKUP(LEFT(RIGHT(D5822,LEN(D5822)-6),LEN(RIGHT(D5822,LEN(D5822)-6))-3),'Filter Fuel'!$A$3:$I$31,HLOOKUP(LEFT(D5822,6),'Filter Fuel'!$B$1:$I$2,2,FALSE),FALSE),1)=1,0,1)</f>
        <v>1</v>
      </c>
      <c r="B5822" t="s">
        <v>2</v>
      </c>
      <c r="C5822">
        <f t="shared" si="170"/>
        <v>2039</v>
      </c>
      <c r="D5822" t="str">
        <f t="shared" si="171"/>
        <v>PUBBDGSGAIMP</v>
      </c>
      <c r="E5822" t="str">
        <f>VLOOKUP(D5822,TRAENE_tech_groups!A:B,2,FALSE)</f>
        <v>TRAENE-PUBBDG</v>
      </c>
      <c r="F5822" s="3">
        <f>VLOOKUP(D5822,'Energy Target'!B:D,3,FALSE)</f>
        <v>5.4411496021548747E-4</v>
      </c>
    </row>
    <row r="5823" spans="1:6" x14ac:dyDescent="0.3">
      <c r="A5823">
        <f>IF(_xlfn.IFNA(VLOOKUP(LEFT(RIGHT(D5823,LEN(D5823)-6),LEN(RIGHT(D5823,LEN(D5823)-6))-3),'Filter Fuel'!$A$3:$I$31,HLOOKUP(LEFT(D5823,6),'Filter Fuel'!$B$1:$I$2,2,FALSE),FALSE),1)=1,0,1)</f>
        <v>1</v>
      </c>
      <c r="B5823" t="s">
        <v>2</v>
      </c>
      <c r="C5823">
        <f t="shared" si="170"/>
        <v>2039</v>
      </c>
      <c r="D5823" t="str">
        <f t="shared" si="171"/>
        <v>PUBTRASGAIMP</v>
      </c>
      <c r="E5823" t="str">
        <f>VLOOKUP(D5823,TRAENE_tech_groups!A:B,2,FALSE)</f>
        <v>TRAENE-PUBTRA</v>
      </c>
      <c r="F5823" s="3">
        <f>VLOOKUP(D5823,'Energy Target'!B:D,3,FALSE)</f>
        <v>0</v>
      </c>
    </row>
    <row r="5824" spans="1:6" x14ac:dyDescent="0.3">
      <c r="A5824">
        <f>IF(_xlfn.IFNA(VLOOKUP(LEFT(RIGHT(D5824,LEN(D5824)-6),LEN(RIGHT(D5824,LEN(D5824)-6))-3),'Filter Fuel'!$A$3:$I$31,HLOOKUP(LEFT(D5824,6),'Filter Fuel'!$B$1:$I$2,2,FALSE),FALSE),1)=1,0,1)</f>
        <v>1</v>
      </c>
      <c r="B5824" t="s">
        <v>2</v>
      </c>
      <c r="C5824">
        <f t="shared" si="170"/>
        <v>2039</v>
      </c>
      <c r="D5824" t="str">
        <f t="shared" si="171"/>
        <v>RESBDGSGAIMP</v>
      </c>
      <c r="E5824" t="str">
        <f>VLOOKUP(D5824,TRAENE_tech_groups!A:B,2,FALSE)</f>
        <v>TRAENE-RESBDG</v>
      </c>
      <c r="F5824" s="3">
        <f>VLOOKUP(D5824,'Energy Target'!B:D,3,FALSE)</f>
        <v>7.3000385597215412E-5</v>
      </c>
    </row>
    <row r="5825" spans="1:6" hidden="1" x14ac:dyDescent="0.3">
      <c r="A5825">
        <f>IF(_xlfn.IFNA(VLOOKUP(LEFT(RIGHT(D5825,LEN(D5825)-6),LEN(RIGHT(D5825,LEN(D5825)-6))-3),'Filter Fuel'!$A$3:$I$31,HLOOKUP(LEFT(D5825,6),'Filter Fuel'!$B$1:$I$2,2,FALSE),FALSE),1)=1,0,1)</f>
        <v>0</v>
      </c>
      <c r="B5825" t="s">
        <v>2</v>
      </c>
      <c r="C5825">
        <f t="shared" si="170"/>
        <v>2039</v>
      </c>
      <c r="D5825" t="str">
        <f t="shared" si="171"/>
        <v>FRETRASJEIMP</v>
      </c>
      <c r="E5825" t="str">
        <f>VLOOKUP(D5825,TRAENE_tech_groups!A:B,2,FALSE)</f>
        <v>TRAENE-FRETRA</v>
      </c>
      <c r="F5825" s="3">
        <f>VLOOKUP(D5825,'Energy Target'!B:D,3,FALSE)</f>
        <v>0</v>
      </c>
    </row>
    <row r="5826" spans="1:6" x14ac:dyDescent="0.3">
      <c r="A5826">
        <f>IF(_xlfn.IFNA(VLOOKUP(LEFT(RIGHT(D5826,LEN(D5826)-6),LEN(RIGHT(D5826,LEN(D5826)-6))-3),'Filter Fuel'!$A$3:$I$31,HLOOKUP(LEFT(D5826,6),'Filter Fuel'!$B$1:$I$2,2,FALSE),FALSE),1)=1,0,1)</f>
        <v>1</v>
      </c>
      <c r="B5826" t="s">
        <v>2</v>
      </c>
      <c r="C5826">
        <f t="shared" si="170"/>
        <v>2039</v>
      </c>
      <c r="D5826" t="str">
        <f t="shared" si="171"/>
        <v>FRETRASMTNIMP</v>
      </c>
      <c r="E5826" t="str">
        <f>VLOOKUP(D5826,TRAENE_tech_groups!A:B,2,FALSE)</f>
        <v>TRAENE-FRETRA</v>
      </c>
      <c r="F5826" s="3">
        <f>VLOOKUP(D5826,'Energy Target'!B:D,3,FALSE)</f>
        <v>0</v>
      </c>
    </row>
    <row r="5827" spans="1:6" x14ac:dyDescent="0.3">
      <c r="A5827">
        <f>IF(_xlfn.IFNA(VLOOKUP(LEFT(RIGHT(D5827,LEN(D5827)-6),LEN(RIGHT(D5827,LEN(D5827)-6))-3),'Filter Fuel'!$A$3:$I$31,HLOOKUP(LEFT(D5827,6),'Filter Fuel'!$B$1:$I$2,2,FALSE),FALSE),1)=1,0,1)</f>
        <v>1</v>
      </c>
      <c r="B5827" t="s">
        <v>2</v>
      </c>
      <c r="C5827">
        <f t="shared" si="170"/>
        <v>2039</v>
      </c>
      <c r="D5827" t="str">
        <f t="shared" si="171"/>
        <v>PASTRASMTNIMP</v>
      </c>
      <c r="E5827" t="str">
        <f>VLOOKUP(D5827,TRAENE_tech_groups!A:B,2,FALSE)</f>
        <v>TRAENE-PASTRA</v>
      </c>
      <c r="F5827" s="3">
        <f>VLOOKUP(D5827,'Energy Target'!B:D,3,FALSE)</f>
        <v>1.223550334214596E-5</v>
      </c>
    </row>
    <row r="5828" spans="1:6" x14ac:dyDescent="0.3">
      <c r="A5828">
        <f>IF(_xlfn.IFNA(VLOOKUP(LEFT(RIGHT(D5828,LEN(D5828)-6),LEN(RIGHT(D5828,LEN(D5828)-6))-3),'Filter Fuel'!$A$3:$I$31,HLOOKUP(LEFT(D5828,6),'Filter Fuel'!$B$1:$I$2,2,FALSE),FALSE),1)=1,0,1)</f>
        <v>1</v>
      </c>
      <c r="B5828" t="s">
        <v>2</v>
      </c>
      <c r="C5828">
        <f t="shared" si="170"/>
        <v>2039</v>
      </c>
      <c r="D5828" t="str">
        <f t="shared" si="171"/>
        <v>PUBTRASMTNIMP</v>
      </c>
      <c r="E5828" t="str">
        <f>VLOOKUP(D5828,TRAENE_tech_groups!A:B,2,FALSE)</f>
        <v>TRAENE-PUBTRA</v>
      </c>
      <c r="F5828" s="3">
        <f>VLOOKUP(D5828,'Energy Target'!B:D,3,FALSE)</f>
        <v>0</v>
      </c>
    </row>
    <row r="5829" spans="1:6" x14ac:dyDescent="0.3">
      <c r="A5829">
        <f>IF(_xlfn.IFNA(VLOOKUP(LEFT(RIGHT(D5829,LEN(D5829)-6),LEN(RIGHT(D5829,LEN(D5829)-6))-3),'Filter Fuel'!$A$3:$I$31,HLOOKUP(LEFT(D5829,6),'Filter Fuel'!$B$1:$I$2,2,FALSE),FALSE),1)=1,0,1)</f>
        <v>1</v>
      </c>
      <c r="B5829" t="s">
        <v>2</v>
      </c>
      <c r="C5829">
        <f t="shared" si="170"/>
        <v>2039</v>
      </c>
      <c r="D5829" t="str">
        <f t="shared" si="171"/>
        <v>RESBDGSMTNIMP</v>
      </c>
      <c r="E5829" t="str">
        <f>VLOOKUP(D5829,TRAENE_tech_groups!A:B,2,FALSE)</f>
        <v>TRAENE-RESBDG</v>
      </c>
      <c r="F5829" s="3">
        <f>VLOOKUP(D5829,'Energy Target'!B:D,3,FALSE)</f>
        <v>0</v>
      </c>
    </row>
    <row r="5830" spans="1:6" hidden="1" x14ac:dyDescent="0.3">
      <c r="A5830">
        <f>IF(_xlfn.IFNA(VLOOKUP(LEFT(RIGHT(D5830,LEN(D5830)-6),LEN(RIGHT(D5830,LEN(D5830)-6))-3),'Filter Fuel'!$A$3:$I$31,HLOOKUP(LEFT(D5830,6),'Filter Fuel'!$B$1:$I$2,2,FALSE),FALSE),1)=1,0,1)</f>
        <v>0</v>
      </c>
      <c r="B5830" t="s">
        <v>2</v>
      </c>
      <c r="C5830">
        <f t="shared" si="170"/>
        <v>2039</v>
      </c>
      <c r="D5830" t="str">
        <f t="shared" si="171"/>
        <v>COMBDGSOLIMP</v>
      </c>
      <c r="E5830" t="str">
        <f>VLOOKUP(D5830,TRAENE_tech_groups!A:B,2,FALSE)</f>
        <v>TRAENE-COMBDG</v>
      </c>
      <c r="F5830" s="3">
        <f>VLOOKUP(D5830,'Energy Target'!B:D,3,FALSE)</f>
        <v>0</v>
      </c>
    </row>
    <row r="5831" spans="1:6" hidden="1" x14ac:dyDescent="0.3">
      <c r="A5831">
        <f>IF(_xlfn.IFNA(VLOOKUP(LEFT(RIGHT(D5831,LEN(D5831)-6),LEN(RIGHT(D5831,LEN(D5831)-6))-3),'Filter Fuel'!$A$3:$I$31,HLOOKUP(LEFT(D5831,6),'Filter Fuel'!$B$1:$I$2,2,FALSE),FALSE),1)=1,0,1)</f>
        <v>0</v>
      </c>
      <c r="B5831" t="s">
        <v>2</v>
      </c>
      <c r="C5831">
        <f t="shared" si="170"/>
        <v>2039</v>
      </c>
      <c r="D5831" t="str">
        <f t="shared" si="171"/>
        <v>PUBBDGSOLIMP</v>
      </c>
      <c r="E5831" t="str">
        <f>VLOOKUP(D5831,TRAENE_tech_groups!A:B,2,FALSE)</f>
        <v>TRAENE-PUBBDG</v>
      </c>
      <c r="F5831" s="3">
        <f>VLOOKUP(D5831,'Energy Target'!B:D,3,FALSE)</f>
        <v>0</v>
      </c>
    </row>
    <row r="5832" spans="1:6" hidden="1" x14ac:dyDescent="0.3">
      <c r="A5832">
        <f>IF(_xlfn.IFNA(VLOOKUP(LEFT(RIGHT(D5832,LEN(D5832)-6),LEN(RIGHT(D5832,LEN(D5832)-6))-3),'Filter Fuel'!$A$3:$I$31,HLOOKUP(LEFT(D5832,6),'Filter Fuel'!$B$1:$I$2,2,FALSE),FALSE),1)=1,0,1)</f>
        <v>0</v>
      </c>
      <c r="B5832" t="s">
        <v>2</v>
      </c>
      <c r="C5832">
        <f t="shared" si="170"/>
        <v>2039</v>
      </c>
      <c r="D5832" t="str">
        <f t="shared" si="171"/>
        <v>RESBDGSOLIMP</v>
      </c>
      <c r="E5832" t="str">
        <f>VLOOKUP(D5832,TRAENE_tech_groups!A:B,2,FALSE)</f>
        <v>TRAENE-RESBDG</v>
      </c>
      <c r="F5832" s="3">
        <f>VLOOKUP(D5832,'Energy Target'!B:D,3,FALSE)</f>
        <v>0</v>
      </c>
    </row>
    <row r="5833" spans="1:6" hidden="1" x14ac:dyDescent="0.3">
      <c r="A5833">
        <f>IF(_xlfn.IFNA(VLOOKUP(LEFT(RIGHT(D5833,LEN(D5833)-6),LEN(RIGHT(D5833,LEN(D5833)-6))-3),'Filter Fuel'!$A$3:$I$31,HLOOKUP(LEFT(D5833,6),'Filter Fuel'!$B$1:$I$2,2,FALSE),FALSE),1)=1,0,1)</f>
        <v>0</v>
      </c>
      <c r="B5833" t="s">
        <v>2</v>
      </c>
      <c r="C5833">
        <f t="shared" si="170"/>
        <v>2040</v>
      </c>
      <c r="D5833" t="str">
        <f t="shared" si="171"/>
        <v>FRETRAAGAIMP</v>
      </c>
      <c r="E5833" t="str">
        <f>VLOOKUP(D5833,TRAENE_tech_groups!A:B,2,FALSE)</f>
        <v>TRAENE-FRETRA</v>
      </c>
      <c r="F5833" s="3">
        <f>VLOOKUP(D5833,'Energy Target'!B:D,3,FALSE)</f>
        <v>1.2845460943059771E-5</v>
      </c>
    </row>
    <row r="5834" spans="1:6" hidden="1" x14ac:dyDescent="0.3">
      <c r="A5834">
        <f>IF(_xlfn.IFNA(VLOOKUP(LEFT(RIGHT(D5834,LEN(D5834)-6),LEN(RIGHT(D5834,LEN(D5834)-6))-3),'Filter Fuel'!$A$3:$I$31,HLOOKUP(LEFT(D5834,6),'Filter Fuel'!$B$1:$I$2,2,FALSE),FALSE),1)=1,0,1)</f>
        <v>0</v>
      </c>
      <c r="B5834" t="s">
        <v>2</v>
      </c>
      <c r="C5834">
        <f t="shared" si="170"/>
        <v>2040</v>
      </c>
      <c r="D5834" t="str">
        <f t="shared" si="171"/>
        <v>FRETRAATFIMP</v>
      </c>
      <c r="E5834" t="str">
        <f>VLOOKUP(D5834,TRAENE_tech_groups!A:B,2,FALSE)</f>
        <v>TRAENE-FRETRA</v>
      </c>
      <c r="F5834" s="3">
        <f>VLOOKUP(D5834,'Energy Target'!B:D,3,FALSE)</f>
        <v>5.8319521545729478E-3</v>
      </c>
    </row>
    <row r="5835" spans="1:6" hidden="1" x14ac:dyDescent="0.3">
      <c r="A5835">
        <f>IF(_xlfn.IFNA(VLOOKUP(LEFT(RIGHT(D5835,LEN(D5835)-6),LEN(RIGHT(D5835,LEN(D5835)-6))-3),'Filter Fuel'!$A$3:$I$31,HLOOKUP(LEFT(D5835,6),'Filter Fuel'!$B$1:$I$2,2,FALSE),FALSE),1)=1,0,1)</f>
        <v>0</v>
      </c>
      <c r="B5835" t="s">
        <v>2</v>
      </c>
      <c r="C5835">
        <f t="shared" si="170"/>
        <v>2040</v>
      </c>
      <c r="D5835" t="str">
        <f t="shared" si="171"/>
        <v>FRETRABDSLIMP</v>
      </c>
      <c r="E5835" t="str">
        <f>VLOOKUP(D5835,TRAENE_tech_groups!A:B,2,FALSE)</f>
        <v>TRAENE-FRETRA</v>
      </c>
      <c r="F5835" s="3">
        <f>VLOOKUP(D5835,'Energy Target'!B:D,3,FALSE)</f>
        <v>1.2298915449681133E-3</v>
      </c>
    </row>
    <row r="5836" spans="1:6" hidden="1" x14ac:dyDescent="0.3">
      <c r="A5836">
        <f>IF(_xlfn.IFNA(VLOOKUP(LEFT(RIGHT(D5836,LEN(D5836)-6),LEN(RIGHT(D5836,LEN(D5836)-6))-3),'Filter Fuel'!$A$3:$I$31,HLOOKUP(LEFT(D5836,6),'Filter Fuel'!$B$1:$I$2,2,FALSE),FALSE),1)=1,0,1)</f>
        <v>0</v>
      </c>
      <c r="B5836" t="s">
        <v>2</v>
      </c>
      <c r="C5836">
        <f t="shared" si="170"/>
        <v>2040</v>
      </c>
      <c r="D5836" t="str">
        <f t="shared" si="171"/>
        <v>PASTRABDSLIMP</v>
      </c>
      <c r="E5836" t="str">
        <f>VLOOKUP(D5836,TRAENE_tech_groups!A:B,2,FALSE)</f>
        <v>TRAENE-PASTRA</v>
      </c>
      <c r="F5836" s="3">
        <f>VLOOKUP(D5836,'Energy Target'!B:D,3,FALSE)</f>
        <v>3.0965192897727553E-6</v>
      </c>
    </row>
    <row r="5837" spans="1:6" hidden="1" x14ac:dyDescent="0.3">
      <c r="A5837">
        <f>IF(_xlfn.IFNA(VLOOKUP(LEFT(RIGHT(D5837,LEN(D5837)-6),LEN(RIGHT(D5837,LEN(D5837)-6))-3),'Filter Fuel'!$A$3:$I$31,HLOOKUP(LEFT(D5837,6),'Filter Fuel'!$B$1:$I$2,2,FALSE),FALSE),1)=1,0,1)</f>
        <v>0</v>
      </c>
      <c r="B5837" t="s">
        <v>2</v>
      </c>
      <c r="C5837">
        <f t="shared" si="170"/>
        <v>2040</v>
      </c>
      <c r="D5837" t="str">
        <f t="shared" si="171"/>
        <v>PUBTRABDSLIMP</v>
      </c>
      <c r="E5837" t="str">
        <f>VLOOKUP(D5837,TRAENE_tech_groups!A:B,2,FALSE)</f>
        <v>TRAENE-PUBTRA</v>
      </c>
      <c r="F5837" s="3">
        <f>VLOOKUP(D5837,'Energy Target'!B:D,3,FALSE)</f>
        <v>4.4871624766943457E-3</v>
      </c>
    </row>
    <row r="5838" spans="1:6" hidden="1" x14ac:dyDescent="0.3">
      <c r="A5838">
        <f>IF(_xlfn.IFNA(VLOOKUP(LEFT(RIGHT(D5838,LEN(D5838)-6),LEN(RIGHT(D5838,LEN(D5838)-6))-3),'Filter Fuel'!$A$3:$I$31,HLOOKUP(LEFT(D5838,6),'Filter Fuel'!$B$1:$I$2,2,FALSE),FALSE),1)=1,0,1)</f>
        <v>0</v>
      </c>
      <c r="B5838" t="s">
        <v>2</v>
      </c>
      <c r="C5838">
        <f t="shared" si="170"/>
        <v>2040</v>
      </c>
      <c r="D5838" t="str">
        <f t="shared" si="171"/>
        <v>FRETRABJEIMP</v>
      </c>
      <c r="E5838" t="str">
        <f>VLOOKUP(D5838,TRAENE_tech_groups!A:B,2,FALSE)</f>
        <v>TRAENE-FRETRA</v>
      </c>
      <c r="F5838" s="3">
        <f>VLOOKUP(D5838,'Energy Target'!B:D,3,FALSE)</f>
        <v>0</v>
      </c>
    </row>
    <row r="5839" spans="1:6" x14ac:dyDescent="0.3">
      <c r="A5839">
        <f>IF(_xlfn.IFNA(VLOOKUP(LEFT(RIGHT(D5839,LEN(D5839)-6),LEN(RIGHT(D5839,LEN(D5839)-6))-3),'Filter Fuel'!$A$3:$I$31,HLOOKUP(LEFT(D5839,6),'Filter Fuel'!$B$1:$I$2,2,FALSE),FALSE),1)=1,0,1)</f>
        <v>1</v>
      </c>
      <c r="B5839" t="s">
        <v>2</v>
      </c>
      <c r="C5839">
        <f t="shared" si="170"/>
        <v>2040</v>
      </c>
      <c r="D5839" t="str">
        <f t="shared" si="171"/>
        <v>COMBDGBMAIMP</v>
      </c>
      <c r="E5839" t="str">
        <f>VLOOKUP(D5839,TRAENE_tech_groups!A:B,2,FALSE)</f>
        <v>TRAENE-COMBDG</v>
      </c>
      <c r="F5839" s="3">
        <f>VLOOKUP(D5839,'Energy Target'!B:D,3,FALSE)</f>
        <v>0</v>
      </c>
    </row>
    <row r="5840" spans="1:6" hidden="1" x14ac:dyDescent="0.3">
      <c r="A5840">
        <f>IF(_xlfn.IFNA(VLOOKUP(LEFT(RIGHT(D5840,LEN(D5840)-6),LEN(RIGHT(D5840,LEN(D5840)-6))-3),'Filter Fuel'!$A$3:$I$31,HLOOKUP(LEFT(D5840,6),'Filter Fuel'!$B$1:$I$2,2,FALSE),FALSE),1)=1,0,1)</f>
        <v>0</v>
      </c>
      <c r="B5840" t="s">
        <v>2</v>
      </c>
      <c r="C5840">
        <f t="shared" si="170"/>
        <v>2040</v>
      </c>
      <c r="D5840" t="str">
        <f t="shared" si="171"/>
        <v>INDBDGBMAIMP</v>
      </c>
      <c r="E5840" t="str">
        <f>VLOOKUP(D5840,TRAENE_tech_groups!A:B,2,FALSE)</f>
        <v>TRAENE-INDBDG</v>
      </c>
      <c r="F5840" s="3">
        <f>VLOOKUP(D5840,'Energy Target'!B:D,3,FALSE)</f>
        <v>3.8817284581791926E-3</v>
      </c>
    </row>
    <row r="5841" spans="1:6" x14ac:dyDescent="0.3">
      <c r="A5841">
        <f>IF(_xlfn.IFNA(VLOOKUP(LEFT(RIGHT(D5841,LEN(D5841)-6),LEN(RIGHT(D5841,LEN(D5841)-6))-3),'Filter Fuel'!$A$3:$I$31,HLOOKUP(LEFT(D5841,6),'Filter Fuel'!$B$1:$I$2,2,FALSE),FALSE),1)=1,0,1)</f>
        <v>1</v>
      </c>
      <c r="B5841" t="s">
        <v>2</v>
      </c>
      <c r="C5841">
        <f t="shared" si="170"/>
        <v>2040</v>
      </c>
      <c r="D5841" t="str">
        <f t="shared" si="171"/>
        <v>PUBBDGBMAIMP</v>
      </c>
      <c r="E5841" t="str">
        <f>VLOOKUP(D5841,TRAENE_tech_groups!A:B,2,FALSE)</f>
        <v>TRAENE-PUBBDG</v>
      </c>
      <c r="F5841" s="3">
        <f>VLOOKUP(D5841,'Energy Target'!B:D,3,FALSE)</f>
        <v>0</v>
      </c>
    </row>
    <row r="5842" spans="1:6" x14ac:dyDescent="0.3">
      <c r="A5842">
        <f>IF(_xlfn.IFNA(VLOOKUP(LEFT(RIGHT(D5842,LEN(D5842)-6),LEN(RIGHT(D5842,LEN(D5842)-6))-3),'Filter Fuel'!$A$3:$I$31,HLOOKUP(LEFT(D5842,6),'Filter Fuel'!$B$1:$I$2,2,FALSE),FALSE),1)=1,0,1)</f>
        <v>1</v>
      </c>
      <c r="B5842" t="s">
        <v>2</v>
      </c>
      <c r="C5842">
        <f t="shared" si="170"/>
        <v>2040</v>
      </c>
      <c r="D5842" t="str">
        <f t="shared" si="171"/>
        <v>RESBDGBMAIMP</v>
      </c>
      <c r="E5842" t="str">
        <f>VLOOKUP(D5842,TRAENE_tech_groups!A:B,2,FALSE)</f>
        <v>TRAENE-RESBDG</v>
      </c>
      <c r="F5842" s="3">
        <f>VLOOKUP(D5842,'Energy Target'!B:D,3,FALSE)</f>
        <v>8.3184185260037086E-3</v>
      </c>
    </row>
    <row r="5843" spans="1:6" hidden="1" x14ac:dyDescent="0.3">
      <c r="A5843">
        <f>IF(_xlfn.IFNA(VLOOKUP(LEFT(RIGHT(D5843,LEN(D5843)-6),LEN(RIGHT(D5843,LEN(D5843)-6))-3),'Filter Fuel'!$A$3:$I$31,HLOOKUP(LEFT(D5843,6),'Filter Fuel'!$B$1:$I$2,2,FALSE),FALSE),1)=1,0,1)</f>
        <v>0</v>
      </c>
      <c r="B5843" t="s">
        <v>2</v>
      </c>
      <c r="C5843">
        <f t="shared" si="170"/>
        <v>2040</v>
      </c>
      <c r="D5843" t="str">
        <f t="shared" si="171"/>
        <v>COMBDGBMTNIMP</v>
      </c>
      <c r="E5843" t="str">
        <f>VLOOKUP(D5843,TRAENE_tech_groups!A:B,2,FALSE)</f>
        <v>TRAENE-COMBDG</v>
      </c>
      <c r="F5843" s="3">
        <f>VLOOKUP(D5843,'Energy Target'!B:D,3,FALSE)</f>
        <v>7.2609218769712854E-6</v>
      </c>
    </row>
    <row r="5844" spans="1:6" x14ac:dyDescent="0.3">
      <c r="A5844">
        <f>IF(_xlfn.IFNA(VLOOKUP(LEFT(RIGHT(D5844,LEN(D5844)-6),LEN(RIGHT(D5844,LEN(D5844)-6))-3),'Filter Fuel'!$A$3:$I$31,HLOOKUP(LEFT(D5844,6),'Filter Fuel'!$B$1:$I$2,2,FALSE),FALSE),1)=1,0,1)</f>
        <v>1</v>
      </c>
      <c r="B5844" t="s">
        <v>2</v>
      </c>
      <c r="C5844">
        <f t="shared" si="170"/>
        <v>2040</v>
      </c>
      <c r="D5844" t="str">
        <f t="shared" si="171"/>
        <v>FRETRABMTNIMP</v>
      </c>
      <c r="E5844" t="str">
        <f>VLOOKUP(D5844,TRAENE_tech_groups!A:B,2,FALSE)</f>
        <v>TRAENE-FRETRA</v>
      </c>
      <c r="F5844" s="3">
        <f>VLOOKUP(D5844,'Energy Target'!B:D,3,FALSE)</f>
        <v>0</v>
      </c>
    </row>
    <row r="5845" spans="1:6" hidden="1" x14ac:dyDescent="0.3">
      <c r="A5845">
        <f>IF(_xlfn.IFNA(VLOOKUP(LEFT(RIGHT(D5845,LEN(D5845)-6),LEN(RIGHT(D5845,LEN(D5845)-6))-3),'Filter Fuel'!$A$3:$I$31,HLOOKUP(LEFT(D5845,6),'Filter Fuel'!$B$1:$I$2,2,FALSE),FALSE),1)=1,0,1)</f>
        <v>0</v>
      </c>
      <c r="B5845" t="s">
        <v>2</v>
      </c>
      <c r="C5845">
        <f t="shared" si="170"/>
        <v>2040</v>
      </c>
      <c r="D5845" t="str">
        <f t="shared" si="171"/>
        <v>INDBDGBMTNIMP</v>
      </c>
      <c r="E5845" t="str">
        <f>VLOOKUP(D5845,TRAENE_tech_groups!A:B,2,FALSE)</f>
        <v>TRAENE-INDBDG</v>
      </c>
      <c r="F5845" s="3">
        <f>VLOOKUP(D5845,'Energy Target'!B:D,3,FALSE)</f>
        <v>0</v>
      </c>
    </row>
    <row r="5846" spans="1:6" x14ac:dyDescent="0.3">
      <c r="A5846">
        <f>IF(_xlfn.IFNA(VLOOKUP(LEFT(RIGHT(D5846,LEN(D5846)-6),LEN(RIGHT(D5846,LEN(D5846)-6))-3),'Filter Fuel'!$A$3:$I$31,HLOOKUP(LEFT(D5846,6),'Filter Fuel'!$B$1:$I$2,2,FALSE),FALSE),1)=1,0,1)</f>
        <v>1</v>
      </c>
      <c r="B5846" t="s">
        <v>2</v>
      </c>
      <c r="C5846">
        <f t="shared" si="170"/>
        <v>2040</v>
      </c>
      <c r="D5846" t="str">
        <f t="shared" si="171"/>
        <v>PASTRABMTNIMP</v>
      </c>
      <c r="E5846" t="str">
        <f>VLOOKUP(D5846,TRAENE_tech_groups!A:B,2,FALSE)</f>
        <v>TRAENE-PASTRA</v>
      </c>
      <c r="F5846" s="3">
        <f>VLOOKUP(D5846,'Energy Target'!B:D,3,FALSE)</f>
        <v>1.599697243147418E-6</v>
      </c>
    </row>
    <row r="5847" spans="1:6" hidden="1" x14ac:dyDescent="0.3">
      <c r="A5847">
        <f>IF(_xlfn.IFNA(VLOOKUP(LEFT(RIGHT(D5847,LEN(D5847)-6),LEN(RIGHT(D5847,LEN(D5847)-6))-3),'Filter Fuel'!$A$3:$I$31,HLOOKUP(LEFT(D5847,6),'Filter Fuel'!$B$1:$I$2,2,FALSE),FALSE),1)=1,0,1)</f>
        <v>0</v>
      </c>
      <c r="B5847" t="s">
        <v>2</v>
      </c>
      <c r="C5847">
        <f t="shared" si="170"/>
        <v>2040</v>
      </c>
      <c r="D5847" t="str">
        <f t="shared" si="171"/>
        <v>PUBBDGBMTNIMP</v>
      </c>
      <c r="E5847" t="str">
        <f>VLOOKUP(D5847,TRAENE_tech_groups!A:B,2,FALSE)</f>
        <v>TRAENE-PUBBDG</v>
      </c>
      <c r="F5847" s="3">
        <f>VLOOKUP(D5847,'Energy Target'!B:D,3,FALSE)</f>
        <v>2.1609412187440137E-5</v>
      </c>
    </row>
    <row r="5848" spans="1:6" x14ac:dyDescent="0.3">
      <c r="A5848">
        <f>IF(_xlfn.IFNA(VLOOKUP(LEFT(RIGHT(D5848,LEN(D5848)-6),LEN(RIGHT(D5848,LEN(D5848)-6))-3),'Filter Fuel'!$A$3:$I$31,HLOOKUP(LEFT(D5848,6),'Filter Fuel'!$B$1:$I$2,2,FALSE),FALSE),1)=1,0,1)</f>
        <v>1</v>
      </c>
      <c r="B5848" t="s">
        <v>2</v>
      </c>
      <c r="C5848">
        <f t="shared" si="170"/>
        <v>2040</v>
      </c>
      <c r="D5848" t="str">
        <f t="shared" si="171"/>
        <v>PUBTRABMTNIMP</v>
      </c>
      <c r="E5848" t="str">
        <f>VLOOKUP(D5848,TRAENE_tech_groups!A:B,2,FALSE)</f>
        <v>TRAENE-PUBTRA</v>
      </c>
      <c r="F5848" s="3">
        <f>VLOOKUP(D5848,'Energy Target'!B:D,3,FALSE)</f>
        <v>0</v>
      </c>
    </row>
    <row r="5849" spans="1:6" hidden="1" x14ac:dyDescent="0.3">
      <c r="A5849">
        <f>IF(_xlfn.IFNA(VLOOKUP(LEFT(RIGHT(D5849,LEN(D5849)-6),LEN(RIGHT(D5849,LEN(D5849)-6))-3),'Filter Fuel'!$A$3:$I$31,HLOOKUP(LEFT(D5849,6),'Filter Fuel'!$B$1:$I$2,2,FALSE),FALSE),1)=1,0,1)</f>
        <v>0</v>
      </c>
      <c r="B5849" t="s">
        <v>2</v>
      </c>
      <c r="C5849">
        <f t="shared" ref="C5849:C5912" si="172">C5506+1</f>
        <v>2040</v>
      </c>
      <c r="D5849" t="str">
        <f t="shared" si="171"/>
        <v>RESBDGBMTNIMP</v>
      </c>
      <c r="E5849" t="str">
        <f>VLOOKUP(D5849,TRAENE_tech_groups!A:B,2,FALSE)</f>
        <v>TRAENE-RESBDG</v>
      </c>
      <c r="F5849" s="3">
        <f>VLOOKUP(D5849,'Energy Target'!B:D,3,FALSE)</f>
        <v>4.9651709850489513E-6</v>
      </c>
    </row>
    <row r="5850" spans="1:6" x14ac:dyDescent="0.3">
      <c r="A5850">
        <f>IF(_xlfn.IFNA(VLOOKUP(LEFT(RIGHT(D5850,LEN(D5850)-6),LEN(RIGHT(D5850,LEN(D5850)-6))-3),'Filter Fuel'!$A$3:$I$31,HLOOKUP(LEFT(D5850,6),'Filter Fuel'!$B$1:$I$2,2,FALSE),FALSE),1)=1,0,1)</f>
        <v>1</v>
      </c>
      <c r="B5850" t="s">
        <v>2</v>
      </c>
      <c r="C5850">
        <f t="shared" si="172"/>
        <v>2040</v>
      </c>
      <c r="D5850" t="str">
        <f t="shared" ref="D5850:D5913" si="173">D5507</f>
        <v>COMBDGBWPIMP</v>
      </c>
      <c r="E5850" t="str">
        <f>VLOOKUP(D5850,TRAENE_tech_groups!A:B,2,FALSE)</f>
        <v>TRAENE-COMBDG</v>
      </c>
      <c r="F5850" s="3">
        <f>VLOOKUP(D5850,'Energy Target'!B:D,3,FALSE)</f>
        <v>0</v>
      </c>
    </row>
    <row r="5851" spans="1:6" x14ac:dyDescent="0.3">
      <c r="A5851">
        <f>IF(_xlfn.IFNA(VLOOKUP(LEFT(RIGHT(D5851,LEN(D5851)-6),LEN(RIGHT(D5851,LEN(D5851)-6))-3),'Filter Fuel'!$A$3:$I$31,HLOOKUP(LEFT(D5851,6),'Filter Fuel'!$B$1:$I$2,2,FALSE),FALSE),1)=1,0,1)</f>
        <v>1</v>
      </c>
      <c r="B5851" t="s">
        <v>2</v>
      </c>
      <c r="C5851">
        <f t="shared" si="172"/>
        <v>2040</v>
      </c>
      <c r="D5851" t="str">
        <f t="shared" si="173"/>
        <v>PUBBDGBWPIMP</v>
      </c>
      <c r="E5851" t="str">
        <f>VLOOKUP(D5851,TRAENE_tech_groups!A:B,2,FALSE)</f>
        <v>TRAENE-PUBBDG</v>
      </c>
      <c r="F5851" s="3">
        <f>VLOOKUP(D5851,'Energy Target'!B:D,3,FALSE)</f>
        <v>0</v>
      </c>
    </row>
    <row r="5852" spans="1:6" x14ac:dyDescent="0.3">
      <c r="A5852">
        <f>IF(_xlfn.IFNA(VLOOKUP(LEFT(RIGHT(D5852,LEN(D5852)-6),LEN(RIGHT(D5852,LEN(D5852)-6))-3),'Filter Fuel'!$A$3:$I$31,HLOOKUP(LEFT(D5852,6),'Filter Fuel'!$B$1:$I$2,2,FALSE),FALSE),1)=1,0,1)</f>
        <v>1</v>
      </c>
      <c r="B5852" t="s">
        <v>2</v>
      </c>
      <c r="C5852">
        <f t="shared" si="172"/>
        <v>2040</v>
      </c>
      <c r="D5852" t="str">
        <f t="shared" si="173"/>
        <v>RESBDGBWPIMP</v>
      </c>
      <c r="E5852" t="str">
        <f>VLOOKUP(D5852,TRAENE_tech_groups!A:B,2,FALSE)</f>
        <v>TRAENE-RESBDG</v>
      </c>
      <c r="F5852" s="3">
        <f>VLOOKUP(D5852,'Energy Target'!B:D,3,FALSE)</f>
        <v>6.4014607376384697E-3</v>
      </c>
    </row>
    <row r="5853" spans="1:6" x14ac:dyDescent="0.3">
      <c r="A5853">
        <f>IF(_xlfn.IFNA(VLOOKUP(LEFT(RIGHT(D5853,LEN(D5853)-6),LEN(RIGHT(D5853,LEN(D5853)-6))-3),'Filter Fuel'!$A$3:$I$31,HLOOKUP(LEFT(D5853,6),'Filter Fuel'!$B$1:$I$2,2,FALSE),FALSE),1)=1,0,1)</f>
        <v>1</v>
      </c>
      <c r="B5853" t="s">
        <v>2</v>
      </c>
      <c r="C5853">
        <f t="shared" si="172"/>
        <v>2040</v>
      </c>
      <c r="D5853" t="str">
        <f t="shared" si="173"/>
        <v>FRETRACETHIMP</v>
      </c>
      <c r="E5853" t="str">
        <f>VLOOKUP(D5853,TRAENE_tech_groups!A:B,2,FALSE)</f>
        <v>TRAENE-FRETRA</v>
      </c>
      <c r="F5853" s="3">
        <f>VLOOKUP(D5853,'Energy Target'!B:D,3,FALSE)</f>
        <v>2.1187195174887505E-5</v>
      </c>
    </row>
    <row r="5854" spans="1:6" hidden="1" x14ac:dyDescent="0.3">
      <c r="A5854">
        <f>IF(_xlfn.IFNA(VLOOKUP(LEFT(RIGHT(D5854,LEN(D5854)-6),LEN(RIGHT(D5854,LEN(D5854)-6))-3),'Filter Fuel'!$A$3:$I$31,HLOOKUP(LEFT(D5854,6),'Filter Fuel'!$B$1:$I$2,2,FALSE),FALSE),1)=1,0,1)</f>
        <v>0</v>
      </c>
      <c r="B5854" t="s">
        <v>2</v>
      </c>
      <c r="C5854">
        <f t="shared" si="172"/>
        <v>2040</v>
      </c>
      <c r="D5854" t="str">
        <f t="shared" si="173"/>
        <v>PASTRACETHIMP</v>
      </c>
      <c r="E5854" t="str">
        <f>VLOOKUP(D5854,TRAENE_tech_groups!A:B,2,FALSE)</f>
        <v>TRAENE-PASTRA</v>
      </c>
      <c r="F5854" s="3">
        <f>VLOOKUP(D5854,'Energy Target'!B:D,3,FALSE)</f>
        <v>6.1711994847116856E-5</v>
      </c>
    </row>
    <row r="5855" spans="1:6" hidden="1" x14ac:dyDescent="0.3">
      <c r="A5855">
        <f>IF(_xlfn.IFNA(VLOOKUP(LEFT(RIGHT(D5855,LEN(D5855)-6),LEN(RIGHT(D5855,LEN(D5855)-6))-3),'Filter Fuel'!$A$3:$I$31,HLOOKUP(LEFT(D5855,6),'Filter Fuel'!$B$1:$I$2,2,FALSE),FALSE),1)=1,0,1)</f>
        <v>0</v>
      </c>
      <c r="B5855" t="s">
        <v>2</v>
      </c>
      <c r="C5855">
        <f t="shared" si="172"/>
        <v>2040</v>
      </c>
      <c r="D5855" t="str">
        <f t="shared" si="173"/>
        <v>PUBTRACETHIMP</v>
      </c>
      <c r="E5855" t="str">
        <f>VLOOKUP(D5855,TRAENE_tech_groups!A:B,2,FALSE)</f>
        <v>TRAENE-PUBTRA</v>
      </c>
      <c r="F5855" s="3">
        <f>VLOOKUP(D5855,'Energy Target'!B:D,3,FALSE)</f>
        <v>9.562256845674946E-4</v>
      </c>
    </row>
    <row r="5856" spans="1:6" x14ac:dyDescent="0.3">
      <c r="A5856">
        <f>IF(_xlfn.IFNA(VLOOKUP(LEFT(RIGHT(D5856,LEN(D5856)-6),LEN(RIGHT(D5856,LEN(D5856)-6))-3),'Filter Fuel'!$A$3:$I$31,HLOOKUP(LEFT(D5856,6),'Filter Fuel'!$B$1:$I$2,2,FALSE),FALSE),1)=1,0,1)</f>
        <v>1</v>
      </c>
      <c r="B5856" t="s">
        <v>2</v>
      </c>
      <c r="C5856">
        <f t="shared" si="172"/>
        <v>2040</v>
      </c>
      <c r="D5856" t="str">
        <f t="shared" si="173"/>
        <v>INDBDGCOAIMP</v>
      </c>
      <c r="E5856" t="str">
        <f>VLOOKUP(D5856,TRAENE_tech_groups!A:B,2,FALSE)</f>
        <v>TRAENE-INDBDG</v>
      </c>
      <c r="F5856" s="3">
        <f>VLOOKUP(D5856,'Energy Target'!B:D,3,FALSE)</f>
        <v>4.4688909086456315E-3</v>
      </c>
    </row>
    <row r="5857" spans="1:6" x14ac:dyDescent="0.3">
      <c r="A5857">
        <f>IF(_xlfn.IFNA(VLOOKUP(LEFT(RIGHT(D5857,LEN(D5857)-6),LEN(RIGHT(D5857,LEN(D5857)-6))-3),'Filter Fuel'!$A$3:$I$31,HLOOKUP(LEFT(D5857,6),'Filter Fuel'!$B$1:$I$2,2,FALSE),FALSE),1)=1,0,1)</f>
        <v>1</v>
      </c>
      <c r="B5857" t="s">
        <v>2</v>
      </c>
      <c r="C5857">
        <f t="shared" si="172"/>
        <v>2040</v>
      </c>
      <c r="D5857" t="str">
        <f t="shared" si="173"/>
        <v>INDBDGCOKIMP</v>
      </c>
      <c r="E5857" t="str">
        <f>VLOOKUP(D5857,TRAENE_tech_groups!A:B,2,FALSE)</f>
        <v>TRAENE-INDBDG</v>
      </c>
      <c r="F5857" s="3">
        <f>VLOOKUP(D5857,'Energy Target'!B:D,3,FALSE)</f>
        <v>0</v>
      </c>
    </row>
    <row r="5858" spans="1:6" hidden="1" x14ac:dyDescent="0.3">
      <c r="A5858">
        <f>IF(_xlfn.IFNA(VLOOKUP(LEFT(RIGHT(D5858,LEN(D5858)-6),LEN(RIGHT(D5858,LEN(D5858)-6))-3),'Filter Fuel'!$A$3:$I$31,HLOOKUP(LEFT(D5858,6),'Filter Fuel'!$B$1:$I$2,2,FALSE),FALSE),1)=1,0,1)</f>
        <v>0</v>
      </c>
      <c r="B5858" t="s">
        <v>2</v>
      </c>
      <c r="C5858">
        <f t="shared" si="172"/>
        <v>2040</v>
      </c>
      <c r="D5858" t="str">
        <f t="shared" si="173"/>
        <v>FRETRADSLIMP</v>
      </c>
      <c r="E5858" t="str">
        <f>VLOOKUP(D5858,TRAENE_tech_groups!A:B,2,FALSE)</f>
        <v>TRAENE-FRETRA</v>
      </c>
      <c r="F5858" s="3">
        <f>VLOOKUP(D5858,'Energy Target'!B:D,3,FALSE)</f>
        <v>0.49353884086266619</v>
      </c>
    </row>
    <row r="5859" spans="1:6" hidden="1" x14ac:dyDescent="0.3">
      <c r="A5859">
        <f>IF(_xlfn.IFNA(VLOOKUP(LEFT(RIGHT(D5859,LEN(D5859)-6),LEN(RIGHT(D5859,LEN(D5859)-6))-3),'Filter Fuel'!$A$3:$I$31,HLOOKUP(LEFT(D5859,6),'Filter Fuel'!$B$1:$I$2,2,FALSE),FALSE),1)=1,0,1)</f>
        <v>0</v>
      </c>
      <c r="B5859" t="s">
        <v>2</v>
      </c>
      <c r="C5859">
        <f t="shared" si="172"/>
        <v>2040</v>
      </c>
      <c r="D5859" t="str">
        <f t="shared" si="173"/>
        <v>PASTRADSLIMP</v>
      </c>
      <c r="E5859" t="str">
        <f>VLOOKUP(D5859,TRAENE_tech_groups!A:B,2,FALSE)</f>
        <v>TRAENE-PASTRA</v>
      </c>
      <c r="F5859" s="3">
        <f>VLOOKUP(D5859,'Energy Target'!B:D,3,FALSE)</f>
        <v>6.9783896256936595E-2</v>
      </c>
    </row>
    <row r="5860" spans="1:6" hidden="1" x14ac:dyDescent="0.3">
      <c r="A5860">
        <f>IF(_xlfn.IFNA(VLOOKUP(LEFT(RIGHT(D5860,LEN(D5860)-6),LEN(RIGHT(D5860,LEN(D5860)-6))-3),'Filter Fuel'!$A$3:$I$31,HLOOKUP(LEFT(D5860,6),'Filter Fuel'!$B$1:$I$2,2,FALSE),FALSE),1)=1,0,1)</f>
        <v>0</v>
      </c>
      <c r="B5860" t="s">
        <v>2</v>
      </c>
      <c r="C5860">
        <f t="shared" si="172"/>
        <v>2040</v>
      </c>
      <c r="D5860" t="str">
        <f t="shared" si="173"/>
        <v>PUBTRADSLIMP</v>
      </c>
      <c r="E5860" t="str">
        <f>VLOOKUP(D5860,TRAENE_tech_groups!A:B,2,FALSE)</f>
        <v>TRAENE-PUBTRA</v>
      </c>
      <c r="F5860" s="3">
        <f>VLOOKUP(D5860,'Energy Target'!B:D,3,FALSE)</f>
        <v>0.43997587159923029</v>
      </c>
    </row>
    <row r="5861" spans="1:6" hidden="1" x14ac:dyDescent="0.3">
      <c r="A5861">
        <f>IF(_xlfn.IFNA(VLOOKUP(LEFT(RIGHT(D5861,LEN(D5861)-6),LEN(RIGHT(D5861,LEN(D5861)-6))-3),'Filter Fuel'!$A$3:$I$31,HLOOKUP(LEFT(D5861,6),'Filter Fuel'!$B$1:$I$2,2,FALSE),FALSE),1)=1,0,1)</f>
        <v>0</v>
      </c>
      <c r="B5861" t="s">
        <v>2</v>
      </c>
      <c r="C5861">
        <f t="shared" si="172"/>
        <v>2040</v>
      </c>
      <c r="D5861" t="str">
        <f t="shared" si="173"/>
        <v>COMBDGELCIMP16</v>
      </c>
      <c r="E5861" t="str">
        <f>VLOOKUP(D5861,TRAENE_tech_groups!A:B,2,FALSE)</f>
        <v>TRAENE-COMBDG</v>
      </c>
      <c r="F5861" s="3" t="e">
        <f>VLOOKUP(D5861,'Energy Target'!B:D,3,FALSE)</f>
        <v>#N/A</v>
      </c>
    </row>
    <row r="5862" spans="1:6" hidden="1" x14ac:dyDescent="0.3">
      <c r="A5862">
        <f>IF(_xlfn.IFNA(VLOOKUP(LEFT(RIGHT(D5862,LEN(D5862)-6),LEN(RIGHT(D5862,LEN(D5862)-6))-3),'Filter Fuel'!$A$3:$I$31,HLOOKUP(LEFT(D5862,6),'Filter Fuel'!$B$1:$I$2,2,FALSE),FALSE),1)=1,0,1)</f>
        <v>0</v>
      </c>
      <c r="B5862" t="s">
        <v>2</v>
      </c>
      <c r="C5862">
        <f t="shared" si="172"/>
        <v>2040</v>
      </c>
      <c r="D5862" t="str">
        <f t="shared" si="173"/>
        <v>COMBDGELCIMP17</v>
      </c>
      <c r="E5862" t="str">
        <f>VLOOKUP(D5862,TRAENE_tech_groups!A:B,2,FALSE)</f>
        <v>TRAENE-COMBDG</v>
      </c>
      <c r="F5862" s="3" t="e">
        <f>VLOOKUP(D5862,'Energy Target'!B:D,3,FALSE)</f>
        <v>#N/A</v>
      </c>
    </row>
    <row r="5863" spans="1:6" hidden="1" x14ac:dyDescent="0.3">
      <c r="A5863">
        <f>IF(_xlfn.IFNA(VLOOKUP(LEFT(RIGHT(D5863,LEN(D5863)-6),LEN(RIGHT(D5863,LEN(D5863)-6))-3),'Filter Fuel'!$A$3:$I$31,HLOOKUP(LEFT(D5863,6),'Filter Fuel'!$B$1:$I$2,2,FALSE),FALSE),1)=1,0,1)</f>
        <v>0</v>
      </c>
      <c r="B5863" t="s">
        <v>2</v>
      </c>
      <c r="C5863">
        <f t="shared" si="172"/>
        <v>2040</v>
      </c>
      <c r="D5863" t="str">
        <f t="shared" si="173"/>
        <v>COMBDGELCIMP18</v>
      </c>
      <c r="E5863" t="str">
        <f>VLOOKUP(D5863,TRAENE_tech_groups!A:B,2,FALSE)</f>
        <v>TRAENE-COMBDG</v>
      </c>
      <c r="F5863" s="3" t="e">
        <f>VLOOKUP(D5863,'Energy Target'!B:D,3,FALSE)</f>
        <v>#N/A</v>
      </c>
    </row>
    <row r="5864" spans="1:6" hidden="1" x14ac:dyDescent="0.3">
      <c r="A5864">
        <f>IF(_xlfn.IFNA(VLOOKUP(LEFT(RIGHT(D5864,LEN(D5864)-6),LEN(RIGHT(D5864,LEN(D5864)-6))-3),'Filter Fuel'!$A$3:$I$31,HLOOKUP(LEFT(D5864,6),'Filter Fuel'!$B$1:$I$2,2,FALSE),FALSE),1)=1,0,1)</f>
        <v>0</v>
      </c>
      <c r="B5864" t="s">
        <v>2</v>
      </c>
      <c r="C5864">
        <f t="shared" si="172"/>
        <v>2040</v>
      </c>
      <c r="D5864" t="str">
        <f t="shared" si="173"/>
        <v>COMBDGELCIMP19</v>
      </c>
      <c r="E5864" t="str">
        <f>VLOOKUP(D5864,TRAENE_tech_groups!A:B,2,FALSE)</f>
        <v>TRAENE-COMBDG</v>
      </c>
      <c r="F5864" s="3" t="e">
        <f>VLOOKUP(D5864,'Energy Target'!B:D,3,FALSE)</f>
        <v>#N/A</v>
      </c>
    </row>
    <row r="5865" spans="1:6" hidden="1" x14ac:dyDescent="0.3">
      <c r="A5865">
        <f>IF(_xlfn.IFNA(VLOOKUP(LEFT(RIGHT(D5865,LEN(D5865)-6),LEN(RIGHT(D5865,LEN(D5865)-6))-3),'Filter Fuel'!$A$3:$I$31,HLOOKUP(LEFT(D5865,6),'Filter Fuel'!$B$1:$I$2,2,FALSE),FALSE),1)=1,0,1)</f>
        <v>0</v>
      </c>
      <c r="B5865" t="s">
        <v>2</v>
      </c>
      <c r="C5865">
        <f t="shared" si="172"/>
        <v>2040</v>
      </c>
      <c r="D5865" t="str">
        <f t="shared" si="173"/>
        <v>COMBDGELCIMP20</v>
      </c>
      <c r="E5865" t="str">
        <f>VLOOKUP(D5865,TRAENE_tech_groups!A:B,2,FALSE)</f>
        <v>TRAENE-COMBDG</v>
      </c>
      <c r="F5865" s="3" t="e">
        <f>VLOOKUP(D5865,'Energy Target'!B:D,3,FALSE)</f>
        <v>#N/A</v>
      </c>
    </row>
    <row r="5866" spans="1:6" hidden="1" x14ac:dyDescent="0.3">
      <c r="A5866">
        <f>IF(_xlfn.IFNA(VLOOKUP(LEFT(RIGHT(D5866,LEN(D5866)-6),LEN(RIGHT(D5866,LEN(D5866)-6))-3),'Filter Fuel'!$A$3:$I$31,HLOOKUP(LEFT(D5866,6),'Filter Fuel'!$B$1:$I$2,2,FALSE),FALSE),1)=1,0,1)</f>
        <v>0</v>
      </c>
      <c r="B5866" t="s">
        <v>2</v>
      </c>
      <c r="C5866">
        <f t="shared" si="172"/>
        <v>2040</v>
      </c>
      <c r="D5866" t="str">
        <f t="shared" si="173"/>
        <v>COMBDGELCIMP21</v>
      </c>
      <c r="E5866" t="str">
        <f>VLOOKUP(D5866,TRAENE_tech_groups!A:B,2,FALSE)</f>
        <v>TRAENE-COMBDG</v>
      </c>
      <c r="F5866" s="3" t="e">
        <f>VLOOKUP(D5866,'Energy Target'!B:D,3,FALSE)</f>
        <v>#N/A</v>
      </c>
    </row>
    <row r="5867" spans="1:6" hidden="1" x14ac:dyDescent="0.3">
      <c r="A5867">
        <f>IF(_xlfn.IFNA(VLOOKUP(LEFT(RIGHT(D5867,LEN(D5867)-6),LEN(RIGHT(D5867,LEN(D5867)-6))-3),'Filter Fuel'!$A$3:$I$31,HLOOKUP(LEFT(D5867,6),'Filter Fuel'!$B$1:$I$2,2,FALSE),FALSE),1)=1,0,1)</f>
        <v>0</v>
      </c>
      <c r="B5867" t="s">
        <v>2</v>
      </c>
      <c r="C5867">
        <f t="shared" si="172"/>
        <v>2040</v>
      </c>
      <c r="D5867" t="str">
        <f t="shared" si="173"/>
        <v>COMBDGELCIMP22</v>
      </c>
      <c r="E5867" t="str">
        <f>VLOOKUP(D5867,TRAENE_tech_groups!A:B,2,FALSE)</f>
        <v>TRAENE-COMBDG</v>
      </c>
      <c r="F5867" s="3" t="e">
        <f>VLOOKUP(D5867,'Energy Target'!B:D,3,FALSE)</f>
        <v>#N/A</v>
      </c>
    </row>
    <row r="5868" spans="1:6" hidden="1" x14ac:dyDescent="0.3">
      <c r="A5868">
        <f>IF(_xlfn.IFNA(VLOOKUP(LEFT(RIGHT(D5868,LEN(D5868)-6),LEN(RIGHT(D5868,LEN(D5868)-6))-3),'Filter Fuel'!$A$3:$I$31,HLOOKUP(LEFT(D5868,6),'Filter Fuel'!$B$1:$I$2,2,FALSE),FALSE),1)=1,0,1)</f>
        <v>0</v>
      </c>
      <c r="B5868" t="s">
        <v>2</v>
      </c>
      <c r="C5868">
        <f t="shared" si="172"/>
        <v>2040</v>
      </c>
      <c r="D5868" t="str">
        <f t="shared" si="173"/>
        <v>COMBDGELCIMP23</v>
      </c>
      <c r="E5868" t="str">
        <f>VLOOKUP(D5868,TRAENE_tech_groups!A:B,2,FALSE)</f>
        <v>TRAENE-COMBDG</v>
      </c>
      <c r="F5868" s="3" t="e">
        <f>VLOOKUP(D5868,'Energy Target'!B:D,3,FALSE)</f>
        <v>#N/A</v>
      </c>
    </row>
    <row r="5869" spans="1:6" hidden="1" x14ac:dyDescent="0.3">
      <c r="A5869">
        <f>IF(_xlfn.IFNA(VLOOKUP(LEFT(RIGHT(D5869,LEN(D5869)-6),LEN(RIGHT(D5869,LEN(D5869)-6))-3),'Filter Fuel'!$A$3:$I$31,HLOOKUP(LEFT(D5869,6),'Filter Fuel'!$B$1:$I$2,2,FALSE),FALSE),1)=1,0,1)</f>
        <v>0</v>
      </c>
      <c r="B5869" t="s">
        <v>2</v>
      </c>
      <c r="C5869">
        <f t="shared" si="172"/>
        <v>2040</v>
      </c>
      <c r="D5869" t="str">
        <f t="shared" si="173"/>
        <v>COMBDGELCIMP24</v>
      </c>
      <c r="E5869" t="str">
        <f>VLOOKUP(D5869,TRAENE_tech_groups!A:B,2,FALSE)</f>
        <v>TRAENE-COMBDG</v>
      </c>
      <c r="F5869" s="3" t="e">
        <f>VLOOKUP(D5869,'Energy Target'!B:D,3,FALSE)</f>
        <v>#N/A</v>
      </c>
    </row>
    <row r="5870" spans="1:6" hidden="1" x14ac:dyDescent="0.3">
      <c r="A5870">
        <f>IF(_xlfn.IFNA(VLOOKUP(LEFT(RIGHT(D5870,LEN(D5870)-6),LEN(RIGHT(D5870,LEN(D5870)-6))-3),'Filter Fuel'!$A$3:$I$31,HLOOKUP(LEFT(D5870,6),'Filter Fuel'!$B$1:$I$2,2,FALSE),FALSE),1)=1,0,1)</f>
        <v>0</v>
      </c>
      <c r="B5870" t="s">
        <v>2</v>
      </c>
      <c r="C5870">
        <f t="shared" si="172"/>
        <v>2040</v>
      </c>
      <c r="D5870" t="str">
        <f t="shared" si="173"/>
        <v>COMBDGELCIMP25</v>
      </c>
      <c r="E5870" t="str">
        <f>VLOOKUP(D5870,TRAENE_tech_groups!A:B,2,FALSE)</f>
        <v>TRAENE-COMBDG</v>
      </c>
      <c r="F5870" s="3" t="e">
        <f>VLOOKUP(D5870,'Energy Target'!B:D,3,FALSE)</f>
        <v>#N/A</v>
      </c>
    </row>
    <row r="5871" spans="1:6" hidden="1" x14ac:dyDescent="0.3">
      <c r="A5871">
        <f>IF(_xlfn.IFNA(VLOOKUP(LEFT(RIGHT(D5871,LEN(D5871)-6),LEN(RIGHT(D5871,LEN(D5871)-6))-3),'Filter Fuel'!$A$3:$I$31,HLOOKUP(LEFT(D5871,6),'Filter Fuel'!$B$1:$I$2,2,FALSE),FALSE),1)=1,0,1)</f>
        <v>0</v>
      </c>
      <c r="B5871" t="s">
        <v>2</v>
      </c>
      <c r="C5871">
        <f t="shared" si="172"/>
        <v>2040</v>
      </c>
      <c r="D5871" t="str">
        <f t="shared" si="173"/>
        <v>COMBDGELCIMP26</v>
      </c>
      <c r="E5871" t="str">
        <f>VLOOKUP(D5871,TRAENE_tech_groups!A:B,2,FALSE)</f>
        <v>TRAENE-COMBDG</v>
      </c>
      <c r="F5871" s="3" t="e">
        <f>VLOOKUP(D5871,'Energy Target'!B:D,3,FALSE)</f>
        <v>#N/A</v>
      </c>
    </row>
    <row r="5872" spans="1:6" hidden="1" x14ac:dyDescent="0.3">
      <c r="A5872">
        <f>IF(_xlfn.IFNA(VLOOKUP(LEFT(RIGHT(D5872,LEN(D5872)-6),LEN(RIGHT(D5872,LEN(D5872)-6))-3),'Filter Fuel'!$A$3:$I$31,HLOOKUP(LEFT(D5872,6),'Filter Fuel'!$B$1:$I$2,2,FALSE),FALSE),1)=1,0,1)</f>
        <v>0</v>
      </c>
      <c r="B5872" t="s">
        <v>2</v>
      </c>
      <c r="C5872">
        <f t="shared" si="172"/>
        <v>2040</v>
      </c>
      <c r="D5872" t="str">
        <f t="shared" si="173"/>
        <v>COMBDGELCIMP27</v>
      </c>
      <c r="E5872" t="str">
        <f>VLOOKUP(D5872,TRAENE_tech_groups!A:B,2,FALSE)</f>
        <v>TRAENE-COMBDG</v>
      </c>
      <c r="F5872" s="3" t="e">
        <f>VLOOKUP(D5872,'Energy Target'!B:D,3,FALSE)</f>
        <v>#N/A</v>
      </c>
    </row>
    <row r="5873" spans="1:6" hidden="1" x14ac:dyDescent="0.3">
      <c r="A5873">
        <f>IF(_xlfn.IFNA(VLOOKUP(LEFT(RIGHT(D5873,LEN(D5873)-6),LEN(RIGHT(D5873,LEN(D5873)-6))-3),'Filter Fuel'!$A$3:$I$31,HLOOKUP(LEFT(D5873,6),'Filter Fuel'!$B$1:$I$2,2,FALSE),FALSE),1)=1,0,1)</f>
        <v>0</v>
      </c>
      <c r="B5873" t="s">
        <v>2</v>
      </c>
      <c r="C5873">
        <f t="shared" si="172"/>
        <v>2040</v>
      </c>
      <c r="D5873" t="str">
        <f t="shared" si="173"/>
        <v>COMBDGELCIMP28</v>
      </c>
      <c r="E5873" t="str">
        <f>VLOOKUP(D5873,TRAENE_tech_groups!A:B,2,FALSE)</f>
        <v>TRAENE-COMBDG</v>
      </c>
      <c r="F5873" s="3" t="e">
        <f>VLOOKUP(D5873,'Energy Target'!B:D,3,FALSE)</f>
        <v>#N/A</v>
      </c>
    </row>
    <row r="5874" spans="1:6" hidden="1" x14ac:dyDescent="0.3">
      <c r="A5874">
        <f>IF(_xlfn.IFNA(VLOOKUP(LEFT(RIGHT(D5874,LEN(D5874)-6),LEN(RIGHT(D5874,LEN(D5874)-6))-3),'Filter Fuel'!$A$3:$I$31,HLOOKUP(LEFT(D5874,6),'Filter Fuel'!$B$1:$I$2,2,FALSE),FALSE),1)=1,0,1)</f>
        <v>0</v>
      </c>
      <c r="B5874" t="s">
        <v>2</v>
      </c>
      <c r="C5874">
        <f t="shared" si="172"/>
        <v>2040</v>
      </c>
      <c r="D5874" t="str">
        <f t="shared" si="173"/>
        <v>COMBDGELCIMP29</v>
      </c>
      <c r="E5874" t="str">
        <f>VLOOKUP(D5874,TRAENE_tech_groups!A:B,2,FALSE)</f>
        <v>TRAENE-COMBDG</v>
      </c>
      <c r="F5874" s="3" t="e">
        <f>VLOOKUP(D5874,'Energy Target'!B:D,3,FALSE)</f>
        <v>#N/A</v>
      </c>
    </row>
    <row r="5875" spans="1:6" hidden="1" x14ac:dyDescent="0.3">
      <c r="A5875">
        <f>IF(_xlfn.IFNA(VLOOKUP(LEFT(RIGHT(D5875,LEN(D5875)-6),LEN(RIGHT(D5875,LEN(D5875)-6))-3),'Filter Fuel'!$A$3:$I$31,HLOOKUP(LEFT(D5875,6),'Filter Fuel'!$B$1:$I$2,2,FALSE),FALSE),1)=1,0,1)</f>
        <v>0</v>
      </c>
      <c r="B5875" t="s">
        <v>2</v>
      </c>
      <c r="C5875">
        <f t="shared" si="172"/>
        <v>2040</v>
      </c>
      <c r="D5875" t="str">
        <f t="shared" si="173"/>
        <v>COMBDGELCIMP30</v>
      </c>
      <c r="E5875" t="str">
        <f>VLOOKUP(D5875,TRAENE_tech_groups!A:B,2,FALSE)</f>
        <v>TRAENE-COMBDG</v>
      </c>
      <c r="F5875" s="3" t="e">
        <f>VLOOKUP(D5875,'Energy Target'!B:D,3,FALSE)</f>
        <v>#N/A</v>
      </c>
    </row>
    <row r="5876" spans="1:6" hidden="1" x14ac:dyDescent="0.3">
      <c r="A5876">
        <f>IF(_xlfn.IFNA(VLOOKUP(LEFT(RIGHT(D5876,LEN(D5876)-6),LEN(RIGHT(D5876,LEN(D5876)-6))-3),'Filter Fuel'!$A$3:$I$31,HLOOKUP(LEFT(D5876,6),'Filter Fuel'!$B$1:$I$2,2,FALSE),FALSE),1)=1,0,1)</f>
        <v>0</v>
      </c>
      <c r="B5876" t="s">
        <v>2</v>
      </c>
      <c r="C5876">
        <f t="shared" si="172"/>
        <v>2040</v>
      </c>
      <c r="D5876" t="str">
        <f t="shared" si="173"/>
        <v>COMBDGELCIMP31</v>
      </c>
      <c r="E5876" t="str">
        <f>VLOOKUP(D5876,TRAENE_tech_groups!A:B,2,FALSE)</f>
        <v>TRAENE-COMBDG</v>
      </c>
      <c r="F5876" s="3" t="e">
        <f>VLOOKUP(D5876,'Energy Target'!B:D,3,FALSE)</f>
        <v>#N/A</v>
      </c>
    </row>
    <row r="5877" spans="1:6" hidden="1" x14ac:dyDescent="0.3">
      <c r="A5877">
        <f>IF(_xlfn.IFNA(VLOOKUP(LEFT(RIGHT(D5877,LEN(D5877)-6),LEN(RIGHT(D5877,LEN(D5877)-6))-3),'Filter Fuel'!$A$3:$I$31,HLOOKUP(LEFT(D5877,6),'Filter Fuel'!$B$1:$I$2,2,FALSE),FALSE),1)=1,0,1)</f>
        <v>0</v>
      </c>
      <c r="B5877" t="s">
        <v>2</v>
      </c>
      <c r="C5877">
        <f t="shared" si="172"/>
        <v>2040</v>
      </c>
      <c r="D5877" t="str">
        <f t="shared" si="173"/>
        <v>COMBDGELCIMP32</v>
      </c>
      <c r="E5877" t="str">
        <f>VLOOKUP(D5877,TRAENE_tech_groups!A:B,2,FALSE)</f>
        <v>TRAENE-COMBDG</v>
      </c>
      <c r="F5877" s="3" t="e">
        <f>VLOOKUP(D5877,'Energy Target'!B:D,3,FALSE)</f>
        <v>#N/A</v>
      </c>
    </row>
    <row r="5878" spans="1:6" hidden="1" x14ac:dyDescent="0.3">
      <c r="A5878">
        <f>IF(_xlfn.IFNA(VLOOKUP(LEFT(RIGHT(D5878,LEN(D5878)-6),LEN(RIGHT(D5878,LEN(D5878)-6))-3),'Filter Fuel'!$A$3:$I$31,HLOOKUP(LEFT(D5878,6),'Filter Fuel'!$B$1:$I$2,2,FALSE),FALSE),1)=1,0,1)</f>
        <v>0</v>
      </c>
      <c r="B5878" t="s">
        <v>2</v>
      </c>
      <c r="C5878">
        <f t="shared" si="172"/>
        <v>2040</v>
      </c>
      <c r="D5878" t="str">
        <f t="shared" si="173"/>
        <v>COMBDGELCIMP33</v>
      </c>
      <c r="E5878" t="str">
        <f>VLOOKUP(D5878,TRAENE_tech_groups!A:B,2,FALSE)</f>
        <v>TRAENE-COMBDG</v>
      </c>
      <c r="F5878" s="3" t="e">
        <f>VLOOKUP(D5878,'Energy Target'!B:D,3,FALSE)</f>
        <v>#N/A</v>
      </c>
    </row>
    <row r="5879" spans="1:6" hidden="1" x14ac:dyDescent="0.3">
      <c r="A5879">
        <f>IF(_xlfn.IFNA(VLOOKUP(LEFT(RIGHT(D5879,LEN(D5879)-6),LEN(RIGHT(D5879,LEN(D5879)-6))-3),'Filter Fuel'!$A$3:$I$31,HLOOKUP(LEFT(D5879,6),'Filter Fuel'!$B$1:$I$2,2,FALSE),FALSE),1)=1,0,1)</f>
        <v>0</v>
      </c>
      <c r="B5879" t="s">
        <v>2</v>
      </c>
      <c r="C5879">
        <f t="shared" si="172"/>
        <v>2040</v>
      </c>
      <c r="D5879" t="str">
        <f t="shared" si="173"/>
        <v>COMBDGELCIMP34</v>
      </c>
      <c r="E5879" t="str">
        <f>VLOOKUP(D5879,TRAENE_tech_groups!A:B,2,FALSE)</f>
        <v>TRAENE-COMBDG</v>
      </c>
      <c r="F5879" s="3" t="e">
        <f>VLOOKUP(D5879,'Energy Target'!B:D,3,FALSE)</f>
        <v>#N/A</v>
      </c>
    </row>
    <row r="5880" spans="1:6" hidden="1" x14ac:dyDescent="0.3">
      <c r="A5880">
        <f>IF(_xlfn.IFNA(VLOOKUP(LEFT(RIGHT(D5880,LEN(D5880)-6),LEN(RIGHT(D5880,LEN(D5880)-6))-3),'Filter Fuel'!$A$3:$I$31,HLOOKUP(LEFT(D5880,6),'Filter Fuel'!$B$1:$I$2,2,FALSE),FALSE),1)=1,0,1)</f>
        <v>0</v>
      </c>
      <c r="B5880" t="s">
        <v>2</v>
      </c>
      <c r="C5880">
        <f t="shared" si="172"/>
        <v>2040</v>
      </c>
      <c r="D5880" t="str">
        <f t="shared" si="173"/>
        <v>COMBDGELCIMP35</v>
      </c>
      <c r="E5880" t="str">
        <f>VLOOKUP(D5880,TRAENE_tech_groups!A:B,2,FALSE)</f>
        <v>TRAENE-COMBDG</v>
      </c>
      <c r="F5880" s="3" t="e">
        <f>VLOOKUP(D5880,'Energy Target'!B:D,3,FALSE)</f>
        <v>#N/A</v>
      </c>
    </row>
    <row r="5881" spans="1:6" hidden="1" x14ac:dyDescent="0.3">
      <c r="A5881">
        <f>IF(_xlfn.IFNA(VLOOKUP(LEFT(RIGHT(D5881,LEN(D5881)-6),LEN(RIGHT(D5881,LEN(D5881)-6))-3),'Filter Fuel'!$A$3:$I$31,HLOOKUP(LEFT(D5881,6),'Filter Fuel'!$B$1:$I$2,2,FALSE),FALSE),1)=1,0,1)</f>
        <v>0</v>
      </c>
      <c r="B5881" t="s">
        <v>2</v>
      </c>
      <c r="C5881">
        <f t="shared" si="172"/>
        <v>2040</v>
      </c>
      <c r="D5881" t="str">
        <f t="shared" si="173"/>
        <v>COMBDGELCIMP36</v>
      </c>
      <c r="E5881" t="str">
        <f>VLOOKUP(D5881,TRAENE_tech_groups!A:B,2,FALSE)</f>
        <v>TRAENE-COMBDG</v>
      </c>
      <c r="F5881" s="3" t="e">
        <f>VLOOKUP(D5881,'Energy Target'!B:D,3,FALSE)</f>
        <v>#N/A</v>
      </c>
    </row>
    <row r="5882" spans="1:6" hidden="1" x14ac:dyDescent="0.3">
      <c r="A5882">
        <f>IF(_xlfn.IFNA(VLOOKUP(LEFT(RIGHT(D5882,LEN(D5882)-6),LEN(RIGHT(D5882,LEN(D5882)-6))-3),'Filter Fuel'!$A$3:$I$31,HLOOKUP(LEFT(D5882,6),'Filter Fuel'!$B$1:$I$2,2,FALSE),FALSE),1)=1,0,1)</f>
        <v>0</v>
      </c>
      <c r="B5882" t="s">
        <v>2</v>
      </c>
      <c r="C5882">
        <f t="shared" si="172"/>
        <v>2040</v>
      </c>
      <c r="D5882" t="str">
        <f t="shared" si="173"/>
        <v>COMBDGELCIMP37</v>
      </c>
      <c r="E5882" t="str">
        <f>VLOOKUP(D5882,TRAENE_tech_groups!A:B,2,FALSE)</f>
        <v>TRAENE-COMBDG</v>
      </c>
      <c r="F5882" s="3" t="e">
        <f>VLOOKUP(D5882,'Energy Target'!B:D,3,FALSE)</f>
        <v>#N/A</v>
      </c>
    </row>
    <row r="5883" spans="1:6" hidden="1" x14ac:dyDescent="0.3">
      <c r="A5883">
        <f>IF(_xlfn.IFNA(VLOOKUP(LEFT(RIGHT(D5883,LEN(D5883)-6),LEN(RIGHT(D5883,LEN(D5883)-6))-3),'Filter Fuel'!$A$3:$I$31,HLOOKUP(LEFT(D5883,6),'Filter Fuel'!$B$1:$I$2,2,FALSE),FALSE),1)=1,0,1)</f>
        <v>0</v>
      </c>
      <c r="B5883" t="s">
        <v>2</v>
      </c>
      <c r="C5883">
        <f t="shared" si="172"/>
        <v>2040</v>
      </c>
      <c r="D5883" t="str">
        <f t="shared" si="173"/>
        <v>COMBDGELCIMP38</v>
      </c>
      <c r="E5883" t="str">
        <f>VLOOKUP(D5883,TRAENE_tech_groups!A:B,2,FALSE)</f>
        <v>TRAENE-COMBDG</v>
      </c>
      <c r="F5883" s="3" t="e">
        <f>VLOOKUP(D5883,'Energy Target'!B:D,3,FALSE)</f>
        <v>#N/A</v>
      </c>
    </row>
    <row r="5884" spans="1:6" hidden="1" x14ac:dyDescent="0.3">
      <c r="A5884">
        <f>IF(_xlfn.IFNA(VLOOKUP(LEFT(RIGHT(D5884,LEN(D5884)-6),LEN(RIGHT(D5884,LEN(D5884)-6))-3),'Filter Fuel'!$A$3:$I$31,HLOOKUP(LEFT(D5884,6),'Filter Fuel'!$B$1:$I$2,2,FALSE),FALSE),1)=1,0,1)</f>
        <v>0</v>
      </c>
      <c r="B5884" t="s">
        <v>2</v>
      </c>
      <c r="C5884">
        <f t="shared" si="172"/>
        <v>2040</v>
      </c>
      <c r="D5884" t="str">
        <f t="shared" si="173"/>
        <v>COMBDGELCIMP39</v>
      </c>
      <c r="E5884" t="str">
        <f>VLOOKUP(D5884,TRAENE_tech_groups!A:B,2,FALSE)</f>
        <v>TRAENE-COMBDG</v>
      </c>
      <c r="F5884" s="3" t="e">
        <f>VLOOKUP(D5884,'Energy Target'!B:D,3,FALSE)</f>
        <v>#N/A</v>
      </c>
    </row>
    <row r="5885" spans="1:6" hidden="1" x14ac:dyDescent="0.3">
      <c r="A5885">
        <f>IF(_xlfn.IFNA(VLOOKUP(LEFT(RIGHT(D5885,LEN(D5885)-6),LEN(RIGHT(D5885,LEN(D5885)-6))-3),'Filter Fuel'!$A$3:$I$31,HLOOKUP(LEFT(D5885,6),'Filter Fuel'!$B$1:$I$2,2,FALSE),FALSE),1)=1,0,1)</f>
        <v>0</v>
      </c>
      <c r="B5885" t="s">
        <v>2</v>
      </c>
      <c r="C5885">
        <f t="shared" si="172"/>
        <v>2040</v>
      </c>
      <c r="D5885" t="str">
        <f t="shared" si="173"/>
        <v>COMBDGELCIMP40</v>
      </c>
      <c r="E5885" t="str">
        <f>VLOOKUP(D5885,TRAENE_tech_groups!A:B,2,FALSE)</f>
        <v>TRAENE-COMBDG</v>
      </c>
      <c r="F5885" s="3" t="e">
        <f>VLOOKUP(D5885,'Energy Target'!B:D,3,FALSE)</f>
        <v>#N/A</v>
      </c>
    </row>
    <row r="5886" spans="1:6" hidden="1" x14ac:dyDescent="0.3">
      <c r="A5886">
        <f>IF(_xlfn.IFNA(VLOOKUP(LEFT(RIGHT(D5886,LEN(D5886)-6),LEN(RIGHT(D5886,LEN(D5886)-6))-3),'Filter Fuel'!$A$3:$I$31,HLOOKUP(LEFT(D5886,6),'Filter Fuel'!$B$1:$I$2,2,FALSE),FALSE),1)=1,0,1)</f>
        <v>0</v>
      </c>
      <c r="B5886" t="s">
        <v>2</v>
      </c>
      <c r="C5886">
        <f t="shared" si="172"/>
        <v>2040</v>
      </c>
      <c r="D5886" t="str">
        <f t="shared" si="173"/>
        <v>COMBDGELCIMP41</v>
      </c>
      <c r="E5886" t="str">
        <f>VLOOKUP(D5886,TRAENE_tech_groups!A:B,2,FALSE)</f>
        <v>TRAENE-COMBDG</v>
      </c>
      <c r="F5886" s="3" t="e">
        <f>VLOOKUP(D5886,'Energy Target'!B:D,3,FALSE)</f>
        <v>#N/A</v>
      </c>
    </row>
    <row r="5887" spans="1:6" hidden="1" x14ac:dyDescent="0.3">
      <c r="A5887">
        <f>IF(_xlfn.IFNA(VLOOKUP(LEFT(RIGHT(D5887,LEN(D5887)-6),LEN(RIGHT(D5887,LEN(D5887)-6))-3),'Filter Fuel'!$A$3:$I$31,HLOOKUP(LEFT(D5887,6),'Filter Fuel'!$B$1:$I$2,2,FALSE),FALSE),1)=1,0,1)</f>
        <v>0</v>
      </c>
      <c r="B5887" t="s">
        <v>2</v>
      </c>
      <c r="C5887">
        <f t="shared" si="172"/>
        <v>2040</v>
      </c>
      <c r="D5887" t="str">
        <f t="shared" si="173"/>
        <v>COMBDGELCIMP42</v>
      </c>
      <c r="E5887" t="str">
        <f>VLOOKUP(D5887,TRAENE_tech_groups!A:B,2,FALSE)</f>
        <v>TRAENE-COMBDG</v>
      </c>
      <c r="F5887" s="3" t="e">
        <f>VLOOKUP(D5887,'Energy Target'!B:D,3,FALSE)</f>
        <v>#N/A</v>
      </c>
    </row>
    <row r="5888" spans="1:6" hidden="1" x14ac:dyDescent="0.3">
      <c r="A5888">
        <f>IF(_xlfn.IFNA(VLOOKUP(LEFT(RIGHT(D5888,LEN(D5888)-6),LEN(RIGHT(D5888,LEN(D5888)-6))-3),'Filter Fuel'!$A$3:$I$31,HLOOKUP(LEFT(D5888,6),'Filter Fuel'!$B$1:$I$2,2,FALSE),FALSE),1)=1,0,1)</f>
        <v>0</v>
      </c>
      <c r="B5888" t="s">
        <v>2</v>
      </c>
      <c r="C5888">
        <f t="shared" si="172"/>
        <v>2040</v>
      </c>
      <c r="D5888" t="str">
        <f t="shared" si="173"/>
        <v>COMBDGELCIMP43</v>
      </c>
      <c r="E5888" t="str">
        <f>VLOOKUP(D5888,TRAENE_tech_groups!A:B,2,FALSE)</f>
        <v>TRAENE-COMBDG</v>
      </c>
      <c r="F5888" s="3" t="e">
        <f>VLOOKUP(D5888,'Energy Target'!B:D,3,FALSE)</f>
        <v>#N/A</v>
      </c>
    </row>
    <row r="5889" spans="1:6" hidden="1" x14ac:dyDescent="0.3">
      <c r="A5889">
        <f>IF(_xlfn.IFNA(VLOOKUP(LEFT(RIGHT(D5889,LEN(D5889)-6),LEN(RIGHT(D5889,LEN(D5889)-6))-3),'Filter Fuel'!$A$3:$I$31,HLOOKUP(LEFT(D5889,6),'Filter Fuel'!$B$1:$I$2,2,FALSE),FALSE),1)=1,0,1)</f>
        <v>0</v>
      </c>
      <c r="B5889" t="s">
        <v>2</v>
      </c>
      <c r="C5889">
        <f t="shared" si="172"/>
        <v>2040</v>
      </c>
      <c r="D5889" t="str">
        <f t="shared" si="173"/>
        <v>COMBDGELCIMP44</v>
      </c>
      <c r="E5889" t="str">
        <f>VLOOKUP(D5889,TRAENE_tech_groups!A:B,2,FALSE)</f>
        <v>TRAENE-COMBDG</v>
      </c>
      <c r="F5889" s="3" t="e">
        <f>VLOOKUP(D5889,'Energy Target'!B:D,3,FALSE)</f>
        <v>#N/A</v>
      </c>
    </row>
    <row r="5890" spans="1:6" hidden="1" x14ac:dyDescent="0.3">
      <c r="A5890">
        <f>IF(_xlfn.IFNA(VLOOKUP(LEFT(RIGHT(D5890,LEN(D5890)-6),LEN(RIGHT(D5890,LEN(D5890)-6))-3),'Filter Fuel'!$A$3:$I$31,HLOOKUP(LEFT(D5890,6),'Filter Fuel'!$B$1:$I$2,2,FALSE),FALSE),1)=1,0,1)</f>
        <v>0</v>
      </c>
      <c r="B5890" t="s">
        <v>2</v>
      </c>
      <c r="C5890">
        <f t="shared" si="172"/>
        <v>2040</v>
      </c>
      <c r="D5890" t="str">
        <f t="shared" si="173"/>
        <v>COMBDGELCIMP45</v>
      </c>
      <c r="E5890" t="str">
        <f>VLOOKUP(D5890,TRAENE_tech_groups!A:B,2,FALSE)</f>
        <v>TRAENE-COMBDG</v>
      </c>
      <c r="F5890" s="3" t="e">
        <f>VLOOKUP(D5890,'Energy Target'!B:D,3,FALSE)</f>
        <v>#N/A</v>
      </c>
    </row>
    <row r="5891" spans="1:6" hidden="1" x14ac:dyDescent="0.3">
      <c r="A5891">
        <f>IF(_xlfn.IFNA(VLOOKUP(LEFT(RIGHT(D5891,LEN(D5891)-6),LEN(RIGHT(D5891,LEN(D5891)-6))-3),'Filter Fuel'!$A$3:$I$31,HLOOKUP(LEFT(D5891,6),'Filter Fuel'!$B$1:$I$2,2,FALSE),FALSE),1)=1,0,1)</f>
        <v>0</v>
      </c>
      <c r="B5891" t="s">
        <v>2</v>
      </c>
      <c r="C5891">
        <f t="shared" si="172"/>
        <v>2040</v>
      </c>
      <c r="D5891" t="str">
        <f t="shared" si="173"/>
        <v>COMBDGELCIMP46</v>
      </c>
      <c r="E5891" t="str">
        <f>VLOOKUP(D5891,TRAENE_tech_groups!A:B,2,FALSE)</f>
        <v>TRAENE-COMBDG</v>
      </c>
      <c r="F5891" s="3" t="e">
        <f>VLOOKUP(D5891,'Energy Target'!B:D,3,FALSE)</f>
        <v>#N/A</v>
      </c>
    </row>
    <row r="5892" spans="1:6" hidden="1" x14ac:dyDescent="0.3">
      <c r="A5892">
        <f>IF(_xlfn.IFNA(VLOOKUP(LEFT(RIGHT(D5892,LEN(D5892)-6),LEN(RIGHT(D5892,LEN(D5892)-6))-3),'Filter Fuel'!$A$3:$I$31,HLOOKUP(LEFT(D5892,6),'Filter Fuel'!$B$1:$I$2,2,FALSE),FALSE),1)=1,0,1)</f>
        <v>0</v>
      </c>
      <c r="B5892" t="s">
        <v>2</v>
      </c>
      <c r="C5892">
        <f t="shared" si="172"/>
        <v>2040</v>
      </c>
      <c r="D5892" t="str">
        <f t="shared" si="173"/>
        <v>COMBDGELCIMP47</v>
      </c>
      <c r="E5892" t="str">
        <f>VLOOKUP(D5892,TRAENE_tech_groups!A:B,2,FALSE)</f>
        <v>TRAENE-COMBDG</v>
      </c>
      <c r="F5892" s="3" t="e">
        <f>VLOOKUP(D5892,'Energy Target'!B:D,3,FALSE)</f>
        <v>#N/A</v>
      </c>
    </row>
    <row r="5893" spans="1:6" hidden="1" x14ac:dyDescent="0.3">
      <c r="A5893">
        <f>IF(_xlfn.IFNA(VLOOKUP(LEFT(RIGHT(D5893,LEN(D5893)-6),LEN(RIGHT(D5893,LEN(D5893)-6))-3),'Filter Fuel'!$A$3:$I$31,HLOOKUP(LEFT(D5893,6),'Filter Fuel'!$B$1:$I$2,2,FALSE),FALSE),1)=1,0,1)</f>
        <v>0</v>
      </c>
      <c r="B5893" t="s">
        <v>2</v>
      </c>
      <c r="C5893">
        <f t="shared" si="172"/>
        <v>2040</v>
      </c>
      <c r="D5893" t="str">
        <f t="shared" si="173"/>
        <v>COMBDGELCIMP48</v>
      </c>
      <c r="E5893" t="str">
        <f>VLOOKUP(D5893,TRAENE_tech_groups!A:B,2,FALSE)</f>
        <v>TRAENE-COMBDG</v>
      </c>
      <c r="F5893" s="3" t="e">
        <f>VLOOKUP(D5893,'Energy Target'!B:D,3,FALSE)</f>
        <v>#N/A</v>
      </c>
    </row>
    <row r="5894" spans="1:6" hidden="1" x14ac:dyDescent="0.3">
      <c r="A5894">
        <f>IF(_xlfn.IFNA(VLOOKUP(LEFT(RIGHT(D5894,LEN(D5894)-6),LEN(RIGHT(D5894,LEN(D5894)-6))-3),'Filter Fuel'!$A$3:$I$31,HLOOKUP(LEFT(D5894,6),'Filter Fuel'!$B$1:$I$2,2,FALSE),FALSE),1)=1,0,1)</f>
        <v>0</v>
      </c>
      <c r="B5894" t="s">
        <v>2</v>
      </c>
      <c r="C5894">
        <f t="shared" si="172"/>
        <v>2040</v>
      </c>
      <c r="D5894" t="str">
        <f t="shared" si="173"/>
        <v>COMBDGELCIMP49</v>
      </c>
      <c r="E5894" t="str">
        <f>VLOOKUP(D5894,TRAENE_tech_groups!A:B,2,FALSE)</f>
        <v>TRAENE-COMBDG</v>
      </c>
      <c r="F5894" s="3" t="e">
        <f>VLOOKUP(D5894,'Energy Target'!B:D,3,FALSE)</f>
        <v>#N/A</v>
      </c>
    </row>
    <row r="5895" spans="1:6" hidden="1" x14ac:dyDescent="0.3">
      <c r="A5895">
        <f>IF(_xlfn.IFNA(VLOOKUP(LEFT(RIGHT(D5895,LEN(D5895)-6),LEN(RIGHT(D5895,LEN(D5895)-6))-3),'Filter Fuel'!$A$3:$I$31,HLOOKUP(LEFT(D5895,6),'Filter Fuel'!$B$1:$I$2,2,FALSE),FALSE),1)=1,0,1)</f>
        <v>0</v>
      </c>
      <c r="B5895" t="s">
        <v>2</v>
      </c>
      <c r="C5895">
        <f t="shared" si="172"/>
        <v>2040</v>
      </c>
      <c r="D5895" t="str">
        <f t="shared" si="173"/>
        <v>COMBDGELCIMP50</v>
      </c>
      <c r="E5895" t="str">
        <f>VLOOKUP(D5895,TRAENE_tech_groups!A:B,2,FALSE)</f>
        <v>TRAENE-COMBDG</v>
      </c>
      <c r="F5895" s="3" t="e">
        <f>VLOOKUP(D5895,'Energy Target'!B:D,3,FALSE)</f>
        <v>#N/A</v>
      </c>
    </row>
    <row r="5896" spans="1:6" hidden="1" x14ac:dyDescent="0.3">
      <c r="A5896">
        <f>IF(_xlfn.IFNA(VLOOKUP(LEFT(RIGHT(D5896,LEN(D5896)-6),LEN(RIGHT(D5896,LEN(D5896)-6))-3),'Filter Fuel'!$A$3:$I$31,HLOOKUP(LEFT(D5896,6),'Filter Fuel'!$B$1:$I$2,2,FALSE),FALSE),1)=1,0,1)</f>
        <v>0</v>
      </c>
      <c r="B5896" t="s">
        <v>2</v>
      </c>
      <c r="C5896">
        <f t="shared" si="172"/>
        <v>2040</v>
      </c>
      <c r="D5896" t="str">
        <f t="shared" si="173"/>
        <v>FRETRAELCIMP16</v>
      </c>
      <c r="E5896" t="str">
        <f>VLOOKUP(D5896,TRAENE_tech_groups!A:B,2,FALSE)</f>
        <v>TRAENE-FRETRA</v>
      </c>
      <c r="F5896" s="3" t="e">
        <f>VLOOKUP(D5896,'Energy Target'!B:D,3,FALSE)</f>
        <v>#N/A</v>
      </c>
    </row>
    <row r="5897" spans="1:6" hidden="1" x14ac:dyDescent="0.3">
      <c r="A5897">
        <f>IF(_xlfn.IFNA(VLOOKUP(LEFT(RIGHT(D5897,LEN(D5897)-6),LEN(RIGHT(D5897,LEN(D5897)-6))-3),'Filter Fuel'!$A$3:$I$31,HLOOKUP(LEFT(D5897,6),'Filter Fuel'!$B$1:$I$2,2,FALSE),FALSE),1)=1,0,1)</f>
        <v>0</v>
      </c>
      <c r="B5897" t="s">
        <v>2</v>
      </c>
      <c r="C5897">
        <f t="shared" si="172"/>
        <v>2040</v>
      </c>
      <c r="D5897" t="str">
        <f t="shared" si="173"/>
        <v>FRETRAELCIMP17</v>
      </c>
      <c r="E5897" t="str">
        <f>VLOOKUP(D5897,TRAENE_tech_groups!A:B,2,FALSE)</f>
        <v>TRAENE-FRETRA</v>
      </c>
      <c r="F5897" s="3" t="e">
        <f>VLOOKUP(D5897,'Energy Target'!B:D,3,FALSE)</f>
        <v>#N/A</v>
      </c>
    </row>
    <row r="5898" spans="1:6" hidden="1" x14ac:dyDescent="0.3">
      <c r="A5898">
        <f>IF(_xlfn.IFNA(VLOOKUP(LEFT(RIGHT(D5898,LEN(D5898)-6),LEN(RIGHT(D5898,LEN(D5898)-6))-3),'Filter Fuel'!$A$3:$I$31,HLOOKUP(LEFT(D5898,6),'Filter Fuel'!$B$1:$I$2,2,FALSE),FALSE),1)=1,0,1)</f>
        <v>0</v>
      </c>
      <c r="B5898" t="s">
        <v>2</v>
      </c>
      <c r="C5898">
        <f t="shared" si="172"/>
        <v>2040</v>
      </c>
      <c r="D5898" t="str">
        <f t="shared" si="173"/>
        <v>FRETRAELCIMP18</v>
      </c>
      <c r="E5898" t="str">
        <f>VLOOKUP(D5898,TRAENE_tech_groups!A:B,2,FALSE)</f>
        <v>TRAENE-FRETRA</v>
      </c>
      <c r="F5898" s="3" t="e">
        <f>VLOOKUP(D5898,'Energy Target'!B:D,3,FALSE)</f>
        <v>#N/A</v>
      </c>
    </row>
    <row r="5899" spans="1:6" hidden="1" x14ac:dyDescent="0.3">
      <c r="A5899">
        <f>IF(_xlfn.IFNA(VLOOKUP(LEFT(RIGHT(D5899,LEN(D5899)-6),LEN(RIGHT(D5899,LEN(D5899)-6))-3),'Filter Fuel'!$A$3:$I$31,HLOOKUP(LEFT(D5899,6),'Filter Fuel'!$B$1:$I$2,2,FALSE),FALSE),1)=1,0,1)</f>
        <v>0</v>
      </c>
      <c r="B5899" t="s">
        <v>2</v>
      </c>
      <c r="C5899">
        <f t="shared" si="172"/>
        <v>2040</v>
      </c>
      <c r="D5899" t="str">
        <f t="shared" si="173"/>
        <v>FRETRAELCIMP19</v>
      </c>
      <c r="E5899" t="str">
        <f>VLOOKUP(D5899,TRAENE_tech_groups!A:B,2,FALSE)</f>
        <v>TRAENE-FRETRA</v>
      </c>
      <c r="F5899" s="3" t="e">
        <f>VLOOKUP(D5899,'Energy Target'!B:D,3,FALSE)</f>
        <v>#N/A</v>
      </c>
    </row>
    <row r="5900" spans="1:6" hidden="1" x14ac:dyDescent="0.3">
      <c r="A5900">
        <f>IF(_xlfn.IFNA(VLOOKUP(LEFT(RIGHT(D5900,LEN(D5900)-6),LEN(RIGHT(D5900,LEN(D5900)-6))-3),'Filter Fuel'!$A$3:$I$31,HLOOKUP(LEFT(D5900,6),'Filter Fuel'!$B$1:$I$2,2,FALSE),FALSE),1)=1,0,1)</f>
        <v>0</v>
      </c>
      <c r="B5900" t="s">
        <v>2</v>
      </c>
      <c r="C5900">
        <f t="shared" si="172"/>
        <v>2040</v>
      </c>
      <c r="D5900" t="str">
        <f t="shared" si="173"/>
        <v>FRETRAELCIMP20</v>
      </c>
      <c r="E5900" t="str">
        <f>VLOOKUP(D5900,TRAENE_tech_groups!A:B,2,FALSE)</f>
        <v>TRAENE-FRETRA</v>
      </c>
      <c r="F5900" s="3" t="e">
        <f>VLOOKUP(D5900,'Energy Target'!B:D,3,FALSE)</f>
        <v>#N/A</v>
      </c>
    </row>
    <row r="5901" spans="1:6" hidden="1" x14ac:dyDescent="0.3">
      <c r="A5901">
        <f>IF(_xlfn.IFNA(VLOOKUP(LEFT(RIGHT(D5901,LEN(D5901)-6),LEN(RIGHT(D5901,LEN(D5901)-6))-3),'Filter Fuel'!$A$3:$I$31,HLOOKUP(LEFT(D5901,6),'Filter Fuel'!$B$1:$I$2,2,FALSE),FALSE),1)=1,0,1)</f>
        <v>0</v>
      </c>
      <c r="B5901" t="s">
        <v>2</v>
      </c>
      <c r="C5901">
        <f t="shared" si="172"/>
        <v>2040</v>
      </c>
      <c r="D5901" t="str">
        <f t="shared" si="173"/>
        <v>FRETRAELCIMP21</v>
      </c>
      <c r="E5901" t="str">
        <f>VLOOKUP(D5901,TRAENE_tech_groups!A:B,2,FALSE)</f>
        <v>TRAENE-FRETRA</v>
      </c>
      <c r="F5901" s="3" t="e">
        <f>VLOOKUP(D5901,'Energy Target'!B:D,3,FALSE)</f>
        <v>#N/A</v>
      </c>
    </row>
    <row r="5902" spans="1:6" hidden="1" x14ac:dyDescent="0.3">
      <c r="A5902">
        <f>IF(_xlfn.IFNA(VLOOKUP(LEFT(RIGHT(D5902,LEN(D5902)-6),LEN(RIGHT(D5902,LEN(D5902)-6))-3),'Filter Fuel'!$A$3:$I$31,HLOOKUP(LEFT(D5902,6),'Filter Fuel'!$B$1:$I$2,2,FALSE),FALSE),1)=1,0,1)</f>
        <v>0</v>
      </c>
      <c r="B5902" t="s">
        <v>2</v>
      </c>
      <c r="C5902">
        <f t="shared" si="172"/>
        <v>2040</v>
      </c>
      <c r="D5902" t="str">
        <f t="shared" si="173"/>
        <v>FRETRAELCIMP22</v>
      </c>
      <c r="E5902" t="str">
        <f>VLOOKUP(D5902,TRAENE_tech_groups!A:B,2,FALSE)</f>
        <v>TRAENE-FRETRA</v>
      </c>
      <c r="F5902" s="3" t="e">
        <f>VLOOKUP(D5902,'Energy Target'!B:D,3,FALSE)</f>
        <v>#N/A</v>
      </c>
    </row>
    <row r="5903" spans="1:6" hidden="1" x14ac:dyDescent="0.3">
      <c r="A5903">
        <f>IF(_xlfn.IFNA(VLOOKUP(LEFT(RIGHT(D5903,LEN(D5903)-6),LEN(RIGHT(D5903,LEN(D5903)-6))-3),'Filter Fuel'!$A$3:$I$31,HLOOKUP(LEFT(D5903,6),'Filter Fuel'!$B$1:$I$2,2,FALSE),FALSE),1)=1,0,1)</f>
        <v>0</v>
      </c>
      <c r="B5903" t="s">
        <v>2</v>
      </c>
      <c r="C5903">
        <f t="shared" si="172"/>
        <v>2040</v>
      </c>
      <c r="D5903" t="str">
        <f t="shared" si="173"/>
        <v>FRETRAELCIMP23</v>
      </c>
      <c r="E5903" t="str">
        <f>VLOOKUP(D5903,TRAENE_tech_groups!A:B,2,FALSE)</f>
        <v>TRAENE-FRETRA</v>
      </c>
      <c r="F5903" s="3" t="e">
        <f>VLOOKUP(D5903,'Energy Target'!B:D,3,FALSE)</f>
        <v>#N/A</v>
      </c>
    </row>
    <row r="5904" spans="1:6" hidden="1" x14ac:dyDescent="0.3">
      <c r="A5904">
        <f>IF(_xlfn.IFNA(VLOOKUP(LEFT(RIGHT(D5904,LEN(D5904)-6),LEN(RIGHT(D5904,LEN(D5904)-6))-3),'Filter Fuel'!$A$3:$I$31,HLOOKUP(LEFT(D5904,6),'Filter Fuel'!$B$1:$I$2,2,FALSE),FALSE),1)=1,0,1)</f>
        <v>0</v>
      </c>
      <c r="B5904" t="s">
        <v>2</v>
      </c>
      <c r="C5904">
        <f t="shared" si="172"/>
        <v>2040</v>
      </c>
      <c r="D5904" t="str">
        <f t="shared" si="173"/>
        <v>FRETRAELCIMP24</v>
      </c>
      <c r="E5904" t="str">
        <f>VLOOKUP(D5904,TRAENE_tech_groups!A:B,2,FALSE)</f>
        <v>TRAENE-FRETRA</v>
      </c>
      <c r="F5904" s="3" t="e">
        <f>VLOOKUP(D5904,'Energy Target'!B:D,3,FALSE)</f>
        <v>#N/A</v>
      </c>
    </row>
    <row r="5905" spans="1:6" hidden="1" x14ac:dyDescent="0.3">
      <c r="A5905">
        <f>IF(_xlfn.IFNA(VLOOKUP(LEFT(RIGHT(D5905,LEN(D5905)-6),LEN(RIGHT(D5905,LEN(D5905)-6))-3),'Filter Fuel'!$A$3:$I$31,HLOOKUP(LEFT(D5905,6),'Filter Fuel'!$B$1:$I$2,2,FALSE),FALSE),1)=1,0,1)</f>
        <v>0</v>
      </c>
      <c r="B5905" t="s">
        <v>2</v>
      </c>
      <c r="C5905">
        <f t="shared" si="172"/>
        <v>2040</v>
      </c>
      <c r="D5905" t="str">
        <f t="shared" si="173"/>
        <v>FRETRAELCIMP25</v>
      </c>
      <c r="E5905" t="str">
        <f>VLOOKUP(D5905,TRAENE_tech_groups!A:B,2,FALSE)</f>
        <v>TRAENE-FRETRA</v>
      </c>
      <c r="F5905" s="3" t="e">
        <f>VLOOKUP(D5905,'Energy Target'!B:D,3,FALSE)</f>
        <v>#N/A</v>
      </c>
    </row>
    <row r="5906" spans="1:6" hidden="1" x14ac:dyDescent="0.3">
      <c r="A5906">
        <f>IF(_xlfn.IFNA(VLOOKUP(LEFT(RIGHT(D5906,LEN(D5906)-6),LEN(RIGHT(D5906,LEN(D5906)-6))-3),'Filter Fuel'!$A$3:$I$31,HLOOKUP(LEFT(D5906,6),'Filter Fuel'!$B$1:$I$2,2,FALSE),FALSE),1)=1,0,1)</f>
        <v>0</v>
      </c>
      <c r="B5906" t="s">
        <v>2</v>
      </c>
      <c r="C5906">
        <f t="shared" si="172"/>
        <v>2040</v>
      </c>
      <c r="D5906" t="str">
        <f t="shared" si="173"/>
        <v>FRETRAELCIMP26</v>
      </c>
      <c r="E5906" t="str">
        <f>VLOOKUP(D5906,TRAENE_tech_groups!A:B,2,FALSE)</f>
        <v>TRAENE-FRETRA</v>
      </c>
      <c r="F5906" s="3" t="e">
        <f>VLOOKUP(D5906,'Energy Target'!B:D,3,FALSE)</f>
        <v>#N/A</v>
      </c>
    </row>
    <row r="5907" spans="1:6" hidden="1" x14ac:dyDescent="0.3">
      <c r="A5907">
        <f>IF(_xlfn.IFNA(VLOOKUP(LEFT(RIGHT(D5907,LEN(D5907)-6),LEN(RIGHT(D5907,LEN(D5907)-6))-3),'Filter Fuel'!$A$3:$I$31,HLOOKUP(LEFT(D5907,6),'Filter Fuel'!$B$1:$I$2,2,FALSE),FALSE),1)=1,0,1)</f>
        <v>0</v>
      </c>
      <c r="B5907" t="s">
        <v>2</v>
      </c>
      <c r="C5907">
        <f t="shared" si="172"/>
        <v>2040</v>
      </c>
      <c r="D5907" t="str">
        <f t="shared" si="173"/>
        <v>FRETRAELCIMP27</v>
      </c>
      <c r="E5907" t="str">
        <f>VLOOKUP(D5907,TRAENE_tech_groups!A:B,2,FALSE)</f>
        <v>TRAENE-FRETRA</v>
      </c>
      <c r="F5907" s="3" t="e">
        <f>VLOOKUP(D5907,'Energy Target'!B:D,3,FALSE)</f>
        <v>#N/A</v>
      </c>
    </row>
    <row r="5908" spans="1:6" hidden="1" x14ac:dyDescent="0.3">
      <c r="A5908">
        <f>IF(_xlfn.IFNA(VLOOKUP(LEFT(RIGHT(D5908,LEN(D5908)-6),LEN(RIGHT(D5908,LEN(D5908)-6))-3),'Filter Fuel'!$A$3:$I$31,HLOOKUP(LEFT(D5908,6),'Filter Fuel'!$B$1:$I$2,2,FALSE),FALSE),1)=1,0,1)</f>
        <v>0</v>
      </c>
      <c r="B5908" t="s">
        <v>2</v>
      </c>
      <c r="C5908">
        <f t="shared" si="172"/>
        <v>2040</v>
      </c>
      <c r="D5908" t="str">
        <f t="shared" si="173"/>
        <v>FRETRAELCIMP28</v>
      </c>
      <c r="E5908" t="str">
        <f>VLOOKUP(D5908,TRAENE_tech_groups!A:B,2,FALSE)</f>
        <v>TRAENE-FRETRA</v>
      </c>
      <c r="F5908" s="3" t="e">
        <f>VLOOKUP(D5908,'Energy Target'!B:D,3,FALSE)</f>
        <v>#N/A</v>
      </c>
    </row>
    <row r="5909" spans="1:6" hidden="1" x14ac:dyDescent="0.3">
      <c r="A5909">
        <f>IF(_xlfn.IFNA(VLOOKUP(LEFT(RIGHT(D5909,LEN(D5909)-6),LEN(RIGHT(D5909,LEN(D5909)-6))-3),'Filter Fuel'!$A$3:$I$31,HLOOKUP(LEFT(D5909,6),'Filter Fuel'!$B$1:$I$2,2,FALSE),FALSE),1)=1,0,1)</f>
        <v>0</v>
      </c>
      <c r="B5909" t="s">
        <v>2</v>
      </c>
      <c r="C5909">
        <f t="shared" si="172"/>
        <v>2040</v>
      </c>
      <c r="D5909" t="str">
        <f t="shared" si="173"/>
        <v>FRETRAELCIMP29</v>
      </c>
      <c r="E5909" t="str">
        <f>VLOOKUP(D5909,TRAENE_tech_groups!A:B,2,FALSE)</f>
        <v>TRAENE-FRETRA</v>
      </c>
      <c r="F5909" s="3" t="e">
        <f>VLOOKUP(D5909,'Energy Target'!B:D,3,FALSE)</f>
        <v>#N/A</v>
      </c>
    </row>
    <row r="5910" spans="1:6" hidden="1" x14ac:dyDescent="0.3">
      <c r="A5910">
        <f>IF(_xlfn.IFNA(VLOOKUP(LEFT(RIGHT(D5910,LEN(D5910)-6),LEN(RIGHT(D5910,LEN(D5910)-6))-3),'Filter Fuel'!$A$3:$I$31,HLOOKUP(LEFT(D5910,6),'Filter Fuel'!$B$1:$I$2,2,FALSE),FALSE),1)=1,0,1)</f>
        <v>0</v>
      </c>
      <c r="B5910" t="s">
        <v>2</v>
      </c>
      <c r="C5910">
        <f t="shared" si="172"/>
        <v>2040</v>
      </c>
      <c r="D5910" t="str">
        <f t="shared" si="173"/>
        <v>FRETRAELCIMP30</v>
      </c>
      <c r="E5910" t="str">
        <f>VLOOKUP(D5910,TRAENE_tech_groups!A:B,2,FALSE)</f>
        <v>TRAENE-FRETRA</v>
      </c>
      <c r="F5910" s="3" t="e">
        <f>VLOOKUP(D5910,'Energy Target'!B:D,3,FALSE)</f>
        <v>#N/A</v>
      </c>
    </row>
    <row r="5911" spans="1:6" hidden="1" x14ac:dyDescent="0.3">
      <c r="A5911">
        <f>IF(_xlfn.IFNA(VLOOKUP(LEFT(RIGHT(D5911,LEN(D5911)-6),LEN(RIGHT(D5911,LEN(D5911)-6))-3),'Filter Fuel'!$A$3:$I$31,HLOOKUP(LEFT(D5911,6),'Filter Fuel'!$B$1:$I$2,2,FALSE),FALSE),1)=1,0,1)</f>
        <v>0</v>
      </c>
      <c r="B5911" t="s">
        <v>2</v>
      </c>
      <c r="C5911">
        <f t="shared" si="172"/>
        <v>2040</v>
      </c>
      <c r="D5911" t="str">
        <f t="shared" si="173"/>
        <v>FRETRAELCIMP31</v>
      </c>
      <c r="E5911" t="str">
        <f>VLOOKUP(D5911,TRAENE_tech_groups!A:B,2,FALSE)</f>
        <v>TRAENE-FRETRA</v>
      </c>
      <c r="F5911" s="3" t="e">
        <f>VLOOKUP(D5911,'Energy Target'!B:D,3,FALSE)</f>
        <v>#N/A</v>
      </c>
    </row>
    <row r="5912" spans="1:6" hidden="1" x14ac:dyDescent="0.3">
      <c r="A5912">
        <f>IF(_xlfn.IFNA(VLOOKUP(LEFT(RIGHT(D5912,LEN(D5912)-6),LEN(RIGHT(D5912,LEN(D5912)-6))-3),'Filter Fuel'!$A$3:$I$31,HLOOKUP(LEFT(D5912,6),'Filter Fuel'!$B$1:$I$2,2,FALSE),FALSE),1)=1,0,1)</f>
        <v>0</v>
      </c>
      <c r="B5912" t="s">
        <v>2</v>
      </c>
      <c r="C5912">
        <f t="shared" si="172"/>
        <v>2040</v>
      </c>
      <c r="D5912" t="str">
        <f t="shared" si="173"/>
        <v>FRETRAELCIMP32</v>
      </c>
      <c r="E5912" t="str">
        <f>VLOOKUP(D5912,TRAENE_tech_groups!A:B,2,FALSE)</f>
        <v>TRAENE-FRETRA</v>
      </c>
      <c r="F5912" s="3" t="e">
        <f>VLOOKUP(D5912,'Energy Target'!B:D,3,FALSE)</f>
        <v>#N/A</v>
      </c>
    </row>
    <row r="5913" spans="1:6" hidden="1" x14ac:dyDescent="0.3">
      <c r="A5913">
        <f>IF(_xlfn.IFNA(VLOOKUP(LEFT(RIGHT(D5913,LEN(D5913)-6),LEN(RIGHT(D5913,LEN(D5913)-6))-3),'Filter Fuel'!$A$3:$I$31,HLOOKUP(LEFT(D5913,6),'Filter Fuel'!$B$1:$I$2,2,FALSE),FALSE),1)=1,0,1)</f>
        <v>0</v>
      </c>
      <c r="B5913" t="s">
        <v>2</v>
      </c>
      <c r="C5913">
        <f t="shared" ref="C5913:C5976" si="174">C5570+1</f>
        <v>2040</v>
      </c>
      <c r="D5913" t="str">
        <f t="shared" si="173"/>
        <v>FRETRAELCIMP33</v>
      </c>
      <c r="E5913" t="str">
        <f>VLOOKUP(D5913,TRAENE_tech_groups!A:B,2,FALSE)</f>
        <v>TRAENE-FRETRA</v>
      </c>
      <c r="F5913" s="3" t="e">
        <f>VLOOKUP(D5913,'Energy Target'!B:D,3,FALSE)</f>
        <v>#N/A</v>
      </c>
    </row>
    <row r="5914" spans="1:6" hidden="1" x14ac:dyDescent="0.3">
      <c r="A5914">
        <f>IF(_xlfn.IFNA(VLOOKUP(LEFT(RIGHT(D5914,LEN(D5914)-6),LEN(RIGHT(D5914,LEN(D5914)-6))-3),'Filter Fuel'!$A$3:$I$31,HLOOKUP(LEFT(D5914,6),'Filter Fuel'!$B$1:$I$2,2,FALSE),FALSE),1)=1,0,1)</f>
        <v>0</v>
      </c>
      <c r="B5914" t="s">
        <v>2</v>
      </c>
      <c r="C5914">
        <f t="shared" si="174"/>
        <v>2040</v>
      </c>
      <c r="D5914" t="str">
        <f t="shared" ref="D5914:D5977" si="175">D5571</f>
        <v>FRETRAELCIMP34</v>
      </c>
      <c r="E5914" t="str">
        <f>VLOOKUP(D5914,TRAENE_tech_groups!A:B,2,FALSE)</f>
        <v>TRAENE-FRETRA</v>
      </c>
      <c r="F5914" s="3" t="e">
        <f>VLOOKUP(D5914,'Energy Target'!B:D,3,FALSE)</f>
        <v>#N/A</v>
      </c>
    </row>
    <row r="5915" spans="1:6" hidden="1" x14ac:dyDescent="0.3">
      <c r="A5915">
        <f>IF(_xlfn.IFNA(VLOOKUP(LEFT(RIGHT(D5915,LEN(D5915)-6),LEN(RIGHT(D5915,LEN(D5915)-6))-3),'Filter Fuel'!$A$3:$I$31,HLOOKUP(LEFT(D5915,6),'Filter Fuel'!$B$1:$I$2,2,FALSE),FALSE),1)=1,0,1)</f>
        <v>0</v>
      </c>
      <c r="B5915" t="s">
        <v>2</v>
      </c>
      <c r="C5915">
        <f t="shared" si="174"/>
        <v>2040</v>
      </c>
      <c r="D5915" t="str">
        <f t="shared" si="175"/>
        <v>FRETRAELCIMP35</v>
      </c>
      <c r="E5915" t="str">
        <f>VLOOKUP(D5915,TRAENE_tech_groups!A:B,2,FALSE)</f>
        <v>TRAENE-FRETRA</v>
      </c>
      <c r="F5915" s="3" t="e">
        <f>VLOOKUP(D5915,'Energy Target'!B:D,3,FALSE)</f>
        <v>#N/A</v>
      </c>
    </row>
    <row r="5916" spans="1:6" hidden="1" x14ac:dyDescent="0.3">
      <c r="A5916">
        <f>IF(_xlfn.IFNA(VLOOKUP(LEFT(RIGHT(D5916,LEN(D5916)-6),LEN(RIGHT(D5916,LEN(D5916)-6))-3),'Filter Fuel'!$A$3:$I$31,HLOOKUP(LEFT(D5916,6),'Filter Fuel'!$B$1:$I$2,2,FALSE),FALSE),1)=1,0,1)</f>
        <v>0</v>
      </c>
      <c r="B5916" t="s">
        <v>2</v>
      </c>
      <c r="C5916">
        <f t="shared" si="174"/>
        <v>2040</v>
      </c>
      <c r="D5916" t="str">
        <f t="shared" si="175"/>
        <v>FRETRAELCIMP36</v>
      </c>
      <c r="E5916" t="str">
        <f>VLOOKUP(D5916,TRAENE_tech_groups!A:B,2,FALSE)</f>
        <v>TRAENE-FRETRA</v>
      </c>
      <c r="F5916" s="3" t="e">
        <f>VLOOKUP(D5916,'Energy Target'!B:D,3,FALSE)</f>
        <v>#N/A</v>
      </c>
    </row>
    <row r="5917" spans="1:6" hidden="1" x14ac:dyDescent="0.3">
      <c r="A5917">
        <f>IF(_xlfn.IFNA(VLOOKUP(LEFT(RIGHT(D5917,LEN(D5917)-6),LEN(RIGHT(D5917,LEN(D5917)-6))-3),'Filter Fuel'!$A$3:$I$31,HLOOKUP(LEFT(D5917,6),'Filter Fuel'!$B$1:$I$2,2,FALSE),FALSE),1)=1,0,1)</f>
        <v>0</v>
      </c>
      <c r="B5917" t="s">
        <v>2</v>
      </c>
      <c r="C5917">
        <f t="shared" si="174"/>
        <v>2040</v>
      </c>
      <c r="D5917" t="str">
        <f t="shared" si="175"/>
        <v>FRETRAELCIMP37</v>
      </c>
      <c r="E5917" t="str">
        <f>VLOOKUP(D5917,TRAENE_tech_groups!A:B,2,FALSE)</f>
        <v>TRAENE-FRETRA</v>
      </c>
      <c r="F5917" s="3" t="e">
        <f>VLOOKUP(D5917,'Energy Target'!B:D,3,FALSE)</f>
        <v>#N/A</v>
      </c>
    </row>
    <row r="5918" spans="1:6" hidden="1" x14ac:dyDescent="0.3">
      <c r="A5918">
        <f>IF(_xlfn.IFNA(VLOOKUP(LEFT(RIGHT(D5918,LEN(D5918)-6),LEN(RIGHT(D5918,LEN(D5918)-6))-3),'Filter Fuel'!$A$3:$I$31,HLOOKUP(LEFT(D5918,6),'Filter Fuel'!$B$1:$I$2,2,FALSE),FALSE),1)=1,0,1)</f>
        <v>0</v>
      </c>
      <c r="B5918" t="s">
        <v>2</v>
      </c>
      <c r="C5918">
        <f t="shared" si="174"/>
        <v>2040</v>
      </c>
      <c r="D5918" t="str">
        <f t="shared" si="175"/>
        <v>FRETRAELCIMP38</v>
      </c>
      <c r="E5918" t="str">
        <f>VLOOKUP(D5918,TRAENE_tech_groups!A:B,2,FALSE)</f>
        <v>TRAENE-FRETRA</v>
      </c>
      <c r="F5918" s="3" t="e">
        <f>VLOOKUP(D5918,'Energy Target'!B:D,3,FALSE)</f>
        <v>#N/A</v>
      </c>
    </row>
    <row r="5919" spans="1:6" hidden="1" x14ac:dyDescent="0.3">
      <c r="A5919">
        <f>IF(_xlfn.IFNA(VLOOKUP(LEFT(RIGHT(D5919,LEN(D5919)-6),LEN(RIGHT(D5919,LEN(D5919)-6))-3),'Filter Fuel'!$A$3:$I$31,HLOOKUP(LEFT(D5919,6),'Filter Fuel'!$B$1:$I$2,2,FALSE),FALSE),1)=1,0,1)</f>
        <v>0</v>
      </c>
      <c r="B5919" t="s">
        <v>2</v>
      </c>
      <c r="C5919">
        <f t="shared" si="174"/>
        <v>2040</v>
      </c>
      <c r="D5919" t="str">
        <f t="shared" si="175"/>
        <v>FRETRAELCIMP39</v>
      </c>
      <c r="E5919" t="str">
        <f>VLOOKUP(D5919,TRAENE_tech_groups!A:B,2,FALSE)</f>
        <v>TRAENE-FRETRA</v>
      </c>
      <c r="F5919" s="3" t="e">
        <f>VLOOKUP(D5919,'Energy Target'!B:D,3,FALSE)</f>
        <v>#N/A</v>
      </c>
    </row>
    <row r="5920" spans="1:6" hidden="1" x14ac:dyDescent="0.3">
      <c r="A5920">
        <f>IF(_xlfn.IFNA(VLOOKUP(LEFT(RIGHT(D5920,LEN(D5920)-6),LEN(RIGHT(D5920,LEN(D5920)-6))-3),'Filter Fuel'!$A$3:$I$31,HLOOKUP(LEFT(D5920,6),'Filter Fuel'!$B$1:$I$2,2,FALSE),FALSE),1)=1,0,1)</f>
        <v>0</v>
      </c>
      <c r="B5920" t="s">
        <v>2</v>
      </c>
      <c r="C5920">
        <f t="shared" si="174"/>
        <v>2040</v>
      </c>
      <c r="D5920" t="str">
        <f t="shared" si="175"/>
        <v>FRETRAELCIMP40</v>
      </c>
      <c r="E5920" t="str">
        <f>VLOOKUP(D5920,TRAENE_tech_groups!A:B,2,FALSE)</f>
        <v>TRAENE-FRETRA</v>
      </c>
      <c r="F5920" s="3" t="e">
        <f>VLOOKUP(D5920,'Energy Target'!B:D,3,FALSE)</f>
        <v>#N/A</v>
      </c>
    </row>
    <row r="5921" spans="1:6" hidden="1" x14ac:dyDescent="0.3">
      <c r="A5921">
        <f>IF(_xlfn.IFNA(VLOOKUP(LEFT(RIGHT(D5921,LEN(D5921)-6),LEN(RIGHT(D5921,LEN(D5921)-6))-3),'Filter Fuel'!$A$3:$I$31,HLOOKUP(LEFT(D5921,6),'Filter Fuel'!$B$1:$I$2,2,FALSE),FALSE),1)=1,0,1)</f>
        <v>0</v>
      </c>
      <c r="B5921" t="s">
        <v>2</v>
      </c>
      <c r="C5921">
        <f t="shared" si="174"/>
        <v>2040</v>
      </c>
      <c r="D5921" t="str">
        <f t="shared" si="175"/>
        <v>FRETRAELCIMP41</v>
      </c>
      <c r="E5921" t="str">
        <f>VLOOKUP(D5921,TRAENE_tech_groups!A:B,2,FALSE)</f>
        <v>TRAENE-FRETRA</v>
      </c>
      <c r="F5921" s="3" t="e">
        <f>VLOOKUP(D5921,'Energy Target'!B:D,3,FALSE)</f>
        <v>#N/A</v>
      </c>
    </row>
    <row r="5922" spans="1:6" hidden="1" x14ac:dyDescent="0.3">
      <c r="A5922">
        <f>IF(_xlfn.IFNA(VLOOKUP(LEFT(RIGHT(D5922,LEN(D5922)-6),LEN(RIGHT(D5922,LEN(D5922)-6))-3),'Filter Fuel'!$A$3:$I$31,HLOOKUP(LEFT(D5922,6),'Filter Fuel'!$B$1:$I$2,2,FALSE),FALSE),1)=1,0,1)</f>
        <v>0</v>
      </c>
      <c r="B5922" t="s">
        <v>2</v>
      </c>
      <c r="C5922">
        <f t="shared" si="174"/>
        <v>2040</v>
      </c>
      <c r="D5922" t="str">
        <f t="shared" si="175"/>
        <v>FRETRAELCIMP42</v>
      </c>
      <c r="E5922" t="str">
        <f>VLOOKUP(D5922,TRAENE_tech_groups!A:B,2,FALSE)</f>
        <v>TRAENE-FRETRA</v>
      </c>
      <c r="F5922" s="3" t="e">
        <f>VLOOKUP(D5922,'Energy Target'!B:D,3,FALSE)</f>
        <v>#N/A</v>
      </c>
    </row>
    <row r="5923" spans="1:6" hidden="1" x14ac:dyDescent="0.3">
      <c r="A5923">
        <f>IF(_xlfn.IFNA(VLOOKUP(LEFT(RIGHT(D5923,LEN(D5923)-6),LEN(RIGHT(D5923,LEN(D5923)-6))-3),'Filter Fuel'!$A$3:$I$31,HLOOKUP(LEFT(D5923,6),'Filter Fuel'!$B$1:$I$2,2,FALSE),FALSE),1)=1,0,1)</f>
        <v>0</v>
      </c>
      <c r="B5923" t="s">
        <v>2</v>
      </c>
      <c r="C5923">
        <f t="shared" si="174"/>
        <v>2040</v>
      </c>
      <c r="D5923" t="str">
        <f t="shared" si="175"/>
        <v>FRETRAELCIMP43</v>
      </c>
      <c r="E5923" t="str">
        <f>VLOOKUP(D5923,TRAENE_tech_groups!A:B,2,FALSE)</f>
        <v>TRAENE-FRETRA</v>
      </c>
      <c r="F5923" s="3" t="e">
        <f>VLOOKUP(D5923,'Energy Target'!B:D,3,FALSE)</f>
        <v>#N/A</v>
      </c>
    </row>
    <row r="5924" spans="1:6" hidden="1" x14ac:dyDescent="0.3">
      <c r="A5924">
        <f>IF(_xlfn.IFNA(VLOOKUP(LEFT(RIGHT(D5924,LEN(D5924)-6),LEN(RIGHT(D5924,LEN(D5924)-6))-3),'Filter Fuel'!$A$3:$I$31,HLOOKUP(LEFT(D5924,6),'Filter Fuel'!$B$1:$I$2,2,FALSE),FALSE),1)=1,0,1)</f>
        <v>0</v>
      </c>
      <c r="B5924" t="s">
        <v>2</v>
      </c>
      <c r="C5924">
        <f t="shared" si="174"/>
        <v>2040</v>
      </c>
      <c r="D5924" t="str">
        <f t="shared" si="175"/>
        <v>FRETRAELCIMP44</v>
      </c>
      <c r="E5924" t="str">
        <f>VLOOKUP(D5924,TRAENE_tech_groups!A:B,2,FALSE)</f>
        <v>TRAENE-FRETRA</v>
      </c>
      <c r="F5924" s="3" t="e">
        <f>VLOOKUP(D5924,'Energy Target'!B:D,3,FALSE)</f>
        <v>#N/A</v>
      </c>
    </row>
    <row r="5925" spans="1:6" hidden="1" x14ac:dyDescent="0.3">
      <c r="A5925">
        <f>IF(_xlfn.IFNA(VLOOKUP(LEFT(RIGHT(D5925,LEN(D5925)-6),LEN(RIGHT(D5925,LEN(D5925)-6))-3),'Filter Fuel'!$A$3:$I$31,HLOOKUP(LEFT(D5925,6),'Filter Fuel'!$B$1:$I$2,2,FALSE),FALSE),1)=1,0,1)</f>
        <v>0</v>
      </c>
      <c r="B5925" t="s">
        <v>2</v>
      </c>
      <c r="C5925">
        <f t="shared" si="174"/>
        <v>2040</v>
      </c>
      <c r="D5925" t="str">
        <f t="shared" si="175"/>
        <v>FRETRAELCIMP45</v>
      </c>
      <c r="E5925" t="str">
        <f>VLOOKUP(D5925,TRAENE_tech_groups!A:B,2,FALSE)</f>
        <v>TRAENE-FRETRA</v>
      </c>
      <c r="F5925" s="3" t="e">
        <f>VLOOKUP(D5925,'Energy Target'!B:D,3,FALSE)</f>
        <v>#N/A</v>
      </c>
    </row>
    <row r="5926" spans="1:6" hidden="1" x14ac:dyDescent="0.3">
      <c r="A5926">
        <f>IF(_xlfn.IFNA(VLOOKUP(LEFT(RIGHT(D5926,LEN(D5926)-6),LEN(RIGHT(D5926,LEN(D5926)-6))-3),'Filter Fuel'!$A$3:$I$31,HLOOKUP(LEFT(D5926,6),'Filter Fuel'!$B$1:$I$2,2,FALSE),FALSE),1)=1,0,1)</f>
        <v>0</v>
      </c>
      <c r="B5926" t="s">
        <v>2</v>
      </c>
      <c r="C5926">
        <f t="shared" si="174"/>
        <v>2040</v>
      </c>
      <c r="D5926" t="str">
        <f t="shared" si="175"/>
        <v>FRETRAELCIMP46</v>
      </c>
      <c r="E5926" t="str">
        <f>VLOOKUP(D5926,TRAENE_tech_groups!A:B,2,FALSE)</f>
        <v>TRAENE-FRETRA</v>
      </c>
      <c r="F5926" s="3" t="e">
        <f>VLOOKUP(D5926,'Energy Target'!B:D,3,FALSE)</f>
        <v>#N/A</v>
      </c>
    </row>
    <row r="5927" spans="1:6" hidden="1" x14ac:dyDescent="0.3">
      <c r="A5927">
        <f>IF(_xlfn.IFNA(VLOOKUP(LEFT(RIGHT(D5927,LEN(D5927)-6),LEN(RIGHT(D5927,LEN(D5927)-6))-3),'Filter Fuel'!$A$3:$I$31,HLOOKUP(LEFT(D5927,6),'Filter Fuel'!$B$1:$I$2,2,FALSE),FALSE),1)=1,0,1)</f>
        <v>0</v>
      </c>
      <c r="B5927" t="s">
        <v>2</v>
      </c>
      <c r="C5927">
        <f t="shared" si="174"/>
        <v>2040</v>
      </c>
      <c r="D5927" t="str">
        <f t="shared" si="175"/>
        <v>FRETRAELCIMP47</v>
      </c>
      <c r="E5927" t="str">
        <f>VLOOKUP(D5927,TRAENE_tech_groups!A:B,2,FALSE)</f>
        <v>TRAENE-FRETRA</v>
      </c>
      <c r="F5927" s="3" t="e">
        <f>VLOOKUP(D5927,'Energy Target'!B:D,3,FALSE)</f>
        <v>#N/A</v>
      </c>
    </row>
    <row r="5928" spans="1:6" hidden="1" x14ac:dyDescent="0.3">
      <c r="A5928">
        <f>IF(_xlfn.IFNA(VLOOKUP(LEFT(RIGHT(D5928,LEN(D5928)-6),LEN(RIGHT(D5928,LEN(D5928)-6))-3),'Filter Fuel'!$A$3:$I$31,HLOOKUP(LEFT(D5928,6),'Filter Fuel'!$B$1:$I$2,2,FALSE),FALSE),1)=1,0,1)</f>
        <v>0</v>
      </c>
      <c r="B5928" t="s">
        <v>2</v>
      </c>
      <c r="C5928">
        <f t="shared" si="174"/>
        <v>2040</v>
      </c>
      <c r="D5928" t="str">
        <f t="shared" si="175"/>
        <v>FRETRAELCIMP48</v>
      </c>
      <c r="E5928" t="str">
        <f>VLOOKUP(D5928,TRAENE_tech_groups!A:B,2,FALSE)</f>
        <v>TRAENE-FRETRA</v>
      </c>
      <c r="F5928" s="3" t="e">
        <f>VLOOKUP(D5928,'Energy Target'!B:D,3,FALSE)</f>
        <v>#N/A</v>
      </c>
    </row>
    <row r="5929" spans="1:6" hidden="1" x14ac:dyDescent="0.3">
      <c r="A5929">
        <f>IF(_xlfn.IFNA(VLOOKUP(LEFT(RIGHT(D5929,LEN(D5929)-6),LEN(RIGHT(D5929,LEN(D5929)-6))-3),'Filter Fuel'!$A$3:$I$31,HLOOKUP(LEFT(D5929,6),'Filter Fuel'!$B$1:$I$2,2,FALSE),FALSE),1)=1,0,1)</f>
        <v>0</v>
      </c>
      <c r="B5929" t="s">
        <v>2</v>
      </c>
      <c r="C5929">
        <f t="shared" si="174"/>
        <v>2040</v>
      </c>
      <c r="D5929" t="str">
        <f t="shared" si="175"/>
        <v>FRETRAELCIMP49</v>
      </c>
      <c r="E5929" t="str">
        <f>VLOOKUP(D5929,TRAENE_tech_groups!A:B,2,FALSE)</f>
        <v>TRAENE-FRETRA</v>
      </c>
      <c r="F5929" s="3" t="e">
        <f>VLOOKUP(D5929,'Energy Target'!B:D,3,FALSE)</f>
        <v>#N/A</v>
      </c>
    </row>
    <row r="5930" spans="1:6" hidden="1" x14ac:dyDescent="0.3">
      <c r="A5930">
        <f>IF(_xlfn.IFNA(VLOOKUP(LEFT(RIGHT(D5930,LEN(D5930)-6),LEN(RIGHT(D5930,LEN(D5930)-6))-3),'Filter Fuel'!$A$3:$I$31,HLOOKUP(LEFT(D5930,6),'Filter Fuel'!$B$1:$I$2,2,FALSE),FALSE),1)=1,0,1)</f>
        <v>0</v>
      </c>
      <c r="B5930" t="s">
        <v>2</v>
      </c>
      <c r="C5930">
        <f t="shared" si="174"/>
        <v>2040</v>
      </c>
      <c r="D5930" t="str">
        <f t="shared" si="175"/>
        <v>FRETRAELCIMP50</v>
      </c>
      <c r="E5930" t="str">
        <f>VLOOKUP(D5930,TRAENE_tech_groups!A:B,2,FALSE)</f>
        <v>TRAENE-FRETRA</v>
      </c>
      <c r="F5930" s="3" t="e">
        <f>VLOOKUP(D5930,'Energy Target'!B:D,3,FALSE)</f>
        <v>#N/A</v>
      </c>
    </row>
    <row r="5931" spans="1:6" hidden="1" x14ac:dyDescent="0.3">
      <c r="A5931">
        <f>IF(_xlfn.IFNA(VLOOKUP(LEFT(RIGHT(D5931,LEN(D5931)-6),LEN(RIGHT(D5931,LEN(D5931)-6))-3),'Filter Fuel'!$A$3:$I$31,HLOOKUP(LEFT(D5931,6),'Filter Fuel'!$B$1:$I$2,2,FALSE),FALSE),1)=1,0,1)</f>
        <v>0</v>
      </c>
      <c r="B5931" t="s">
        <v>2</v>
      </c>
      <c r="C5931">
        <f t="shared" si="174"/>
        <v>2040</v>
      </c>
      <c r="D5931" t="str">
        <f t="shared" si="175"/>
        <v>INDBDGELCIMP16</v>
      </c>
      <c r="E5931" t="str">
        <f>VLOOKUP(D5931,TRAENE_tech_groups!A:B,2,FALSE)</f>
        <v>TRAENE-INDBDG</v>
      </c>
      <c r="F5931" s="3" t="e">
        <f>VLOOKUP(D5931,'Energy Target'!B:D,3,FALSE)</f>
        <v>#N/A</v>
      </c>
    </row>
    <row r="5932" spans="1:6" hidden="1" x14ac:dyDescent="0.3">
      <c r="A5932">
        <f>IF(_xlfn.IFNA(VLOOKUP(LEFT(RIGHT(D5932,LEN(D5932)-6),LEN(RIGHT(D5932,LEN(D5932)-6))-3),'Filter Fuel'!$A$3:$I$31,HLOOKUP(LEFT(D5932,6),'Filter Fuel'!$B$1:$I$2,2,FALSE),FALSE),1)=1,0,1)</f>
        <v>0</v>
      </c>
      <c r="B5932" t="s">
        <v>2</v>
      </c>
      <c r="C5932">
        <f t="shared" si="174"/>
        <v>2040</v>
      </c>
      <c r="D5932" t="str">
        <f t="shared" si="175"/>
        <v>INDBDGELCIMP17</v>
      </c>
      <c r="E5932" t="str">
        <f>VLOOKUP(D5932,TRAENE_tech_groups!A:B,2,FALSE)</f>
        <v>TRAENE-INDBDG</v>
      </c>
      <c r="F5932" s="3" t="e">
        <f>VLOOKUP(D5932,'Energy Target'!B:D,3,FALSE)</f>
        <v>#N/A</v>
      </c>
    </row>
    <row r="5933" spans="1:6" hidden="1" x14ac:dyDescent="0.3">
      <c r="A5933">
        <f>IF(_xlfn.IFNA(VLOOKUP(LEFT(RIGHT(D5933,LEN(D5933)-6),LEN(RIGHT(D5933,LEN(D5933)-6))-3),'Filter Fuel'!$A$3:$I$31,HLOOKUP(LEFT(D5933,6),'Filter Fuel'!$B$1:$I$2,2,FALSE),FALSE),1)=1,0,1)</f>
        <v>0</v>
      </c>
      <c r="B5933" t="s">
        <v>2</v>
      </c>
      <c r="C5933">
        <f t="shared" si="174"/>
        <v>2040</v>
      </c>
      <c r="D5933" t="str">
        <f t="shared" si="175"/>
        <v>INDBDGELCIMP18</v>
      </c>
      <c r="E5933" t="str">
        <f>VLOOKUP(D5933,TRAENE_tech_groups!A:B,2,FALSE)</f>
        <v>TRAENE-INDBDG</v>
      </c>
      <c r="F5933" s="3" t="e">
        <f>VLOOKUP(D5933,'Energy Target'!B:D,3,FALSE)</f>
        <v>#N/A</v>
      </c>
    </row>
    <row r="5934" spans="1:6" hidden="1" x14ac:dyDescent="0.3">
      <c r="A5934">
        <f>IF(_xlfn.IFNA(VLOOKUP(LEFT(RIGHT(D5934,LEN(D5934)-6),LEN(RIGHT(D5934,LEN(D5934)-6))-3),'Filter Fuel'!$A$3:$I$31,HLOOKUP(LEFT(D5934,6),'Filter Fuel'!$B$1:$I$2,2,FALSE),FALSE),1)=1,0,1)</f>
        <v>0</v>
      </c>
      <c r="B5934" t="s">
        <v>2</v>
      </c>
      <c r="C5934">
        <f t="shared" si="174"/>
        <v>2040</v>
      </c>
      <c r="D5934" t="str">
        <f t="shared" si="175"/>
        <v>INDBDGELCIMP19</v>
      </c>
      <c r="E5934" t="str">
        <f>VLOOKUP(D5934,TRAENE_tech_groups!A:B,2,FALSE)</f>
        <v>TRAENE-INDBDG</v>
      </c>
      <c r="F5934" s="3" t="e">
        <f>VLOOKUP(D5934,'Energy Target'!B:D,3,FALSE)</f>
        <v>#N/A</v>
      </c>
    </row>
    <row r="5935" spans="1:6" hidden="1" x14ac:dyDescent="0.3">
      <c r="A5935">
        <f>IF(_xlfn.IFNA(VLOOKUP(LEFT(RIGHT(D5935,LEN(D5935)-6),LEN(RIGHT(D5935,LEN(D5935)-6))-3),'Filter Fuel'!$A$3:$I$31,HLOOKUP(LEFT(D5935,6),'Filter Fuel'!$B$1:$I$2,2,FALSE),FALSE),1)=1,0,1)</f>
        <v>0</v>
      </c>
      <c r="B5935" t="s">
        <v>2</v>
      </c>
      <c r="C5935">
        <f t="shared" si="174"/>
        <v>2040</v>
      </c>
      <c r="D5935" t="str">
        <f t="shared" si="175"/>
        <v>INDBDGELCIMP20</v>
      </c>
      <c r="E5935" t="str">
        <f>VLOOKUP(D5935,TRAENE_tech_groups!A:B,2,FALSE)</f>
        <v>TRAENE-INDBDG</v>
      </c>
      <c r="F5935" s="3" t="e">
        <f>VLOOKUP(D5935,'Energy Target'!B:D,3,FALSE)</f>
        <v>#N/A</v>
      </c>
    </row>
    <row r="5936" spans="1:6" hidden="1" x14ac:dyDescent="0.3">
      <c r="A5936">
        <f>IF(_xlfn.IFNA(VLOOKUP(LEFT(RIGHT(D5936,LEN(D5936)-6),LEN(RIGHT(D5936,LEN(D5936)-6))-3),'Filter Fuel'!$A$3:$I$31,HLOOKUP(LEFT(D5936,6),'Filter Fuel'!$B$1:$I$2,2,FALSE),FALSE),1)=1,0,1)</f>
        <v>0</v>
      </c>
      <c r="B5936" t="s">
        <v>2</v>
      </c>
      <c r="C5936">
        <f t="shared" si="174"/>
        <v>2040</v>
      </c>
      <c r="D5936" t="str">
        <f t="shared" si="175"/>
        <v>INDBDGELCIMP21</v>
      </c>
      <c r="E5936" t="str">
        <f>VLOOKUP(D5936,TRAENE_tech_groups!A:B,2,FALSE)</f>
        <v>TRAENE-INDBDG</v>
      </c>
      <c r="F5936" s="3" t="e">
        <f>VLOOKUP(D5936,'Energy Target'!B:D,3,FALSE)</f>
        <v>#N/A</v>
      </c>
    </row>
    <row r="5937" spans="1:6" hidden="1" x14ac:dyDescent="0.3">
      <c r="A5937">
        <f>IF(_xlfn.IFNA(VLOOKUP(LEFT(RIGHT(D5937,LEN(D5937)-6),LEN(RIGHT(D5937,LEN(D5937)-6))-3),'Filter Fuel'!$A$3:$I$31,HLOOKUP(LEFT(D5937,6),'Filter Fuel'!$B$1:$I$2,2,FALSE),FALSE),1)=1,0,1)</f>
        <v>0</v>
      </c>
      <c r="B5937" t="s">
        <v>2</v>
      </c>
      <c r="C5937">
        <f t="shared" si="174"/>
        <v>2040</v>
      </c>
      <c r="D5937" t="str">
        <f t="shared" si="175"/>
        <v>INDBDGELCIMP22</v>
      </c>
      <c r="E5937" t="str">
        <f>VLOOKUP(D5937,TRAENE_tech_groups!A:B,2,FALSE)</f>
        <v>TRAENE-INDBDG</v>
      </c>
      <c r="F5937" s="3" t="e">
        <f>VLOOKUP(D5937,'Energy Target'!B:D,3,FALSE)</f>
        <v>#N/A</v>
      </c>
    </row>
    <row r="5938" spans="1:6" hidden="1" x14ac:dyDescent="0.3">
      <c r="A5938">
        <f>IF(_xlfn.IFNA(VLOOKUP(LEFT(RIGHT(D5938,LEN(D5938)-6),LEN(RIGHT(D5938,LEN(D5938)-6))-3),'Filter Fuel'!$A$3:$I$31,HLOOKUP(LEFT(D5938,6),'Filter Fuel'!$B$1:$I$2,2,FALSE),FALSE),1)=1,0,1)</f>
        <v>0</v>
      </c>
      <c r="B5938" t="s">
        <v>2</v>
      </c>
      <c r="C5938">
        <f t="shared" si="174"/>
        <v>2040</v>
      </c>
      <c r="D5938" t="str">
        <f t="shared" si="175"/>
        <v>INDBDGELCIMP23</v>
      </c>
      <c r="E5938" t="str">
        <f>VLOOKUP(D5938,TRAENE_tech_groups!A:B,2,FALSE)</f>
        <v>TRAENE-INDBDG</v>
      </c>
      <c r="F5938" s="3" t="e">
        <f>VLOOKUP(D5938,'Energy Target'!B:D,3,FALSE)</f>
        <v>#N/A</v>
      </c>
    </row>
    <row r="5939" spans="1:6" hidden="1" x14ac:dyDescent="0.3">
      <c r="A5939">
        <f>IF(_xlfn.IFNA(VLOOKUP(LEFT(RIGHT(D5939,LEN(D5939)-6),LEN(RIGHT(D5939,LEN(D5939)-6))-3),'Filter Fuel'!$A$3:$I$31,HLOOKUP(LEFT(D5939,6),'Filter Fuel'!$B$1:$I$2,2,FALSE),FALSE),1)=1,0,1)</f>
        <v>0</v>
      </c>
      <c r="B5939" t="s">
        <v>2</v>
      </c>
      <c r="C5939">
        <f t="shared" si="174"/>
        <v>2040</v>
      </c>
      <c r="D5939" t="str">
        <f t="shared" si="175"/>
        <v>INDBDGELCIMP24</v>
      </c>
      <c r="E5939" t="str">
        <f>VLOOKUP(D5939,TRAENE_tech_groups!A:B,2,FALSE)</f>
        <v>TRAENE-INDBDG</v>
      </c>
      <c r="F5939" s="3" t="e">
        <f>VLOOKUP(D5939,'Energy Target'!B:D,3,FALSE)</f>
        <v>#N/A</v>
      </c>
    </row>
    <row r="5940" spans="1:6" hidden="1" x14ac:dyDescent="0.3">
      <c r="A5940">
        <f>IF(_xlfn.IFNA(VLOOKUP(LEFT(RIGHT(D5940,LEN(D5940)-6),LEN(RIGHT(D5940,LEN(D5940)-6))-3),'Filter Fuel'!$A$3:$I$31,HLOOKUP(LEFT(D5940,6),'Filter Fuel'!$B$1:$I$2,2,FALSE),FALSE),1)=1,0,1)</f>
        <v>0</v>
      </c>
      <c r="B5940" t="s">
        <v>2</v>
      </c>
      <c r="C5940">
        <f t="shared" si="174"/>
        <v>2040</v>
      </c>
      <c r="D5940" t="str">
        <f t="shared" si="175"/>
        <v>INDBDGELCIMP25</v>
      </c>
      <c r="E5940" t="str">
        <f>VLOOKUP(D5940,TRAENE_tech_groups!A:B,2,FALSE)</f>
        <v>TRAENE-INDBDG</v>
      </c>
      <c r="F5940" s="3" t="e">
        <f>VLOOKUP(D5940,'Energy Target'!B:D,3,FALSE)</f>
        <v>#N/A</v>
      </c>
    </row>
    <row r="5941" spans="1:6" hidden="1" x14ac:dyDescent="0.3">
      <c r="A5941">
        <f>IF(_xlfn.IFNA(VLOOKUP(LEFT(RIGHT(D5941,LEN(D5941)-6),LEN(RIGHT(D5941,LEN(D5941)-6))-3),'Filter Fuel'!$A$3:$I$31,HLOOKUP(LEFT(D5941,6),'Filter Fuel'!$B$1:$I$2,2,FALSE),FALSE),1)=1,0,1)</f>
        <v>0</v>
      </c>
      <c r="B5941" t="s">
        <v>2</v>
      </c>
      <c r="C5941">
        <f t="shared" si="174"/>
        <v>2040</v>
      </c>
      <c r="D5941" t="str">
        <f t="shared" si="175"/>
        <v>INDBDGELCIMP26</v>
      </c>
      <c r="E5941" t="str">
        <f>VLOOKUP(D5941,TRAENE_tech_groups!A:B,2,FALSE)</f>
        <v>TRAENE-INDBDG</v>
      </c>
      <c r="F5941" s="3" t="e">
        <f>VLOOKUP(D5941,'Energy Target'!B:D,3,FALSE)</f>
        <v>#N/A</v>
      </c>
    </row>
    <row r="5942" spans="1:6" hidden="1" x14ac:dyDescent="0.3">
      <c r="A5942">
        <f>IF(_xlfn.IFNA(VLOOKUP(LEFT(RIGHT(D5942,LEN(D5942)-6),LEN(RIGHT(D5942,LEN(D5942)-6))-3),'Filter Fuel'!$A$3:$I$31,HLOOKUP(LEFT(D5942,6),'Filter Fuel'!$B$1:$I$2,2,FALSE),FALSE),1)=1,0,1)</f>
        <v>0</v>
      </c>
      <c r="B5942" t="s">
        <v>2</v>
      </c>
      <c r="C5942">
        <f t="shared" si="174"/>
        <v>2040</v>
      </c>
      <c r="D5942" t="str">
        <f t="shared" si="175"/>
        <v>INDBDGELCIMP27</v>
      </c>
      <c r="E5942" t="str">
        <f>VLOOKUP(D5942,TRAENE_tech_groups!A:B,2,FALSE)</f>
        <v>TRAENE-INDBDG</v>
      </c>
      <c r="F5942" s="3" t="e">
        <f>VLOOKUP(D5942,'Energy Target'!B:D,3,FALSE)</f>
        <v>#N/A</v>
      </c>
    </row>
    <row r="5943" spans="1:6" hidden="1" x14ac:dyDescent="0.3">
      <c r="A5943">
        <f>IF(_xlfn.IFNA(VLOOKUP(LEFT(RIGHT(D5943,LEN(D5943)-6),LEN(RIGHT(D5943,LEN(D5943)-6))-3),'Filter Fuel'!$A$3:$I$31,HLOOKUP(LEFT(D5943,6),'Filter Fuel'!$B$1:$I$2,2,FALSE),FALSE),1)=1,0,1)</f>
        <v>0</v>
      </c>
      <c r="B5943" t="s">
        <v>2</v>
      </c>
      <c r="C5943">
        <f t="shared" si="174"/>
        <v>2040</v>
      </c>
      <c r="D5943" t="str">
        <f t="shared" si="175"/>
        <v>INDBDGELCIMP28</v>
      </c>
      <c r="E5943" t="str">
        <f>VLOOKUP(D5943,TRAENE_tech_groups!A:B,2,FALSE)</f>
        <v>TRAENE-INDBDG</v>
      </c>
      <c r="F5943" s="3" t="e">
        <f>VLOOKUP(D5943,'Energy Target'!B:D,3,FALSE)</f>
        <v>#N/A</v>
      </c>
    </row>
    <row r="5944" spans="1:6" hidden="1" x14ac:dyDescent="0.3">
      <c r="A5944">
        <f>IF(_xlfn.IFNA(VLOOKUP(LEFT(RIGHT(D5944,LEN(D5944)-6),LEN(RIGHT(D5944,LEN(D5944)-6))-3),'Filter Fuel'!$A$3:$I$31,HLOOKUP(LEFT(D5944,6),'Filter Fuel'!$B$1:$I$2,2,FALSE),FALSE),1)=1,0,1)</f>
        <v>0</v>
      </c>
      <c r="B5944" t="s">
        <v>2</v>
      </c>
      <c r="C5944">
        <f t="shared" si="174"/>
        <v>2040</v>
      </c>
      <c r="D5944" t="str">
        <f t="shared" si="175"/>
        <v>INDBDGELCIMP29</v>
      </c>
      <c r="E5944" t="str">
        <f>VLOOKUP(D5944,TRAENE_tech_groups!A:B,2,FALSE)</f>
        <v>TRAENE-INDBDG</v>
      </c>
      <c r="F5944" s="3" t="e">
        <f>VLOOKUP(D5944,'Energy Target'!B:D,3,FALSE)</f>
        <v>#N/A</v>
      </c>
    </row>
    <row r="5945" spans="1:6" hidden="1" x14ac:dyDescent="0.3">
      <c r="A5945">
        <f>IF(_xlfn.IFNA(VLOOKUP(LEFT(RIGHT(D5945,LEN(D5945)-6),LEN(RIGHT(D5945,LEN(D5945)-6))-3),'Filter Fuel'!$A$3:$I$31,HLOOKUP(LEFT(D5945,6),'Filter Fuel'!$B$1:$I$2,2,FALSE),FALSE),1)=1,0,1)</f>
        <v>0</v>
      </c>
      <c r="B5945" t="s">
        <v>2</v>
      </c>
      <c r="C5945">
        <f t="shared" si="174"/>
        <v>2040</v>
      </c>
      <c r="D5945" t="str">
        <f t="shared" si="175"/>
        <v>INDBDGELCIMP30</v>
      </c>
      <c r="E5945" t="str">
        <f>VLOOKUP(D5945,TRAENE_tech_groups!A:B,2,FALSE)</f>
        <v>TRAENE-INDBDG</v>
      </c>
      <c r="F5945" s="3" t="e">
        <f>VLOOKUP(D5945,'Energy Target'!B:D,3,FALSE)</f>
        <v>#N/A</v>
      </c>
    </row>
    <row r="5946" spans="1:6" hidden="1" x14ac:dyDescent="0.3">
      <c r="A5946">
        <f>IF(_xlfn.IFNA(VLOOKUP(LEFT(RIGHT(D5946,LEN(D5946)-6),LEN(RIGHT(D5946,LEN(D5946)-6))-3),'Filter Fuel'!$A$3:$I$31,HLOOKUP(LEFT(D5946,6),'Filter Fuel'!$B$1:$I$2,2,FALSE),FALSE),1)=1,0,1)</f>
        <v>0</v>
      </c>
      <c r="B5946" t="s">
        <v>2</v>
      </c>
      <c r="C5946">
        <f t="shared" si="174"/>
        <v>2040</v>
      </c>
      <c r="D5946" t="str">
        <f t="shared" si="175"/>
        <v>INDBDGELCIMP31</v>
      </c>
      <c r="E5946" t="str">
        <f>VLOOKUP(D5946,TRAENE_tech_groups!A:B,2,FALSE)</f>
        <v>TRAENE-INDBDG</v>
      </c>
      <c r="F5946" s="3" t="e">
        <f>VLOOKUP(D5946,'Energy Target'!B:D,3,FALSE)</f>
        <v>#N/A</v>
      </c>
    </row>
    <row r="5947" spans="1:6" hidden="1" x14ac:dyDescent="0.3">
      <c r="A5947">
        <f>IF(_xlfn.IFNA(VLOOKUP(LEFT(RIGHT(D5947,LEN(D5947)-6),LEN(RIGHT(D5947,LEN(D5947)-6))-3),'Filter Fuel'!$A$3:$I$31,HLOOKUP(LEFT(D5947,6),'Filter Fuel'!$B$1:$I$2,2,FALSE),FALSE),1)=1,0,1)</f>
        <v>0</v>
      </c>
      <c r="B5947" t="s">
        <v>2</v>
      </c>
      <c r="C5947">
        <f t="shared" si="174"/>
        <v>2040</v>
      </c>
      <c r="D5947" t="str">
        <f t="shared" si="175"/>
        <v>INDBDGELCIMP32</v>
      </c>
      <c r="E5947" t="str">
        <f>VLOOKUP(D5947,TRAENE_tech_groups!A:B,2,FALSE)</f>
        <v>TRAENE-INDBDG</v>
      </c>
      <c r="F5947" s="3" t="e">
        <f>VLOOKUP(D5947,'Energy Target'!B:D,3,FALSE)</f>
        <v>#N/A</v>
      </c>
    </row>
    <row r="5948" spans="1:6" hidden="1" x14ac:dyDescent="0.3">
      <c r="A5948">
        <f>IF(_xlfn.IFNA(VLOOKUP(LEFT(RIGHT(D5948,LEN(D5948)-6),LEN(RIGHT(D5948,LEN(D5948)-6))-3),'Filter Fuel'!$A$3:$I$31,HLOOKUP(LEFT(D5948,6),'Filter Fuel'!$B$1:$I$2,2,FALSE),FALSE),1)=1,0,1)</f>
        <v>0</v>
      </c>
      <c r="B5948" t="s">
        <v>2</v>
      </c>
      <c r="C5948">
        <f t="shared" si="174"/>
        <v>2040</v>
      </c>
      <c r="D5948" t="str">
        <f t="shared" si="175"/>
        <v>INDBDGELCIMP33</v>
      </c>
      <c r="E5948" t="str">
        <f>VLOOKUP(D5948,TRAENE_tech_groups!A:B,2,FALSE)</f>
        <v>TRAENE-INDBDG</v>
      </c>
      <c r="F5948" s="3" t="e">
        <f>VLOOKUP(D5948,'Energy Target'!B:D,3,FALSE)</f>
        <v>#N/A</v>
      </c>
    </row>
    <row r="5949" spans="1:6" hidden="1" x14ac:dyDescent="0.3">
      <c r="A5949">
        <f>IF(_xlfn.IFNA(VLOOKUP(LEFT(RIGHT(D5949,LEN(D5949)-6),LEN(RIGHT(D5949,LEN(D5949)-6))-3),'Filter Fuel'!$A$3:$I$31,HLOOKUP(LEFT(D5949,6),'Filter Fuel'!$B$1:$I$2,2,FALSE),FALSE),1)=1,0,1)</f>
        <v>0</v>
      </c>
      <c r="B5949" t="s">
        <v>2</v>
      </c>
      <c r="C5949">
        <f t="shared" si="174"/>
        <v>2040</v>
      </c>
      <c r="D5949" t="str">
        <f t="shared" si="175"/>
        <v>INDBDGELCIMP34</v>
      </c>
      <c r="E5949" t="str">
        <f>VLOOKUP(D5949,TRAENE_tech_groups!A:B,2,FALSE)</f>
        <v>TRAENE-INDBDG</v>
      </c>
      <c r="F5949" s="3" t="e">
        <f>VLOOKUP(D5949,'Energy Target'!B:D,3,FALSE)</f>
        <v>#N/A</v>
      </c>
    </row>
    <row r="5950" spans="1:6" hidden="1" x14ac:dyDescent="0.3">
      <c r="A5950">
        <f>IF(_xlfn.IFNA(VLOOKUP(LEFT(RIGHT(D5950,LEN(D5950)-6),LEN(RIGHT(D5950,LEN(D5950)-6))-3),'Filter Fuel'!$A$3:$I$31,HLOOKUP(LEFT(D5950,6),'Filter Fuel'!$B$1:$I$2,2,FALSE),FALSE),1)=1,0,1)</f>
        <v>0</v>
      </c>
      <c r="B5950" t="s">
        <v>2</v>
      </c>
      <c r="C5950">
        <f t="shared" si="174"/>
        <v>2040</v>
      </c>
      <c r="D5950" t="str">
        <f t="shared" si="175"/>
        <v>INDBDGELCIMP35</v>
      </c>
      <c r="E5950" t="str">
        <f>VLOOKUP(D5950,TRAENE_tech_groups!A:B,2,FALSE)</f>
        <v>TRAENE-INDBDG</v>
      </c>
      <c r="F5950" s="3" t="e">
        <f>VLOOKUP(D5950,'Energy Target'!B:D,3,FALSE)</f>
        <v>#N/A</v>
      </c>
    </row>
    <row r="5951" spans="1:6" hidden="1" x14ac:dyDescent="0.3">
      <c r="A5951">
        <f>IF(_xlfn.IFNA(VLOOKUP(LEFT(RIGHT(D5951,LEN(D5951)-6),LEN(RIGHT(D5951,LEN(D5951)-6))-3),'Filter Fuel'!$A$3:$I$31,HLOOKUP(LEFT(D5951,6),'Filter Fuel'!$B$1:$I$2,2,FALSE),FALSE),1)=1,0,1)</f>
        <v>0</v>
      </c>
      <c r="B5951" t="s">
        <v>2</v>
      </c>
      <c r="C5951">
        <f t="shared" si="174"/>
        <v>2040</v>
      </c>
      <c r="D5951" t="str">
        <f t="shared" si="175"/>
        <v>INDBDGELCIMP36</v>
      </c>
      <c r="E5951" t="str">
        <f>VLOOKUP(D5951,TRAENE_tech_groups!A:B,2,FALSE)</f>
        <v>TRAENE-INDBDG</v>
      </c>
      <c r="F5951" s="3" t="e">
        <f>VLOOKUP(D5951,'Energy Target'!B:D,3,FALSE)</f>
        <v>#N/A</v>
      </c>
    </row>
    <row r="5952" spans="1:6" hidden="1" x14ac:dyDescent="0.3">
      <c r="A5952">
        <f>IF(_xlfn.IFNA(VLOOKUP(LEFT(RIGHT(D5952,LEN(D5952)-6),LEN(RIGHT(D5952,LEN(D5952)-6))-3),'Filter Fuel'!$A$3:$I$31,HLOOKUP(LEFT(D5952,6),'Filter Fuel'!$B$1:$I$2,2,FALSE),FALSE),1)=1,0,1)</f>
        <v>0</v>
      </c>
      <c r="B5952" t="s">
        <v>2</v>
      </c>
      <c r="C5952">
        <f t="shared" si="174"/>
        <v>2040</v>
      </c>
      <c r="D5952" t="str">
        <f t="shared" si="175"/>
        <v>INDBDGELCIMP37</v>
      </c>
      <c r="E5952" t="str">
        <f>VLOOKUP(D5952,TRAENE_tech_groups!A:B,2,FALSE)</f>
        <v>TRAENE-INDBDG</v>
      </c>
      <c r="F5952" s="3" t="e">
        <f>VLOOKUP(D5952,'Energy Target'!B:D,3,FALSE)</f>
        <v>#N/A</v>
      </c>
    </row>
    <row r="5953" spans="1:6" hidden="1" x14ac:dyDescent="0.3">
      <c r="A5953">
        <f>IF(_xlfn.IFNA(VLOOKUP(LEFT(RIGHT(D5953,LEN(D5953)-6),LEN(RIGHT(D5953,LEN(D5953)-6))-3),'Filter Fuel'!$A$3:$I$31,HLOOKUP(LEFT(D5953,6),'Filter Fuel'!$B$1:$I$2,2,FALSE),FALSE),1)=1,0,1)</f>
        <v>0</v>
      </c>
      <c r="B5953" t="s">
        <v>2</v>
      </c>
      <c r="C5953">
        <f t="shared" si="174"/>
        <v>2040</v>
      </c>
      <c r="D5953" t="str">
        <f t="shared" si="175"/>
        <v>INDBDGELCIMP38</v>
      </c>
      <c r="E5953" t="str">
        <f>VLOOKUP(D5953,TRAENE_tech_groups!A:B,2,FALSE)</f>
        <v>TRAENE-INDBDG</v>
      </c>
      <c r="F5953" s="3" t="e">
        <f>VLOOKUP(D5953,'Energy Target'!B:D,3,FALSE)</f>
        <v>#N/A</v>
      </c>
    </row>
    <row r="5954" spans="1:6" hidden="1" x14ac:dyDescent="0.3">
      <c r="A5954">
        <f>IF(_xlfn.IFNA(VLOOKUP(LEFT(RIGHT(D5954,LEN(D5954)-6),LEN(RIGHT(D5954,LEN(D5954)-6))-3),'Filter Fuel'!$A$3:$I$31,HLOOKUP(LEFT(D5954,6),'Filter Fuel'!$B$1:$I$2,2,FALSE),FALSE),1)=1,0,1)</f>
        <v>0</v>
      </c>
      <c r="B5954" t="s">
        <v>2</v>
      </c>
      <c r="C5954">
        <f t="shared" si="174"/>
        <v>2040</v>
      </c>
      <c r="D5954" t="str">
        <f t="shared" si="175"/>
        <v>INDBDGELCIMP39</v>
      </c>
      <c r="E5954" t="str">
        <f>VLOOKUP(D5954,TRAENE_tech_groups!A:B,2,FALSE)</f>
        <v>TRAENE-INDBDG</v>
      </c>
      <c r="F5954" s="3" t="e">
        <f>VLOOKUP(D5954,'Energy Target'!B:D,3,FALSE)</f>
        <v>#N/A</v>
      </c>
    </row>
    <row r="5955" spans="1:6" hidden="1" x14ac:dyDescent="0.3">
      <c r="A5955">
        <f>IF(_xlfn.IFNA(VLOOKUP(LEFT(RIGHT(D5955,LEN(D5955)-6),LEN(RIGHT(D5955,LEN(D5955)-6))-3),'Filter Fuel'!$A$3:$I$31,HLOOKUP(LEFT(D5955,6),'Filter Fuel'!$B$1:$I$2,2,FALSE),FALSE),1)=1,0,1)</f>
        <v>0</v>
      </c>
      <c r="B5955" t="s">
        <v>2</v>
      </c>
      <c r="C5955">
        <f t="shared" si="174"/>
        <v>2040</v>
      </c>
      <c r="D5955" t="str">
        <f t="shared" si="175"/>
        <v>INDBDGELCIMP40</v>
      </c>
      <c r="E5955" t="str">
        <f>VLOOKUP(D5955,TRAENE_tech_groups!A:B,2,FALSE)</f>
        <v>TRAENE-INDBDG</v>
      </c>
      <c r="F5955" s="3" t="e">
        <f>VLOOKUP(D5955,'Energy Target'!B:D,3,FALSE)</f>
        <v>#N/A</v>
      </c>
    </row>
    <row r="5956" spans="1:6" hidden="1" x14ac:dyDescent="0.3">
      <c r="A5956">
        <f>IF(_xlfn.IFNA(VLOOKUP(LEFT(RIGHT(D5956,LEN(D5956)-6),LEN(RIGHT(D5956,LEN(D5956)-6))-3),'Filter Fuel'!$A$3:$I$31,HLOOKUP(LEFT(D5956,6),'Filter Fuel'!$B$1:$I$2,2,FALSE),FALSE),1)=1,0,1)</f>
        <v>0</v>
      </c>
      <c r="B5956" t="s">
        <v>2</v>
      </c>
      <c r="C5956">
        <f t="shared" si="174"/>
        <v>2040</v>
      </c>
      <c r="D5956" t="str">
        <f t="shared" si="175"/>
        <v>INDBDGELCIMP41</v>
      </c>
      <c r="E5956" t="str">
        <f>VLOOKUP(D5956,TRAENE_tech_groups!A:B,2,FALSE)</f>
        <v>TRAENE-INDBDG</v>
      </c>
      <c r="F5956" s="3" t="e">
        <f>VLOOKUP(D5956,'Energy Target'!B:D,3,FALSE)</f>
        <v>#N/A</v>
      </c>
    </row>
    <row r="5957" spans="1:6" hidden="1" x14ac:dyDescent="0.3">
      <c r="A5957">
        <f>IF(_xlfn.IFNA(VLOOKUP(LEFT(RIGHT(D5957,LEN(D5957)-6),LEN(RIGHT(D5957,LEN(D5957)-6))-3),'Filter Fuel'!$A$3:$I$31,HLOOKUP(LEFT(D5957,6),'Filter Fuel'!$B$1:$I$2,2,FALSE),FALSE),1)=1,0,1)</f>
        <v>0</v>
      </c>
      <c r="B5957" t="s">
        <v>2</v>
      </c>
      <c r="C5957">
        <f t="shared" si="174"/>
        <v>2040</v>
      </c>
      <c r="D5957" t="str">
        <f t="shared" si="175"/>
        <v>INDBDGELCIMP42</v>
      </c>
      <c r="E5957" t="str">
        <f>VLOOKUP(D5957,TRAENE_tech_groups!A:B,2,FALSE)</f>
        <v>TRAENE-INDBDG</v>
      </c>
      <c r="F5957" s="3" t="e">
        <f>VLOOKUP(D5957,'Energy Target'!B:D,3,FALSE)</f>
        <v>#N/A</v>
      </c>
    </row>
    <row r="5958" spans="1:6" hidden="1" x14ac:dyDescent="0.3">
      <c r="A5958">
        <f>IF(_xlfn.IFNA(VLOOKUP(LEFT(RIGHT(D5958,LEN(D5958)-6),LEN(RIGHT(D5958,LEN(D5958)-6))-3),'Filter Fuel'!$A$3:$I$31,HLOOKUP(LEFT(D5958,6),'Filter Fuel'!$B$1:$I$2,2,FALSE),FALSE),1)=1,0,1)</f>
        <v>0</v>
      </c>
      <c r="B5958" t="s">
        <v>2</v>
      </c>
      <c r="C5958">
        <f t="shared" si="174"/>
        <v>2040</v>
      </c>
      <c r="D5958" t="str">
        <f t="shared" si="175"/>
        <v>INDBDGELCIMP43</v>
      </c>
      <c r="E5958" t="str">
        <f>VLOOKUP(D5958,TRAENE_tech_groups!A:B,2,FALSE)</f>
        <v>TRAENE-INDBDG</v>
      </c>
      <c r="F5958" s="3" t="e">
        <f>VLOOKUP(D5958,'Energy Target'!B:D,3,FALSE)</f>
        <v>#N/A</v>
      </c>
    </row>
    <row r="5959" spans="1:6" hidden="1" x14ac:dyDescent="0.3">
      <c r="A5959">
        <f>IF(_xlfn.IFNA(VLOOKUP(LEFT(RIGHT(D5959,LEN(D5959)-6),LEN(RIGHT(D5959,LEN(D5959)-6))-3),'Filter Fuel'!$A$3:$I$31,HLOOKUP(LEFT(D5959,6),'Filter Fuel'!$B$1:$I$2,2,FALSE),FALSE),1)=1,0,1)</f>
        <v>0</v>
      </c>
      <c r="B5959" t="s">
        <v>2</v>
      </c>
      <c r="C5959">
        <f t="shared" si="174"/>
        <v>2040</v>
      </c>
      <c r="D5959" t="str">
        <f t="shared" si="175"/>
        <v>INDBDGELCIMP44</v>
      </c>
      <c r="E5959" t="str">
        <f>VLOOKUP(D5959,TRAENE_tech_groups!A:B,2,FALSE)</f>
        <v>TRAENE-INDBDG</v>
      </c>
      <c r="F5959" s="3" t="e">
        <f>VLOOKUP(D5959,'Energy Target'!B:D,3,FALSE)</f>
        <v>#N/A</v>
      </c>
    </row>
    <row r="5960" spans="1:6" hidden="1" x14ac:dyDescent="0.3">
      <c r="A5960">
        <f>IF(_xlfn.IFNA(VLOOKUP(LEFT(RIGHT(D5960,LEN(D5960)-6),LEN(RIGHT(D5960,LEN(D5960)-6))-3),'Filter Fuel'!$A$3:$I$31,HLOOKUP(LEFT(D5960,6),'Filter Fuel'!$B$1:$I$2,2,FALSE),FALSE),1)=1,0,1)</f>
        <v>0</v>
      </c>
      <c r="B5960" t="s">
        <v>2</v>
      </c>
      <c r="C5960">
        <f t="shared" si="174"/>
        <v>2040</v>
      </c>
      <c r="D5960" t="str">
        <f t="shared" si="175"/>
        <v>INDBDGELCIMP45</v>
      </c>
      <c r="E5960" t="str">
        <f>VLOOKUP(D5960,TRAENE_tech_groups!A:B,2,FALSE)</f>
        <v>TRAENE-INDBDG</v>
      </c>
      <c r="F5960" s="3" t="e">
        <f>VLOOKUP(D5960,'Energy Target'!B:D,3,FALSE)</f>
        <v>#N/A</v>
      </c>
    </row>
    <row r="5961" spans="1:6" hidden="1" x14ac:dyDescent="0.3">
      <c r="A5961">
        <f>IF(_xlfn.IFNA(VLOOKUP(LEFT(RIGHT(D5961,LEN(D5961)-6),LEN(RIGHT(D5961,LEN(D5961)-6))-3),'Filter Fuel'!$A$3:$I$31,HLOOKUP(LEFT(D5961,6),'Filter Fuel'!$B$1:$I$2,2,FALSE),FALSE),1)=1,0,1)</f>
        <v>0</v>
      </c>
      <c r="B5961" t="s">
        <v>2</v>
      </c>
      <c r="C5961">
        <f t="shared" si="174"/>
        <v>2040</v>
      </c>
      <c r="D5961" t="str">
        <f t="shared" si="175"/>
        <v>INDBDGELCIMP46</v>
      </c>
      <c r="E5961" t="str">
        <f>VLOOKUP(D5961,TRAENE_tech_groups!A:B,2,FALSE)</f>
        <v>TRAENE-INDBDG</v>
      </c>
      <c r="F5961" s="3" t="e">
        <f>VLOOKUP(D5961,'Energy Target'!B:D,3,FALSE)</f>
        <v>#N/A</v>
      </c>
    </row>
    <row r="5962" spans="1:6" hidden="1" x14ac:dyDescent="0.3">
      <c r="A5962">
        <f>IF(_xlfn.IFNA(VLOOKUP(LEFT(RIGHT(D5962,LEN(D5962)-6),LEN(RIGHT(D5962,LEN(D5962)-6))-3),'Filter Fuel'!$A$3:$I$31,HLOOKUP(LEFT(D5962,6),'Filter Fuel'!$B$1:$I$2,2,FALSE),FALSE),1)=1,0,1)</f>
        <v>0</v>
      </c>
      <c r="B5962" t="s">
        <v>2</v>
      </c>
      <c r="C5962">
        <f t="shared" si="174"/>
        <v>2040</v>
      </c>
      <c r="D5962" t="str">
        <f t="shared" si="175"/>
        <v>INDBDGELCIMP47</v>
      </c>
      <c r="E5962" t="str">
        <f>VLOOKUP(D5962,TRAENE_tech_groups!A:B,2,FALSE)</f>
        <v>TRAENE-INDBDG</v>
      </c>
      <c r="F5962" s="3" t="e">
        <f>VLOOKUP(D5962,'Energy Target'!B:D,3,FALSE)</f>
        <v>#N/A</v>
      </c>
    </row>
    <row r="5963" spans="1:6" hidden="1" x14ac:dyDescent="0.3">
      <c r="A5963">
        <f>IF(_xlfn.IFNA(VLOOKUP(LEFT(RIGHT(D5963,LEN(D5963)-6),LEN(RIGHT(D5963,LEN(D5963)-6))-3),'Filter Fuel'!$A$3:$I$31,HLOOKUP(LEFT(D5963,6),'Filter Fuel'!$B$1:$I$2,2,FALSE),FALSE),1)=1,0,1)</f>
        <v>0</v>
      </c>
      <c r="B5963" t="s">
        <v>2</v>
      </c>
      <c r="C5963">
        <f t="shared" si="174"/>
        <v>2040</v>
      </c>
      <c r="D5963" t="str">
        <f t="shared" si="175"/>
        <v>INDBDGELCIMP48</v>
      </c>
      <c r="E5963" t="str">
        <f>VLOOKUP(D5963,TRAENE_tech_groups!A:B,2,FALSE)</f>
        <v>TRAENE-INDBDG</v>
      </c>
      <c r="F5963" s="3" t="e">
        <f>VLOOKUP(D5963,'Energy Target'!B:D,3,FALSE)</f>
        <v>#N/A</v>
      </c>
    </row>
    <row r="5964" spans="1:6" hidden="1" x14ac:dyDescent="0.3">
      <c r="A5964">
        <f>IF(_xlfn.IFNA(VLOOKUP(LEFT(RIGHT(D5964,LEN(D5964)-6),LEN(RIGHT(D5964,LEN(D5964)-6))-3),'Filter Fuel'!$A$3:$I$31,HLOOKUP(LEFT(D5964,6),'Filter Fuel'!$B$1:$I$2,2,FALSE),FALSE),1)=1,0,1)</f>
        <v>0</v>
      </c>
      <c r="B5964" t="s">
        <v>2</v>
      </c>
      <c r="C5964">
        <f t="shared" si="174"/>
        <v>2040</v>
      </c>
      <c r="D5964" t="str">
        <f t="shared" si="175"/>
        <v>INDBDGELCIMP49</v>
      </c>
      <c r="E5964" t="str">
        <f>VLOOKUP(D5964,TRAENE_tech_groups!A:B,2,FALSE)</f>
        <v>TRAENE-INDBDG</v>
      </c>
      <c r="F5964" s="3" t="e">
        <f>VLOOKUP(D5964,'Energy Target'!B:D,3,FALSE)</f>
        <v>#N/A</v>
      </c>
    </row>
    <row r="5965" spans="1:6" hidden="1" x14ac:dyDescent="0.3">
      <c r="A5965">
        <f>IF(_xlfn.IFNA(VLOOKUP(LEFT(RIGHT(D5965,LEN(D5965)-6),LEN(RIGHT(D5965,LEN(D5965)-6))-3),'Filter Fuel'!$A$3:$I$31,HLOOKUP(LEFT(D5965,6),'Filter Fuel'!$B$1:$I$2,2,FALSE),FALSE),1)=1,0,1)</f>
        <v>0</v>
      </c>
      <c r="B5965" t="s">
        <v>2</v>
      </c>
      <c r="C5965">
        <f t="shared" si="174"/>
        <v>2040</v>
      </c>
      <c r="D5965" t="str">
        <f t="shared" si="175"/>
        <v>INDBDGELCIMP50</v>
      </c>
      <c r="E5965" t="str">
        <f>VLOOKUP(D5965,TRAENE_tech_groups!A:B,2,FALSE)</f>
        <v>TRAENE-INDBDG</v>
      </c>
      <c r="F5965" s="3" t="e">
        <f>VLOOKUP(D5965,'Energy Target'!B:D,3,FALSE)</f>
        <v>#N/A</v>
      </c>
    </row>
    <row r="5966" spans="1:6" hidden="1" x14ac:dyDescent="0.3">
      <c r="A5966">
        <f>IF(_xlfn.IFNA(VLOOKUP(LEFT(RIGHT(D5966,LEN(D5966)-6),LEN(RIGHT(D5966,LEN(D5966)-6))-3),'Filter Fuel'!$A$3:$I$31,HLOOKUP(LEFT(D5966,6),'Filter Fuel'!$B$1:$I$2,2,FALSE),FALSE),1)=1,0,1)</f>
        <v>0</v>
      </c>
      <c r="B5966" t="s">
        <v>2</v>
      </c>
      <c r="C5966">
        <f t="shared" si="174"/>
        <v>2040</v>
      </c>
      <c r="D5966" t="str">
        <f t="shared" si="175"/>
        <v>PASTRAELCIMP16</v>
      </c>
      <c r="E5966" t="str">
        <f>VLOOKUP(D5966,TRAENE_tech_groups!A:B,2,FALSE)</f>
        <v>TRAENE-PASTRA</v>
      </c>
      <c r="F5966" s="3" t="e">
        <f>VLOOKUP(D5966,'Energy Target'!B:D,3,FALSE)</f>
        <v>#N/A</v>
      </c>
    </row>
    <row r="5967" spans="1:6" hidden="1" x14ac:dyDescent="0.3">
      <c r="A5967">
        <f>IF(_xlfn.IFNA(VLOOKUP(LEFT(RIGHT(D5967,LEN(D5967)-6),LEN(RIGHT(D5967,LEN(D5967)-6))-3),'Filter Fuel'!$A$3:$I$31,HLOOKUP(LEFT(D5967,6),'Filter Fuel'!$B$1:$I$2,2,FALSE),FALSE),1)=1,0,1)</f>
        <v>0</v>
      </c>
      <c r="B5967" t="s">
        <v>2</v>
      </c>
      <c r="C5967">
        <f t="shared" si="174"/>
        <v>2040</v>
      </c>
      <c r="D5967" t="str">
        <f t="shared" si="175"/>
        <v>PASTRAELCIMP17</v>
      </c>
      <c r="E5967" t="str">
        <f>VLOOKUP(D5967,TRAENE_tech_groups!A:B,2,FALSE)</f>
        <v>TRAENE-PASTRA</v>
      </c>
      <c r="F5967" s="3" t="e">
        <f>VLOOKUP(D5967,'Energy Target'!B:D,3,FALSE)</f>
        <v>#N/A</v>
      </c>
    </row>
    <row r="5968" spans="1:6" hidden="1" x14ac:dyDescent="0.3">
      <c r="A5968">
        <f>IF(_xlfn.IFNA(VLOOKUP(LEFT(RIGHT(D5968,LEN(D5968)-6),LEN(RIGHT(D5968,LEN(D5968)-6))-3),'Filter Fuel'!$A$3:$I$31,HLOOKUP(LEFT(D5968,6),'Filter Fuel'!$B$1:$I$2,2,FALSE),FALSE),1)=1,0,1)</f>
        <v>0</v>
      </c>
      <c r="B5968" t="s">
        <v>2</v>
      </c>
      <c r="C5968">
        <f t="shared" si="174"/>
        <v>2040</v>
      </c>
      <c r="D5968" t="str">
        <f t="shared" si="175"/>
        <v>PASTRAELCIMP18</v>
      </c>
      <c r="E5968" t="str">
        <f>VLOOKUP(D5968,TRAENE_tech_groups!A:B,2,FALSE)</f>
        <v>TRAENE-PASTRA</v>
      </c>
      <c r="F5968" s="3" t="e">
        <f>VLOOKUP(D5968,'Energy Target'!B:D,3,FALSE)</f>
        <v>#N/A</v>
      </c>
    </row>
    <row r="5969" spans="1:6" hidden="1" x14ac:dyDescent="0.3">
      <c r="A5969">
        <f>IF(_xlfn.IFNA(VLOOKUP(LEFT(RIGHT(D5969,LEN(D5969)-6),LEN(RIGHT(D5969,LEN(D5969)-6))-3),'Filter Fuel'!$A$3:$I$31,HLOOKUP(LEFT(D5969,6),'Filter Fuel'!$B$1:$I$2,2,FALSE),FALSE),1)=1,0,1)</f>
        <v>0</v>
      </c>
      <c r="B5969" t="s">
        <v>2</v>
      </c>
      <c r="C5969">
        <f t="shared" si="174"/>
        <v>2040</v>
      </c>
      <c r="D5969" t="str">
        <f t="shared" si="175"/>
        <v>PASTRAELCIMP19</v>
      </c>
      <c r="E5969" t="str">
        <f>VLOOKUP(D5969,TRAENE_tech_groups!A:B,2,FALSE)</f>
        <v>TRAENE-PASTRA</v>
      </c>
      <c r="F5969" s="3" t="e">
        <f>VLOOKUP(D5969,'Energy Target'!B:D,3,FALSE)</f>
        <v>#N/A</v>
      </c>
    </row>
    <row r="5970" spans="1:6" hidden="1" x14ac:dyDescent="0.3">
      <c r="A5970">
        <f>IF(_xlfn.IFNA(VLOOKUP(LEFT(RIGHT(D5970,LEN(D5970)-6),LEN(RIGHT(D5970,LEN(D5970)-6))-3),'Filter Fuel'!$A$3:$I$31,HLOOKUP(LEFT(D5970,6),'Filter Fuel'!$B$1:$I$2,2,FALSE),FALSE),1)=1,0,1)</f>
        <v>0</v>
      </c>
      <c r="B5970" t="s">
        <v>2</v>
      </c>
      <c r="C5970">
        <f t="shared" si="174"/>
        <v>2040</v>
      </c>
      <c r="D5970" t="str">
        <f t="shared" si="175"/>
        <v>PASTRAELCIMP20</v>
      </c>
      <c r="E5970" t="str">
        <f>VLOOKUP(D5970,TRAENE_tech_groups!A:B,2,FALSE)</f>
        <v>TRAENE-PASTRA</v>
      </c>
      <c r="F5970" s="3" t="e">
        <f>VLOOKUP(D5970,'Energy Target'!B:D,3,FALSE)</f>
        <v>#N/A</v>
      </c>
    </row>
    <row r="5971" spans="1:6" hidden="1" x14ac:dyDescent="0.3">
      <c r="A5971">
        <f>IF(_xlfn.IFNA(VLOOKUP(LEFT(RIGHT(D5971,LEN(D5971)-6),LEN(RIGHT(D5971,LEN(D5971)-6))-3),'Filter Fuel'!$A$3:$I$31,HLOOKUP(LEFT(D5971,6),'Filter Fuel'!$B$1:$I$2,2,FALSE),FALSE),1)=1,0,1)</f>
        <v>0</v>
      </c>
      <c r="B5971" t="s">
        <v>2</v>
      </c>
      <c r="C5971">
        <f t="shared" si="174"/>
        <v>2040</v>
      </c>
      <c r="D5971" t="str">
        <f t="shared" si="175"/>
        <v>PASTRAELCIMP21</v>
      </c>
      <c r="E5971" t="str">
        <f>VLOOKUP(D5971,TRAENE_tech_groups!A:B,2,FALSE)</f>
        <v>TRAENE-PASTRA</v>
      </c>
      <c r="F5971" s="3" t="e">
        <f>VLOOKUP(D5971,'Energy Target'!B:D,3,FALSE)</f>
        <v>#N/A</v>
      </c>
    </row>
    <row r="5972" spans="1:6" hidden="1" x14ac:dyDescent="0.3">
      <c r="A5972">
        <f>IF(_xlfn.IFNA(VLOOKUP(LEFT(RIGHT(D5972,LEN(D5972)-6),LEN(RIGHT(D5972,LEN(D5972)-6))-3),'Filter Fuel'!$A$3:$I$31,HLOOKUP(LEFT(D5972,6),'Filter Fuel'!$B$1:$I$2,2,FALSE),FALSE),1)=1,0,1)</f>
        <v>0</v>
      </c>
      <c r="B5972" t="s">
        <v>2</v>
      </c>
      <c r="C5972">
        <f t="shared" si="174"/>
        <v>2040</v>
      </c>
      <c r="D5972" t="str">
        <f t="shared" si="175"/>
        <v>PASTRAELCIMP22</v>
      </c>
      <c r="E5972" t="str">
        <f>VLOOKUP(D5972,TRAENE_tech_groups!A:B,2,FALSE)</f>
        <v>TRAENE-PASTRA</v>
      </c>
      <c r="F5972" s="3" t="e">
        <f>VLOOKUP(D5972,'Energy Target'!B:D,3,FALSE)</f>
        <v>#N/A</v>
      </c>
    </row>
    <row r="5973" spans="1:6" hidden="1" x14ac:dyDescent="0.3">
      <c r="A5973">
        <f>IF(_xlfn.IFNA(VLOOKUP(LEFT(RIGHT(D5973,LEN(D5973)-6),LEN(RIGHT(D5973,LEN(D5973)-6))-3),'Filter Fuel'!$A$3:$I$31,HLOOKUP(LEFT(D5973,6),'Filter Fuel'!$B$1:$I$2,2,FALSE),FALSE),1)=1,0,1)</f>
        <v>0</v>
      </c>
      <c r="B5973" t="s">
        <v>2</v>
      </c>
      <c r="C5973">
        <f t="shared" si="174"/>
        <v>2040</v>
      </c>
      <c r="D5973" t="str">
        <f t="shared" si="175"/>
        <v>PASTRAELCIMP23</v>
      </c>
      <c r="E5973" t="str">
        <f>VLOOKUP(D5973,TRAENE_tech_groups!A:B,2,FALSE)</f>
        <v>TRAENE-PASTRA</v>
      </c>
      <c r="F5973" s="3" t="e">
        <f>VLOOKUP(D5973,'Energy Target'!B:D,3,FALSE)</f>
        <v>#N/A</v>
      </c>
    </row>
    <row r="5974" spans="1:6" hidden="1" x14ac:dyDescent="0.3">
      <c r="A5974">
        <f>IF(_xlfn.IFNA(VLOOKUP(LEFT(RIGHT(D5974,LEN(D5974)-6),LEN(RIGHT(D5974,LEN(D5974)-6))-3),'Filter Fuel'!$A$3:$I$31,HLOOKUP(LEFT(D5974,6),'Filter Fuel'!$B$1:$I$2,2,FALSE),FALSE),1)=1,0,1)</f>
        <v>0</v>
      </c>
      <c r="B5974" t="s">
        <v>2</v>
      </c>
      <c r="C5974">
        <f t="shared" si="174"/>
        <v>2040</v>
      </c>
      <c r="D5974" t="str">
        <f t="shared" si="175"/>
        <v>PASTRAELCIMP24</v>
      </c>
      <c r="E5974" t="str">
        <f>VLOOKUP(D5974,TRAENE_tech_groups!A:B,2,FALSE)</f>
        <v>TRAENE-PASTRA</v>
      </c>
      <c r="F5974" s="3" t="e">
        <f>VLOOKUP(D5974,'Energy Target'!B:D,3,FALSE)</f>
        <v>#N/A</v>
      </c>
    </row>
    <row r="5975" spans="1:6" hidden="1" x14ac:dyDescent="0.3">
      <c r="A5975">
        <f>IF(_xlfn.IFNA(VLOOKUP(LEFT(RIGHT(D5975,LEN(D5975)-6),LEN(RIGHT(D5975,LEN(D5975)-6))-3),'Filter Fuel'!$A$3:$I$31,HLOOKUP(LEFT(D5975,6),'Filter Fuel'!$B$1:$I$2,2,FALSE),FALSE),1)=1,0,1)</f>
        <v>0</v>
      </c>
      <c r="B5975" t="s">
        <v>2</v>
      </c>
      <c r="C5975">
        <f t="shared" si="174"/>
        <v>2040</v>
      </c>
      <c r="D5975" t="str">
        <f t="shared" si="175"/>
        <v>PASTRAELCIMP25</v>
      </c>
      <c r="E5975" t="str">
        <f>VLOOKUP(D5975,TRAENE_tech_groups!A:B,2,FALSE)</f>
        <v>TRAENE-PASTRA</v>
      </c>
      <c r="F5975" s="3" t="e">
        <f>VLOOKUP(D5975,'Energy Target'!B:D,3,FALSE)</f>
        <v>#N/A</v>
      </c>
    </row>
    <row r="5976" spans="1:6" hidden="1" x14ac:dyDescent="0.3">
      <c r="A5976">
        <f>IF(_xlfn.IFNA(VLOOKUP(LEFT(RIGHT(D5976,LEN(D5976)-6),LEN(RIGHT(D5976,LEN(D5976)-6))-3),'Filter Fuel'!$A$3:$I$31,HLOOKUP(LEFT(D5976,6),'Filter Fuel'!$B$1:$I$2,2,FALSE),FALSE),1)=1,0,1)</f>
        <v>0</v>
      </c>
      <c r="B5976" t="s">
        <v>2</v>
      </c>
      <c r="C5976">
        <f t="shared" si="174"/>
        <v>2040</v>
      </c>
      <c r="D5976" t="str">
        <f t="shared" si="175"/>
        <v>PASTRAELCIMP26</v>
      </c>
      <c r="E5976" t="str">
        <f>VLOOKUP(D5976,TRAENE_tech_groups!A:B,2,FALSE)</f>
        <v>TRAENE-PASTRA</v>
      </c>
      <c r="F5976" s="3" t="e">
        <f>VLOOKUP(D5976,'Energy Target'!B:D,3,FALSE)</f>
        <v>#N/A</v>
      </c>
    </row>
    <row r="5977" spans="1:6" hidden="1" x14ac:dyDescent="0.3">
      <c r="A5977">
        <f>IF(_xlfn.IFNA(VLOOKUP(LEFT(RIGHT(D5977,LEN(D5977)-6),LEN(RIGHT(D5977,LEN(D5977)-6))-3),'Filter Fuel'!$A$3:$I$31,HLOOKUP(LEFT(D5977,6),'Filter Fuel'!$B$1:$I$2,2,FALSE),FALSE),1)=1,0,1)</f>
        <v>0</v>
      </c>
      <c r="B5977" t="s">
        <v>2</v>
      </c>
      <c r="C5977">
        <f t="shared" ref="C5977:C6040" si="176">C5634+1</f>
        <v>2040</v>
      </c>
      <c r="D5977" t="str">
        <f t="shared" si="175"/>
        <v>PASTRAELCIMP27</v>
      </c>
      <c r="E5977" t="str">
        <f>VLOOKUP(D5977,TRAENE_tech_groups!A:B,2,FALSE)</f>
        <v>TRAENE-PASTRA</v>
      </c>
      <c r="F5977" s="3" t="e">
        <f>VLOOKUP(D5977,'Energy Target'!B:D,3,FALSE)</f>
        <v>#N/A</v>
      </c>
    </row>
    <row r="5978" spans="1:6" hidden="1" x14ac:dyDescent="0.3">
      <c r="A5978">
        <f>IF(_xlfn.IFNA(VLOOKUP(LEFT(RIGHT(D5978,LEN(D5978)-6),LEN(RIGHT(D5978,LEN(D5978)-6))-3),'Filter Fuel'!$A$3:$I$31,HLOOKUP(LEFT(D5978,6),'Filter Fuel'!$B$1:$I$2,2,FALSE),FALSE),1)=1,0,1)</f>
        <v>0</v>
      </c>
      <c r="B5978" t="s">
        <v>2</v>
      </c>
      <c r="C5978">
        <f t="shared" si="176"/>
        <v>2040</v>
      </c>
      <c r="D5978" t="str">
        <f t="shared" ref="D5978:D6041" si="177">D5635</f>
        <v>PASTRAELCIMP28</v>
      </c>
      <c r="E5978" t="str">
        <f>VLOOKUP(D5978,TRAENE_tech_groups!A:B,2,FALSE)</f>
        <v>TRAENE-PASTRA</v>
      </c>
      <c r="F5978" s="3" t="e">
        <f>VLOOKUP(D5978,'Energy Target'!B:D,3,FALSE)</f>
        <v>#N/A</v>
      </c>
    </row>
    <row r="5979" spans="1:6" hidden="1" x14ac:dyDescent="0.3">
      <c r="A5979">
        <f>IF(_xlfn.IFNA(VLOOKUP(LEFT(RIGHT(D5979,LEN(D5979)-6),LEN(RIGHT(D5979,LEN(D5979)-6))-3),'Filter Fuel'!$A$3:$I$31,HLOOKUP(LEFT(D5979,6),'Filter Fuel'!$B$1:$I$2,2,FALSE),FALSE),1)=1,0,1)</f>
        <v>0</v>
      </c>
      <c r="B5979" t="s">
        <v>2</v>
      </c>
      <c r="C5979">
        <f t="shared" si="176"/>
        <v>2040</v>
      </c>
      <c r="D5979" t="str">
        <f t="shared" si="177"/>
        <v>PASTRAELCIMP29</v>
      </c>
      <c r="E5979" t="str">
        <f>VLOOKUP(D5979,TRAENE_tech_groups!A:B,2,FALSE)</f>
        <v>TRAENE-PASTRA</v>
      </c>
      <c r="F5979" s="3" t="e">
        <f>VLOOKUP(D5979,'Energy Target'!B:D,3,FALSE)</f>
        <v>#N/A</v>
      </c>
    </row>
    <row r="5980" spans="1:6" hidden="1" x14ac:dyDescent="0.3">
      <c r="A5980">
        <f>IF(_xlfn.IFNA(VLOOKUP(LEFT(RIGHT(D5980,LEN(D5980)-6),LEN(RIGHT(D5980,LEN(D5980)-6))-3),'Filter Fuel'!$A$3:$I$31,HLOOKUP(LEFT(D5980,6),'Filter Fuel'!$B$1:$I$2,2,FALSE),FALSE),1)=1,0,1)</f>
        <v>0</v>
      </c>
      <c r="B5980" t="s">
        <v>2</v>
      </c>
      <c r="C5980">
        <f t="shared" si="176"/>
        <v>2040</v>
      </c>
      <c r="D5980" t="str">
        <f t="shared" si="177"/>
        <v>PASTRAELCIMP30</v>
      </c>
      <c r="E5980" t="str">
        <f>VLOOKUP(D5980,TRAENE_tech_groups!A:B,2,FALSE)</f>
        <v>TRAENE-PASTRA</v>
      </c>
      <c r="F5980" s="3" t="e">
        <f>VLOOKUP(D5980,'Energy Target'!B:D,3,FALSE)</f>
        <v>#N/A</v>
      </c>
    </row>
    <row r="5981" spans="1:6" hidden="1" x14ac:dyDescent="0.3">
      <c r="A5981">
        <f>IF(_xlfn.IFNA(VLOOKUP(LEFT(RIGHT(D5981,LEN(D5981)-6),LEN(RIGHT(D5981,LEN(D5981)-6))-3),'Filter Fuel'!$A$3:$I$31,HLOOKUP(LEFT(D5981,6),'Filter Fuel'!$B$1:$I$2,2,FALSE),FALSE),1)=1,0,1)</f>
        <v>0</v>
      </c>
      <c r="B5981" t="s">
        <v>2</v>
      </c>
      <c r="C5981">
        <f t="shared" si="176"/>
        <v>2040</v>
      </c>
      <c r="D5981" t="str">
        <f t="shared" si="177"/>
        <v>PASTRAELCIMP31</v>
      </c>
      <c r="E5981" t="str">
        <f>VLOOKUP(D5981,TRAENE_tech_groups!A:B,2,FALSE)</f>
        <v>TRAENE-PASTRA</v>
      </c>
      <c r="F5981" s="3" t="e">
        <f>VLOOKUP(D5981,'Energy Target'!B:D,3,FALSE)</f>
        <v>#N/A</v>
      </c>
    </row>
    <row r="5982" spans="1:6" hidden="1" x14ac:dyDescent="0.3">
      <c r="A5982">
        <f>IF(_xlfn.IFNA(VLOOKUP(LEFT(RIGHT(D5982,LEN(D5982)-6),LEN(RIGHT(D5982,LEN(D5982)-6))-3),'Filter Fuel'!$A$3:$I$31,HLOOKUP(LEFT(D5982,6),'Filter Fuel'!$B$1:$I$2,2,FALSE),FALSE),1)=1,0,1)</f>
        <v>0</v>
      </c>
      <c r="B5982" t="s">
        <v>2</v>
      </c>
      <c r="C5982">
        <f t="shared" si="176"/>
        <v>2040</v>
      </c>
      <c r="D5982" t="str">
        <f t="shared" si="177"/>
        <v>PASTRAELCIMP32</v>
      </c>
      <c r="E5982" t="str">
        <f>VLOOKUP(D5982,TRAENE_tech_groups!A:B,2,FALSE)</f>
        <v>TRAENE-PASTRA</v>
      </c>
      <c r="F5982" s="3" t="e">
        <f>VLOOKUP(D5982,'Energy Target'!B:D,3,FALSE)</f>
        <v>#N/A</v>
      </c>
    </row>
    <row r="5983" spans="1:6" hidden="1" x14ac:dyDescent="0.3">
      <c r="A5983">
        <f>IF(_xlfn.IFNA(VLOOKUP(LEFT(RIGHT(D5983,LEN(D5983)-6),LEN(RIGHT(D5983,LEN(D5983)-6))-3),'Filter Fuel'!$A$3:$I$31,HLOOKUP(LEFT(D5983,6),'Filter Fuel'!$B$1:$I$2,2,FALSE),FALSE),1)=1,0,1)</f>
        <v>0</v>
      </c>
      <c r="B5983" t="s">
        <v>2</v>
      </c>
      <c r="C5983">
        <f t="shared" si="176"/>
        <v>2040</v>
      </c>
      <c r="D5983" t="str">
        <f t="shared" si="177"/>
        <v>PASTRAELCIMP33</v>
      </c>
      <c r="E5983" t="str">
        <f>VLOOKUP(D5983,TRAENE_tech_groups!A:B,2,FALSE)</f>
        <v>TRAENE-PASTRA</v>
      </c>
      <c r="F5983" s="3" t="e">
        <f>VLOOKUP(D5983,'Energy Target'!B:D,3,FALSE)</f>
        <v>#N/A</v>
      </c>
    </row>
    <row r="5984" spans="1:6" hidden="1" x14ac:dyDescent="0.3">
      <c r="A5984">
        <f>IF(_xlfn.IFNA(VLOOKUP(LEFT(RIGHT(D5984,LEN(D5984)-6),LEN(RIGHT(D5984,LEN(D5984)-6))-3),'Filter Fuel'!$A$3:$I$31,HLOOKUP(LEFT(D5984,6),'Filter Fuel'!$B$1:$I$2,2,FALSE),FALSE),1)=1,0,1)</f>
        <v>0</v>
      </c>
      <c r="B5984" t="s">
        <v>2</v>
      </c>
      <c r="C5984">
        <f t="shared" si="176"/>
        <v>2040</v>
      </c>
      <c r="D5984" t="str">
        <f t="shared" si="177"/>
        <v>PASTRAELCIMP34</v>
      </c>
      <c r="E5984" t="str">
        <f>VLOOKUP(D5984,TRAENE_tech_groups!A:B,2,FALSE)</f>
        <v>TRAENE-PASTRA</v>
      </c>
      <c r="F5984" s="3" t="e">
        <f>VLOOKUP(D5984,'Energy Target'!B:D,3,FALSE)</f>
        <v>#N/A</v>
      </c>
    </row>
    <row r="5985" spans="1:6" hidden="1" x14ac:dyDescent="0.3">
      <c r="A5985">
        <f>IF(_xlfn.IFNA(VLOOKUP(LEFT(RIGHT(D5985,LEN(D5985)-6),LEN(RIGHT(D5985,LEN(D5985)-6))-3),'Filter Fuel'!$A$3:$I$31,HLOOKUP(LEFT(D5985,6),'Filter Fuel'!$B$1:$I$2,2,FALSE),FALSE),1)=1,0,1)</f>
        <v>0</v>
      </c>
      <c r="B5985" t="s">
        <v>2</v>
      </c>
      <c r="C5985">
        <f t="shared" si="176"/>
        <v>2040</v>
      </c>
      <c r="D5985" t="str">
        <f t="shared" si="177"/>
        <v>PASTRAELCIMP35</v>
      </c>
      <c r="E5985" t="str">
        <f>VLOOKUP(D5985,TRAENE_tech_groups!A:B,2,FALSE)</f>
        <v>TRAENE-PASTRA</v>
      </c>
      <c r="F5985" s="3" t="e">
        <f>VLOOKUP(D5985,'Energy Target'!B:D,3,FALSE)</f>
        <v>#N/A</v>
      </c>
    </row>
    <row r="5986" spans="1:6" hidden="1" x14ac:dyDescent="0.3">
      <c r="A5986">
        <f>IF(_xlfn.IFNA(VLOOKUP(LEFT(RIGHT(D5986,LEN(D5986)-6),LEN(RIGHT(D5986,LEN(D5986)-6))-3),'Filter Fuel'!$A$3:$I$31,HLOOKUP(LEFT(D5986,6),'Filter Fuel'!$B$1:$I$2,2,FALSE),FALSE),1)=1,0,1)</f>
        <v>0</v>
      </c>
      <c r="B5986" t="s">
        <v>2</v>
      </c>
      <c r="C5986">
        <f t="shared" si="176"/>
        <v>2040</v>
      </c>
      <c r="D5986" t="str">
        <f t="shared" si="177"/>
        <v>PASTRAELCIMP36</v>
      </c>
      <c r="E5986" t="str">
        <f>VLOOKUP(D5986,TRAENE_tech_groups!A:B,2,FALSE)</f>
        <v>TRAENE-PASTRA</v>
      </c>
      <c r="F5986" s="3" t="e">
        <f>VLOOKUP(D5986,'Energy Target'!B:D,3,FALSE)</f>
        <v>#N/A</v>
      </c>
    </row>
    <row r="5987" spans="1:6" hidden="1" x14ac:dyDescent="0.3">
      <c r="A5987">
        <f>IF(_xlfn.IFNA(VLOOKUP(LEFT(RIGHT(D5987,LEN(D5987)-6),LEN(RIGHT(D5987,LEN(D5987)-6))-3),'Filter Fuel'!$A$3:$I$31,HLOOKUP(LEFT(D5987,6),'Filter Fuel'!$B$1:$I$2,2,FALSE),FALSE),1)=1,0,1)</f>
        <v>0</v>
      </c>
      <c r="B5987" t="s">
        <v>2</v>
      </c>
      <c r="C5987">
        <f t="shared" si="176"/>
        <v>2040</v>
      </c>
      <c r="D5987" t="str">
        <f t="shared" si="177"/>
        <v>PASTRAELCIMP37</v>
      </c>
      <c r="E5987" t="str">
        <f>VLOOKUP(D5987,TRAENE_tech_groups!A:B,2,FALSE)</f>
        <v>TRAENE-PASTRA</v>
      </c>
      <c r="F5987" s="3" t="e">
        <f>VLOOKUP(D5987,'Energy Target'!B:D,3,FALSE)</f>
        <v>#N/A</v>
      </c>
    </row>
    <row r="5988" spans="1:6" hidden="1" x14ac:dyDescent="0.3">
      <c r="A5988">
        <f>IF(_xlfn.IFNA(VLOOKUP(LEFT(RIGHT(D5988,LEN(D5988)-6),LEN(RIGHT(D5988,LEN(D5988)-6))-3),'Filter Fuel'!$A$3:$I$31,HLOOKUP(LEFT(D5988,6),'Filter Fuel'!$B$1:$I$2,2,FALSE),FALSE),1)=1,0,1)</f>
        <v>0</v>
      </c>
      <c r="B5988" t="s">
        <v>2</v>
      </c>
      <c r="C5988">
        <f t="shared" si="176"/>
        <v>2040</v>
      </c>
      <c r="D5988" t="str">
        <f t="shared" si="177"/>
        <v>PASTRAELCIMP38</v>
      </c>
      <c r="E5988" t="str">
        <f>VLOOKUP(D5988,TRAENE_tech_groups!A:B,2,FALSE)</f>
        <v>TRAENE-PASTRA</v>
      </c>
      <c r="F5988" s="3" t="e">
        <f>VLOOKUP(D5988,'Energy Target'!B:D,3,FALSE)</f>
        <v>#N/A</v>
      </c>
    </row>
    <row r="5989" spans="1:6" hidden="1" x14ac:dyDescent="0.3">
      <c r="A5989">
        <f>IF(_xlfn.IFNA(VLOOKUP(LEFT(RIGHT(D5989,LEN(D5989)-6),LEN(RIGHT(D5989,LEN(D5989)-6))-3),'Filter Fuel'!$A$3:$I$31,HLOOKUP(LEFT(D5989,6),'Filter Fuel'!$B$1:$I$2,2,FALSE),FALSE),1)=1,0,1)</f>
        <v>0</v>
      </c>
      <c r="B5989" t="s">
        <v>2</v>
      </c>
      <c r="C5989">
        <f t="shared" si="176"/>
        <v>2040</v>
      </c>
      <c r="D5989" t="str">
        <f t="shared" si="177"/>
        <v>PASTRAELCIMP39</v>
      </c>
      <c r="E5989" t="str">
        <f>VLOOKUP(D5989,TRAENE_tech_groups!A:B,2,FALSE)</f>
        <v>TRAENE-PASTRA</v>
      </c>
      <c r="F5989" s="3" t="e">
        <f>VLOOKUP(D5989,'Energy Target'!B:D,3,FALSE)</f>
        <v>#N/A</v>
      </c>
    </row>
    <row r="5990" spans="1:6" hidden="1" x14ac:dyDescent="0.3">
      <c r="A5990">
        <f>IF(_xlfn.IFNA(VLOOKUP(LEFT(RIGHT(D5990,LEN(D5990)-6),LEN(RIGHT(D5990,LEN(D5990)-6))-3),'Filter Fuel'!$A$3:$I$31,HLOOKUP(LEFT(D5990,6),'Filter Fuel'!$B$1:$I$2,2,FALSE),FALSE),1)=1,0,1)</f>
        <v>0</v>
      </c>
      <c r="B5990" t="s">
        <v>2</v>
      </c>
      <c r="C5990">
        <f t="shared" si="176"/>
        <v>2040</v>
      </c>
      <c r="D5990" t="str">
        <f t="shared" si="177"/>
        <v>PASTRAELCIMP40</v>
      </c>
      <c r="E5990" t="str">
        <f>VLOOKUP(D5990,TRAENE_tech_groups!A:B,2,FALSE)</f>
        <v>TRAENE-PASTRA</v>
      </c>
      <c r="F5990" s="3" t="e">
        <f>VLOOKUP(D5990,'Energy Target'!B:D,3,FALSE)</f>
        <v>#N/A</v>
      </c>
    </row>
    <row r="5991" spans="1:6" hidden="1" x14ac:dyDescent="0.3">
      <c r="A5991">
        <f>IF(_xlfn.IFNA(VLOOKUP(LEFT(RIGHT(D5991,LEN(D5991)-6),LEN(RIGHT(D5991,LEN(D5991)-6))-3),'Filter Fuel'!$A$3:$I$31,HLOOKUP(LEFT(D5991,6),'Filter Fuel'!$B$1:$I$2,2,FALSE),FALSE),1)=1,0,1)</f>
        <v>0</v>
      </c>
      <c r="B5991" t="s">
        <v>2</v>
      </c>
      <c r="C5991">
        <f t="shared" si="176"/>
        <v>2040</v>
      </c>
      <c r="D5991" t="str">
        <f t="shared" si="177"/>
        <v>PASTRAELCIMP41</v>
      </c>
      <c r="E5991" t="str">
        <f>VLOOKUP(D5991,TRAENE_tech_groups!A:B,2,FALSE)</f>
        <v>TRAENE-PASTRA</v>
      </c>
      <c r="F5991" s="3" t="e">
        <f>VLOOKUP(D5991,'Energy Target'!B:D,3,FALSE)</f>
        <v>#N/A</v>
      </c>
    </row>
    <row r="5992" spans="1:6" hidden="1" x14ac:dyDescent="0.3">
      <c r="A5992">
        <f>IF(_xlfn.IFNA(VLOOKUP(LEFT(RIGHT(D5992,LEN(D5992)-6),LEN(RIGHT(D5992,LEN(D5992)-6))-3),'Filter Fuel'!$A$3:$I$31,HLOOKUP(LEFT(D5992,6),'Filter Fuel'!$B$1:$I$2,2,FALSE),FALSE),1)=1,0,1)</f>
        <v>0</v>
      </c>
      <c r="B5992" t="s">
        <v>2</v>
      </c>
      <c r="C5992">
        <f t="shared" si="176"/>
        <v>2040</v>
      </c>
      <c r="D5992" t="str">
        <f t="shared" si="177"/>
        <v>PASTRAELCIMP42</v>
      </c>
      <c r="E5992" t="str">
        <f>VLOOKUP(D5992,TRAENE_tech_groups!A:B,2,FALSE)</f>
        <v>TRAENE-PASTRA</v>
      </c>
      <c r="F5992" s="3" t="e">
        <f>VLOOKUP(D5992,'Energy Target'!B:D,3,FALSE)</f>
        <v>#N/A</v>
      </c>
    </row>
    <row r="5993" spans="1:6" hidden="1" x14ac:dyDescent="0.3">
      <c r="A5993">
        <f>IF(_xlfn.IFNA(VLOOKUP(LEFT(RIGHT(D5993,LEN(D5993)-6),LEN(RIGHT(D5993,LEN(D5993)-6))-3),'Filter Fuel'!$A$3:$I$31,HLOOKUP(LEFT(D5993,6),'Filter Fuel'!$B$1:$I$2,2,FALSE),FALSE),1)=1,0,1)</f>
        <v>0</v>
      </c>
      <c r="B5993" t="s">
        <v>2</v>
      </c>
      <c r="C5993">
        <f t="shared" si="176"/>
        <v>2040</v>
      </c>
      <c r="D5993" t="str">
        <f t="shared" si="177"/>
        <v>PASTRAELCIMP43</v>
      </c>
      <c r="E5993" t="str">
        <f>VLOOKUP(D5993,TRAENE_tech_groups!A:B,2,FALSE)</f>
        <v>TRAENE-PASTRA</v>
      </c>
      <c r="F5993" s="3" t="e">
        <f>VLOOKUP(D5993,'Energy Target'!B:D,3,FALSE)</f>
        <v>#N/A</v>
      </c>
    </row>
    <row r="5994" spans="1:6" hidden="1" x14ac:dyDescent="0.3">
      <c r="A5994">
        <f>IF(_xlfn.IFNA(VLOOKUP(LEFT(RIGHT(D5994,LEN(D5994)-6),LEN(RIGHT(D5994,LEN(D5994)-6))-3),'Filter Fuel'!$A$3:$I$31,HLOOKUP(LEFT(D5994,6),'Filter Fuel'!$B$1:$I$2,2,FALSE),FALSE),1)=1,0,1)</f>
        <v>0</v>
      </c>
      <c r="B5994" t="s">
        <v>2</v>
      </c>
      <c r="C5994">
        <f t="shared" si="176"/>
        <v>2040</v>
      </c>
      <c r="D5994" t="str">
        <f t="shared" si="177"/>
        <v>PASTRAELCIMP44</v>
      </c>
      <c r="E5994" t="str">
        <f>VLOOKUP(D5994,TRAENE_tech_groups!A:B,2,FALSE)</f>
        <v>TRAENE-PASTRA</v>
      </c>
      <c r="F5994" s="3" t="e">
        <f>VLOOKUP(D5994,'Energy Target'!B:D,3,FALSE)</f>
        <v>#N/A</v>
      </c>
    </row>
    <row r="5995" spans="1:6" hidden="1" x14ac:dyDescent="0.3">
      <c r="A5995">
        <f>IF(_xlfn.IFNA(VLOOKUP(LEFT(RIGHT(D5995,LEN(D5995)-6),LEN(RIGHT(D5995,LEN(D5995)-6))-3),'Filter Fuel'!$A$3:$I$31,HLOOKUP(LEFT(D5995,6),'Filter Fuel'!$B$1:$I$2,2,FALSE),FALSE),1)=1,0,1)</f>
        <v>0</v>
      </c>
      <c r="B5995" t="s">
        <v>2</v>
      </c>
      <c r="C5995">
        <f t="shared" si="176"/>
        <v>2040</v>
      </c>
      <c r="D5995" t="str">
        <f t="shared" si="177"/>
        <v>PASTRAELCIMP45</v>
      </c>
      <c r="E5995" t="str">
        <f>VLOOKUP(D5995,TRAENE_tech_groups!A:B,2,FALSE)</f>
        <v>TRAENE-PASTRA</v>
      </c>
      <c r="F5995" s="3" t="e">
        <f>VLOOKUP(D5995,'Energy Target'!B:D,3,FALSE)</f>
        <v>#N/A</v>
      </c>
    </row>
    <row r="5996" spans="1:6" hidden="1" x14ac:dyDescent="0.3">
      <c r="A5996">
        <f>IF(_xlfn.IFNA(VLOOKUP(LEFT(RIGHT(D5996,LEN(D5996)-6),LEN(RIGHT(D5996,LEN(D5996)-6))-3),'Filter Fuel'!$A$3:$I$31,HLOOKUP(LEFT(D5996,6),'Filter Fuel'!$B$1:$I$2,2,FALSE),FALSE),1)=1,0,1)</f>
        <v>0</v>
      </c>
      <c r="B5996" t="s">
        <v>2</v>
      </c>
      <c r="C5996">
        <f t="shared" si="176"/>
        <v>2040</v>
      </c>
      <c r="D5996" t="str">
        <f t="shared" si="177"/>
        <v>PASTRAELCIMP46</v>
      </c>
      <c r="E5996" t="str">
        <f>VLOOKUP(D5996,TRAENE_tech_groups!A:B,2,FALSE)</f>
        <v>TRAENE-PASTRA</v>
      </c>
      <c r="F5996" s="3" t="e">
        <f>VLOOKUP(D5996,'Energy Target'!B:D,3,FALSE)</f>
        <v>#N/A</v>
      </c>
    </row>
    <row r="5997" spans="1:6" hidden="1" x14ac:dyDescent="0.3">
      <c r="A5997">
        <f>IF(_xlfn.IFNA(VLOOKUP(LEFT(RIGHT(D5997,LEN(D5997)-6),LEN(RIGHT(D5997,LEN(D5997)-6))-3),'Filter Fuel'!$A$3:$I$31,HLOOKUP(LEFT(D5997,6),'Filter Fuel'!$B$1:$I$2,2,FALSE),FALSE),1)=1,0,1)</f>
        <v>0</v>
      </c>
      <c r="B5997" t="s">
        <v>2</v>
      </c>
      <c r="C5997">
        <f t="shared" si="176"/>
        <v>2040</v>
      </c>
      <c r="D5997" t="str">
        <f t="shared" si="177"/>
        <v>PASTRAELCIMP47</v>
      </c>
      <c r="E5997" t="str">
        <f>VLOOKUP(D5997,TRAENE_tech_groups!A:B,2,FALSE)</f>
        <v>TRAENE-PASTRA</v>
      </c>
      <c r="F5997" s="3" t="e">
        <f>VLOOKUP(D5997,'Energy Target'!B:D,3,FALSE)</f>
        <v>#N/A</v>
      </c>
    </row>
    <row r="5998" spans="1:6" hidden="1" x14ac:dyDescent="0.3">
      <c r="A5998">
        <f>IF(_xlfn.IFNA(VLOOKUP(LEFT(RIGHT(D5998,LEN(D5998)-6),LEN(RIGHT(D5998,LEN(D5998)-6))-3),'Filter Fuel'!$A$3:$I$31,HLOOKUP(LEFT(D5998,6),'Filter Fuel'!$B$1:$I$2,2,FALSE),FALSE),1)=1,0,1)</f>
        <v>0</v>
      </c>
      <c r="B5998" t="s">
        <v>2</v>
      </c>
      <c r="C5998">
        <f t="shared" si="176"/>
        <v>2040</v>
      </c>
      <c r="D5998" t="str">
        <f t="shared" si="177"/>
        <v>PASTRAELCIMP48</v>
      </c>
      <c r="E5998" t="str">
        <f>VLOOKUP(D5998,TRAENE_tech_groups!A:B,2,FALSE)</f>
        <v>TRAENE-PASTRA</v>
      </c>
      <c r="F5998" s="3" t="e">
        <f>VLOOKUP(D5998,'Energy Target'!B:D,3,FALSE)</f>
        <v>#N/A</v>
      </c>
    </row>
    <row r="5999" spans="1:6" hidden="1" x14ac:dyDescent="0.3">
      <c r="A5999">
        <f>IF(_xlfn.IFNA(VLOOKUP(LEFT(RIGHT(D5999,LEN(D5999)-6),LEN(RIGHT(D5999,LEN(D5999)-6))-3),'Filter Fuel'!$A$3:$I$31,HLOOKUP(LEFT(D5999,6),'Filter Fuel'!$B$1:$I$2,2,FALSE),FALSE),1)=1,0,1)</f>
        <v>0</v>
      </c>
      <c r="B5999" t="s">
        <v>2</v>
      </c>
      <c r="C5999">
        <f t="shared" si="176"/>
        <v>2040</v>
      </c>
      <c r="D5999" t="str">
        <f t="shared" si="177"/>
        <v>PASTRAELCIMP49</v>
      </c>
      <c r="E5999" t="str">
        <f>VLOOKUP(D5999,TRAENE_tech_groups!A:B,2,FALSE)</f>
        <v>TRAENE-PASTRA</v>
      </c>
      <c r="F5999" s="3" t="e">
        <f>VLOOKUP(D5999,'Energy Target'!B:D,3,FALSE)</f>
        <v>#N/A</v>
      </c>
    </row>
    <row r="6000" spans="1:6" hidden="1" x14ac:dyDescent="0.3">
      <c r="A6000">
        <f>IF(_xlfn.IFNA(VLOOKUP(LEFT(RIGHT(D6000,LEN(D6000)-6),LEN(RIGHT(D6000,LEN(D6000)-6))-3),'Filter Fuel'!$A$3:$I$31,HLOOKUP(LEFT(D6000,6),'Filter Fuel'!$B$1:$I$2,2,FALSE),FALSE),1)=1,0,1)</f>
        <v>0</v>
      </c>
      <c r="B6000" t="s">
        <v>2</v>
      </c>
      <c r="C6000">
        <f t="shared" si="176"/>
        <v>2040</v>
      </c>
      <c r="D6000" t="str">
        <f t="shared" si="177"/>
        <v>PASTRAELCIMP50</v>
      </c>
      <c r="E6000" t="str">
        <f>VLOOKUP(D6000,TRAENE_tech_groups!A:B,2,FALSE)</f>
        <v>TRAENE-PASTRA</v>
      </c>
      <c r="F6000" s="3" t="e">
        <f>VLOOKUP(D6000,'Energy Target'!B:D,3,FALSE)</f>
        <v>#N/A</v>
      </c>
    </row>
    <row r="6001" spans="1:6" hidden="1" x14ac:dyDescent="0.3">
      <c r="A6001">
        <f>IF(_xlfn.IFNA(VLOOKUP(LEFT(RIGHT(D6001,LEN(D6001)-6),LEN(RIGHT(D6001,LEN(D6001)-6))-3),'Filter Fuel'!$A$3:$I$31,HLOOKUP(LEFT(D6001,6),'Filter Fuel'!$B$1:$I$2,2,FALSE),FALSE),1)=1,0,1)</f>
        <v>0</v>
      </c>
      <c r="B6001" t="s">
        <v>2</v>
      </c>
      <c r="C6001">
        <f t="shared" si="176"/>
        <v>2040</v>
      </c>
      <c r="D6001" t="str">
        <f t="shared" si="177"/>
        <v>PUBBDGELCIMP16</v>
      </c>
      <c r="E6001" t="str">
        <f>VLOOKUP(D6001,TRAENE_tech_groups!A:B,2,FALSE)</f>
        <v>TRAENE-PUBBDG</v>
      </c>
      <c r="F6001" s="3" t="e">
        <f>VLOOKUP(D6001,'Energy Target'!B:D,3,FALSE)</f>
        <v>#N/A</v>
      </c>
    </row>
    <row r="6002" spans="1:6" hidden="1" x14ac:dyDescent="0.3">
      <c r="A6002">
        <f>IF(_xlfn.IFNA(VLOOKUP(LEFT(RIGHT(D6002,LEN(D6002)-6),LEN(RIGHT(D6002,LEN(D6002)-6))-3),'Filter Fuel'!$A$3:$I$31,HLOOKUP(LEFT(D6002,6),'Filter Fuel'!$B$1:$I$2,2,FALSE),FALSE),1)=1,0,1)</f>
        <v>0</v>
      </c>
      <c r="B6002" t="s">
        <v>2</v>
      </c>
      <c r="C6002">
        <f t="shared" si="176"/>
        <v>2040</v>
      </c>
      <c r="D6002" t="str">
        <f t="shared" si="177"/>
        <v>PUBBDGELCIMP17</v>
      </c>
      <c r="E6002" t="str">
        <f>VLOOKUP(D6002,TRAENE_tech_groups!A:B,2,FALSE)</f>
        <v>TRAENE-PUBBDG</v>
      </c>
      <c r="F6002" s="3" t="e">
        <f>VLOOKUP(D6002,'Energy Target'!B:D,3,FALSE)</f>
        <v>#N/A</v>
      </c>
    </row>
    <row r="6003" spans="1:6" hidden="1" x14ac:dyDescent="0.3">
      <c r="A6003">
        <f>IF(_xlfn.IFNA(VLOOKUP(LEFT(RIGHT(D6003,LEN(D6003)-6),LEN(RIGHT(D6003,LEN(D6003)-6))-3),'Filter Fuel'!$A$3:$I$31,HLOOKUP(LEFT(D6003,6),'Filter Fuel'!$B$1:$I$2,2,FALSE),FALSE),1)=1,0,1)</f>
        <v>0</v>
      </c>
      <c r="B6003" t="s">
        <v>2</v>
      </c>
      <c r="C6003">
        <f t="shared" si="176"/>
        <v>2040</v>
      </c>
      <c r="D6003" t="str">
        <f t="shared" si="177"/>
        <v>PUBBDGELCIMP18</v>
      </c>
      <c r="E6003" t="str">
        <f>VLOOKUP(D6003,TRAENE_tech_groups!A:B,2,FALSE)</f>
        <v>TRAENE-PUBBDG</v>
      </c>
      <c r="F6003" s="3" t="e">
        <f>VLOOKUP(D6003,'Energy Target'!B:D,3,FALSE)</f>
        <v>#N/A</v>
      </c>
    </row>
    <row r="6004" spans="1:6" hidden="1" x14ac:dyDescent="0.3">
      <c r="A6004">
        <f>IF(_xlfn.IFNA(VLOOKUP(LEFT(RIGHT(D6004,LEN(D6004)-6),LEN(RIGHT(D6004,LEN(D6004)-6))-3),'Filter Fuel'!$A$3:$I$31,HLOOKUP(LEFT(D6004,6),'Filter Fuel'!$B$1:$I$2,2,FALSE),FALSE),1)=1,0,1)</f>
        <v>0</v>
      </c>
      <c r="B6004" t="s">
        <v>2</v>
      </c>
      <c r="C6004">
        <f t="shared" si="176"/>
        <v>2040</v>
      </c>
      <c r="D6004" t="str">
        <f t="shared" si="177"/>
        <v>PUBBDGELCIMP19</v>
      </c>
      <c r="E6004" t="str">
        <f>VLOOKUP(D6004,TRAENE_tech_groups!A:B,2,FALSE)</f>
        <v>TRAENE-PUBBDG</v>
      </c>
      <c r="F6004" s="3" t="e">
        <f>VLOOKUP(D6004,'Energy Target'!B:D,3,FALSE)</f>
        <v>#N/A</v>
      </c>
    </row>
    <row r="6005" spans="1:6" hidden="1" x14ac:dyDescent="0.3">
      <c r="A6005">
        <f>IF(_xlfn.IFNA(VLOOKUP(LEFT(RIGHT(D6005,LEN(D6005)-6),LEN(RIGHT(D6005,LEN(D6005)-6))-3),'Filter Fuel'!$A$3:$I$31,HLOOKUP(LEFT(D6005,6),'Filter Fuel'!$B$1:$I$2,2,FALSE),FALSE),1)=1,0,1)</f>
        <v>0</v>
      </c>
      <c r="B6005" t="s">
        <v>2</v>
      </c>
      <c r="C6005">
        <f t="shared" si="176"/>
        <v>2040</v>
      </c>
      <c r="D6005" t="str">
        <f t="shared" si="177"/>
        <v>PUBBDGELCIMP20</v>
      </c>
      <c r="E6005" t="str">
        <f>VLOOKUP(D6005,TRAENE_tech_groups!A:B,2,FALSE)</f>
        <v>TRAENE-PUBBDG</v>
      </c>
      <c r="F6005" s="3" t="e">
        <f>VLOOKUP(D6005,'Energy Target'!B:D,3,FALSE)</f>
        <v>#N/A</v>
      </c>
    </row>
    <row r="6006" spans="1:6" hidden="1" x14ac:dyDescent="0.3">
      <c r="A6006">
        <f>IF(_xlfn.IFNA(VLOOKUP(LEFT(RIGHT(D6006,LEN(D6006)-6),LEN(RIGHT(D6006,LEN(D6006)-6))-3),'Filter Fuel'!$A$3:$I$31,HLOOKUP(LEFT(D6006,6),'Filter Fuel'!$B$1:$I$2,2,FALSE),FALSE),1)=1,0,1)</f>
        <v>0</v>
      </c>
      <c r="B6006" t="s">
        <v>2</v>
      </c>
      <c r="C6006">
        <f t="shared" si="176"/>
        <v>2040</v>
      </c>
      <c r="D6006" t="str">
        <f t="shared" si="177"/>
        <v>PUBBDGELCIMP21</v>
      </c>
      <c r="E6006" t="str">
        <f>VLOOKUP(D6006,TRAENE_tech_groups!A:B,2,FALSE)</f>
        <v>TRAENE-PUBBDG</v>
      </c>
      <c r="F6006" s="3" t="e">
        <f>VLOOKUP(D6006,'Energy Target'!B:D,3,FALSE)</f>
        <v>#N/A</v>
      </c>
    </row>
    <row r="6007" spans="1:6" hidden="1" x14ac:dyDescent="0.3">
      <c r="A6007">
        <f>IF(_xlfn.IFNA(VLOOKUP(LEFT(RIGHT(D6007,LEN(D6007)-6),LEN(RIGHT(D6007,LEN(D6007)-6))-3),'Filter Fuel'!$A$3:$I$31,HLOOKUP(LEFT(D6007,6),'Filter Fuel'!$B$1:$I$2,2,FALSE),FALSE),1)=1,0,1)</f>
        <v>0</v>
      </c>
      <c r="B6007" t="s">
        <v>2</v>
      </c>
      <c r="C6007">
        <f t="shared" si="176"/>
        <v>2040</v>
      </c>
      <c r="D6007" t="str">
        <f t="shared" si="177"/>
        <v>PUBBDGELCIMP22</v>
      </c>
      <c r="E6007" t="str">
        <f>VLOOKUP(D6007,TRAENE_tech_groups!A:B,2,FALSE)</f>
        <v>TRAENE-PUBBDG</v>
      </c>
      <c r="F6007" s="3" t="e">
        <f>VLOOKUP(D6007,'Energy Target'!B:D,3,FALSE)</f>
        <v>#N/A</v>
      </c>
    </row>
    <row r="6008" spans="1:6" hidden="1" x14ac:dyDescent="0.3">
      <c r="A6008">
        <f>IF(_xlfn.IFNA(VLOOKUP(LEFT(RIGHT(D6008,LEN(D6008)-6),LEN(RIGHT(D6008,LEN(D6008)-6))-3),'Filter Fuel'!$A$3:$I$31,HLOOKUP(LEFT(D6008,6),'Filter Fuel'!$B$1:$I$2,2,FALSE),FALSE),1)=1,0,1)</f>
        <v>0</v>
      </c>
      <c r="B6008" t="s">
        <v>2</v>
      </c>
      <c r="C6008">
        <f t="shared" si="176"/>
        <v>2040</v>
      </c>
      <c r="D6008" t="str">
        <f t="shared" si="177"/>
        <v>PUBBDGELCIMP23</v>
      </c>
      <c r="E6008" t="str">
        <f>VLOOKUP(D6008,TRAENE_tech_groups!A:B,2,FALSE)</f>
        <v>TRAENE-PUBBDG</v>
      </c>
      <c r="F6008" s="3" t="e">
        <f>VLOOKUP(D6008,'Energy Target'!B:D,3,FALSE)</f>
        <v>#N/A</v>
      </c>
    </row>
    <row r="6009" spans="1:6" hidden="1" x14ac:dyDescent="0.3">
      <c r="A6009">
        <f>IF(_xlfn.IFNA(VLOOKUP(LEFT(RIGHT(D6009,LEN(D6009)-6),LEN(RIGHT(D6009,LEN(D6009)-6))-3),'Filter Fuel'!$A$3:$I$31,HLOOKUP(LEFT(D6009,6),'Filter Fuel'!$B$1:$I$2,2,FALSE),FALSE),1)=1,0,1)</f>
        <v>0</v>
      </c>
      <c r="B6009" t="s">
        <v>2</v>
      </c>
      <c r="C6009">
        <f t="shared" si="176"/>
        <v>2040</v>
      </c>
      <c r="D6009" t="str">
        <f t="shared" si="177"/>
        <v>PUBBDGELCIMP24</v>
      </c>
      <c r="E6009" t="str">
        <f>VLOOKUP(D6009,TRAENE_tech_groups!A:B,2,FALSE)</f>
        <v>TRAENE-PUBBDG</v>
      </c>
      <c r="F6009" s="3" t="e">
        <f>VLOOKUP(D6009,'Energy Target'!B:D,3,FALSE)</f>
        <v>#N/A</v>
      </c>
    </row>
    <row r="6010" spans="1:6" hidden="1" x14ac:dyDescent="0.3">
      <c r="A6010">
        <f>IF(_xlfn.IFNA(VLOOKUP(LEFT(RIGHT(D6010,LEN(D6010)-6),LEN(RIGHT(D6010,LEN(D6010)-6))-3),'Filter Fuel'!$A$3:$I$31,HLOOKUP(LEFT(D6010,6),'Filter Fuel'!$B$1:$I$2,2,FALSE),FALSE),1)=1,0,1)</f>
        <v>0</v>
      </c>
      <c r="B6010" t="s">
        <v>2</v>
      </c>
      <c r="C6010">
        <f t="shared" si="176"/>
        <v>2040</v>
      </c>
      <c r="D6010" t="str">
        <f t="shared" si="177"/>
        <v>PUBBDGELCIMP25</v>
      </c>
      <c r="E6010" t="str">
        <f>VLOOKUP(D6010,TRAENE_tech_groups!A:B,2,FALSE)</f>
        <v>TRAENE-PUBBDG</v>
      </c>
      <c r="F6010" s="3" t="e">
        <f>VLOOKUP(D6010,'Energy Target'!B:D,3,FALSE)</f>
        <v>#N/A</v>
      </c>
    </row>
    <row r="6011" spans="1:6" hidden="1" x14ac:dyDescent="0.3">
      <c r="A6011">
        <f>IF(_xlfn.IFNA(VLOOKUP(LEFT(RIGHT(D6011,LEN(D6011)-6),LEN(RIGHT(D6011,LEN(D6011)-6))-3),'Filter Fuel'!$A$3:$I$31,HLOOKUP(LEFT(D6011,6),'Filter Fuel'!$B$1:$I$2,2,FALSE),FALSE),1)=1,0,1)</f>
        <v>0</v>
      </c>
      <c r="B6011" t="s">
        <v>2</v>
      </c>
      <c r="C6011">
        <f t="shared" si="176"/>
        <v>2040</v>
      </c>
      <c r="D6011" t="str">
        <f t="shared" si="177"/>
        <v>PUBBDGELCIMP26</v>
      </c>
      <c r="E6011" t="str">
        <f>VLOOKUP(D6011,TRAENE_tech_groups!A:B,2,FALSE)</f>
        <v>TRAENE-PUBBDG</v>
      </c>
      <c r="F6011" s="3" t="e">
        <f>VLOOKUP(D6011,'Energy Target'!B:D,3,FALSE)</f>
        <v>#N/A</v>
      </c>
    </row>
    <row r="6012" spans="1:6" hidden="1" x14ac:dyDescent="0.3">
      <c r="A6012">
        <f>IF(_xlfn.IFNA(VLOOKUP(LEFT(RIGHT(D6012,LEN(D6012)-6),LEN(RIGHT(D6012,LEN(D6012)-6))-3),'Filter Fuel'!$A$3:$I$31,HLOOKUP(LEFT(D6012,6),'Filter Fuel'!$B$1:$I$2,2,FALSE),FALSE),1)=1,0,1)</f>
        <v>0</v>
      </c>
      <c r="B6012" t="s">
        <v>2</v>
      </c>
      <c r="C6012">
        <f t="shared" si="176"/>
        <v>2040</v>
      </c>
      <c r="D6012" t="str">
        <f t="shared" si="177"/>
        <v>PUBBDGELCIMP27</v>
      </c>
      <c r="E6012" t="str">
        <f>VLOOKUP(D6012,TRAENE_tech_groups!A:B,2,FALSE)</f>
        <v>TRAENE-PUBBDG</v>
      </c>
      <c r="F6012" s="3" t="e">
        <f>VLOOKUP(D6012,'Energy Target'!B:D,3,FALSE)</f>
        <v>#N/A</v>
      </c>
    </row>
    <row r="6013" spans="1:6" hidden="1" x14ac:dyDescent="0.3">
      <c r="A6013">
        <f>IF(_xlfn.IFNA(VLOOKUP(LEFT(RIGHT(D6013,LEN(D6013)-6),LEN(RIGHT(D6013,LEN(D6013)-6))-3),'Filter Fuel'!$A$3:$I$31,HLOOKUP(LEFT(D6013,6),'Filter Fuel'!$B$1:$I$2,2,FALSE),FALSE),1)=1,0,1)</f>
        <v>0</v>
      </c>
      <c r="B6013" t="s">
        <v>2</v>
      </c>
      <c r="C6013">
        <f t="shared" si="176"/>
        <v>2040</v>
      </c>
      <c r="D6013" t="str">
        <f t="shared" si="177"/>
        <v>PUBBDGELCIMP28</v>
      </c>
      <c r="E6013" t="str">
        <f>VLOOKUP(D6013,TRAENE_tech_groups!A:B,2,FALSE)</f>
        <v>TRAENE-PUBBDG</v>
      </c>
      <c r="F6013" s="3" t="e">
        <f>VLOOKUP(D6013,'Energy Target'!B:D,3,FALSE)</f>
        <v>#N/A</v>
      </c>
    </row>
    <row r="6014" spans="1:6" hidden="1" x14ac:dyDescent="0.3">
      <c r="A6014">
        <f>IF(_xlfn.IFNA(VLOOKUP(LEFT(RIGHT(D6014,LEN(D6014)-6),LEN(RIGHT(D6014,LEN(D6014)-6))-3),'Filter Fuel'!$A$3:$I$31,HLOOKUP(LEFT(D6014,6),'Filter Fuel'!$B$1:$I$2,2,FALSE),FALSE),1)=1,0,1)</f>
        <v>0</v>
      </c>
      <c r="B6014" t="s">
        <v>2</v>
      </c>
      <c r="C6014">
        <f t="shared" si="176"/>
        <v>2040</v>
      </c>
      <c r="D6014" t="str">
        <f t="shared" si="177"/>
        <v>PUBBDGELCIMP29</v>
      </c>
      <c r="E6014" t="str">
        <f>VLOOKUP(D6014,TRAENE_tech_groups!A:B,2,FALSE)</f>
        <v>TRAENE-PUBBDG</v>
      </c>
      <c r="F6014" s="3" t="e">
        <f>VLOOKUP(D6014,'Energy Target'!B:D,3,FALSE)</f>
        <v>#N/A</v>
      </c>
    </row>
    <row r="6015" spans="1:6" hidden="1" x14ac:dyDescent="0.3">
      <c r="A6015">
        <f>IF(_xlfn.IFNA(VLOOKUP(LEFT(RIGHT(D6015,LEN(D6015)-6),LEN(RIGHT(D6015,LEN(D6015)-6))-3),'Filter Fuel'!$A$3:$I$31,HLOOKUP(LEFT(D6015,6),'Filter Fuel'!$B$1:$I$2,2,FALSE),FALSE),1)=1,0,1)</f>
        <v>0</v>
      </c>
      <c r="B6015" t="s">
        <v>2</v>
      </c>
      <c r="C6015">
        <f t="shared" si="176"/>
        <v>2040</v>
      </c>
      <c r="D6015" t="str">
        <f t="shared" si="177"/>
        <v>PUBBDGELCIMP30</v>
      </c>
      <c r="E6015" t="str">
        <f>VLOOKUP(D6015,TRAENE_tech_groups!A:B,2,FALSE)</f>
        <v>TRAENE-PUBBDG</v>
      </c>
      <c r="F6015" s="3" t="e">
        <f>VLOOKUP(D6015,'Energy Target'!B:D,3,FALSE)</f>
        <v>#N/A</v>
      </c>
    </row>
    <row r="6016" spans="1:6" hidden="1" x14ac:dyDescent="0.3">
      <c r="A6016">
        <f>IF(_xlfn.IFNA(VLOOKUP(LEFT(RIGHT(D6016,LEN(D6016)-6),LEN(RIGHT(D6016,LEN(D6016)-6))-3),'Filter Fuel'!$A$3:$I$31,HLOOKUP(LEFT(D6016,6),'Filter Fuel'!$B$1:$I$2,2,FALSE),FALSE),1)=1,0,1)</f>
        <v>0</v>
      </c>
      <c r="B6016" t="s">
        <v>2</v>
      </c>
      <c r="C6016">
        <f t="shared" si="176"/>
        <v>2040</v>
      </c>
      <c r="D6016" t="str">
        <f t="shared" si="177"/>
        <v>PUBBDGELCIMP31</v>
      </c>
      <c r="E6016" t="str">
        <f>VLOOKUP(D6016,TRAENE_tech_groups!A:B,2,FALSE)</f>
        <v>TRAENE-PUBBDG</v>
      </c>
      <c r="F6016" s="3" t="e">
        <f>VLOOKUP(D6016,'Energy Target'!B:D,3,FALSE)</f>
        <v>#N/A</v>
      </c>
    </row>
    <row r="6017" spans="1:6" hidden="1" x14ac:dyDescent="0.3">
      <c r="A6017">
        <f>IF(_xlfn.IFNA(VLOOKUP(LEFT(RIGHT(D6017,LEN(D6017)-6),LEN(RIGHT(D6017,LEN(D6017)-6))-3),'Filter Fuel'!$A$3:$I$31,HLOOKUP(LEFT(D6017,6),'Filter Fuel'!$B$1:$I$2,2,FALSE),FALSE),1)=1,0,1)</f>
        <v>0</v>
      </c>
      <c r="B6017" t="s">
        <v>2</v>
      </c>
      <c r="C6017">
        <f t="shared" si="176"/>
        <v>2040</v>
      </c>
      <c r="D6017" t="str">
        <f t="shared" si="177"/>
        <v>PUBBDGELCIMP32</v>
      </c>
      <c r="E6017" t="str">
        <f>VLOOKUP(D6017,TRAENE_tech_groups!A:B,2,FALSE)</f>
        <v>TRAENE-PUBBDG</v>
      </c>
      <c r="F6017" s="3" t="e">
        <f>VLOOKUP(D6017,'Energy Target'!B:D,3,FALSE)</f>
        <v>#N/A</v>
      </c>
    </row>
    <row r="6018" spans="1:6" hidden="1" x14ac:dyDescent="0.3">
      <c r="A6018">
        <f>IF(_xlfn.IFNA(VLOOKUP(LEFT(RIGHT(D6018,LEN(D6018)-6),LEN(RIGHT(D6018,LEN(D6018)-6))-3),'Filter Fuel'!$A$3:$I$31,HLOOKUP(LEFT(D6018,6),'Filter Fuel'!$B$1:$I$2,2,FALSE),FALSE),1)=1,0,1)</f>
        <v>0</v>
      </c>
      <c r="B6018" t="s">
        <v>2</v>
      </c>
      <c r="C6018">
        <f t="shared" si="176"/>
        <v>2040</v>
      </c>
      <c r="D6018" t="str">
        <f t="shared" si="177"/>
        <v>PUBBDGELCIMP33</v>
      </c>
      <c r="E6018" t="str">
        <f>VLOOKUP(D6018,TRAENE_tech_groups!A:B,2,FALSE)</f>
        <v>TRAENE-PUBBDG</v>
      </c>
      <c r="F6018" s="3" t="e">
        <f>VLOOKUP(D6018,'Energy Target'!B:D,3,FALSE)</f>
        <v>#N/A</v>
      </c>
    </row>
    <row r="6019" spans="1:6" hidden="1" x14ac:dyDescent="0.3">
      <c r="A6019">
        <f>IF(_xlfn.IFNA(VLOOKUP(LEFT(RIGHT(D6019,LEN(D6019)-6),LEN(RIGHT(D6019,LEN(D6019)-6))-3),'Filter Fuel'!$A$3:$I$31,HLOOKUP(LEFT(D6019,6),'Filter Fuel'!$B$1:$I$2,2,FALSE),FALSE),1)=1,0,1)</f>
        <v>0</v>
      </c>
      <c r="B6019" t="s">
        <v>2</v>
      </c>
      <c r="C6019">
        <f t="shared" si="176"/>
        <v>2040</v>
      </c>
      <c r="D6019" t="str">
        <f t="shared" si="177"/>
        <v>PUBBDGELCIMP34</v>
      </c>
      <c r="E6019" t="str">
        <f>VLOOKUP(D6019,TRAENE_tech_groups!A:B,2,FALSE)</f>
        <v>TRAENE-PUBBDG</v>
      </c>
      <c r="F6019" s="3" t="e">
        <f>VLOOKUP(D6019,'Energy Target'!B:D,3,FALSE)</f>
        <v>#N/A</v>
      </c>
    </row>
    <row r="6020" spans="1:6" hidden="1" x14ac:dyDescent="0.3">
      <c r="A6020">
        <f>IF(_xlfn.IFNA(VLOOKUP(LEFT(RIGHT(D6020,LEN(D6020)-6),LEN(RIGHT(D6020,LEN(D6020)-6))-3),'Filter Fuel'!$A$3:$I$31,HLOOKUP(LEFT(D6020,6),'Filter Fuel'!$B$1:$I$2,2,FALSE),FALSE),1)=1,0,1)</f>
        <v>0</v>
      </c>
      <c r="B6020" t="s">
        <v>2</v>
      </c>
      <c r="C6020">
        <f t="shared" si="176"/>
        <v>2040</v>
      </c>
      <c r="D6020" t="str">
        <f t="shared" si="177"/>
        <v>PUBBDGELCIMP35</v>
      </c>
      <c r="E6020" t="str">
        <f>VLOOKUP(D6020,TRAENE_tech_groups!A:B,2,FALSE)</f>
        <v>TRAENE-PUBBDG</v>
      </c>
      <c r="F6020" s="3" t="e">
        <f>VLOOKUP(D6020,'Energy Target'!B:D,3,FALSE)</f>
        <v>#N/A</v>
      </c>
    </row>
    <row r="6021" spans="1:6" hidden="1" x14ac:dyDescent="0.3">
      <c r="A6021">
        <f>IF(_xlfn.IFNA(VLOOKUP(LEFT(RIGHT(D6021,LEN(D6021)-6),LEN(RIGHT(D6021,LEN(D6021)-6))-3),'Filter Fuel'!$A$3:$I$31,HLOOKUP(LEFT(D6021,6),'Filter Fuel'!$B$1:$I$2,2,FALSE),FALSE),1)=1,0,1)</f>
        <v>0</v>
      </c>
      <c r="B6021" t="s">
        <v>2</v>
      </c>
      <c r="C6021">
        <f t="shared" si="176"/>
        <v>2040</v>
      </c>
      <c r="D6021" t="str">
        <f t="shared" si="177"/>
        <v>PUBBDGELCIMP36</v>
      </c>
      <c r="E6021" t="str">
        <f>VLOOKUP(D6021,TRAENE_tech_groups!A:B,2,FALSE)</f>
        <v>TRAENE-PUBBDG</v>
      </c>
      <c r="F6021" s="3" t="e">
        <f>VLOOKUP(D6021,'Energy Target'!B:D,3,FALSE)</f>
        <v>#N/A</v>
      </c>
    </row>
    <row r="6022" spans="1:6" hidden="1" x14ac:dyDescent="0.3">
      <c r="A6022">
        <f>IF(_xlfn.IFNA(VLOOKUP(LEFT(RIGHT(D6022,LEN(D6022)-6),LEN(RIGHT(D6022,LEN(D6022)-6))-3),'Filter Fuel'!$A$3:$I$31,HLOOKUP(LEFT(D6022,6),'Filter Fuel'!$B$1:$I$2,2,FALSE),FALSE),1)=1,0,1)</f>
        <v>0</v>
      </c>
      <c r="B6022" t="s">
        <v>2</v>
      </c>
      <c r="C6022">
        <f t="shared" si="176"/>
        <v>2040</v>
      </c>
      <c r="D6022" t="str">
        <f t="shared" si="177"/>
        <v>PUBBDGELCIMP37</v>
      </c>
      <c r="E6022" t="str">
        <f>VLOOKUP(D6022,TRAENE_tech_groups!A:B,2,FALSE)</f>
        <v>TRAENE-PUBBDG</v>
      </c>
      <c r="F6022" s="3" t="e">
        <f>VLOOKUP(D6022,'Energy Target'!B:D,3,FALSE)</f>
        <v>#N/A</v>
      </c>
    </row>
    <row r="6023" spans="1:6" hidden="1" x14ac:dyDescent="0.3">
      <c r="A6023">
        <f>IF(_xlfn.IFNA(VLOOKUP(LEFT(RIGHT(D6023,LEN(D6023)-6),LEN(RIGHT(D6023,LEN(D6023)-6))-3),'Filter Fuel'!$A$3:$I$31,HLOOKUP(LEFT(D6023,6),'Filter Fuel'!$B$1:$I$2,2,FALSE),FALSE),1)=1,0,1)</f>
        <v>0</v>
      </c>
      <c r="B6023" t="s">
        <v>2</v>
      </c>
      <c r="C6023">
        <f t="shared" si="176"/>
        <v>2040</v>
      </c>
      <c r="D6023" t="str">
        <f t="shared" si="177"/>
        <v>PUBBDGELCIMP38</v>
      </c>
      <c r="E6023" t="str">
        <f>VLOOKUP(D6023,TRAENE_tech_groups!A:B,2,FALSE)</f>
        <v>TRAENE-PUBBDG</v>
      </c>
      <c r="F6023" s="3" t="e">
        <f>VLOOKUP(D6023,'Energy Target'!B:D,3,FALSE)</f>
        <v>#N/A</v>
      </c>
    </row>
    <row r="6024" spans="1:6" hidden="1" x14ac:dyDescent="0.3">
      <c r="A6024">
        <f>IF(_xlfn.IFNA(VLOOKUP(LEFT(RIGHT(D6024,LEN(D6024)-6),LEN(RIGHT(D6024,LEN(D6024)-6))-3),'Filter Fuel'!$A$3:$I$31,HLOOKUP(LEFT(D6024,6),'Filter Fuel'!$B$1:$I$2,2,FALSE),FALSE),1)=1,0,1)</f>
        <v>0</v>
      </c>
      <c r="B6024" t="s">
        <v>2</v>
      </c>
      <c r="C6024">
        <f t="shared" si="176"/>
        <v>2040</v>
      </c>
      <c r="D6024" t="str">
        <f t="shared" si="177"/>
        <v>PUBBDGELCIMP39</v>
      </c>
      <c r="E6024" t="str">
        <f>VLOOKUP(D6024,TRAENE_tech_groups!A:B,2,FALSE)</f>
        <v>TRAENE-PUBBDG</v>
      </c>
      <c r="F6024" s="3" t="e">
        <f>VLOOKUP(D6024,'Energy Target'!B:D,3,FALSE)</f>
        <v>#N/A</v>
      </c>
    </row>
    <row r="6025" spans="1:6" hidden="1" x14ac:dyDescent="0.3">
      <c r="A6025">
        <f>IF(_xlfn.IFNA(VLOOKUP(LEFT(RIGHT(D6025,LEN(D6025)-6),LEN(RIGHT(D6025,LEN(D6025)-6))-3),'Filter Fuel'!$A$3:$I$31,HLOOKUP(LEFT(D6025,6),'Filter Fuel'!$B$1:$I$2,2,FALSE),FALSE),1)=1,0,1)</f>
        <v>0</v>
      </c>
      <c r="B6025" t="s">
        <v>2</v>
      </c>
      <c r="C6025">
        <f t="shared" si="176"/>
        <v>2040</v>
      </c>
      <c r="D6025" t="str">
        <f t="shared" si="177"/>
        <v>PUBBDGELCIMP40</v>
      </c>
      <c r="E6025" t="str">
        <f>VLOOKUP(D6025,TRAENE_tech_groups!A:B,2,FALSE)</f>
        <v>TRAENE-PUBBDG</v>
      </c>
      <c r="F6025" s="3" t="e">
        <f>VLOOKUP(D6025,'Energy Target'!B:D,3,FALSE)</f>
        <v>#N/A</v>
      </c>
    </row>
    <row r="6026" spans="1:6" hidden="1" x14ac:dyDescent="0.3">
      <c r="A6026">
        <f>IF(_xlfn.IFNA(VLOOKUP(LEFT(RIGHT(D6026,LEN(D6026)-6),LEN(RIGHT(D6026,LEN(D6026)-6))-3),'Filter Fuel'!$A$3:$I$31,HLOOKUP(LEFT(D6026,6),'Filter Fuel'!$B$1:$I$2,2,FALSE),FALSE),1)=1,0,1)</f>
        <v>0</v>
      </c>
      <c r="B6026" t="s">
        <v>2</v>
      </c>
      <c r="C6026">
        <f t="shared" si="176"/>
        <v>2040</v>
      </c>
      <c r="D6026" t="str">
        <f t="shared" si="177"/>
        <v>PUBBDGELCIMP41</v>
      </c>
      <c r="E6026" t="str">
        <f>VLOOKUP(D6026,TRAENE_tech_groups!A:B,2,FALSE)</f>
        <v>TRAENE-PUBBDG</v>
      </c>
      <c r="F6026" s="3" t="e">
        <f>VLOOKUP(D6026,'Energy Target'!B:D,3,FALSE)</f>
        <v>#N/A</v>
      </c>
    </row>
    <row r="6027" spans="1:6" hidden="1" x14ac:dyDescent="0.3">
      <c r="A6027">
        <f>IF(_xlfn.IFNA(VLOOKUP(LEFT(RIGHT(D6027,LEN(D6027)-6),LEN(RIGHT(D6027,LEN(D6027)-6))-3),'Filter Fuel'!$A$3:$I$31,HLOOKUP(LEFT(D6027,6),'Filter Fuel'!$B$1:$I$2,2,FALSE),FALSE),1)=1,0,1)</f>
        <v>0</v>
      </c>
      <c r="B6027" t="s">
        <v>2</v>
      </c>
      <c r="C6027">
        <f t="shared" si="176"/>
        <v>2040</v>
      </c>
      <c r="D6027" t="str">
        <f t="shared" si="177"/>
        <v>PUBBDGELCIMP42</v>
      </c>
      <c r="E6027" t="str">
        <f>VLOOKUP(D6027,TRAENE_tech_groups!A:B,2,FALSE)</f>
        <v>TRAENE-PUBBDG</v>
      </c>
      <c r="F6027" s="3" t="e">
        <f>VLOOKUP(D6027,'Energy Target'!B:D,3,FALSE)</f>
        <v>#N/A</v>
      </c>
    </row>
    <row r="6028" spans="1:6" hidden="1" x14ac:dyDescent="0.3">
      <c r="A6028">
        <f>IF(_xlfn.IFNA(VLOOKUP(LEFT(RIGHT(D6028,LEN(D6028)-6),LEN(RIGHT(D6028,LEN(D6028)-6))-3),'Filter Fuel'!$A$3:$I$31,HLOOKUP(LEFT(D6028,6),'Filter Fuel'!$B$1:$I$2,2,FALSE),FALSE),1)=1,0,1)</f>
        <v>0</v>
      </c>
      <c r="B6028" t="s">
        <v>2</v>
      </c>
      <c r="C6028">
        <f t="shared" si="176"/>
        <v>2040</v>
      </c>
      <c r="D6028" t="str">
        <f t="shared" si="177"/>
        <v>PUBBDGELCIMP43</v>
      </c>
      <c r="E6028" t="str">
        <f>VLOOKUP(D6028,TRAENE_tech_groups!A:B,2,FALSE)</f>
        <v>TRAENE-PUBBDG</v>
      </c>
      <c r="F6028" s="3" t="e">
        <f>VLOOKUP(D6028,'Energy Target'!B:D,3,FALSE)</f>
        <v>#N/A</v>
      </c>
    </row>
    <row r="6029" spans="1:6" hidden="1" x14ac:dyDescent="0.3">
      <c r="A6029">
        <f>IF(_xlfn.IFNA(VLOOKUP(LEFT(RIGHT(D6029,LEN(D6029)-6),LEN(RIGHT(D6029,LEN(D6029)-6))-3),'Filter Fuel'!$A$3:$I$31,HLOOKUP(LEFT(D6029,6),'Filter Fuel'!$B$1:$I$2,2,FALSE),FALSE),1)=1,0,1)</f>
        <v>0</v>
      </c>
      <c r="B6029" t="s">
        <v>2</v>
      </c>
      <c r="C6029">
        <f t="shared" si="176"/>
        <v>2040</v>
      </c>
      <c r="D6029" t="str">
        <f t="shared" si="177"/>
        <v>PUBBDGELCIMP44</v>
      </c>
      <c r="E6029" t="str">
        <f>VLOOKUP(D6029,TRAENE_tech_groups!A:B,2,FALSE)</f>
        <v>TRAENE-PUBBDG</v>
      </c>
      <c r="F6029" s="3" t="e">
        <f>VLOOKUP(D6029,'Energy Target'!B:D,3,FALSE)</f>
        <v>#N/A</v>
      </c>
    </row>
    <row r="6030" spans="1:6" hidden="1" x14ac:dyDescent="0.3">
      <c r="A6030">
        <f>IF(_xlfn.IFNA(VLOOKUP(LEFT(RIGHT(D6030,LEN(D6030)-6),LEN(RIGHT(D6030,LEN(D6030)-6))-3),'Filter Fuel'!$A$3:$I$31,HLOOKUP(LEFT(D6030,6),'Filter Fuel'!$B$1:$I$2,2,FALSE),FALSE),1)=1,0,1)</f>
        <v>0</v>
      </c>
      <c r="B6030" t="s">
        <v>2</v>
      </c>
      <c r="C6030">
        <f t="shared" si="176"/>
        <v>2040</v>
      </c>
      <c r="D6030" t="str">
        <f t="shared" si="177"/>
        <v>PUBBDGELCIMP45</v>
      </c>
      <c r="E6030" t="str">
        <f>VLOOKUP(D6030,TRAENE_tech_groups!A:B,2,FALSE)</f>
        <v>TRAENE-PUBBDG</v>
      </c>
      <c r="F6030" s="3" t="e">
        <f>VLOOKUP(D6030,'Energy Target'!B:D,3,FALSE)</f>
        <v>#N/A</v>
      </c>
    </row>
    <row r="6031" spans="1:6" hidden="1" x14ac:dyDescent="0.3">
      <c r="A6031">
        <f>IF(_xlfn.IFNA(VLOOKUP(LEFT(RIGHT(D6031,LEN(D6031)-6),LEN(RIGHT(D6031,LEN(D6031)-6))-3),'Filter Fuel'!$A$3:$I$31,HLOOKUP(LEFT(D6031,6),'Filter Fuel'!$B$1:$I$2,2,FALSE),FALSE),1)=1,0,1)</f>
        <v>0</v>
      </c>
      <c r="B6031" t="s">
        <v>2</v>
      </c>
      <c r="C6031">
        <f t="shared" si="176"/>
        <v>2040</v>
      </c>
      <c r="D6031" t="str">
        <f t="shared" si="177"/>
        <v>PUBBDGELCIMP46</v>
      </c>
      <c r="E6031" t="str">
        <f>VLOOKUP(D6031,TRAENE_tech_groups!A:B,2,FALSE)</f>
        <v>TRAENE-PUBBDG</v>
      </c>
      <c r="F6031" s="3" t="e">
        <f>VLOOKUP(D6031,'Energy Target'!B:D,3,FALSE)</f>
        <v>#N/A</v>
      </c>
    </row>
    <row r="6032" spans="1:6" hidden="1" x14ac:dyDescent="0.3">
      <c r="A6032">
        <f>IF(_xlfn.IFNA(VLOOKUP(LEFT(RIGHT(D6032,LEN(D6032)-6),LEN(RIGHT(D6032,LEN(D6032)-6))-3),'Filter Fuel'!$A$3:$I$31,HLOOKUP(LEFT(D6032,6),'Filter Fuel'!$B$1:$I$2,2,FALSE),FALSE),1)=1,0,1)</f>
        <v>0</v>
      </c>
      <c r="B6032" t="s">
        <v>2</v>
      </c>
      <c r="C6032">
        <f t="shared" si="176"/>
        <v>2040</v>
      </c>
      <c r="D6032" t="str">
        <f t="shared" si="177"/>
        <v>PUBBDGELCIMP47</v>
      </c>
      <c r="E6032" t="str">
        <f>VLOOKUP(D6032,TRAENE_tech_groups!A:B,2,FALSE)</f>
        <v>TRAENE-PUBBDG</v>
      </c>
      <c r="F6032" s="3" t="e">
        <f>VLOOKUP(D6032,'Energy Target'!B:D,3,FALSE)</f>
        <v>#N/A</v>
      </c>
    </row>
    <row r="6033" spans="1:6" hidden="1" x14ac:dyDescent="0.3">
      <c r="A6033">
        <f>IF(_xlfn.IFNA(VLOOKUP(LEFT(RIGHT(D6033,LEN(D6033)-6),LEN(RIGHT(D6033,LEN(D6033)-6))-3),'Filter Fuel'!$A$3:$I$31,HLOOKUP(LEFT(D6033,6),'Filter Fuel'!$B$1:$I$2,2,FALSE),FALSE),1)=1,0,1)</f>
        <v>0</v>
      </c>
      <c r="B6033" t="s">
        <v>2</v>
      </c>
      <c r="C6033">
        <f t="shared" si="176"/>
        <v>2040</v>
      </c>
      <c r="D6033" t="str">
        <f t="shared" si="177"/>
        <v>PUBBDGELCIMP48</v>
      </c>
      <c r="E6033" t="str">
        <f>VLOOKUP(D6033,TRAENE_tech_groups!A:B,2,FALSE)</f>
        <v>TRAENE-PUBBDG</v>
      </c>
      <c r="F6033" s="3" t="e">
        <f>VLOOKUP(D6033,'Energy Target'!B:D,3,FALSE)</f>
        <v>#N/A</v>
      </c>
    </row>
    <row r="6034" spans="1:6" hidden="1" x14ac:dyDescent="0.3">
      <c r="A6034">
        <f>IF(_xlfn.IFNA(VLOOKUP(LEFT(RIGHT(D6034,LEN(D6034)-6),LEN(RIGHT(D6034,LEN(D6034)-6))-3),'Filter Fuel'!$A$3:$I$31,HLOOKUP(LEFT(D6034,6),'Filter Fuel'!$B$1:$I$2,2,FALSE),FALSE),1)=1,0,1)</f>
        <v>0</v>
      </c>
      <c r="B6034" t="s">
        <v>2</v>
      </c>
      <c r="C6034">
        <f t="shared" si="176"/>
        <v>2040</v>
      </c>
      <c r="D6034" t="str">
        <f t="shared" si="177"/>
        <v>PUBBDGELCIMP49</v>
      </c>
      <c r="E6034" t="str">
        <f>VLOOKUP(D6034,TRAENE_tech_groups!A:B,2,FALSE)</f>
        <v>TRAENE-PUBBDG</v>
      </c>
      <c r="F6034" s="3" t="e">
        <f>VLOOKUP(D6034,'Energy Target'!B:D,3,FALSE)</f>
        <v>#N/A</v>
      </c>
    </row>
    <row r="6035" spans="1:6" hidden="1" x14ac:dyDescent="0.3">
      <c r="A6035">
        <f>IF(_xlfn.IFNA(VLOOKUP(LEFT(RIGHT(D6035,LEN(D6035)-6),LEN(RIGHT(D6035,LEN(D6035)-6))-3),'Filter Fuel'!$A$3:$I$31,HLOOKUP(LEFT(D6035,6),'Filter Fuel'!$B$1:$I$2,2,FALSE),FALSE),1)=1,0,1)</f>
        <v>0</v>
      </c>
      <c r="B6035" t="s">
        <v>2</v>
      </c>
      <c r="C6035">
        <f t="shared" si="176"/>
        <v>2040</v>
      </c>
      <c r="D6035" t="str">
        <f t="shared" si="177"/>
        <v>PUBBDGELCIMP50</v>
      </c>
      <c r="E6035" t="str">
        <f>VLOOKUP(D6035,TRAENE_tech_groups!A:B,2,FALSE)</f>
        <v>TRAENE-PUBBDG</v>
      </c>
      <c r="F6035" s="3" t="e">
        <f>VLOOKUP(D6035,'Energy Target'!B:D,3,FALSE)</f>
        <v>#N/A</v>
      </c>
    </row>
    <row r="6036" spans="1:6" hidden="1" x14ac:dyDescent="0.3">
      <c r="A6036">
        <f>IF(_xlfn.IFNA(VLOOKUP(LEFT(RIGHT(D6036,LEN(D6036)-6),LEN(RIGHT(D6036,LEN(D6036)-6))-3),'Filter Fuel'!$A$3:$I$31,HLOOKUP(LEFT(D6036,6),'Filter Fuel'!$B$1:$I$2,2,FALSE),FALSE),1)=1,0,1)</f>
        <v>0</v>
      </c>
      <c r="B6036" t="s">
        <v>2</v>
      </c>
      <c r="C6036">
        <f t="shared" si="176"/>
        <v>2040</v>
      </c>
      <c r="D6036" t="str">
        <f t="shared" si="177"/>
        <v>PUBTRAELCIMP16</v>
      </c>
      <c r="E6036" t="str">
        <f>VLOOKUP(D6036,TRAENE_tech_groups!A:B,2,FALSE)</f>
        <v>TRAENE-PUBTRA</v>
      </c>
      <c r="F6036" s="3" t="e">
        <f>VLOOKUP(D6036,'Energy Target'!B:D,3,FALSE)</f>
        <v>#N/A</v>
      </c>
    </row>
    <row r="6037" spans="1:6" hidden="1" x14ac:dyDescent="0.3">
      <c r="A6037">
        <f>IF(_xlfn.IFNA(VLOOKUP(LEFT(RIGHT(D6037,LEN(D6037)-6),LEN(RIGHT(D6037,LEN(D6037)-6))-3),'Filter Fuel'!$A$3:$I$31,HLOOKUP(LEFT(D6037,6),'Filter Fuel'!$B$1:$I$2,2,FALSE),FALSE),1)=1,0,1)</f>
        <v>0</v>
      </c>
      <c r="B6037" t="s">
        <v>2</v>
      </c>
      <c r="C6037">
        <f t="shared" si="176"/>
        <v>2040</v>
      </c>
      <c r="D6037" t="str">
        <f t="shared" si="177"/>
        <v>PUBTRAELCIMP17</v>
      </c>
      <c r="E6037" t="str">
        <f>VLOOKUP(D6037,TRAENE_tech_groups!A:B,2,FALSE)</f>
        <v>TRAENE-PUBTRA</v>
      </c>
      <c r="F6037" s="3" t="e">
        <f>VLOOKUP(D6037,'Energy Target'!B:D,3,FALSE)</f>
        <v>#N/A</v>
      </c>
    </row>
    <row r="6038" spans="1:6" hidden="1" x14ac:dyDescent="0.3">
      <c r="A6038">
        <f>IF(_xlfn.IFNA(VLOOKUP(LEFT(RIGHT(D6038,LEN(D6038)-6),LEN(RIGHT(D6038,LEN(D6038)-6))-3),'Filter Fuel'!$A$3:$I$31,HLOOKUP(LEFT(D6038,6),'Filter Fuel'!$B$1:$I$2,2,FALSE),FALSE),1)=1,0,1)</f>
        <v>0</v>
      </c>
      <c r="B6038" t="s">
        <v>2</v>
      </c>
      <c r="C6038">
        <f t="shared" si="176"/>
        <v>2040</v>
      </c>
      <c r="D6038" t="str">
        <f t="shared" si="177"/>
        <v>PUBTRAELCIMP18</v>
      </c>
      <c r="E6038" t="str">
        <f>VLOOKUP(D6038,TRAENE_tech_groups!A:B,2,FALSE)</f>
        <v>TRAENE-PUBTRA</v>
      </c>
      <c r="F6038" s="3" t="e">
        <f>VLOOKUP(D6038,'Energy Target'!B:D,3,FALSE)</f>
        <v>#N/A</v>
      </c>
    </row>
    <row r="6039" spans="1:6" hidden="1" x14ac:dyDescent="0.3">
      <c r="A6039">
        <f>IF(_xlfn.IFNA(VLOOKUP(LEFT(RIGHT(D6039,LEN(D6039)-6),LEN(RIGHT(D6039,LEN(D6039)-6))-3),'Filter Fuel'!$A$3:$I$31,HLOOKUP(LEFT(D6039,6),'Filter Fuel'!$B$1:$I$2,2,FALSE),FALSE),1)=1,0,1)</f>
        <v>0</v>
      </c>
      <c r="B6039" t="s">
        <v>2</v>
      </c>
      <c r="C6039">
        <f t="shared" si="176"/>
        <v>2040</v>
      </c>
      <c r="D6039" t="str">
        <f t="shared" si="177"/>
        <v>PUBTRAELCIMP19</v>
      </c>
      <c r="E6039" t="str">
        <f>VLOOKUP(D6039,TRAENE_tech_groups!A:B,2,FALSE)</f>
        <v>TRAENE-PUBTRA</v>
      </c>
      <c r="F6039" s="3" t="e">
        <f>VLOOKUP(D6039,'Energy Target'!B:D,3,FALSE)</f>
        <v>#N/A</v>
      </c>
    </row>
    <row r="6040" spans="1:6" hidden="1" x14ac:dyDescent="0.3">
      <c r="A6040">
        <f>IF(_xlfn.IFNA(VLOOKUP(LEFT(RIGHT(D6040,LEN(D6040)-6),LEN(RIGHT(D6040,LEN(D6040)-6))-3),'Filter Fuel'!$A$3:$I$31,HLOOKUP(LEFT(D6040,6),'Filter Fuel'!$B$1:$I$2,2,FALSE),FALSE),1)=1,0,1)</f>
        <v>0</v>
      </c>
      <c r="B6040" t="s">
        <v>2</v>
      </c>
      <c r="C6040">
        <f t="shared" si="176"/>
        <v>2040</v>
      </c>
      <c r="D6040" t="str">
        <f t="shared" si="177"/>
        <v>PUBTRAELCIMP20</v>
      </c>
      <c r="E6040" t="str">
        <f>VLOOKUP(D6040,TRAENE_tech_groups!A:B,2,FALSE)</f>
        <v>TRAENE-PUBTRA</v>
      </c>
      <c r="F6040" s="3" t="e">
        <f>VLOOKUP(D6040,'Energy Target'!B:D,3,FALSE)</f>
        <v>#N/A</v>
      </c>
    </row>
    <row r="6041" spans="1:6" hidden="1" x14ac:dyDescent="0.3">
      <c r="A6041">
        <f>IF(_xlfn.IFNA(VLOOKUP(LEFT(RIGHT(D6041,LEN(D6041)-6),LEN(RIGHT(D6041,LEN(D6041)-6))-3),'Filter Fuel'!$A$3:$I$31,HLOOKUP(LEFT(D6041,6),'Filter Fuel'!$B$1:$I$2,2,FALSE),FALSE),1)=1,0,1)</f>
        <v>0</v>
      </c>
      <c r="B6041" t="s">
        <v>2</v>
      </c>
      <c r="C6041">
        <f t="shared" ref="C6041:C6104" si="178">C5698+1</f>
        <v>2040</v>
      </c>
      <c r="D6041" t="str">
        <f t="shared" si="177"/>
        <v>PUBTRAELCIMP21</v>
      </c>
      <c r="E6041" t="str">
        <f>VLOOKUP(D6041,TRAENE_tech_groups!A:B,2,FALSE)</f>
        <v>TRAENE-PUBTRA</v>
      </c>
      <c r="F6041" s="3" t="e">
        <f>VLOOKUP(D6041,'Energy Target'!B:D,3,FALSE)</f>
        <v>#N/A</v>
      </c>
    </row>
    <row r="6042" spans="1:6" hidden="1" x14ac:dyDescent="0.3">
      <c r="A6042">
        <f>IF(_xlfn.IFNA(VLOOKUP(LEFT(RIGHT(D6042,LEN(D6042)-6),LEN(RIGHT(D6042,LEN(D6042)-6))-3),'Filter Fuel'!$A$3:$I$31,HLOOKUP(LEFT(D6042,6),'Filter Fuel'!$B$1:$I$2,2,FALSE),FALSE),1)=1,0,1)</f>
        <v>0</v>
      </c>
      <c r="B6042" t="s">
        <v>2</v>
      </c>
      <c r="C6042">
        <f t="shared" si="178"/>
        <v>2040</v>
      </c>
      <c r="D6042" t="str">
        <f t="shared" ref="D6042:D6105" si="179">D5699</f>
        <v>PUBTRAELCIMP22</v>
      </c>
      <c r="E6042" t="str">
        <f>VLOOKUP(D6042,TRAENE_tech_groups!A:B,2,FALSE)</f>
        <v>TRAENE-PUBTRA</v>
      </c>
      <c r="F6042" s="3" t="e">
        <f>VLOOKUP(D6042,'Energy Target'!B:D,3,FALSE)</f>
        <v>#N/A</v>
      </c>
    </row>
    <row r="6043" spans="1:6" hidden="1" x14ac:dyDescent="0.3">
      <c r="A6043">
        <f>IF(_xlfn.IFNA(VLOOKUP(LEFT(RIGHT(D6043,LEN(D6043)-6),LEN(RIGHT(D6043,LEN(D6043)-6))-3),'Filter Fuel'!$A$3:$I$31,HLOOKUP(LEFT(D6043,6),'Filter Fuel'!$B$1:$I$2,2,FALSE),FALSE),1)=1,0,1)</f>
        <v>0</v>
      </c>
      <c r="B6043" t="s">
        <v>2</v>
      </c>
      <c r="C6043">
        <f t="shared" si="178"/>
        <v>2040</v>
      </c>
      <c r="D6043" t="str">
        <f t="shared" si="179"/>
        <v>PUBTRAELCIMP23</v>
      </c>
      <c r="E6043" t="str">
        <f>VLOOKUP(D6043,TRAENE_tech_groups!A:B,2,FALSE)</f>
        <v>TRAENE-PUBTRA</v>
      </c>
      <c r="F6043" s="3" t="e">
        <f>VLOOKUP(D6043,'Energy Target'!B:D,3,FALSE)</f>
        <v>#N/A</v>
      </c>
    </row>
    <row r="6044" spans="1:6" hidden="1" x14ac:dyDescent="0.3">
      <c r="A6044">
        <f>IF(_xlfn.IFNA(VLOOKUP(LEFT(RIGHT(D6044,LEN(D6044)-6),LEN(RIGHT(D6044,LEN(D6044)-6))-3),'Filter Fuel'!$A$3:$I$31,HLOOKUP(LEFT(D6044,6),'Filter Fuel'!$B$1:$I$2,2,FALSE),FALSE),1)=1,0,1)</f>
        <v>0</v>
      </c>
      <c r="B6044" t="s">
        <v>2</v>
      </c>
      <c r="C6044">
        <f t="shared" si="178"/>
        <v>2040</v>
      </c>
      <c r="D6044" t="str">
        <f t="shared" si="179"/>
        <v>PUBTRAELCIMP24</v>
      </c>
      <c r="E6044" t="str">
        <f>VLOOKUP(D6044,TRAENE_tech_groups!A:B,2,FALSE)</f>
        <v>TRAENE-PUBTRA</v>
      </c>
      <c r="F6044" s="3" t="e">
        <f>VLOOKUP(D6044,'Energy Target'!B:D,3,FALSE)</f>
        <v>#N/A</v>
      </c>
    </row>
    <row r="6045" spans="1:6" hidden="1" x14ac:dyDescent="0.3">
      <c r="A6045">
        <f>IF(_xlfn.IFNA(VLOOKUP(LEFT(RIGHT(D6045,LEN(D6045)-6),LEN(RIGHT(D6045,LEN(D6045)-6))-3),'Filter Fuel'!$A$3:$I$31,HLOOKUP(LEFT(D6045,6),'Filter Fuel'!$B$1:$I$2,2,FALSE),FALSE),1)=1,0,1)</f>
        <v>0</v>
      </c>
      <c r="B6045" t="s">
        <v>2</v>
      </c>
      <c r="C6045">
        <f t="shared" si="178"/>
        <v>2040</v>
      </c>
      <c r="D6045" t="str">
        <f t="shared" si="179"/>
        <v>PUBTRAELCIMP25</v>
      </c>
      <c r="E6045" t="str">
        <f>VLOOKUP(D6045,TRAENE_tech_groups!A:B,2,FALSE)</f>
        <v>TRAENE-PUBTRA</v>
      </c>
      <c r="F6045" s="3" t="e">
        <f>VLOOKUP(D6045,'Energy Target'!B:D,3,FALSE)</f>
        <v>#N/A</v>
      </c>
    </row>
    <row r="6046" spans="1:6" hidden="1" x14ac:dyDescent="0.3">
      <c r="A6046">
        <f>IF(_xlfn.IFNA(VLOOKUP(LEFT(RIGHT(D6046,LEN(D6046)-6),LEN(RIGHT(D6046,LEN(D6046)-6))-3),'Filter Fuel'!$A$3:$I$31,HLOOKUP(LEFT(D6046,6),'Filter Fuel'!$B$1:$I$2,2,FALSE),FALSE),1)=1,0,1)</f>
        <v>0</v>
      </c>
      <c r="B6046" t="s">
        <v>2</v>
      </c>
      <c r="C6046">
        <f t="shared" si="178"/>
        <v>2040</v>
      </c>
      <c r="D6046" t="str">
        <f t="shared" si="179"/>
        <v>PUBTRAELCIMP26</v>
      </c>
      <c r="E6046" t="str">
        <f>VLOOKUP(D6046,TRAENE_tech_groups!A:B,2,FALSE)</f>
        <v>TRAENE-PUBTRA</v>
      </c>
      <c r="F6046" s="3" t="e">
        <f>VLOOKUP(D6046,'Energy Target'!B:D,3,FALSE)</f>
        <v>#N/A</v>
      </c>
    </row>
    <row r="6047" spans="1:6" hidden="1" x14ac:dyDescent="0.3">
      <c r="A6047">
        <f>IF(_xlfn.IFNA(VLOOKUP(LEFT(RIGHT(D6047,LEN(D6047)-6),LEN(RIGHT(D6047,LEN(D6047)-6))-3),'Filter Fuel'!$A$3:$I$31,HLOOKUP(LEFT(D6047,6),'Filter Fuel'!$B$1:$I$2,2,FALSE),FALSE),1)=1,0,1)</f>
        <v>0</v>
      </c>
      <c r="B6047" t="s">
        <v>2</v>
      </c>
      <c r="C6047">
        <f t="shared" si="178"/>
        <v>2040</v>
      </c>
      <c r="D6047" t="str">
        <f t="shared" si="179"/>
        <v>PUBTRAELCIMP27</v>
      </c>
      <c r="E6047" t="str">
        <f>VLOOKUP(D6047,TRAENE_tech_groups!A:B,2,FALSE)</f>
        <v>TRAENE-PUBTRA</v>
      </c>
      <c r="F6047" s="3" t="e">
        <f>VLOOKUP(D6047,'Energy Target'!B:D,3,FALSE)</f>
        <v>#N/A</v>
      </c>
    </row>
    <row r="6048" spans="1:6" hidden="1" x14ac:dyDescent="0.3">
      <c r="A6048">
        <f>IF(_xlfn.IFNA(VLOOKUP(LEFT(RIGHT(D6048,LEN(D6048)-6),LEN(RIGHT(D6048,LEN(D6048)-6))-3),'Filter Fuel'!$A$3:$I$31,HLOOKUP(LEFT(D6048,6),'Filter Fuel'!$B$1:$I$2,2,FALSE),FALSE),1)=1,0,1)</f>
        <v>0</v>
      </c>
      <c r="B6048" t="s">
        <v>2</v>
      </c>
      <c r="C6048">
        <f t="shared" si="178"/>
        <v>2040</v>
      </c>
      <c r="D6048" t="str">
        <f t="shared" si="179"/>
        <v>PUBTRAELCIMP28</v>
      </c>
      <c r="E6048" t="str">
        <f>VLOOKUP(D6048,TRAENE_tech_groups!A:B,2,FALSE)</f>
        <v>TRAENE-PUBTRA</v>
      </c>
      <c r="F6048" s="3" t="e">
        <f>VLOOKUP(D6048,'Energy Target'!B:D,3,FALSE)</f>
        <v>#N/A</v>
      </c>
    </row>
    <row r="6049" spans="1:6" hidden="1" x14ac:dyDescent="0.3">
      <c r="A6049">
        <f>IF(_xlfn.IFNA(VLOOKUP(LEFT(RIGHT(D6049,LEN(D6049)-6),LEN(RIGHT(D6049,LEN(D6049)-6))-3),'Filter Fuel'!$A$3:$I$31,HLOOKUP(LEFT(D6049,6),'Filter Fuel'!$B$1:$I$2,2,FALSE),FALSE),1)=1,0,1)</f>
        <v>0</v>
      </c>
      <c r="B6049" t="s">
        <v>2</v>
      </c>
      <c r="C6049">
        <f t="shared" si="178"/>
        <v>2040</v>
      </c>
      <c r="D6049" t="str">
        <f t="shared" si="179"/>
        <v>PUBTRAELCIMP29</v>
      </c>
      <c r="E6049" t="str">
        <f>VLOOKUP(D6049,TRAENE_tech_groups!A:B,2,FALSE)</f>
        <v>TRAENE-PUBTRA</v>
      </c>
      <c r="F6049" s="3" t="e">
        <f>VLOOKUP(D6049,'Energy Target'!B:D,3,FALSE)</f>
        <v>#N/A</v>
      </c>
    </row>
    <row r="6050" spans="1:6" hidden="1" x14ac:dyDescent="0.3">
      <c r="A6050">
        <f>IF(_xlfn.IFNA(VLOOKUP(LEFT(RIGHT(D6050,LEN(D6050)-6),LEN(RIGHT(D6050,LEN(D6050)-6))-3),'Filter Fuel'!$A$3:$I$31,HLOOKUP(LEFT(D6050,6),'Filter Fuel'!$B$1:$I$2,2,FALSE),FALSE),1)=1,0,1)</f>
        <v>0</v>
      </c>
      <c r="B6050" t="s">
        <v>2</v>
      </c>
      <c r="C6050">
        <f t="shared" si="178"/>
        <v>2040</v>
      </c>
      <c r="D6050" t="str">
        <f t="shared" si="179"/>
        <v>PUBTRAELCIMP30</v>
      </c>
      <c r="E6050" t="str">
        <f>VLOOKUP(D6050,TRAENE_tech_groups!A:B,2,FALSE)</f>
        <v>TRAENE-PUBTRA</v>
      </c>
      <c r="F6050" s="3" t="e">
        <f>VLOOKUP(D6050,'Energy Target'!B:D,3,FALSE)</f>
        <v>#N/A</v>
      </c>
    </row>
    <row r="6051" spans="1:6" hidden="1" x14ac:dyDescent="0.3">
      <c r="A6051">
        <f>IF(_xlfn.IFNA(VLOOKUP(LEFT(RIGHT(D6051,LEN(D6051)-6),LEN(RIGHT(D6051,LEN(D6051)-6))-3),'Filter Fuel'!$A$3:$I$31,HLOOKUP(LEFT(D6051,6),'Filter Fuel'!$B$1:$I$2,2,FALSE),FALSE),1)=1,0,1)</f>
        <v>0</v>
      </c>
      <c r="B6051" t="s">
        <v>2</v>
      </c>
      <c r="C6051">
        <f t="shared" si="178"/>
        <v>2040</v>
      </c>
      <c r="D6051" t="str">
        <f t="shared" si="179"/>
        <v>PUBTRAELCIMP31</v>
      </c>
      <c r="E6051" t="str">
        <f>VLOOKUP(D6051,TRAENE_tech_groups!A:B,2,FALSE)</f>
        <v>TRAENE-PUBTRA</v>
      </c>
      <c r="F6051" s="3" t="e">
        <f>VLOOKUP(D6051,'Energy Target'!B:D,3,FALSE)</f>
        <v>#N/A</v>
      </c>
    </row>
    <row r="6052" spans="1:6" hidden="1" x14ac:dyDescent="0.3">
      <c r="A6052">
        <f>IF(_xlfn.IFNA(VLOOKUP(LEFT(RIGHT(D6052,LEN(D6052)-6),LEN(RIGHT(D6052,LEN(D6052)-6))-3),'Filter Fuel'!$A$3:$I$31,HLOOKUP(LEFT(D6052,6),'Filter Fuel'!$B$1:$I$2,2,FALSE),FALSE),1)=1,0,1)</f>
        <v>0</v>
      </c>
      <c r="B6052" t="s">
        <v>2</v>
      </c>
      <c r="C6052">
        <f t="shared" si="178"/>
        <v>2040</v>
      </c>
      <c r="D6052" t="str">
        <f t="shared" si="179"/>
        <v>PUBTRAELCIMP32</v>
      </c>
      <c r="E6052" t="str">
        <f>VLOOKUP(D6052,TRAENE_tech_groups!A:B,2,FALSE)</f>
        <v>TRAENE-PUBTRA</v>
      </c>
      <c r="F6052" s="3" t="e">
        <f>VLOOKUP(D6052,'Energy Target'!B:D,3,FALSE)</f>
        <v>#N/A</v>
      </c>
    </row>
    <row r="6053" spans="1:6" hidden="1" x14ac:dyDescent="0.3">
      <c r="A6053">
        <f>IF(_xlfn.IFNA(VLOOKUP(LEFT(RIGHT(D6053,LEN(D6053)-6),LEN(RIGHT(D6053,LEN(D6053)-6))-3),'Filter Fuel'!$A$3:$I$31,HLOOKUP(LEFT(D6053,6),'Filter Fuel'!$B$1:$I$2,2,FALSE),FALSE),1)=1,0,1)</f>
        <v>0</v>
      </c>
      <c r="B6053" t="s">
        <v>2</v>
      </c>
      <c r="C6053">
        <f t="shared" si="178"/>
        <v>2040</v>
      </c>
      <c r="D6053" t="str">
        <f t="shared" si="179"/>
        <v>PUBTRAELCIMP33</v>
      </c>
      <c r="E6053" t="str">
        <f>VLOOKUP(D6053,TRAENE_tech_groups!A:B,2,FALSE)</f>
        <v>TRAENE-PUBTRA</v>
      </c>
      <c r="F6053" s="3" t="e">
        <f>VLOOKUP(D6053,'Energy Target'!B:D,3,FALSE)</f>
        <v>#N/A</v>
      </c>
    </row>
    <row r="6054" spans="1:6" hidden="1" x14ac:dyDescent="0.3">
      <c r="A6054">
        <f>IF(_xlfn.IFNA(VLOOKUP(LEFT(RIGHT(D6054,LEN(D6054)-6),LEN(RIGHT(D6054,LEN(D6054)-6))-3),'Filter Fuel'!$A$3:$I$31,HLOOKUP(LEFT(D6054,6),'Filter Fuel'!$B$1:$I$2,2,FALSE),FALSE),1)=1,0,1)</f>
        <v>0</v>
      </c>
      <c r="B6054" t="s">
        <v>2</v>
      </c>
      <c r="C6054">
        <f t="shared" si="178"/>
        <v>2040</v>
      </c>
      <c r="D6054" t="str">
        <f t="shared" si="179"/>
        <v>PUBTRAELCIMP34</v>
      </c>
      <c r="E6054" t="str">
        <f>VLOOKUP(D6054,TRAENE_tech_groups!A:B,2,FALSE)</f>
        <v>TRAENE-PUBTRA</v>
      </c>
      <c r="F6054" s="3" t="e">
        <f>VLOOKUP(D6054,'Energy Target'!B:D,3,FALSE)</f>
        <v>#N/A</v>
      </c>
    </row>
    <row r="6055" spans="1:6" hidden="1" x14ac:dyDescent="0.3">
      <c r="A6055">
        <f>IF(_xlfn.IFNA(VLOOKUP(LEFT(RIGHT(D6055,LEN(D6055)-6),LEN(RIGHT(D6055,LEN(D6055)-6))-3),'Filter Fuel'!$A$3:$I$31,HLOOKUP(LEFT(D6055,6),'Filter Fuel'!$B$1:$I$2,2,FALSE),FALSE),1)=1,0,1)</f>
        <v>0</v>
      </c>
      <c r="B6055" t="s">
        <v>2</v>
      </c>
      <c r="C6055">
        <f t="shared" si="178"/>
        <v>2040</v>
      </c>
      <c r="D6055" t="str">
        <f t="shared" si="179"/>
        <v>PUBTRAELCIMP35</v>
      </c>
      <c r="E6055" t="str">
        <f>VLOOKUP(D6055,TRAENE_tech_groups!A:B,2,FALSE)</f>
        <v>TRAENE-PUBTRA</v>
      </c>
      <c r="F6055" s="3" t="e">
        <f>VLOOKUP(D6055,'Energy Target'!B:D,3,FALSE)</f>
        <v>#N/A</v>
      </c>
    </row>
    <row r="6056" spans="1:6" hidden="1" x14ac:dyDescent="0.3">
      <c r="A6056">
        <f>IF(_xlfn.IFNA(VLOOKUP(LEFT(RIGHT(D6056,LEN(D6056)-6),LEN(RIGHT(D6056,LEN(D6056)-6))-3),'Filter Fuel'!$A$3:$I$31,HLOOKUP(LEFT(D6056,6),'Filter Fuel'!$B$1:$I$2,2,FALSE),FALSE),1)=1,0,1)</f>
        <v>0</v>
      </c>
      <c r="B6056" t="s">
        <v>2</v>
      </c>
      <c r="C6056">
        <f t="shared" si="178"/>
        <v>2040</v>
      </c>
      <c r="D6056" t="str">
        <f t="shared" si="179"/>
        <v>PUBTRAELCIMP36</v>
      </c>
      <c r="E6056" t="str">
        <f>VLOOKUP(D6056,TRAENE_tech_groups!A:B,2,FALSE)</f>
        <v>TRAENE-PUBTRA</v>
      </c>
      <c r="F6056" s="3" t="e">
        <f>VLOOKUP(D6056,'Energy Target'!B:D,3,FALSE)</f>
        <v>#N/A</v>
      </c>
    </row>
    <row r="6057" spans="1:6" hidden="1" x14ac:dyDescent="0.3">
      <c r="A6057">
        <f>IF(_xlfn.IFNA(VLOOKUP(LEFT(RIGHT(D6057,LEN(D6057)-6),LEN(RIGHT(D6057,LEN(D6057)-6))-3),'Filter Fuel'!$A$3:$I$31,HLOOKUP(LEFT(D6057,6),'Filter Fuel'!$B$1:$I$2,2,FALSE),FALSE),1)=1,0,1)</f>
        <v>0</v>
      </c>
      <c r="B6057" t="s">
        <v>2</v>
      </c>
      <c r="C6057">
        <f t="shared" si="178"/>
        <v>2040</v>
      </c>
      <c r="D6057" t="str">
        <f t="shared" si="179"/>
        <v>PUBTRAELCIMP37</v>
      </c>
      <c r="E6057" t="str">
        <f>VLOOKUP(D6057,TRAENE_tech_groups!A:B,2,FALSE)</f>
        <v>TRAENE-PUBTRA</v>
      </c>
      <c r="F6057" s="3" t="e">
        <f>VLOOKUP(D6057,'Energy Target'!B:D,3,FALSE)</f>
        <v>#N/A</v>
      </c>
    </row>
    <row r="6058" spans="1:6" hidden="1" x14ac:dyDescent="0.3">
      <c r="A6058">
        <f>IF(_xlfn.IFNA(VLOOKUP(LEFT(RIGHT(D6058,LEN(D6058)-6),LEN(RIGHT(D6058,LEN(D6058)-6))-3),'Filter Fuel'!$A$3:$I$31,HLOOKUP(LEFT(D6058,6),'Filter Fuel'!$B$1:$I$2,2,FALSE),FALSE),1)=1,0,1)</f>
        <v>0</v>
      </c>
      <c r="B6058" t="s">
        <v>2</v>
      </c>
      <c r="C6058">
        <f t="shared" si="178"/>
        <v>2040</v>
      </c>
      <c r="D6058" t="str">
        <f t="shared" si="179"/>
        <v>PUBTRAELCIMP38</v>
      </c>
      <c r="E6058" t="str">
        <f>VLOOKUP(D6058,TRAENE_tech_groups!A:B,2,FALSE)</f>
        <v>TRAENE-PUBTRA</v>
      </c>
      <c r="F6058" s="3" t="e">
        <f>VLOOKUP(D6058,'Energy Target'!B:D,3,FALSE)</f>
        <v>#N/A</v>
      </c>
    </row>
    <row r="6059" spans="1:6" hidden="1" x14ac:dyDescent="0.3">
      <c r="A6059">
        <f>IF(_xlfn.IFNA(VLOOKUP(LEFT(RIGHT(D6059,LEN(D6059)-6),LEN(RIGHT(D6059,LEN(D6059)-6))-3),'Filter Fuel'!$A$3:$I$31,HLOOKUP(LEFT(D6059,6),'Filter Fuel'!$B$1:$I$2,2,FALSE),FALSE),1)=1,0,1)</f>
        <v>0</v>
      </c>
      <c r="B6059" t="s">
        <v>2</v>
      </c>
      <c r="C6059">
        <f t="shared" si="178"/>
        <v>2040</v>
      </c>
      <c r="D6059" t="str">
        <f t="shared" si="179"/>
        <v>PUBTRAELCIMP39</v>
      </c>
      <c r="E6059" t="str">
        <f>VLOOKUP(D6059,TRAENE_tech_groups!A:B,2,FALSE)</f>
        <v>TRAENE-PUBTRA</v>
      </c>
      <c r="F6059" s="3" t="e">
        <f>VLOOKUP(D6059,'Energy Target'!B:D,3,FALSE)</f>
        <v>#N/A</v>
      </c>
    </row>
    <row r="6060" spans="1:6" hidden="1" x14ac:dyDescent="0.3">
      <c r="A6060">
        <f>IF(_xlfn.IFNA(VLOOKUP(LEFT(RIGHT(D6060,LEN(D6060)-6),LEN(RIGHT(D6060,LEN(D6060)-6))-3),'Filter Fuel'!$A$3:$I$31,HLOOKUP(LEFT(D6060,6),'Filter Fuel'!$B$1:$I$2,2,FALSE),FALSE),1)=1,0,1)</f>
        <v>0</v>
      </c>
      <c r="B6060" t="s">
        <v>2</v>
      </c>
      <c r="C6060">
        <f t="shared" si="178"/>
        <v>2040</v>
      </c>
      <c r="D6060" t="str">
        <f t="shared" si="179"/>
        <v>PUBTRAELCIMP40</v>
      </c>
      <c r="E6060" t="str">
        <f>VLOOKUP(D6060,TRAENE_tech_groups!A:B,2,FALSE)</f>
        <v>TRAENE-PUBTRA</v>
      </c>
      <c r="F6060" s="3" t="e">
        <f>VLOOKUP(D6060,'Energy Target'!B:D,3,FALSE)</f>
        <v>#N/A</v>
      </c>
    </row>
    <row r="6061" spans="1:6" hidden="1" x14ac:dyDescent="0.3">
      <c r="A6061">
        <f>IF(_xlfn.IFNA(VLOOKUP(LEFT(RIGHT(D6061,LEN(D6061)-6),LEN(RIGHT(D6061,LEN(D6061)-6))-3),'Filter Fuel'!$A$3:$I$31,HLOOKUP(LEFT(D6061,6),'Filter Fuel'!$B$1:$I$2,2,FALSE),FALSE),1)=1,0,1)</f>
        <v>0</v>
      </c>
      <c r="B6061" t="s">
        <v>2</v>
      </c>
      <c r="C6061">
        <f t="shared" si="178"/>
        <v>2040</v>
      </c>
      <c r="D6061" t="str">
        <f t="shared" si="179"/>
        <v>PUBTRAELCIMP41</v>
      </c>
      <c r="E6061" t="str">
        <f>VLOOKUP(D6061,TRAENE_tech_groups!A:B,2,FALSE)</f>
        <v>TRAENE-PUBTRA</v>
      </c>
      <c r="F6061" s="3" t="e">
        <f>VLOOKUP(D6061,'Energy Target'!B:D,3,FALSE)</f>
        <v>#N/A</v>
      </c>
    </row>
    <row r="6062" spans="1:6" hidden="1" x14ac:dyDescent="0.3">
      <c r="A6062">
        <f>IF(_xlfn.IFNA(VLOOKUP(LEFT(RIGHT(D6062,LEN(D6062)-6),LEN(RIGHT(D6062,LEN(D6062)-6))-3),'Filter Fuel'!$A$3:$I$31,HLOOKUP(LEFT(D6062,6),'Filter Fuel'!$B$1:$I$2,2,FALSE),FALSE),1)=1,0,1)</f>
        <v>0</v>
      </c>
      <c r="B6062" t="s">
        <v>2</v>
      </c>
      <c r="C6062">
        <f t="shared" si="178"/>
        <v>2040</v>
      </c>
      <c r="D6062" t="str">
        <f t="shared" si="179"/>
        <v>PUBTRAELCIMP42</v>
      </c>
      <c r="E6062" t="str">
        <f>VLOOKUP(D6062,TRAENE_tech_groups!A:B,2,FALSE)</f>
        <v>TRAENE-PUBTRA</v>
      </c>
      <c r="F6062" s="3" t="e">
        <f>VLOOKUP(D6062,'Energy Target'!B:D,3,FALSE)</f>
        <v>#N/A</v>
      </c>
    </row>
    <row r="6063" spans="1:6" hidden="1" x14ac:dyDescent="0.3">
      <c r="A6063">
        <f>IF(_xlfn.IFNA(VLOOKUP(LEFT(RIGHT(D6063,LEN(D6063)-6),LEN(RIGHT(D6063,LEN(D6063)-6))-3),'Filter Fuel'!$A$3:$I$31,HLOOKUP(LEFT(D6063,6),'Filter Fuel'!$B$1:$I$2,2,FALSE),FALSE),1)=1,0,1)</f>
        <v>0</v>
      </c>
      <c r="B6063" t="s">
        <v>2</v>
      </c>
      <c r="C6063">
        <f t="shared" si="178"/>
        <v>2040</v>
      </c>
      <c r="D6063" t="str">
        <f t="shared" si="179"/>
        <v>PUBTRAELCIMP43</v>
      </c>
      <c r="E6063" t="str">
        <f>VLOOKUP(D6063,TRAENE_tech_groups!A:B,2,FALSE)</f>
        <v>TRAENE-PUBTRA</v>
      </c>
      <c r="F6063" s="3" t="e">
        <f>VLOOKUP(D6063,'Energy Target'!B:D,3,FALSE)</f>
        <v>#N/A</v>
      </c>
    </row>
    <row r="6064" spans="1:6" hidden="1" x14ac:dyDescent="0.3">
      <c r="A6064">
        <f>IF(_xlfn.IFNA(VLOOKUP(LEFT(RIGHT(D6064,LEN(D6064)-6),LEN(RIGHT(D6064,LEN(D6064)-6))-3),'Filter Fuel'!$A$3:$I$31,HLOOKUP(LEFT(D6064,6),'Filter Fuel'!$B$1:$I$2,2,FALSE),FALSE),1)=1,0,1)</f>
        <v>0</v>
      </c>
      <c r="B6064" t="s">
        <v>2</v>
      </c>
      <c r="C6064">
        <f t="shared" si="178"/>
        <v>2040</v>
      </c>
      <c r="D6064" t="str">
        <f t="shared" si="179"/>
        <v>PUBTRAELCIMP44</v>
      </c>
      <c r="E6064" t="str">
        <f>VLOOKUP(D6064,TRAENE_tech_groups!A:B,2,FALSE)</f>
        <v>TRAENE-PUBTRA</v>
      </c>
      <c r="F6064" s="3" t="e">
        <f>VLOOKUP(D6064,'Energy Target'!B:D,3,FALSE)</f>
        <v>#N/A</v>
      </c>
    </row>
    <row r="6065" spans="1:6" hidden="1" x14ac:dyDescent="0.3">
      <c r="A6065">
        <f>IF(_xlfn.IFNA(VLOOKUP(LEFT(RIGHT(D6065,LEN(D6065)-6),LEN(RIGHT(D6065,LEN(D6065)-6))-3),'Filter Fuel'!$A$3:$I$31,HLOOKUP(LEFT(D6065,6),'Filter Fuel'!$B$1:$I$2,2,FALSE),FALSE),1)=1,0,1)</f>
        <v>0</v>
      </c>
      <c r="B6065" t="s">
        <v>2</v>
      </c>
      <c r="C6065">
        <f t="shared" si="178"/>
        <v>2040</v>
      </c>
      <c r="D6065" t="str">
        <f t="shared" si="179"/>
        <v>PUBTRAELCIMP45</v>
      </c>
      <c r="E6065" t="str">
        <f>VLOOKUP(D6065,TRAENE_tech_groups!A:B,2,FALSE)</f>
        <v>TRAENE-PUBTRA</v>
      </c>
      <c r="F6065" s="3" t="e">
        <f>VLOOKUP(D6065,'Energy Target'!B:D,3,FALSE)</f>
        <v>#N/A</v>
      </c>
    </row>
    <row r="6066" spans="1:6" hidden="1" x14ac:dyDescent="0.3">
      <c r="A6066">
        <f>IF(_xlfn.IFNA(VLOOKUP(LEFT(RIGHT(D6066,LEN(D6066)-6),LEN(RIGHT(D6066,LEN(D6066)-6))-3),'Filter Fuel'!$A$3:$I$31,HLOOKUP(LEFT(D6066,6),'Filter Fuel'!$B$1:$I$2,2,FALSE),FALSE),1)=1,0,1)</f>
        <v>0</v>
      </c>
      <c r="B6066" t="s">
        <v>2</v>
      </c>
      <c r="C6066">
        <f t="shared" si="178"/>
        <v>2040</v>
      </c>
      <c r="D6066" t="str">
        <f t="shared" si="179"/>
        <v>PUBTRAELCIMP46</v>
      </c>
      <c r="E6066" t="str">
        <f>VLOOKUP(D6066,TRAENE_tech_groups!A:B,2,FALSE)</f>
        <v>TRAENE-PUBTRA</v>
      </c>
      <c r="F6066" s="3" t="e">
        <f>VLOOKUP(D6066,'Energy Target'!B:D,3,FALSE)</f>
        <v>#N/A</v>
      </c>
    </row>
    <row r="6067" spans="1:6" hidden="1" x14ac:dyDescent="0.3">
      <c r="A6067">
        <f>IF(_xlfn.IFNA(VLOOKUP(LEFT(RIGHT(D6067,LEN(D6067)-6),LEN(RIGHT(D6067,LEN(D6067)-6))-3),'Filter Fuel'!$A$3:$I$31,HLOOKUP(LEFT(D6067,6),'Filter Fuel'!$B$1:$I$2,2,FALSE),FALSE),1)=1,0,1)</f>
        <v>0</v>
      </c>
      <c r="B6067" t="s">
        <v>2</v>
      </c>
      <c r="C6067">
        <f t="shared" si="178"/>
        <v>2040</v>
      </c>
      <c r="D6067" t="str">
        <f t="shared" si="179"/>
        <v>PUBTRAELCIMP47</v>
      </c>
      <c r="E6067" t="str">
        <f>VLOOKUP(D6067,TRAENE_tech_groups!A:B,2,FALSE)</f>
        <v>TRAENE-PUBTRA</v>
      </c>
      <c r="F6067" s="3" t="e">
        <f>VLOOKUP(D6067,'Energy Target'!B:D,3,FALSE)</f>
        <v>#N/A</v>
      </c>
    </row>
    <row r="6068" spans="1:6" hidden="1" x14ac:dyDescent="0.3">
      <c r="A6068">
        <f>IF(_xlfn.IFNA(VLOOKUP(LEFT(RIGHT(D6068,LEN(D6068)-6),LEN(RIGHT(D6068,LEN(D6068)-6))-3),'Filter Fuel'!$A$3:$I$31,HLOOKUP(LEFT(D6068,6),'Filter Fuel'!$B$1:$I$2,2,FALSE),FALSE),1)=1,0,1)</f>
        <v>0</v>
      </c>
      <c r="B6068" t="s">
        <v>2</v>
      </c>
      <c r="C6068">
        <f t="shared" si="178"/>
        <v>2040</v>
      </c>
      <c r="D6068" t="str">
        <f t="shared" si="179"/>
        <v>PUBTRAELCIMP48</v>
      </c>
      <c r="E6068" t="str">
        <f>VLOOKUP(D6068,TRAENE_tech_groups!A:B,2,FALSE)</f>
        <v>TRAENE-PUBTRA</v>
      </c>
      <c r="F6068" s="3" t="e">
        <f>VLOOKUP(D6068,'Energy Target'!B:D,3,FALSE)</f>
        <v>#N/A</v>
      </c>
    </row>
    <row r="6069" spans="1:6" hidden="1" x14ac:dyDescent="0.3">
      <c r="A6069">
        <f>IF(_xlfn.IFNA(VLOOKUP(LEFT(RIGHT(D6069,LEN(D6069)-6),LEN(RIGHT(D6069,LEN(D6069)-6))-3),'Filter Fuel'!$A$3:$I$31,HLOOKUP(LEFT(D6069,6),'Filter Fuel'!$B$1:$I$2,2,FALSE),FALSE),1)=1,0,1)</f>
        <v>0</v>
      </c>
      <c r="B6069" t="s">
        <v>2</v>
      </c>
      <c r="C6069">
        <f t="shared" si="178"/>
        <v>2040</v>
      </c>
      <c r="D6069" t="str">
        <f t="shared" si="179"/>
        <v>PUBTRAELCIMP49</v>
      </c>
      <c r="E6069" t="str">
        <f>VLOOKUP(D6069,TRAENE_tech_groups!A:B,2,FALSE)</f>
        <v>TRAENE-PUBTRA</v>
      </c>
      <c r="F6069" s="3" t="e">
        <f>VLOOKUP(D6069,'Energy Target'!B:D,3,FALSE)</f>
        <v>#N/A</v>
      </c>
    </row>
    <row r="6070" spans="1:6" hidden="1" x14ac:dyDescent="0.3">
      <c r="A6070">
        <f>IF(_xlfn.IFNA(VLOOKUP(LEFT(RIGHT(D6070,LEN(D6070)-6),LEN(RIGHT(D6070,LEN(D6070)-6))-3),'Filter Fuel'!$A$3:$I$31,HLOOKUP(LEFT(D6070,6),'Filter Fuel'!$B$1:$I$2,2,FALSE),FALSE),1)=1,0,1)</f>
        <v>0</v>
      </c>
      <c r="B6070" t="s">
        <v>2</v>
      </c>
      <c r="C6070">
        <f t="shared" si="178"/>
        <v>2040</v>
      </c>
      <c r="D6070" t="str">
        <f t="shared" si="179"/>
        <v>PUBTRAELCIMP50</v>
      </c>
      <c r="E6070" t="str">
        <f>VLOOKUP(D6070,TRAENE_tech_groups!A:B,2,FALSE)</f>
        <v>TRAENE-PUBTRA</v>
      </c>
      <c r="F6070" s="3" t="e">
        <f>VLOOKUP(D6070,'Energy Target'!B:D,3,FALSE)</f>
        <v>#N/A</v>
      </c>
    </row>
    <row r="6071" spans="1:6" hidden="1" x14ac:dyDescent="0.3">
      <c r="A6071">
        <f>IF(_xlfn.IFNA(VLOOKUP(LEFT(RIGHT(D6071,LEN(D6071)-6),LEN(RIGHT(D6071,LEN(D6071)-6))-3),'Filter Fuel'!$A$3:$I$31,HLOOKUP(LEFT(D6071,6),'Filter Fuel'!$B$1:$I$2,2,FALSE),FALSE),1)=1,0,1)</f>
        <v>0</v>
      </c>
      <c r="B6071" t="s">
        <v>2</v>
      </c>
      <c r="C6071">
        <f t="shared" si="178"/>
        <v>2040</v>
      </c>
      <c r="D6071" t="str">
        <f t="shared" si="179"/>
        <v>RESBDGELCIMP16</v>
      </c>
      <c r="E6071" t="str">
        <f>VLOOKUP(D6071,TRAENE_tech_groups!A:B,2,FALSE)</f>
        <v>TRAENE-RESBDG</v>
      </c>
      <c r="F6071" s="3" t="e">
        <f>VLOOKUP(D6071,'Energy Target'!B:D,3,FALSE)</f>
        <v>#N/A</v>
      </c>
    </row>
    <row r="6072" spans="1:6" hidden="1" x14ac:dyDescent="0.3">
      <c r="A6072">
        <f>IF(_xlfn.IFNA(VLOOKUP(LEFT(RIGHT(D6072,LEN(D6072)-6),LEN(RIGHT(D6072,LEN(D6072)-6))-3),'Filter Fuel'!$A$3:$I$31,HLOOKUP(LEFT(D6072,6),'Filter Fuel'!$B$1:$I$2,2,FALSE),FALSE),1)=1,0,1)</f>
        <v>0</v>
      </c>
      <c r="B6072" t="s">
        <v>2</v>
      </c>
      <c r="C6072">
        <f t="shared" si="178"/>
        <v>2040</v>
      </c>
      <c r="D6072" t="str">
        <f t="shared" si="179"/>
        <v>RESBDGELCIMP17</v>
      </c>
      <c r="E6072" t="str">
        <f>VLOOKUP(D6072,TRAENE_tech_groups!A:B,2,FALSE)</f>
        <v>TRAENE-RESBDG</v>
      </c>
      <c r="F6072" s="3" t="e">
        <f>VLOOKUP(D6072,'Energy Target'!B:D,3,FALSE)</f>
        <v>#N/A</v>
      </c>
    </row>
    <row r="6073" spans="1:6" hidden="1" x14ac:dyDescent="0.3">
      <c r="A6073">
        <f>IF(_xlfn.IFNA(VLOOKUP(LEFT(RIGHT(D6073,LEN(D6073)-6),LEN(RIGHT(D6073,LEN(D6073)-6))-3),'Filter Fuel'!$A$3:$I$31,HLOOKUP(LEFT(D6073,6),'Filter Fuel'!$B$1:$I$2,2,FALSE),FALSE),1)=1,0,1)</f>
        <v>0</v>
      </c>
      <c r="B6073" t="s">
        <v>2</v>
      </c>
      <c r="C6073">
        <f t="shared" si="178"/>
        <v>2040</v>
      </c>
      <c r="D6073" t="str">
        <f t="shared" si="179"/>
        <v>RESBDGELCIMP18</v>
      </c>
      <c r="E6073" t="str">
        <f>VLOOKUP(D6073,TRAENE_tech_groups!A:B,2,FALSE)</f>
        <v>TRAENE-RESBDG</v>
      </c>
      <c r="F6073" s="3" t="e">
        <f>VLOOKUP(D6073,'Energy Target'!B:D,3,FALSE)</f>
        <v>#N/A</v>
      </c>
    </row>
    <row r="6074" spans="1:6" hidden="1" x14ac:dyDescent="0.3">
      <c r="A6074">
        <f>IF(_xlfn.IFNA(VLOOKUP(LEFT(RIGHT(D6074,LEN(D6074)-6),LEN(RIGHT(D6074,LEN(D6074)-6))-3),'Filter Fuel'!$A$3:$I$31,HLOOKUP(LEFT(D6074,6),'Filter Fuel'!$B$1:$I$2,2,FALSE),FALSE),1)=1,0,1)</f>
        <v>0</v>
      </c>
      <c r="B6074" t="s">
        <v>2</v>
      </c>
      <c r="C6074">
        <f t="shared" si="178"/>
        <v>2040</v>
      </c>
      <c r="D6074" t="str">
        <f t="shared" si="179"/>
        <v>RESBDGELCIMP19</v>
      </c>
      <c r="E6074" t="str">
        <f>VLOOKUP(D6074,TRAENE_tech_groups!A:B,2,FALSE)</f>
        <v>TRAENE-RESBDG</v>
      </c>
      <c r="F6074" s="3" t="e">
        <f>VLOOKUP(D6074,'Energy Target'!B:D,3,FALSE)</f>
        <v>#N/A</v>
      </c>
    </row>
    <row r="6075" spans="1:6" hidden="1" x14ac:dyDescent="0.3">
      <c r="A6075">
        <f>IF(_xlfn.IFNA(VLOOKUP(LEFT(RIGHT(D6075,LEN(D6075)-6),LEN(RIGHT(D6075,LEN(D6075)-6))-3),'Filter Fuel'!$A$3:$I$31,HLOOKUP(LEFT(D6075,6),'Filter Fuel'!$B$1:$I$2,2,FALSE),FALSE),1)=1,0,1)</f>
        <v>0</v>
      </c>
      <c r="B6075" t="s">
        <v>2</v>
      </c>
      <c r="C6075">
        <f t="shared" si="178"/>
        <v>2040</v>
      </c>
      <c r="D6075" t="str">
        <f t="shared" si="179"/>
        <v>RESBDGELCIMP20</v>
      </c>
      <c r="E6075" t="str">
        <f>VLOOKUP(D6075,TRAENE_tech_groups!A:B,2,FALSE)</f>
        <v>TRAENE-RESBDG</v>
      </c>
      <c r="F6075" s="3" t="e">
        <f>VLOOKUP(D6075,'Energy Target'!B:D,3,FALSE)</f>
        <v>#N/A</v>
      </c>
    </row>
    <row r="6076" spans="1:6" hidden="1" x14ac:dyDescent="0.3">
      <c r="A6076">
        <f>IF(_xlfn.IFNA(VLOOKUP(LEFT(RIGHT(D6076,LEN(D6076)-6),LEN(RIGHT(D6076,LEN(D6076)-6))-3),'Filter Fuel'!$A$3:$I$31,HLOOKUP(LEFT(D6076,6),'Filter Fuel'!$B$1:$I$2,2,FALSE),FALSE),1)=1,0,1)</f>
        <v>0</v>
      </c>
      <c r="B6076" t="s">
        <v>2</v>
      </c>
      <c r="C6076">
        <f t="shared" si="178"/>
        <v>2040</v>
      </c>
      <c r="D6076" t="str">
        <f t="shared" si="179"/>
        <v>RESBDGELCIMP21</v>
      </c>
      <c r="E6076" t="str">
        <f>VLOOKUP(D6076,TRAENE_tech_groups!A:B,2,FALSE)</f>
        <v>TRAENE-RESBDG</v>
      </c>
      <c r="F6076" s="3" t="e">
        <f>VLOOKUP(D6076,'Energy Target'!B:D,3,FALSE)</f>
        <v>#N/A</v>
      </c>
    </row>
    <row r="6077" spans="1:6" hidden="1" x14ac:dyDescent="0.3">
      <c r="A6077">
        <f>IF(_xlfn.IFNA(VLOOKUP(LEFT(RIGHT(D6077,LEN(D6077)-6),LEN(RIGHT(D6077,LEN(D6077)-6))-3),'Filter Fuel'!$A$3:$I$31,HLOOKUP(LEFT(D6077,6),'Filter Fuel'!$B$1:$I$2,2,FALSE),FALSE),1)=1,0,1)</f>
        <v>0</v>
      </c>
      <c r="B6077" t="s">
        <v>2</v>
      </c>
      <c r="C6077">
        <f t="shared" si="178"/>
        <v>2040</v>
      </c>
      <c r="D6077" t="str">
        <f t="shared" si="179"/>
        <v>RESBDGELCIMP22</v>
      </c>
      <c r="E6077" t="str">
        <f>VLOOKUP(D6077,TRAENE_tech_groups!A:B,2,FALSE)</f>
        <v>TRAENE-RESBDG</v>
      </c>
      <c r="F6077" s="3" t="e">
        <f>VLOOKUP(D6077,'Energy Target'!B:D,3,FALSE)</f>
        <v>#N/A</v>
      </c>
    </row>
    <row r="6078" spans="1:6" hidden="1" x14ac:dyDescent="0.3">
      <c r="A6078">
        <f>IF(_xlfn.IFNA(VLOOKUP(LEFT(RIGHT(D6078,LEN(D6078)-6),LEN(RIGHT(D6078,LEN(D6078)-6))-3),'Filter Fuel'!$A$3:$I$31,HLOOKUP(LEFT(D6078,6),'Filter Fuel'!$B$1:$I$2,2,FALSE),FALSE),1)=1,0,1)</f>
        <v>0</v>
      </c>
      <c r="B6078" t="s">
        <v>2</v>
      </c>
      <c r="C6078">
        <f t="shared" si="178"/>
        <v>2040</v>
      </c>
      <c r="D6078" t="str">
        <f t="shared" si="179"/>
        <v>RESBDGELCIMP23</v>
      </c>
      <c r="E6078" t="str">
        <f>VLOOKUP(D6078,TRAENE_tech_groups!A:B,2,FALSE)</f>
        <v>TRAENE-RESBDG</v>
      </c>
      <c r="F6078" s="3" t="e">
        <f>VLOOKUP(D6078,'Energy Target'!B:D,3,FALSE)</f>
        <v>#N/A</v>
      </c>
    </row>
    <row r="6079" spans="1:6" hidden="1" x14ac:dyDescent="0.3">
      <c r="A6079">
        <f>IF(_xlfn.IFNA(VLOOKUP(LEFT(RIGHT(D6079,LEN(D6079)-6),LEN(RIGHT(D6079,LEN(D6079)-6))-3),'Filter Fuel'!$A$3:$I$31,HLOOKUP(LEFT(D6079,6),'Filter Fuel'!$B$1:$I$2,2,FALSE),FALSE),1)=1,0,1)</f>
        <v>0</v>
      </c>
      <c r="B6079" t="s">
        <v>2</v>
      </c>
      <c r="C6079">
        <f t="shared" si="178"/>
        <v>2040</v>
      </c>
      <c r="D6079" t="str">
        <f t="shared" si="179"/>
        <v>RESBDGELCIMP24</v>
      </c>
      <c r="E6079" t="str">
        <f>VLOOKUP(D6079,TRAENE_tech_groups!A:B,2,FALSE)</f>
        <v>TRAENE-RESBDG</v>
      </c>
      <c r="F6079" s="3" t="e">
        <f>VLOOKUP(D6079,'Energy Target'!B:D,3,FALSE)</f>
        <v>#N/A</v>
      </c>
    </row>
    <row r="6080" spans="1:6" hidden="1" x14ac:dyDescent="0.3">
      <c r="A6080">
        <f>IF(_xlfn.IFNA(VLOOKUP(LEFT(RIGHT(D6080,LEN(D6080)-6),LEN(RIGHT(D6080,LEN(D6080)-6))-3),'Filter Fuel'!$A$3:$I$31,HLOOKUP(LEFT(D6080,6),'Filter Fuel'!$B$1:$I$2,2,FALSE),FALSE),1)=1,0,1)</f>
        <v>0</v>
      </c>
      <c r="B6080" t="s">
        <v>2</v>
      </c>
      <c r="C6080">
        <f t="shared" si="178"/>
        <v>2040</v>
      </c>
      <c r="D6080" t="str">
        <f t="shared" si="179"/>
        <v>RESBDGELCIMP25</v>
      </c>
      <c r="E6080" t="str">
        <f>VLOOKUP(D6080,TRAENE_tech_groups!A:B,2,FALSE)</f>
        <v>TRAENE-RESBDG</v>
      </c>
      <c r="F6080" s="3" t="e">
        <f>VLOOKUP(D6080,'Energy Target'!B:D,3,FALSE)</f>
        <v>#N/A</v>
      </c>
    </row>
    <row r="6081" spans="1:6" hidden="1" x14ac:dyDescent="0.3">
      <c r="A6081">
        <f>IF(_xlfn.IFNA(VLOOKUP(LEFT(RIGHT(D6081,LEN(D6081)-6),LEN(RIGHT(D6081,LEN(D6081)-6))-3),'Filter Fuel'!$A$3:$I$31,HLOOKUP(LEFT(D6081,6),'Filter Fuel'!$B$1:$I$2,2,FALSE),FALSE),1)=1,0,1)</f>
        <v>0</v>
      </c>
      <c r="B6081" t="s">
        <v>2</v>
      </c>
      <c r="C6081">
        <f t="shared" si="178"/>
        <v>2040</v>
      </c>
      <c r="D6081" t="str">
        <f t="shared" si="179"/>
        <v>RESBDGELCIMP26</v>
      </c>
      <c r="E6081" t="str">
        <f>VLOOKUP(D6081,TRAENE_tech_groups!A:B,2,FALSE)</f>
        <v>TRAENE-RESBDG</v>
      </c>
      <c r="F6081" s="3" t="e">
        <f>VLOOKUP(D6081,'Energy Target'!B:D,3,FALSE)</f>
        <v>#N/A</v>
      </c>
    </row>
    <row r="6082" spans="1:6" hidden="1" x14ac:dyDescent="0.3">
      <c r="A6082">
        <f>IF(_xlfn.IFNA(VLOOKUP(LEFT(RIGHT(D6082,LEN(D6082)-6),LEN(RIGHT(D6082,LEN(D6082)-6))-3),'Filter Fuel'!$A$3:$I$31,HLOOKUP(LEFT(D6082,6),'Filter Fuel'!$B$1:$I$2,2,FALSE),FALSE),1)=1,0,1)</f>
        <v>0</v>
      </c>
      <c r="B6082" t="s">
        <v>2</v>
      </c>
      <c r="C6082">
        <f t="shared" si="178"/>
        <v>2040</v>
      </c>
      <c r="D6082" t="str">
        <f t="shared" si="179"/>
        <v>RESBDGELCIMP27</v>
      </c>
      <c r="E6082" t="str">
        <f>VLOOKUP(D6082,TRAENE_tech_groups!A:B,2,FALSE)</f>
        <v>TRAENE-RESBDG</v>
      </c>
      <c r="F6082" s="3" t="e">
        <f>VLOOKUP(D6082,'Energy Target'!B:D,3,FALSE)</f>
        <v>#N/A</v>
      </c>
    </row>
    <row r="6083" spans="1:6" hidden="1" x14ac:dyDescent="0.3">
      <c r="A6083">
        <f>IF(_xlfn.IFNA(VLOOKUP(LEFT(RIGHT(D6083,LEN(D6083)-6),LEN(RIGHT(D6083,LEN(D6083)-6))-3),'Filter Fuel'!$A$3:$I$31,HLOOKUP(LEFT(D6083,6),'Filter Fuel'!$B$1:$I$2,2,FALSE),FALSE),1)=1,0,1)</f>
        <v>0</v>
      </c>
      <c r="B6083" t="s">
        <v>2</v>
      </c>
      <c r="C6083">
        <f t="shared" si="178"/>
        <v>2040</v>
      </c>
      <c r="D6083" t="str">
        <f t="shared" si="179"/>
        <v>RESBDGELCIMP28</v>
      </c>
      <c r="E6083" t="str">
        <f>VLOOKUP(D6083,TRAENE_tech_groups!A:B,2,FALSE)</f>
        <v>TRAENE-RESBDG</v>
      </c>
      <c r="F6083" s="3" t="e">
        <f>VLOOKUP(D6083,'Energy Target'!B:D,3,FALSE)</f>
        <v>#N/A</v>
      </c>
    </row>
    <row r="6084" spans="1:6" hidden="1" x14ac:dyDescent="0.3">
      <c r="A6084">
        <f>IF(_xlfn.IFNA(VLOOKUP(LEFT(RIGHT(D6084,LEN(D6084)-6),LEN(RIGHT(D6084,LEN(D6084)-6))-3),'Filter Fuel'!$A$3:$I$31,HLOOKUP(LEFT(D6084,6),'Filter Fuel'!$B$1:$I$2,2,FALSE),FALSE),1)=1,0,1)</f>
        <v>0</v>
      </c>
      <c r="B6084" t="s">
        <v>2</v>
      </c>
      <c r="C6084">
        <f t="shared" si="178"/>
        <v>2040</v>
      </c>
      <c r="D6084" t="str">
        <f t="shared" si="179"/>
        <v>RESBDGELCIMP29</v>
      </c>
      <c r="E6084" t="str">
        <f>VLOOKUP(D6084,TRAENE_tech_groups!A:B,2,FALSE)</f>
        <v>TRAENE-RESBDG</v>
      </c>
      <c r="F6084" s="3" t="e">
        <f>VLOOKUP(D6084,'Energy Target'!B:D,3,FALSE)</f>
        <v>#N/A</v>
      </c>
    </row>
    <row r="6085" spans="1:6" hidden="1" x14ac:dyDescent="0.3">
      <c r="A6085">
        <f>IF(_xlfn.IFNA(VLOOKUP(LEFT(RIGHT(D6085,LEN(D6085)-6),LEN(RIGHT(D6085,LEN(D6085)-6))-3),'Filter Fuel'!$A$3:$I$31,HLOOKUP(LEFT(D6085,6),'Filter Fuel'!$B$1:$I$2,2,FALSE),FALSE),1)=1,0,1)</f>
        <v>0</v>
      </c>
      <c r="B6085" t="s">
        <v>2</v>
      </c>
      <c r="C6085">
        <f t="shared" si="178"/>
        <v>2040</v>
      </c>
      <c r="D6085" t="str">
        <f t="shared" si="179"/>
        <v>RESBDGELCIMP30</v>
      </c>
      <c r="E6085" t="str">
        <f>VLOOKUP(D6085,TRAENE_tech_groups!A:B,2,FALSE)</f>
        <v>TRAENE-RESBDG</v>
      </c>
      <c r="F6085" s="3" t="e">
        <f>VLOOKUP(D6085,'Energy Target'!B:D,3,FALSE)</f>
        <v>#N/A</v>
      </c>
    </row>
    <row r="6086" spans="1:6" hidden="1" x14ac:dyDescent="0.3">
      <c r="A6086">
        <f>IF(_xlfn.IFNA(VLOOKUP(LEFT(RIGHT(D6086,LEN(D6086)-6),LEN(RIGHT(D6086,LEN(D6086)-6))-3),'Filter Fuel'!$A$3:$I$31,HLOOKUP(LEFT(D6086,6),'Filter Fuel'!$B$1:$I$2,2,FALSE),FALSE),1)=1,0,1)</f>
        <v>0</v>
      </c>
      <c r="B6086" t="s">
        <v>2</v>
      </c>
      <c r="C6086">
        <f t="shared" si="178"/>
        <v>2040</v>
      </c>
      <c r="D6086" t="str">
        <f t="shared" si="179"/>
        <v>RESBDGELCIMP31</v>
      </c>
      <c r="E6086" t="str">
        <f>VLOOKUP(D6086,TRAENE_tech_groups!A:B,2,FALSE)</f>
        <v>TRAENE-RESBDG</v>
      </c>
      <c r="F6086" s="3" t="e">
        <f>VLOOKUP(D6086,'Energy Target'!B:D,3,FALSE)</f>
        <v>#N/A</v>
      </c>
    </row>
    <row r="6087" spans="1:6" hidden="1" x14ac:dyDescent="0.3">
      <c r="A6087">
        <f>IF(_xlfn.IFNA(VLOOKUP(LEFT(RIGHT(D6087,LEN(D6087)-6),LEN(RIGHT(D6087,LEN(D6087)-6))-3),'Filter Fuel'!$A$3:$I$31,HLOOKUP(LEFT(D6087,6),'Filter Fuel'!$B$1:$I$2,2,FALSE),FALSE),1)=1,0,1)</f>
        <v>0</v>
      </c>
      <c r="B6087" t="s">
        <v>2</v>
      </c>
      <c r="C6087">
        <f t="shared" si="178"/>
        <v>2040</v>
      </c>
      <c r="D6087" t="str">
        <f t="shared" si="179"/>
        <v>RESBDGELCIMP32</v>
      </c>
      <c r="E6087" t="str">
        <f>VLOOKUP(D6087,TRAENE_tech_groups!A:B,2,FALSE)</f>
        <v>TRAENE-RESBDG</v>
      </c>
      <c r="F6087" s="3" t="e">
        <f>VLOOKUP(D6087,'Energy Target'!B:D,3,FALSE)</f>
        <v>#N/A</v>
      </c>
    </row>
    <row r="6088" spans="1:6" hidden="1" x14ac:dyDescent="0.3">
      <c r="A6088">
        <f>IF(_xlfn.IFNA(VLOOKUP(LEFT(RIGHT(D6088,LEN(D6088)-6),LEN(RIGHT(D6088,LEN(D6088)-6))-3),'Filter Fuel'!$A$3:$I$31,HLOOKUP(LEFT(D6088,6),'Filter Fuel'!$B$1:$I$2,2,FALSE),FALSE),1)=1,0,1)</f>
        <v>0</v>
      </c>
      <c r="B6088" t="s">
        <v>2</v>
      </c>
      <c r="C6088">
        <f t="shared" si="178"/>
        <v>2040</v>
      </c>
      <c r="D6088" t="str">
        <f t="shared" si="179"/>
        <v>RESBDGELCIMP33</v>
      </c>
      <c r="E6088" t="str">
        <f>VLOOKUP(D6088,TRAENE_tech_groups!A:B,2,FALSE)</f>
        <v>TRAENE-RESBDG</v>
      </c>
      <c r="F6088" s="3" t="e">
        <f>VLOOKUP(D6088,'Energy Target'!B:D,3,FALSE)</f>
        <v>#N/A</v>
      </c>
    </row>
    <row r="6089" spans="1:6" hidden="1" x14ac:dyDescent="0.3">
      <c r="A6089">
        <f>IF(_xlfn.IFNA(VLOOKUP(LEFT(RIGHT(D6089,LEN(D6089)-6),LEN(RIGHT(D6089,LEN(D6089)-6))-3),'Filter Fuel'!$A$3:$I$31,HLOOKUP(LEFT(D6089,6),'Filter Fuel'!$B$1:$I$2,2,FALSE),FALSE),1)=1,0,1)</f>
        <v>0</v>
      </c>
      <c r="B6089" t="s">
        <v>2</v>
      </c>
      <c r="C6089">
        <f t="shared" si="178"/>
        <v>2040</v>
      </c>
      <c r="D6089" t="str">
        <f t="shared" si="179"/>
        <v>RESBDGELCIMP34</v>
      </c>
      <c r="E6089" t="str">
        <f>VLOOKUP(D6089,TRAENE_tech_groups!A:B,2,FALSE)</f>
        <v>TRAENE-RESBDG</v>
      </c>
      <c r="F6089" s="3" t="e">
        <f>VLOOKUP(D6089,'Energy Target'!B:D,3,FALSE)</f>
        <v>#N/A</v>
      </c>
    </row>
    <row r="6090" spans="1:6" hidden="1" x14ac:dyDescent="0.3">
      <c r="A6090">
        <f>IF(_xlfn.IFNA(VLOOKUP(LEFT(RIGHT(D6090,LEN(D6090)-6),LEN(RIGHT(D6090,LEN(D6090)-6))-3),'Filter Fuel'!$A$3:$I$31,HLOOKUP(LEFT(D6090,6),'Filter Fuel'!$B$1:$I$2,2,FALSE),FALSE),1)=1,0,1)</f>
        <v>0</v>
      </c>
      <c r="B6090" t="s">
        <v>2</v>
      </c>
      <c r="C6090">
        <f t="shared" si="178"/>
        <v>2040</v>
      </c>
      <c r="D6090" t="str">
        <f t="shared" si="179"/>
        <v>RESBDGELCIMP35</v>
      </c>
      <c r="E6090" t="str">
        <f>VLOOKUP(D6090,TRAENE_tech_groups!A:B,2,FALSE)</f>
        <v>TRAENE-RESBDG</v>
      </c>
      <c r="F6090" s="3" t="e">
        <f>VLOOKUP(D6090,'Energy Target'!B:D,3,FALSE)</f>
        <v>#N/A</v>
      </c>
    </row>
    <row r="6091" spans="1:6" hidden="1" x14ac:dyDescent="0.3">
      <c r="A6091">
        <f>IF(_xlfn.IFNA(VLOOKUP(LEFT(RIGHT(D6091,LEN(D6091)-6),LEN(RIGHT(D6091,LEN(D6091)-6))-3),'Filter Fuel'!$A$3:$I$31,HLOOKUP(LEFT(D6091,6),'Filter Fuel'!$B$1:$I$2,2,FALSE),FALSE),1)=1,0,1)</f>
        <v>0</v>
      </c>
      <c r="B6091" t="s">
        <v>2</v>
      </c>
      <c r="C6091">
        <f t="shared" si="178"/>
        <v>2040</v>
      </c>
      <c r="D6091" t="str">
        <f t="shared" si="179"/>
        <v>RESBDGELCIMP36</v>
      </c>
      <c r="E6091" t="str">
        <f>VLOOKUP(D6091,TRAENE_tech_groups!A:B,2,FALSE)</f>
        <v>TRAENE-RESBDG</v>
      </c>
      <c r="F6091" s="3" t="e">
        <f>VLOOKUP(D6091,'Energy Target'!B:D,3,FALSE)</f>
        <v>#N/A</v>
      </c>
    </row>
    <row r="6092" spans="1:6" hidden="1" x14ac:dyDescent="0.3">
      <c r="A6092">
        <f>IF(_xlfn.IFNA(VLOOKUP(LEFT(RIGHT(D6092,LEN(D6092)-6),LEN(RIGHT(D6092,LEN(D6092)-6))-3),'Filter Fuel'!$A$3:$I$31,HLOOKUP(LEFT(D6092,6),'Filter Fuel'!$B$1:$I$2,2,FALSE),FALSE),1)=1,0,1)</f>
        <v>0</v>
      </c>
      <c r="B6092" t="s">
        <v>2</v>
      </c>
      <c r="C6092">
        <f t="shared" si="178"/>
        <v>2040</v>
      </c>
      <c r="D6092" t="str">
        <f t="shared" si="179"/>
        <v>RESBDGELCIMP37</v>
      </c>
      <c r="E6092" t="str">
        <f>VLOOKUP(D6092,TRAENE_tech_groups!A:B,2,FALSE)</f>
        <v>TRAENE-RESBDG</v>
      </c>
      <c r="F6092" s="3" t="e">
        <f>VLOOKUP(D6092,'Energy Target'!B:D,3,FALSE)</f>
        <v>#N/A</v>
      </c>
    </row>
    <row r="6093" spans="1:6" hidden="1" x14ac:dyDescent="0.3">
      <c r="A6093">
        <f>IF(_xlfn.IFNA(VLOOKUP(LEFT(RIGHT(D6093,LEN(D6093)-6),LEN(RIGHT(D6093,LEN(D6093)-6))-3),'Filter Fuel'!$A$3:$I$31,HLOOKUP(LEFT(D6093,6),'Filter Fuel'!$B$1:$I$2,2,FALSE),FALSE),1)=1,0,1)</f>
        <v>0</v>
      </c>
      <c r="B6093" t="s">
        <v>2</v>
      </c>
      <c r="C6093">
        <f t="shared" si="178"/>
        <v>2040</v>
      </c>
      <c r="D6093" t="str">
        <f t="shared" si="179"/>
        <v>RESBDGELCIMP38</v>
      </c>
      <c r="E6093" t="str">
        <f>VLOOKUP(D6093,TRAENE_tech_groups!A:B,2,FALSE)</f>
        <v>TRAENE-RESBDG</v>
      </c>
      <c r="F6093" s="3" t="e">
        <f>VLOOKUP(D6093,'Energy Target'!B:D,3,FALSE)</f>
        <v>#N/A</v>
      </c>
    </row>
    <row r="6094" spans="1:6" hidden="1" x14ac:dyDescent="0.3">
      <c r="A6094">
        <f>IF(_xlfn.IFNA(VLOOKUP(LEFT(RIGHT(D6094,LEN(D6094)-6),LEN(RIGHT(D6094,LEN(D6094)-6))-3),'Filter Fuel'!$A$3:$I$31,HLOOKUP(LEFT(D6094,6),'Filter Fuel'!$B$1:$I$2,2,FALSE),FALSE),1)=1,0,1)</f>
        <v>0</v>
      </c>
      <c r="B6094" t="s">
        <v>2</v>
      </c>
      <c r="C6094">
        <f t="shared" si="178"/>
        <v>2040</v>
      </c>
      <c r="D6094" t="str">
        <f t="shared" si="179"/>
        <v>RESBDGELCIMP39</v>
      </c>
      <c r="E6094" t="str">
        <f>VLOOKUP(D6094,TRAENE_tech_groups!A:B,2,FALSE)</f>
        <v>TRAENE-RESBDG</v>
      </c>
      <c r="F6094" s="3" t="e">
        <f>VLOOKUP(D6094,'Energy Target'!B:D,3,FALSE)</f>
        <v>#N/A</v>
      </c>
    </row>
    <row r="6095" spans="1:6" hidden="1" x14ac:dyDescent="0.3">
      <c r="A6095">
        <f>IF(_xlfn.IFNA(VLOOKUP(LEFT(RIGHT(D6095,LEN(D6095)-6),LEN(RIGHT(D6095,LEN(D6095)-6))-3),'Filter Fuel'!$A$3:$I$31,HLOOKUP(LEFT(D6095,6),'Filter Fuel'!$B$1:$I$2,2,FALSE),FALSE),1)=1,0,1)</f>
        <v>0</v>
      </c>
      <c r="B6095" t="s">
        <v>2</v>
      </c>
      <c r="C6095">
        <f t="shared" si="178"/>
        <v>2040</v>
      </c>
      <c r="D6095" t="str">
        <f t="shared" si="179"/>
        <v>RESBDGELCIMP40</v>
      </c>
      <c r="E6095" t="str">
        <f>VLOOKUP(D6095,TRAENE_tech_groups!A:B,2,FALSE)</f>
        <v>TRAENE-RESBDG</v>
      </c>
      <c r="F6095" s="3" t="e">
        <f>VLOOKUP(D6095,'Energy Target'!B:D,3,FALSE)</f>
        <v>#N/A</v>
      </c>
    </row>
    <row r="6096" spans="1:6" hidden="1" x14ac:dyDescent="0.3">
      <c r="A6096">
        <f>IF(_xlfn.IFNA(VLOOKUP(LEFT(RIGHT(D6096,LEN(D6096)-6),LEN(RIGHT(D6096,LEN(D6096)-6))-3),'Filter Fuel'!$A$3:$I$31,HLOOKUP(LEFT(D6096,6),'Filter Fuel'!$B$1:$I$2,2,FALSE),FALSE),1)=1,0,1)</f>
        <v>0</v>
      </c>
      <c r="B6096" t="s">
        <v>2</v>
      </c>
      <c r="C6096">
        <f t="shared" si="178"/>
        <v>2040</v>
      </c>
      <c r="D6096" t="str">
        <f t="shared" si="179"/>
        <v>RESBDGELCIMP41</v>
      </c>
      <c r="E6096" t="str">
        <f>VLOOKUP(D6096,TRAENE_tech_groups!A:B,2,FALSE)</f>
        <v>TRAENE-RESBDG</v>
      </c>
      <c r="F6096" s="3" t="e">
        <f>VLOOKUP(D6096,'Energy Target'!B:D,3,FALSE)</f>
        <v>#N/A</v>
      </c>
    </row>
    <row r="6097" spans="1:6" hidden="1" x14ac:dyDescent="0.3">
      <c r="A6097">
        <f>IF(_xlfn.IFNA(VLOOKUP(LEFT(RIGHT(D6097,LEN(D6097)-6),LEN(RIGHT(D6097,LEN(D6097)-6))-3),'Filter Fuel'!$A$3:$I$31,HLOOKUP(LEFT(D6097,6),'Filter Fuel'!$B$1:$I$2,2,FALSE),FALSE),1)=1,0,1)</f>
        <v>0</v>
      </c>
      <c r="B6097" t="s">
        <v>2</v>
      </c>
      <c r="C6097">
        <f t="shared" si="178"/>
        <v>2040</v>
      </c>
      <c r="D6097" t="str">
        <f t="shared" si="179"/>
        <v>RESBDGELCIMP42</v>
      </c>
      <c r="E6097" t="str">
        <f>VLOOKUP(D6097,TRAENE_tech_groups!A:B,2,FALSE)</f>
        <v>TRAENE-RESBDG</v>
      </c>
      <c r="F6097" s="3" t="e">
        <f>VLOOKUP(D6097,'Energy Target'!B:D,3,FALSE)</f>
        <v>#N/A</v>
      </c>
    </row>
    <row r="6098" spans="1:6" hidden="1" x14ac:dyDescent="0.3">
      <c r="A6098">
        <f>IF(_xlfn.IFNA(VLOOKUP(LEFT(RIGHT(D6098,LEN(D6098)-6),LEN(RIGHT(D6098,LEN(D6098)-6))-3),'Filter Fuel'!$A$3:$I$31,HLOOKUP(LEFT(D6098,6),'Filter Fuel'!$B$1:$I$2,2,FALSE),FALSE),1)=1,0,1)</f>
        <v>0</v>
      </c>
      <c r="B6098" t="s">
        <v>2</v>
      </c>
      <c r="C6098">
        <f t="shared" si="178"/>
        <v>2040</v>
      </c>
      <c r="D6098" t="str">
        <f t="shared" si="179"/>
        <v>RESBDGELCIMP43</v>
      </c>
      <c r="E6098" t="str">
        <f>VLOOKUP(D6098,TRAENE_tech_groups!A:B,2,FALSE)</f>
        <v>TRAENE-RESBDG</v>
      </c>
      <c r="F6098" s="3" t="e">
        <f>VLOOKUP(D6098,'Energy Target'!B:D,3,FALSE)</f>
        <v>#N/A</v>
      </c>
    </row>
    <row r="6099" spans="1:6" hidden="1" x14ac:dyDescent="0.3">
      <c r="A6099">
        <f>IF(_xlfn.IFNA(VLOOKUP(LEFT(RIGHT(D6099,LEN(D6099)-6),LEN(RIGHT(D6099,LEN(D6099)-6))-3),'Filter Fuel'!$A$3:$I$31,HLOOKUP(LEFT(D6099,6),'Filter Fuel'!$B$1:$I$2,2,FALSE),FALSE),1)=1,0,1)</f>
        <v>0</v>
      </c>
      <c r="B6099" t="s">
        <v>2</v>
      </c>
      <c r="C6099">
        <f t="shared" si="178"/>
        <v>2040</v>
      </c>
      <c r="D6099" t="str">
        <f t="shared" si="179"/>
        <v>RESBDGELCIMP44</v>
      </c>
      <c r="E6099" t="str">
        <f>VLOOKUP(D6099,TRAENE_tech_groups!A:B,2,FALSE)</f>
        <v>TRAENE-RESBDG</v>
      </c>
      <c r="F6099" s="3" t="e">
        <f>VLOOKUP(D6099,'Energy Target'!B:D,3,FALSE)</f>
        <v>#N/A</v>
      </c>
    </row>
    <row r="6100" spans="1:6" hidden="1" x14ac:dyDescent="0.3">
      <c r="A6100">
        <f>IF(_xlfn.IFNA(VLOOKUP(LEFT(RIGHT(D6100,LEN(D6100)-6),LEN(RIGHT(D6100,LEN(D6100)-6))-3),'Filter Fuel'!$A$3:$I$31,HLOOKUP(LEFT(D6100,6),'Filter Fuel'!$B$1:$I$2,2,FALSE),FALSE),1)=1,0,1)</f>
        <v>0</v>
      </c>
      <c r="B6100" t="s">
        <v>2</v>
      </c>
      <c r="C6100">
        <f t="shared" si="178"/>
        <v>2040</v>
      </c>
      <c r="D6100" t="str">
        <f t="shared" si="179"/>
        <v>RESBDGELCIMP45</v>
      </c>
      <c r="E6100" t="str">
        <f>VLOOKUP(D6100,TRAENE_tech_groups!A:B,2,FALSE)</f>
        <v>TRAENE-RESBDG</v>
      </c>
      <c r="F6100" s="3" t="e">
        <f>VLOOKUP(D6100,'Energy Target'!B:D,3,FALSE)</f>
        <v>#N/A</v>
      </c>
    </row>
    <row r="6101" spans="1:6" hidden="1" x14ac:dyDescent="0.3">
      <c r="A6101">
        <f>IF(_xlfn.IFNA(VLOOKUP(LEFT(RIGHT(D6101,LEN(D6101)-6),LEN(RIGHT(D6101,LEN(D6101)-6))-3),'Filter Fuel'!$A$3:$I$31,HLOOKUP(LEFT(D6101,6),'Filter Fuel'!$B$1:$I$2,2,FALSE),FALSE),1)=1,0,1)</f>
        <v>0</v>
      </c>
      <c r="B6101" t="s">
        <v>2</v>
      </c>
      <c r="C6101">
        <f t="shared" si="178"/>
        <v>2040</v>
      </c>
      <c r="D6101" t="str">
        <f t="shared" si="179"/>
        <v>RESBDGELCIMP46</v>
      </c>
      <c r="E6101" t="str">
        <f>VLOOKUP(D6101,TRAENE_tech_groups!A:B,2,FALSE)</f>
        <v>TRAENE-RESBDG</v>
      </c>
      <c r="F6101" s="3" t="e">
        <f>VLOOKUP(D6101,'Energy Target'!B:D,3,FALSE)</f>
        <v>#N/A</v>
      </c>
    </row>
    <row r="6102" spans="1:6" hidden="1" x14ac:dyDescent="0.3">
      <c r="A6102">
        <f>IF(_xlfn.IFNA(VLOOKUP(LEFT(RIGHT(D6102,LEN(D6102)-6),LEN(RIGHT(D6102,LEN(D6102)-6))-3),'Filter Fuel'!$A$3:$I$31,HLOOKUP(LEFT(D6102,6),'Filter Fuel'!$B$1:$I$2,2,FALSE),FALSE),1)=1,0,1)</f>
        <v>0</v>
      </c>
      <c r="B6102" t="s">
        <v>2</v>
      </c>
      <c r="C6102">
        <f t="shared" si="178"/>
        <v>2040</v>
      </c>
      <c r="D6102" t="str">
        <f t="shared" si="179"/>
        <v>RESBDGELCIMP47</v>
      </c>
      <c r="E6102" t="str">
        <f>VLOOKUP(D6102,TRAENE_tech_groups!A:B,2,FALSE)</f>
        <v>TRAENE-RESBDG</v>
      </c>
      <c r="F6102" s="3" t="e">
        <f>VLOOKUP(D6102,'Energy Target'!B:D,3,FALSE)</f>
        <v>#N/A</v>
      </c>
    </row>
    <row r="6103" spans="1:6" hidden="1" x14ac:dyDescent="0.3">
      <c r="A6103">
        <f>IF(_xlfn.IFNA(VLOOKUP(LEFT(RIGHT(D6103,LEN(D6103)-6),LEN(RIGHT(D6103,LEN(D6103)-6))-3),'Filter Fuel'!$A$3:$I$31,HLOOKUP(LEFT(D6103,6),'Filter Fuel'!$B$1:$I$2,2,FALSE),FALSE),1)=1,0,1)</f>
        <v>0</v>
      </c>
      <c r="B6103" t="s">
        <v>2</v>
      </c>
      <c r="C6103">
        <f t="shared" si="178"/>
        <v>2040</v>
      </c>
      <c r="D6103" t="str">
        <f t="shared" si="179"/>
        <v>RESBDGELCIMP48</v>
      </c>
      <c r="E6103" t="str">
        <f>VLOOKUP(D6103,TRAENE_tech_groups!A:B,2,FALSE)</f>
        <v>TRAENE-RESBDG</v>
      </c>
      <c r="F6103" s="3" t="e">
        <f>VLOOKUP(D6103,'Energy Target'!B:D,3,FALSE)</f>
        <v>#N/A</v>
      </c>
    </row>
    <row r="6104" spans="1:6" hidden="1" x14ac:dyDescent="0.3">
      <c r="A6104">
        <f>IF(_xlfn.IFNA(VLOOKUP(LEFT(RIGHT(D6104,LEN(D6104)-6),LEN(RIGHT(D6104,LEN(D6104)-6))-3),'Filter Fuel'!$A$3:$I$31,HLOOKUP(LEFT(D6104,6),'Filter Fuel'!$B$1:$I$2,2,FALSE),FALSE),1)=1,0,1)</f>
        <v>0</v>
      </c>
      <c r="B6104" t="s">
        <v>2</v>
      </c>
      <c r="C6104">
        <f t="shared" si="178"/>
        <v>2040</v>
      </c>
      <c r="D6104" t="str">
        <f t="shared" si="179"/>
        <v>RESBDGELCIMP49</v>
      </c>
      <c r="E6104" t="str">
        <f>VLOOKUP(D6104,TRAENE_tech_groups!A:B,2,FALSE)</f>
        <v>TRAENE-RESBDG</v>
      </c>
      <c r="F6104" s="3" t="e">
        <f>VLOOKUP(D6104,'Energy Target'!B:D,3,FALSE)</f>
        <v>#N/A</v>
      </c>
    </row>
    <row r="6105" spans="1:6" hidden="1" x14ac:dyDescent="0.3">
      <c r="A6105">
        <f>IF(_xlfn.IFNA(VLOOKUP(LEFT(RIGHT(D6105,LEN(D6105)-6),LEN(RIGHT(D6105,LEN(D6105)-6))-3),'Filter Fuel'!$A$3:$I$31,HLOOKUP(LEFT(D6105,6),'Filter Fuel'!$B$1:$I$2,2,FALSE),FALSE),1)=1,0,1)</f>
        <v>0</v>
      </c>
      <c r="B6105" t="s">
        <v>2</v>
      </c>
      <c r="C6105">
        <f t="shared" ref="C6105:C6168" si="180">C5762+1</f>
        <v>2040</v>
      </c>
      <c r="D6105" t="str">
        <f t="shared" si="179"/>
        <v>RESBDGELCIMP50</v>
      </c>
      <c r="E6105" t="str">
        <f>VLOOKUP(D6105,TRAENE_tech_groups!A:B,2,FALSE)</f>
        <v>TRAENE-RESBDG</v>
      </c>
      <c r="F6105" s="3" t="e">
        <f>VLOOKUP(D6105,'Energy Target'!B:D,3,FALSE)</f>
        <v>#N/A</v>
      </c>
    </row>
    <row r="6106" spans="1:6" hidden="1" x14ac:dyDescent="0.3">
      <c r="A6106">
        <f>IF(_xlfn.IFNA(VLOOKUP(LEFT(RIGHT(D6106,LEN(D6106)-6),LEN(RIGHT(D6106,LEN(D6106)-6))-3),'Filter Fuel'!$A$3:$I$31,HLOOKUP(LEFT(D6106,6),'Filter Fuel'!$B$1:$I$2,2,FALSE),FALSE),1)=1,0,1)</f>
        <v>0</v>
      </c>
      <c r="B6106" t="s">
        <v>2</v>
      </c>
      <c r="C6106">
        <f t="shared" si="180"/>
        <v>2040</v>
      </c>
      <c r="D6106" t="str">
        <f t="shared" ref="D6106:D6169" si="181">D5763</f>
        <v>FRETRAETHIMP</v>
      </c>
      <c r="E6106" t="str">
        <f>VLOOKUP(D6106,TRAENE_tech_groups!A:B,2,FALSE)</f>
        <v>TRAENE-FRETRA</v>
      </c>
      <c r="F6106" s="3">
        <f>VLOOKUP(D6106,'Energy Target'!B:D,3,FALSE)</f>
        <v>1.8627326783439022E-2</v>
      </c>
    </row>
    <row r="6107" spans="1:6" hidden="1" x14ac:dyDescent="0.3">
      <c r="A6107">
        <f>IF(_xlfn.IFNA(VLOOKUP(LEFT(RIGHT(D6107,LEN(D6107)-6),LEN(RIGHT(D6107,LEN(D6107)-6))-3),'Filter Fuel'!$A$3:$I$31,HLOOKUP(LEFT(D6107,6),'Filter Fuel'!$B$1:$I$2,2,FALSE),FALSE),1)=1,0,1)</f>
        <v>0</v>
      </c>
      <c r="B6107" t="s">
        <v>2</v>
      </c>
      <c r="C6107">
        <f t="shared" si="180"/>
        <v>2040</v>
      </c>
      <c r="D6107" t="str">
        <f t="shared" si="181"/>
        <v>PASTRAETHIMP</v>
      </c>
      <c r="E6107" t="str">
        <f>VLOOKUP(D6107,TRAENE_tech_groups!A:B,2,FALSE)</f>
        <v>TRAENE-PASTRA</v>
      </c>
      <c r="F6107" s="3">
        <f>VLOOKUP(D6107,'Energy Target'!B:D,3,FALSE)</f>
        <v>9.7084258537211707E-5</v>
      </c>
    </row>
    <row r="6108" spans="1:6" hidden="1" x14ac:dyDescent="0.3">
      <c r="A6108">
        <f>IF(_xlfn.IFNA(VLOOKUP(LEFT(RIGHT(D6108,LEN(D6108)-6),LEN(RIGHT(D6108,LEN(D6108)-6))-3),'Filter Fuel'!$A$3:$I$31,HLOOKUP(LEFT(D6108,6),'Filter Fuel'!$B$1:$I$2,2,FALSE),FALSE),1)=1,0,1)</f>
        <v>0</v>
      </c>
      <c r="B6108" t="s">
        <v>2</v>
      </c>
      <c r="C6108">
        <f t="shared" si="180"/>
        <v>2040</v>
      </c>
      <c r="D6108" t="str">
        <f t="shared" si="181"/>
        <v>PUBTRAETHIMP</v>
      </c>
      <c r="E6108" t="str">
        <f>VLOOKUP(D6108,TRAENE_tech_groups!A:B,2,FALSE)</f>
        <v>TRAENE-PUBTRA</v>
      </c>
      <c r="F6108" s="3">
        <f>VLOOKUP(D6108,'Energy Target'!B:D,3,FALSE)</f>
        <v>2.1713053821548697E-2</v>
      </c>
    </row>
    <row r="6109" spans="1:6" hidden="1" x14ac:dyDescent="0.3">
      <c r="A6109">
        <f>IF(_xlfn.IFNA(VLOOKUP(LEFT(RIGHT(D6109,LEN(D6109)-6),LEN(RIGHT(D6109,LEN(D6109)-6))-3),'Filter Fuel'!$A$3:$I$31,HLOOKUP(LEFT(D6109,6),'Filter Fuel'!$B$1:$I$2,2,FALSE),FALSE),1)=1,0,1)</f>
        <v>0</v>
      </c>
      <c r="B6109" t="s">
        <v>2</v>
      </c>
      <c r="C6109">
        <f t="shared" si="180"/>
        <v>2040</v>
      </c>
      <c r="D6109" t="str">
        <f t="shared" si="181"/>
        <v>COMBDGETHOSIMP</v>
      </c>
      <c r="E6109" t="str">
        <f>VLOOKUP(D6109,TRAENE_tech_groups!A:B,2,FALSE)</f>
        <v>TRAENE-COMBDG</v>
      </c>
      <c r="F6109" s="3">
        <f>VLOOKUP(D6109,'Energy Target'!B:D,3,FALSE)</f>
        <v>4.3285640694516588E-5</v>
      </c>
    </row>
    <row r="6110" spans="1:6" hidden="1" x14ac:dyDescent="0.3">
      <c r="A6110">
        <f>IF(_xlfn.IFNA(VLOOKUP(LEFT(RIGHT(D6110,LEN(D6110)-6),LEN(RIGHT(D6110,LEN(D6110)-6))-3),'Filter Fuel'!$A$3:$I$31,HLOOKUP(LEFT(D6110,6),'Filter Fuel'!$B$1:$I$2,2,FALSE),FALSE),1)=1,0,1)</f>
        <v>0</v>
      </c>
      <c r="B6110" t="s">
        <v>2</v>
      </c>
      <c r="C6110">
        <f t="shared" si="180"/>
        <v>2040</v>
      </c>
      <c r="D6110" t="str">
        <f t="shared" si="181"/>
        <v>INDBDGETHOSIMP</v>
      </c>
      <c r="E6110" t="str">
        <f>VLOOKUP(D6110,TRAENE_tech_groups!A:B,2,FALSE)</f>
        <v>TRAENE-INDBDG</v>
      </c>
      <c r="F6110" s="3">
        <f>VLOOKUP(D6110,'Energy Target'!B:D,3,FALSE)</f>
        <v>0</v>
      </c>
    </row>
    <row r="6111" spans="1:6" hidden="1" x14ac:dyDescent="0.3">
      <c r="A6111">
        <f>IF(_xlfn.IFNA(VLOOKUP(LEFT(RIGHT(D6111,LEN(D6111)-6),LEN(RIGHT(D6111,LEN(D6111)-6))-3),'Filter Fuel'!$A$3:$I$31,HLOOKUP(LEFT(D6111,6),'Filter Fuel'!$B$1:$I$2,2,FALSE),FALSE),1)=1,0,1)</f>
        <v>0</v>
      </c>
      <c r="B6111" t="s">
        <v>2</v>
      </c>
      <c r="C6111">
        <f t="shared" si="180"/>
        <v>2040</v>
      </c>
      <c r="D6111" t="str">
        <f t="shared" si="181"/>
        <v>PUBBDGETHOSIMP</v>
      </c>
      <c r="E6111" t="str">
        <f>VLOOKUP(D6111,TRAENE_tech_groups!A:B,2,FALSE)</f>
        <v>TRAENE-PUBBDG</v>
      </c>
      <c r="F6111" s="3">
        <f>VLOOKUP(D6111,'Energy Target'!B:D,3,FALSE)</f>
        <v>0</v>
      </c>
    </row>
    <row r="6112" spans="1:6" hidden="1" x14ac:dyDescent="0.3">
      <c r="A6112">
        <f>IF(_xlfn.IFNA(VLOOKUP(LEFT(RIGHT(D6112,LEN(D6112)-6),LEN(RIGHT(D6112,LEN(D6112)-6))-3),'Filter Fuel'!$A$3:$I$31,HLOOKUP(LEFT(D6112,6),'Filter Fuel'!$B$1:$I$2,2,FALSE),FALSE),1)=1,0,1)</f>
        <v>0</v>
      </c>
      <c r="B6112" t="s">
        <v>2</v>
      </c>
      <c r="C6112">
        <f t="shared" si="180"/>
        <v>2040</v>
      </c>
      <c r="D6112" t="str">
        <f t="shared" si="181"/>
        <v>RESBDGETHOSIMP</v>
      </c>
      <c r="E6112" t="str">
        <f>VLOOKUP(D6112,TRAENE_tech_groups!A:B,2,FALSE)</f>
        <v>TRAENE-RESBDG</v>
      </c>
      <c r="F6112" s="3">
        <f>VLOOKUP(D6112,'Energy Target'!B:D,3,FALSE)</f>
        <v>2.1485902707032564E-6</v>
      </c>
    </row>
    <row r="6113" spans="1:6" x14ac:dyDescent="0.3">
      <c r="A6113">
        <f>IF(_xlfn.IFNA(VLOOKUP(LEFT(RIGHT(D6113,LEN(D6113)-6),LEN(RIGHT(D6113,LEN(D6113)-6))-3),'Filter Fuel'!$A$3:$I$31,HLOOKUP(LEFT(D6113,6),'Filter Fuel'!$B$1:$I$2,2,FALSE),FALSE),1)=1,0,1)</f>
        <v>1</v>
      </c>
      <c r="B6113" t="s">
        <v>2</v>
      </c>
      <c r="C6113">
        <f t="shared" si="180"/>
        <v>2040</v>
      </c>
      <c r="D6113" t="str">
        <f t="shared" si="181"/>
        <v>FRETRAFTDSLIMP</v>
      </c>
      <c r="E6113" t="str">
        <f>VLOOKUP(D6113,TRAENE_tech_groups!A:B,2,FALSE)</f>
        <v>TRAENE-FRETRA</v>
      </c>
      <c r="F6113" s="3">
        <f>VLOOKUP(D6113,'Energy Target'!B:D,3,FALSE)</f>
        <v>1.4015276140026594E-4</v>
      </c>
    </row>
    <row r="6114" spans="1:6" x14ac:dyDescent="0.3">
      <c r="A6114">
        <f>IF(_xlfn.IFNA(VLOOKUP(LEFT(RIGHT(D6114,LEN(D6114)-6),LEN(RIGHT(D6114,LEN(D6114)-6))-3),'Filter Fuel'!$A$3:$I$31,HLOOKUP(LEFT(D6114,6),'Filter Fuel'!$B$1:$I$2,2,FALSE),FALSE),1)=1,0,1)</f>
        <v>1</v>
      </c>
      <c r="B6114" t="s">
        <v>2</v>
      </c>
      <c r="C6114">
        <f t="shared" si="180"/>
        <v>2040</v>
      </c>
      <c r="D6114" t="str">
        <f t="shared" si="181"/>
        <v>PUBTRAFTDSLIMP</v>
      </c>
      <c r="E6114" t="str">
        <f>VLOOKUP(D6114,TRAENE_tech_groups!A:B,2,FALSE)</f>
        <v>TRAENE-PUBTRA</v>
      </c>
      <c r="F6114" s="3">
        <f>VLOOKUP(D6114,'Energy Target'!B:D,3,FALSE)</f>
        <v>2.5288312628816783E-3</v>
      </c>
    </row>
    <row r="6115" spans="1:6" hidden="1" x14ac:dyDescent="0.3">
      <c r="A6115">
        <f>IF(_xlfn.IFNA(VLOOKUP(LEFT(RIGHT(D6115,LEN(D6115)-6),LEN(RIGHT(D6115,LEN(D6115)-6))-3),'Filter Fuel'!$A$3:$I$31,HLOOKUP(LEFT(D6115,6),'Filter Fuel'!$B$1:$I$2,2,FALSE),FALSE),1)=1,0,1)</f>
        <v>0</v>
      </c>
      <c r="B6115" t="s">
        <v>2</v>
      </c>
      <c r="C6115">
        <f t="shared" si="180"/>
        <v>2040</v>
      </c>
      <c r="D6115" t="str">
        <f t="shared" si="181"/>
        <v>FRETRAGASIMP</v>
      </c>
      <c r="E6115" t="str">
        <f>VLOOKUP(D6115,TRAENE_tech_groups!A:B,2,FALSE)</f>
        <v>TRAENE-FRETRA</v>
      </c>
      <c r="F6115" s="3">
        <f>VLOOKUP(D6115,'Energy Target'!B:D,3,FALSE)</f>
        <v>0.44542598846417158</v>
      </c>
    </row>
    <row r="6116" spans="1:6" hidden="1" x14ac:dyDescent="0.3">
      <c r="A6116">
        <f>IF(_xlfn.IFNA(VLOOKUP(LEFT(RIGHT(D6116,LEN(D6116)-6),LEN(RIGHT(D6116,LEN(D6116)-6))-3),'Filter Fuel'!$A$3:$I$31,HLOOKUP(LEFT(D6116,6),'Filter Fuel'!$B$1:$I$2,2,FALSE),FALSE),1)=1,0,1)</f>
        <v>0</v>
      </c>
      <c r="B6116" t="s">
        <v>2</v>
      </c>
      <c r="C6116">
        <f t="shared" si="180"/>
        <v>2040</v>
      </c>
      <c r="D6116" t="str">
        <f t="shared" si="181"/>
        <v>PASTRAGASIMP</v>
      </c>
      <c r="E6116" t="str">
        <f>VLOOKUP(D6116,TRAENE_tech_groups!A:B,2,FALSE)</f>
        <v>TRAENE-PASTRA</v>
      </c>
      <c r="F6116" s="3">
        <f>VLOOKUP(D6116,'Energy Target'!B:D,3,FALSE)</f>
        <v>0.8866116123219443</v>
      </c>
    </row>
    <row r="6117" spans="1:6" hidden="1" x14ac:dyDescent="0.3">
      <c r="A6117">
        <f>IF(_xlfn.IFNA(VLOOKUP(LEFT(RIGHT(D6117,LEN(D6117)-6),LEN(RIGHT(D6117,LEN(D6117)-6))-3),'Filter Fuel'!$A$3:$I$31,HLOOKUP(LEFT(D6117,6),'Filter Fuel'!$B$1:$I$2,2,FALSE),FALSE),1)=1,0,1)</f>
        <v>0</v>
      </c>
      <c r="B6117" t="s">
        <v>2</v>
      </c>
      <c r="C6117">
        <f t="shared" si="180"/>
        <v>2040</v>
      </c>
      <c r="D6117" t="str">
        <f t="shared" si="181"/>
        <v>PUBTRAGASIMP</v>
      </c>
      <c r="E6117" t="str">
        <f>VLOOKUP(D6117,TRAENE_tech_groups!A:B,2,FALSE)</f>
        <v>TRAENE-PUBTRA</v>
      </c>
      <c r="F6117" s="3">
        <f>VLOOKUP(D6117,'Energy Target'!B:D,3,FALSE)</f>
        <v>0.53033885515507739</v>
      </c>
    </row>
    <row r="6118" spans="1:6" hidden="1" x14ac:dyDescent="0.3">
      <c r="A6118">
        <f>IF(_xlfn.IFNA(VLOOKUP(LEFT(RIGHT(D6118,LEN(D6118)-6),LEN(RIGHT(D6118,LEN(D6118)-6))-3),'Filter Fuel'!$A$3:$I$31,HLOOKUP(LEFT(D6118,6),'Filter Fuel'!$B$1:$I$2,2,FALSE),FALSE),1)=1,0,1)</f>
        <v>0</v>
      </c>
      <c r="B6118" t="s">
        <v>2</v>
      </c>
      <c r="C6118">
        <f t="shared" si="180"/>
        <v>2040</v>
      </c>
      <c r="D6118" t="str">
        <f t="shared" si="181"/>
        <v>COMBDGGEOIMP</v>
      </c>
      <c r="E6118" t="str">
        <f>VLOOKUP(D6118,TRAENE_tech_groups!A:B,2,FALSE)</f>
        <v>TRAENE-COMBDG</v>
      </c>
      <c r="F6118" s="3">
        <f>VLOOKUP(D6118,'Energy Target'!B:D,3,FALSE)</f>
        <v>0</v>
      </c>
    </row>
    <row r="6119" spans="1:6" hidden="1" x14ac:dyDescent="0.3">
      <c r="A6119">
        <f>IF(_xlfn.IFNA(VLOOKUP(LEFT(RIGHT(D6119,LEN(D6119)-6),LEN(RIGHT(D6119,LEN(D6119)-6))-3),'Filter Fuel'!$A$3:$I$31,HLOOKUP(LEFT(D6119,6),'Filter Fuel'!$B$1:$I$2,2,FALSE),FALSE),1)=1,0,1)</f>
        <v>0</v>
      </c>
      <c r="B6119" t="s">
        <v>2</v>
      </c>
      <c r="C6119">
        <f t="shared" si="180"/>
        <v>2040</v>
      </c>
      <c r="D6119" t="str">
        <f t="shared" si="181"/>
        <v>PUBBDGGEOIMP</v>
      </c>
      <c r="E6119" t="str">
        <f>VLOOKUP(D6119,TRAENE_tech_groups!A:B,2,FALSE)</f>
        <v>TRAENE-PUBBDG</v>
      </c>
      <c r="F6119" s="3">
        <f>VLOOKUP(D6119,'Energy Target'!B:D,3,FALSE)</f>
        <v>0</v>
      </c>
    </row>
    <row r="6120" spans="1:6" hidden="1" x14ac:dyDescent="0.3">
      <c r="A6120">
        <f>IF(_xlfn.IFNA(VLOOKUP(LEFT(RIGHT(D6120,LEN(D6120)-6),LEN(RIGHT(D6120,LEN(D6120)-6))-3),'Filter Fuel'!$A$3:$I$31,HLOOKUP(LEFT(D6120,6),'Filter Fuel'!$B$1:$I$2,2,FALSE),FALSE),1)=1,0,1)</f>
        <v>0</v>
      </c>
      <c r="B6120" t="s">
        <v>2</v>
      </c>
      <c r="C6120">
        <f t="shared" si="180"/>
        <v>2040</v>
      </c>
      <c r="D6120" t="str">
        <f t="shared" si="181"/>
        <v>RESBDGGEOIMP</v>
      </c>
      <c r="E6120" t="str">
        <f>VLOOKUP(D6120,TRAENE_tech_groups!A:B,2,FALSE)</f>
        <v>TRAENE-RESBDG</v>
      </c>
      <c r="F6120" s="3">
        <f>VLOOKUP(D6120,'Energy Target'!B:D,3,FALSE)</f>
        <v>0</v>
      </c>
    </row>
    <row r="6121" spans="1:6" x14ac:dyDescent="0.3">
      <c r="A6121">
        <f>IF(_xlfn.IFNA(VLOOKUP(LEFT(RIGHT(D6121,LEN(D6121)-6),LEN(RIGHT(D6121,LEN(D6121)-6))-3),'Filter Fuel'!$A$3:$I$31,HLOOKUP(LEFT(D6121,6),'Filter Fuel'!$B$1:$I$2,2,FALSE),FALSE),1)=1,0,1)</f>
        <v>1</v>
      </c>
      <c r="B6121" t="s">
        <v>2</v>
      </c>
      <c r="C6121">
        <f t="shared" si="180"/>
        <v>2040</v>
      </c>
      <c r="D6121" t="str">
        <f t="shared" si="181"/>
        <v>COMBDGHFOIMP</v>
      </c>
      <c r="E6121" t="str">
        <f>VLOOKUP(D6121,TRAENE_tech_groups!A:B,2,FALSE)</f>
        <v>TRAENE-COMBDG</v>
      </c>
      <c r="F6121" s="3">
        <f>VLOOKUP(D6121,'Energy Target'!B:D,3,FALSE)</f>
        <v>2.357796384397884E-4</v>
      </c>
    </row>
    <row r="6122" spans="1:6" x14ac:dyDescent="0.3">
      <c r="A6122">
        <f>IF(_xlfn.IFNA(VLOOKUP(LEFT(RIGHT(D6122,LEN(D6122)-6),LEN(RIGHT(D6122,LEN(D6122)-6))-3),'Filter Fuel'!$A$3:$I$31,HLOOKUP(LEFT(D6122,6),'Filter Fuel'!$B$1:$I$2,2,FALSE),FALSE),1)=1,0,1)</f>
        <v>1</v>
      </c>
      <c r="B6122" t="s">
        <v>2</v>
      </c>
      <c r="C6122">
        <f t="shared" si="180"/>
        <v>2040</v>
      </c>
      <c r="D6122" t="str">
        <f t="shared" si="181"/>
        <v>FRETRAHFOIMP</v>
      </c>
      <c r="E6122" t="str">
        <f>VLOOKUP(D6122,TRAENE_tech_groups!A:B,2,FALSE)</f>
        <v>TRAENE-FRETRA</v>
      </c>
      <c r="F6122" s="3">
        <f>VLOOKUP(D6122,'Energy Target'!B:D,3,FALSE)</f>
        <v>6.1851941352505805E-3</v>
      </c>
    </row>
    <row r="6123" spans="1:6" x14ac:dyDescent="0.3">
      <c r="A6123">
        <f>IF(_xlfn.IFNA(VLOOKUP(LEFT(RIGHT(D6123,LEN(D6123)-6),LEN(RIGHT(D6123,LEN(D6123)-6))-3),'Filter Fuel'!$A$3:$I$31,HLOOKUP(LEFT(D6123,6),'Filter Fuel'!$B$1:$I$2,2,FALSE),FALSE),1)=1,0,1)</f>
        <v>1</v>
      </c>
      <c r="B6123" t="s">
        <v>2</v>
      </c>
      <c r="C6123">
        <f t="shared" si="180"/>
        <v>2040</v>
      </c>
      <c r="D6123" t="str">
        <f t="shared" si="181"/>
        <v>INDBDGHFOIMP</v>
      </c>
      <c r="E6123" t="str">
        <f>VLOOKUP(D6123,TRAENE_tech_groups!A:B,2,FALSE)</f>
        <v>TRAENE-INDBDG</v>
      </c>
      <c r="F6123" s="3">
        <f>VLOOKUP(D6123,'Energy Target'!B:D,3,FALSE)</f>
        <v>5.8588921829478618E-3</v>
      </c>
    </row>
    <row r="6124" spans="1:6" x14ac:dyDescent="0.3">
      <c r="A6124">
        <f>IF(_xlfn.IFNA(VLOOKUP(LEFT(RIGHT(D6124,LEN(D6124)-6),LEN(RIGHT(D6124,LEN(D6124)-6))-3),'Filter Fuel'!$A$3:$I$31,HLOOKUP(LEFT(D6124,6),'Filter Fuel'!$B$1:$I$2,2,FALSE),FALSE),1)=1,0,1)</f>
        <v>1</v>
      </c>
      <c r="B6124" t="s">
        <v>2</v>
      </c>
      <c r="C6124">
        <f t="shared" si="180"/>
        <v>2040</v>
      </c>
      <c r="D6124" t="str">
        <f t="shared" si="181"/>
        <v>PUBBDGHFOIMP</v>
      </c>
      <c r="E6124" t="str">
        <f>VLOOKUP(D6124,TRAENE_tech_groups!A:B,2,FALSE)</f>
        <v>TRAENE-PUBBDG</v>
      </c>
      <c r="F6124" s="3">
        <f>VLOOKUP(D6124,'Energy Target'!B:D,3,FALSE)</f>
        <v>6.2111349105021748E-5</v>
      </c>
    </row>
    <row r="6125" spans="1:6" x14ac:dyDescent="0.3">
      <c r="A6125">
        <f>IF(_xlfn.IFNA(VLOOKUP(LEFT(RIGHT(D6125,LEN(D6125)-6),LEN(RIGHT(D6125,LEN(D6125)-6))-3),'Filter Fuel'!$A$3:$I$31,HLOOKUP(LEFT(D6125,6),'Filter Fuel'!$B$1:$I$2,2,FALSE),FALSE),1)=1,0,1)</f>
        <v>1</v>
      </c>
      <c r="B6125" t="s">
        <v>2</v>
      </c>
      <c r="C6125">
        <f t="shared" si="180"/>
        <v>2040</v>
      </c>
      <c r="D6125" t="str">
        <f t="shared" si="181"/>
        <v>PUBTRAHFOIMP</v>
      </c>
      <c r="E6125" t="str">
        <f>VLOOKUP(D6125,TRAENE_tech_groups!A:B,2,FALSE)</f>
        <v>TRAENE-PUBTRA</v>
      </c>
      <c r="F6125" s="3">
        <f>VLOOKUP(D6125,'Energy Target'!B:D,3,FALSE)</f>
        <v>0</v>
      </c>
    </row>
    <row r="6126" spans="1:6" hidden="1" x14ac:dyDescent="0.3">
      <c r="A6126">
        <f>IF(_xlfn.IFNA(VLOOKUP(LEFT(RIGHT(D6126,LEN(D6126)-6),LEN(RIGHT(D6126,LEN(D6126)-6))-3),'Filter Fuel'!$A$3:$I$31,HLOOKUP(LEFT(D6126,6),'Filter Fuel'!$B$1:$I$2,2,FALSE),FALSE),1)=1,0,1)</f>
        <v>0</v>
      </c>
      <c r="B6126" t="s">
        <v>2</v>
      </c>
      <c r="C6126">
        <f t="shared" si="180"/>
        <v>2040</v>
      </c>
      <c r="D6126" t="str">
        <f t="shared" si="181"/>
        <v>COMBDGHH2IMP</v>
      </c>
      <c r="E6126" t="str">
        <f>VLOOKUP(D6126,TRAENE_tech_groups!A:B,2,FALSE)</f>
        <v>TRAENE-COMBDG</v>
      </c>
      <c r="F6126" s="3">
        <f>VLOOKUP(D6126,'Energy Target'!B:D,3,FALSE)</f>
        <v>0</v>
      </c>
    </row>
    <row r="6127" spans="1:6" hidden="1" x14ac:dyDescent="0.3">
      <c r="A6127">
        <f>IF(_xlfn.IFNA(VLOOKUP(LEFT(RIGHT(D6127,LEN(D6127)-6),LEN(RIGHT(D6127,LEN(D6127)-6))-3),'Filter Fuel'!$A$3:$I$31,HLOOKUP(LEFT(D6127,6),'Filter Fuel'!$B$1:$I$2,2,FALSE),FALSE),1)=1,0,1)</f>
        <v>0</v>
      </c>
      <c r="B6127" t="s">
        <v>2</v>
      </c>
      <c r="C6127">
        <f t="shared" si="180"/>
        <v>2040</v>
      </c>
      <c r="D6127" t="str">
        <f t="shared" si="181"/>
        <v>FRETRAHH2IMP</v>
      </c>
      <c r="E6127" t="str">
        <f>VLOOKUP(D6127,TRAENE_tech_groups!A:B,2,FALSE)</f>
        <v>TRAENE-FRETRA</v>
      </c>
      <c r="F6127" s="3">
        <f>VLOOKUP(D6127,'Energy Target'!B:D,3,FALSE)</f>
        <v>0</v>
      </c>
    </row>
    <row r="6128" spans="1:6" hidden="1" x14ac:dyDescent="0.3">
      <c r="A6128">
        <f>IF(_xlfn.IFNA(VLOOKUP(LEFT(RIGHT(D6128,LEN(D6128)-6),LEN(RIGHT(D6128,LEN(D6128)-6))-3),'Filter Fuel'!$A$3:$I$31,HLOOKUP(LEFT(D6128,6),'Filter Fuel'!$B$1:$I$2,2,FALSE),FALSE),1)=1,0,1)</f>
        <v>0</v>
      </c>
      <c r="B6128" t="s">
        <v>2</v>
      </c>
      <c r="C6128">
        <f t="shared" si="180"/>
        <v>2040</v>
      </c>
      <c r="D6128" t="str">
        <f t="shared" si="181"/>
        <v>INDBDGHH2IMP</v>
      </c>
      <c r="E6128" t="str">
        <f>VLOOKUP(D6128,TRAENE_tech_groups!A:B,2,FALSE)</f>
        <v>TRAENE-INDBDG</v>
      </c>
      <c r="F6128" s="3">
        <f>VLOOKUP(D6128,'Energy Target'!B:D,3,FALSE)</f>
        <v>0</v>
      </c>
    </row>
    <row r="6129" spans="1:6" hidden="1" x14ac:dyDescent="0.3">
      <c r="A6129">
        <f>IF(_xlfn.IFNA(VLOOKUP(LEFT(RIGHT(D6129,LEN(D6129)-6),LEN(RIGHT(D6129,LEN(D6129)-6))-3),'Filter Fuel'!$A$3:$I$31,HLOOKUP(LEFT(D6129,6),'Filter Fuel'!$B$1:$I$2,2,FALSE),FALSE),1)=1,0,1)</f>
        <v>0</v>
      </c>
      <c r="B6129" t="s">
        <v>2</v>
      </c>
      <c r="C6129">
        <f t="shared" si="180"/>
        <v>2040</v>
      </c>
      <c r="D6129" t="str">
        <f t="shared" si="181"/>
        <v>PASTRAHH2IMP</v>
      </c>
      <c r="E6129" t="str">
        <f>VLOOKUP(D6129,TRAENE_tech_groups!A:B,2,FALSE)</f>
        <v>TRAENE-PASTRA</v>
      </c>
      <c r="F6129" s="3">
        <f>VLOOKUP(D6129,'Energy Target'!B:D,3,FALSE)</f>
        <v>0</v>
      </c>
    </row>
    <row r="6130" spans="1:6" hidden="1" x14ac:dyDescent="0.3">
      <c r="A6130">
        <f>IF(_xlfn.IFNA(VLOOKUP(LEFT(RIGHT(D6130,LEN(D6130)-6),LEN(RIGHT(D6130,LEN(D6130)-6))-3),'Filter Fuel'!$A$3:$I$31,HLOOKUP(LEFT(D6130,6),'Filter Fuel'!$B$1:$I$2,2,FALSE),FALSE),1)=1,0,1)</f>
        <v>0</v>
      </c>
      <c r="B6130" t="s">
        <v>2</v>
      </c>
      <c r="C6130">
        <f t="shared" si="180"/>
        <v>2040</v>
      </c>
      <c r="D6130" t="str">
        <f t="shared" si="181"/>
        <v>PUBBDGHH2IMP</v>
      </c>
      <c r="E6130" t="str">
        <f>VLOOKUP(D6130,TRAENE_tech_groups!A:B,2,FALSE)</f>
        <v>TRAENE-PUBBDG</v>
      </c>
      <c r="F6130" s="3">
        <f>VLOOKUP(D6130,'Energy Target'!B:D,3,FALSE)</f>
        <v>0</v>
      </c>
    </row>
    <row r="6131" spans="1:6" hidden="1" x14ac:dyDescent="0.3">
      <c r="A6131">
        <f>IF(_xlfn.IFNA(VLOOKUP(LEFT(RIGHT(D6131,LEN(D6131)-6),LEN(RIGHT(D6131,LEN(D6131)-6))-3),'Filter Fuel'!$A$3:$I$31,HLOOKUP(LEFT(D6131,6),'Filter Fuel'!$B$1:$I$2,2,FALSE),FALSE),1)=1,0,1)</f>
        <v>0</v>
      </c>
      <c r="B6131" t="s">
        <v>2</v>
      </c>
      <c r="C6131">
        <f t="shared" si="180"/>
        <v>2040</v>
      </c>
      <c r="D6131" t="str">
        <f t="shared" si="181"/>
        <v>PUBTRAHH2IMP</v>
      </c>
      <c r="E6131" t="str">
        <f>VLOOKUP(D6131,TRAENE_tech_groups!A:B,2,FALSE)</f>
        <v>TRAENE-PUBTRA</v>
      </c>
      <c r="F6131" s="3">
        <f>VLOOKUP(D6131,'Energy Target'!B:D,3,FALSE)</f>
        <v>0</v>
      </c>
    </row>
    <row r="6132" spans="1:6" hidden="1" x14ac:dyDescent="0.3">
      <c r="A6132">
        <f>IF(_xlfn.IFNA(VLOOKUP(LEFT(RIGHT(D6132,LEN(D6132)-6),LEN(RIGHT(D6132,LEN(D6132)-6))-3),'Filter Fuel'!$A$3:$I$31,HLOOKUP(LEFT(D6132,6),'Filter Fuel'!$B$1:$I$2,2,FALSE),FALSE),1)=1,0,1)</f>
        <v>0</v>
      </c>
      <c r="B6132" t="s">
        <v>2</v>
      </c>
      <c r="C6132">
        <f t="shared" si="180"/>
        <v>2040</v>
      </c>
      <c r="D6132" t="str">
        <f t="shared" si="181"/>
        <v>RESBDGHH2IMP</v>
      </c>
      <c r="E6132" t="str">
        <f>VLOOKUP(D6132,TRAENE_tech_groups!A:B,2,FALSE)</f>
        <v>TRAENE-RESBDG</v>
      </c>
      <c r="F6132" s="3">
        <f>VLOOKUP(D6132,'Energy Target'!B:D,3,FALSE)</f>
        <v>8.4076836539171612E-6</v>
      </c>
    </row>
    <row r="6133" spans="1:6" x14ac:dyDescent="0.3">
      <c r="A6133">
        <f>IF(_xlfn.IFNA(VLOOKUP(LEFT(RIGHT(D6133,LEN(D6133)-6),LEN(RIGHT(D6133,LEN(D6133)-6))-3),'Filter Fuel'!$A$3:$I$31,HLOOKUP(LEFT(D6133,6),'Filter Fuel'!$B$1:$I$2,2,FALSE),FALSE),1)=1,0,1)</f>
        <v>1</v>
      </c>
      <c r="B6133" t="s">
        <v>2</v>
      </c>
      <c r="C6133">
        <f t="shared" si="180"/>
        <v>2040</v>
      </c>
      <c r="D6133" t="str">
        <f t="shared" si="181"/>
        <v>COMBDGKERIMP</v>
      </c>
      <c r="E6133" t="str">
        <f>VLOOKUP(D6133,TRAENE_tech_groups!A:B,2,FALSE)</f>
        <v>TRAENE-COMBDG</v>
      </c>
      <c r="F6133" s="3">
        <f>VLOOKUP(D6133,'Energy Target'!B:D,3,FALSE)</f>
        <v>2.3779758058365015E-4</v>
      </c>
    </row>
    <row r="6134" spans="1:6" x14ac:dyDescent="0.3">
      <c r="A6134">
        <f>IF(_xlfn.IFNA(VLOOKUP(LEFT(RIGHT(D6134,LEN(D6134)-6),LEN(RIGHT(D6134,LEN(D6134)-6))-3),'Filter Fuel'!$A$3:$I$31,HLOOKUP(LEFT(D6134,6),'Filter Fuel'!$B$1:$I$2,2,FALSE),FALSE),1)=1,0,1)</f>
        <v>1</v>
      </c>
      <c r="B6134" t="s">
        <v>2</v>
      </c>
      <c r="C6134">
        <f t="shared" si="180"/>
        <v>2040</v>
      </c>
      <c r="D6134" t="str">
        <f t="shared" si="181"/>
        <v>FRETRAKERIMP</v>
      </c>
      <c r="E6134" t="str">
        <f>VLOOKUP(D6134,TRAENE_tech_groups!A:B,2,FALSE)</f>
        <v>TRAENE-FRETRA</v>
      </c>
      <c r="F6134" s="3">
        <f>VLOOKUP(D6134,'Energy Target'!B:D,3,FALSE)</f>
        <v>0</v>
      </c>
    </row>
    <row r="6135" spans="1:6" x14ac:dyDescent="0.3">
      <c r="A6135">
        <f>IF(_xlfn.IFNA(VLOOKUP(LEFT(RIGHT(D6135,LEN(D6135)-6),LEN(RIGHT(D6135,LEN(D6135)-6))-3),'Filter Fuel'!$A$3:$I$31,HLOOKUP(LEFT(D6135,6),'Filter Fuel'!$B$1:$I$2,2,FALSE),FALSE),1)=1,0,1)</f>
        <v>1</v>
      </c>
      <c r="B6135" t="s">
        <v>2</v>
      </c>
      <c r="C6135">
        <f t="shared" si="180"/>
        <v>2040</v>
      </c>
      <c r="D6135" t="str">
        <f t="shared" si="181"/>
        <v>PUBBDGKERIMP</v>
      </c>
      <c r="E6135" t="str">
        <f>VLOOKUP(D6135,TRAENE_tech_groups!A:B,2,FALSE)</f>
        <v>TRAENE-PUBBDG</v>
      </c>
      <c r="F6135" s="3">
        <f>VLOOKUP(D6135,'Energy Target'!B:D,3,FALSE)</f>
        <v>6.2121083712890078E-5</v>
      </c>
    </row>
    <row r="6136" spans="1:6" x14ac:dyDescent="0.3">
      <c r="A6136">
        <f>IF(_xlfn.IFNA(VLOOKUP(LEFT(RIGHT(D6136,LEN(D6136)-6),LEN(RIGHT(D6136,LEN(D6136)-6))-3),'Filter Fuel'!$A$3:$I$31,HLOOKUP(LEFT(D6136,6),'Filter Fuel'!$B$1:$I$2,2,FALSE),FALSE),1)=1,0,1)</f>
        <v>1</v>
      </c>
      <c r="B6136" t="s">
        <v>2</v>
      </c>
      <c r="C6136">
        <f t="shared" si="180"/>
        <v>2040</v>
      </c>
      <c r="D6136" t="str">
        <f t="shared" si="181"/>
        <v>PUBTRAKERIMP</v>
      </c>
      <c r="E6136" t="str">
        <f>VLOOKUP(D6136,TRAENE_tech_groups!A:B,2,FALSE)</f>
        <v>TRAENE-PUBTRA</v>
      </c>
      <c r="F6136" s="3">
        <f>VLOOKUP(D6136,'Energy Target'!B:D,3,FALSE)</f>
        <v>0</v>
      </c>
    </row>
    <row r="6137" spans="1:6" x14ac:dyDescent="0.3">
      <c r="A6137">
        <f>IF(_xlfn.IFNA(VLOOKUP(LEFT(RIGHT(D6137,LEN(D6137)-6),LEN(RIGHT(D6137,LEN(D6137)-6))-3),'Filter Fuel'!$A$3:$I$31,HLOOKUP(LEFT(D6137,6),'Filter Fuel'!$B$1:$I$2,2,FALSE),FALSE),1)=1,0,1)</f>
        <v>1</v>
      </c>
      <c r="B6137" t="s">
        <v>2</v>
      </c>
      <c r="C6137">
        <f t="shared" si="180"/>
        <v>2040</v>
      </c>
      <c r="D6137" t="str">
        <f t="shared" si="181"/>
        <v>RESBDGKERIMP</v>
      </c>
      <c r="E6137" t="str">
        <f>VLOOKUP(D6137,TRAENE_tech_groups!A:B,2,FALSE)</f>
        <v>TRAENE-RESBDG</v>
      </c>
      <c r="F6137" s="3">
        <f>VLOOKUP(D6137,'Energy Target'!B:D,3,FALSE)</f>
        <v>7.7431150606407006E-4</v>
      </c>
    </row>
    <row r="6138" spans="1:6" x14ac:dyDescent="0.3">
      <c r="A6138">
        <f>IF(_xlfn.IFNA(VLOOKUP(LEFT(RIGHT(D6138,LEN(D6138)-6),LEN(RIGHT(D6138,LEN(D6138)-6))-3),'Filter Fuel'!$A$3:$I$31,HLOOKUP(LEFT(D6138,6),'Filter Fuel'!$B$1:$I$2,2,FALSE),FALSE),1)=1,0,1)</f>
        <v>1</v>
      </c>
      <c r="B6138" t="s">
        <v>2</v>
      </c>
      <c r="C6138">
        <f t="shared" si="180"/>
        <v>2040</v>
      </c>
      <c r="D6138" t="str">
        <f t="shared" si="181"/>
        <v>COMBDGLFOIMP</v>
      </c>
      <c r="E6138" t="str">
        <f>VLOOKUP(D6138,TRAENE_tech_groups!A:B,2,FALSE)</f>
        <v>TRAENE-COMBDG</v>
      </c>
      <c r="F6138" s="3">
        <f>VLOOKUP(D6138,'Energy Target'!B:D,3,FALSE)</f>
        <v>1.5764764758673978E-3</v>
      </c>
    </row>
    <row r="6139" spans="1:6" x14ac:dyDescent="0.3">
      <c r="A6139">
        <f>IF(_xlfn.IFNA(VLOOKUP(LEFT(RIGHT(D6139,LEN(D6139)-6),LEN(RIGHT(D6139,LEN(D6139)-6))-3),'Filter Fuel'!$A$3:$I$31,HLOOKUP(LEFT(D6139,6),'Filter Fuel'!$B$1:$I$2,2,FALSE),FALSE),1)=1,0,1)</f>
        <v>1</v>
      </c>
      <c r="B6139" t="s">
        <v>2</v>
      </c>
      <c r="C6139">
        <f t="shared" si="180"/>
        <v>2040</v>
      </c>
      <c r="D6139" t="str">
        <f t="shared" si="181"/>
        <v>FRETRALFOIMP</v>
      </c>
      <c r="E6139" t="str">
        <f>VLOOKUP(D6139,TRAENE_tech_groups!A:B,2,FALSE)</f>
        <v>TRAENE-FRETRA</v>
      </c>
      <c r="F6139" s="3">
        <f>VLOOKUP(D6139,'Energy Target'!B:D,3,FALSE)</f>
        <v>0</v>
      </c>
    </row>
    <row r="6140" spans="1:6" x14ac:dyDescent="0.3">
      <c r="A6140">
        <f>IF(_xlfn.IFNA(VLOOKUP(LEFT(RIGHT(D6140,LEN(D6140)-6),LEN(RIGHT(D6140,LEN(D6140)-6))-3),'Filter Fuel'!$A$3:$I$31,HLOOKUP(LEFT(D6140,6),'Filter Fuel'!$B$1:$I$2,2,FALSE),FALSE),1)=1,0,1)</f>
        <v>1</v>
      </c>
      <c r="B6140" t="s">
        <v>2</v>
      </c>
      <c r="C6140">
        <f t="shared" si="180"/>
        <v>2040</v>
      </c>
      <c r="D6140" t="str">
        <f t="shared" si="181"/>
        <v>INDBDGLFOIMP</v>
      </c>
      <c r="E6140" t="str">
        <f>VLOOKUP(D6140,TRAENE_tech_groups!A:B,2,FALSE)</f>
        <v>TRAENE-INDBDG</v>
      </c>
      <c r="F6140" s="3">
        <f>VLOOKUP(D6140,'Energy Target'!B:D,3,FALSE)</f>
        <v>2.4953589584888237E-2</v>
      </c>
    </row>
    <row r="6141" spans="1:6" x14ac:dyDescent="0.3">
      <c r="A6141">
        <f>IF(_xlfn.IFNA(VLOOKUP(LEFT(RIGHT(D6141,LEN(D6141)-6),LEN(RIGHT(D6141,LEN(D6141)-6))-3),'Filter Fuel'!$A$3:$I$31,HLOOKUP(LEFT(D6141,6),'Filter Fuel'!$B$1:$I$2,2,FALSE),FALSE),1)=1,0,1)</f>
        <v>1</v>
      </c>
      <c r="B6141" t="s">
        <v>2</v>
      </c>
      <c r="C6141">
        <f t="shared" si="180"/>
        <v>2040</v>
      </c>
      <c r="D6141" t="str">
        <f t="shared" si="181"/>
        <v>PUBBDGLFOIMP</v>
      </c>
      <c r="E6141" t="str">
        <f>VLOOKUP(D6141,TRAENE_tech_groups!A:B,2,FALSE)</f>
        <v>TRAENE-PUBBDG</v>
      </c>
      <c r="F6141" s="3">
        <f>VLOOKUP(D6141,'Energy Target'!B:D,3,FALSE)</f>
        <v>2.1710056570948173E-2</v>
      </c>
    </row>
    <row r="6142" spans="1:6" x14ac:dyDescent="0.3">
      <c r="A6142">
        <f>IF(_xlfn.IFNA(VLOOKUP(LEFT(RIGHT(D6142,LEN(D6142)-6),LEN(RIGHT(D6142,LEN(D6142)-6))-3),'Filter Fuel'!$A$3:$I$31,HLOOKUP(LEFT(D6142,6),'Filter Fuel'!$B$1:$I$2,2,FALSE),FALSE),1)=1,0,1)</f>
        <v>1</v>
      </c>
      <c r="B6142" t="s">
        <v>2</v>
      </c>
      <c r="C6142">
        <f t="shared" si="180"/>
        <v>2040</v>
      </c>
      <c r="D6142" t="str">
        <f t="shared" si="181"/>
        <v>PUBTRALFOIMP</v>
      </c>
      <c r="E6142" t="str">
        <f>VLOOKUP(D6142,TRAENE_tech_groups!A:B,2,FALSE)</f>
        <v>TRAENE-PUBTRA</v>
      </c>
      <c r="F6142" s="3">
        <f>VLOOKUP(D6142,'Energy Target'!B:D,3,FALSE)</f>
        <v>0</v>
      </c>
    </row>
    <row r="6143" spans="1:6" x14ac:dyDescent="0.3">
      <c r="A6143">
        <f>IF(_xlfn.IFNA(VLOOKUP(LEFT(RIGHT(D6143,LEN(D6143)-6),LEN(RIGHT(D6143,LEN(D6143)-6))-3),'Filter Fuel'!$A$3:$I$31,HLOOKUP(LEFT(D6143,6),'Filter Fuel'!$B$1:$I$2,2,FALSE),FALSE),1)=1,0,1)</f>
        <v>1</v>
      </c>
      <c r="B6143" t="s">
        <v>2</v>
      </c>
      <c r="C6143">
        <f t="shared" si="180"/>
        <v>2040</v>
      </c>
      <c r="D6143" t="str">
        <f t="shared" si="181"/>
        <v>RESBDGLFOIMP</v>
      </c>
      <c r="E6143" t="str">
        <f>VLOOKUP(D6143,TRAENE_tech_groups!A:B,2,FALSE)</f>
        <v>TRAENE-RESBDG</v>
      </c>
      <c r="F6143" s="3">
        <f>VLOOKUP(D6143,'Energy Target'!B:D,3,FALSE)</f>
        <v>3.4088797045001974E-3</v>
      </c>
    </row>
    <row r="6144" spans="1:6" hidden="1" x14ac:dyDescent="0.3">
      <c r="A6144">
        <f>IF(_xlfn.IFNA(VLOOKUP(LEFT(RIGHT(D6144,LEN(D6144)-6),LEN(RIGHT(D6144,LEN(D6144)-6))-3),'Filter Fuel'!$A$3:$I$31,HLOOKUP(LEFT(D6144,6),'Filter Fuel'!$B$1:$I$2,2,FALSE),FALSE),1)=1,0,1)</f>
        <v>0</v>
      </c>
      <c r="B6144" t="s">
        <v>2</v>
      </c>
      <c r="C6144">
        <f t="shared" si="180"/>
        <v>2040</v>
      </c>
      <c r="D6144" t="str">
        <f t="shared" si="181"/>
        <v>COMBDGNGAIMP</v>
      </c>
      <c r="E6144" t="str">
        <f>VLOOKUP(D6144,TRAENE_tech_groups!A:B,2,FALSE)</f>
        <v>TRAENE-COMBDG</v>
      </c>
      <c r="F6144" s="3">
        <f>VLOOKUP(D6144,'Energy Target'!B:D,3,FALSE)</f>
        <v>0.449672381751126</v>
      </c>
    </row>
    <row r="6145" spans="1:6" x14ac:dyDescent="0.3">
      <c r="A6145">
        <f>IF(_xlfn.IFNA(VLOOKUP(LEFT(RIGHT(D6145,LEN(D6145)-6),LEN(RIGHT(D6145,LEN(D6145)-6))-3),'Filter Fuel'!$A$3:$I$31,HLOOKUP(LEFT(D6145,6),'Filter Fuel'!$B$1:$I$2,2,FALSE),FALSE),1)=1,0,1)</f>
        <v>1</v>
      </c>
      <c r="B6145" t="s">
        <v>2</v>
      </c>
      <c r="C6145">
        <f t="shared" si="180"/>
        <v>2040</v>
      </c>
      <c r="D6145" t="str">
        <f t="shared" si="181"/>
        <v>FRETRANGAIMP</v>
      </c>
      <c r="E6145" t="str">
        <f>VLOOKUP(D6145,TRAENE_tech_groups!A:B,2,FALSE)</f>
        <v>TRAENE-FRETRA</v>
      </c>
      <c r="F6145" s="3">
        <f>VLOOKUP(D6145,'Energy Target'!B:D,3,FALSE)</f>
        <v>0</v>
      </c>
    </row>
    <row r="6146" spans="1:6" hidden="1" x14ac:dyDescent="0.3">
      <c r="A6146">
        <f>IF(_xlfn.IFNA(VLOOKUP(LEFT(RIGHT(D6146,LEN(D6146)-6),LEN(RIGHT(D6146,LEN(D6146)-6))-3),'Filter Fuel'!$A$3:$I$31,HLOOKUP(LEFT(D6146,6),'Filter Fuel'!$B$1:$I$2,2,FALSE),FALSE),1)=1,0,1)</f>
        <v>0</v>
      </c>
      <c r="B6146" t="s">
        <v>2</v>
      </c>
      <c r="C6146">
        <f t="shared" si="180"/>
        <v>2040</v>
      </c>
      <c r="D6146" t="str">
        <f t="shared" si="181"/>
        <v>INDBDGNGAIMP</v>
      </c>
      <c r="E6146" t="str">
        <f>VLOOKUP(D6146,TRAENE_tech_groups!A:B,2,FALSE)</f>
        <v>TRAENE-INDBDG</v>
      </c>
      <c r="F6146" s="3">
        <f>VLOOKUP(D6146,'Energy Target'!B:D,3,FALSE)</f>
        <v>0.69658446262471141</v>
      </c>
    </row>
    <row r="6147" spans="1:6" x14ac:dyDescent="0.3">
      <c r="A6147">
        <f>IF(_xlfn.IFNA(VLOOKUP(LEFT(RIGHT(D6147,LEN(D6147)-6),LEN(RIGHT(D6147,LEN(D6147)-6))-3),'Filter Fuel'!$A$3:$I$31,HLOOKUP(LEFT(D6147,6),'Filter Fuel'!$B$1:$I$2,2,FALSE),FALSE),1)=1,0,1)</f>
        <v>1</v>
      </c>
      <c r="B6147" t="s">
        <v>2</v>
      </c>
      <c r="C6147">
        <f t="shared" si="180"/>
        <v>2040</v>
      </c>
      <c r="D6147" t="str">
        <f t="shared" si="181"/>
        <v>PASTRANGAIMP</v>
      </c>
      <c r="E6147" t="str">
        <f>VLOOKUP(D6147,TRAENE_tech_groups!A:B,2,FALSE)</f>
        <v>TRAENE-PASTRA</v>
      </c>
      <c r="F6147" s="3">
        <f>VLOOKUP(D6147,'Energy Target'!B:D,3,FALSE)</f>
        <v>9.1205234984592012E-3</v>
      </c>
    </row>
    <row r="6148" spans="1:6" hidden="1" x14ac:dyDescent="0.3">
      <c r="A6148">
        <f>IF(_xlfn.IFNA(VLOOKUP(LEFT(RIGHT(D6148,LEN(D6148)-6),LEN(RIGHT(D6148,LEN(D6148)-6))-3),'Filter Fuel'!$A$3:$I$31,HLOOKUP(LEFT(D6148,6),'Filter Fuel'!$B$1:$I$2,2,FALSE),FALSE),1)=1,0,1)</f>
        <v>0</v>
      </c>
      <c r="B6148" t="s">
        <v>2</v>
      </c>
      <c r="C6148">
        <f t="shared" si="180"/>
        <v>2040</v>
      </c>
      <c r="D6148" t="str">
        <f t="shared" si="181"/>
        <v>PUBBDGNGAIMP</v>
      </c>
      <c r="E6148" t="str">
        <f>VLOOKUP(D6148,TRAENE_tech_groups!A:B,2,FALSE)</f>
        <v>TRAENE-PUBBDG</v>
      </c>
      <c r="F6148" s="3">
        <f>VLOOKUP(D6148,'Energy Target'!B:D,3,FALSE)</f>
        <v>0.59076443001691803</v>
      </c>
    </row>
    <row r="6149" spans="1:6" x14ac:dyDescent="0.3">
      <c r="A6149">
        <f>IF(_xlfn.IFNA(VLOOKUP(LEFT(RIGHT(D6149,LEN(D6149)-6),LEN(RIGHT(D6149,LEN(D6149)-6))-3),'Filter Fuel'!$A$3:$I$31,HLOOKUP(LEFT(D6149,6),'Filter Fuel'!$B$1:$I$2,2,FALSE),FALSE),1)=1,0,1)</f>
        <v>1</v>
      </c>
      <c r="B6149" t="s">
        <v>2</v>
      </c>
      <c r="C6149">
        <f t="shared" si="180"/>
        <v>2040</v>
      </c>
      <c r="D6149" t="str">
        <f t="shared" si="181"/>
        <v>PUBTRANGAIMP</v>
      </c>
      <c r="E6149" t="str">
        <f>VLOOKUP(D6149,TRAENE_tech_groups!A:B,2,FALSE)</f>
        <v>TRAENE-PUBTRA</v>
      </c>
      <c r="F6149" s="3">
        <f>VLOOKUP(D6149,'Energy Target'!B:D,3,FALSE)</f>
        <v>0</v>
      </c>
    </row>
    <row r="6150" spans="1:6" hidden="1" x14ac:dyDescent="0.3">
      <c r="A6150">
        <f>IF(_xlfn.IFNA(VLOOKUP(LEFT(RIGHT(D6150,LEN(D6150)-6),LEN(RIGHT(D6150,LEN(D6150)-6))-3),'Filter Fuel'!$A$3:$I$31,HLOOKUP(LEFT(D6150,6),'Filter Fuel'!$B$1:$I$2,2,FALSE),FALSE),1)=1,0,1)</f>
        <v>0</v>
      </c>
      <c r="B6150" t="s">
        <v>2</v>
      </c>
      <c r="C6150">
        <f t="shared" si="180"/>
        <v>2040</v>
      </c>
      <c r="D6150" t="str">
        <f t="shared" si="181"/>
        <v>RESBDGNGAIMP</v>
      </c>
      <c r="E6150" t="str">
        <f>VLOOKUP(D6150,TRAENE_tech_groups!A:B,2,FALSE)</f>
        <v>TRAENE-RESBDG</v>
      </c>
      <c r="F6150" s="3">
        <f>VLOOKUP(D6150,'Energy Target'!B:D,3,FALSE)</f>
        <v>0.75567968288414245</v>
      </c>
    </row>
    <row r="6151" spans="1:6" x14ac:dyDescent="0.3">
      <c r="A6151">
        <f>IF(_xlfn.IFNA(VLOOKUP(LEFT(RIGHT(D6151,LEN(D6151)-6),LEN(RIGHT(D6151,LEN(D6151)-6))-3),'Filter Fuel'!$A$3:$I$31,HLOOKUP(LEFT(D6151,6),'Filter Fuel'!$B$1:$I$2,2,FALSE),FALSE),1)=1,0,1)</f>
        <v>1</v>
      </c>
      <c r="B6151" t="s">
        <v>2</v>
      </c>
      <c r="C6151">
        <f t="shared" si="180"/>
        <v>2040</v>
      </c>
      <c r="D6151" t="str">
        <f t="shared" si="181"/>
        <v>INDBDGPCOKIMP</v>
      </c>
      <c r="E6151" t="str">
        <f>VLOOKUP(D6151,TRAENE_tech_groups!A:B,2,FALSE)</f>
        <v>TRAENE-INDBDG</v>
      </c>
      <c r="F6151" s="3">
        <f>VLOOKUP(D6151,'Energy Target'!B:D,3,FALSE)</f>
        <v>1.0795979700196839E-2</v>
      </c>
    </row>
    <row r="6152" spans="1:6" hidden="1" x14ac:dyDescent="0.3">
      <c r="A6152">
        <f>IF(_xlfn.IFNA(VLOOKUP(LEFT(RIGHT(D6152,LEN(D6152)-6),LEN(RIGHT(D6152,LEN(D6152)-6))-3),'Filter Fuel'!$A$3:$I$31,HLOOKUP(LEFT(D6152,6),'Filter Fuel'!$B$1:$I$2,2,FALSE),FALSE),1)=1,0,1)</f>
        <v>0</v>
      </c>
      <c r="B6152" t="s">
        <v>2</v>
      </c>
      <c r="C6152">
        <f t="shared" si="180"/>
        <v>2040</v>
      </c>
      <c r="D6152" t="str">
        <f t="shared" si="181"/>
        <v>COMBDGPROIMP</v>
      </c>
      <c r="E6152" t="str">
        <f>VLOOKUP(D6152,TRAENE_tech_groups!A:B,2,FALSE)</f>
        <v>TRAENE-COMBDG</v>
      </c>
      <c r="F6152" s="3">
        <f>VLOOKUP(D6152,'Energy Target'!B:D,3,FALSE)</f>
        <v>2.7940471123664108E-2</v>
      </c>
    </row>
    <row r="6153" spans="1:6" x14ac:dyDescent="0.3">
      <c r="A6153">
        <f>IF(_xlfn.IFNA(VLOOKUP(LEFT(RIGHT(D6153,LEN(D6153)-6),LEN(RIGHT(D6153,LEN(D6153)-6))-3),'Filter Fuel'!$A$3:$I$31,HLOOKUP(LEFT(D6153,6),'Filter Fuel'!$B$1:$I$2,2,FALSE),FALSE),1)=1,0,1)</f>
        <v>1</v>
      </c>
      <c r="B6153" t="s">
        <v>2</v>
      </c>
      <c r="C6153">
        <f t="shared" si="180"/>
        <v>2040</v>
      </c>
      <c r="D6153" t="str">
        <f t="shared" si="181"/>
        <v>FRETRAPROIMP</v>
      </c>
      <c r="E6153" t="str">
        <f>VLOOKUP(D6153,TRAENE_tech_groups!A:B,2,FALSE)</f>
        <v>TRAENE-FRETRA</v>
      </c>
      <c r="F6153" s="3">
        <f>VLOOKUP(D6153,'Energy Target'!B:D,3,FALSE)</f>
        <v>2.8983075162098994E-2</v>
      </c>
    </row>
    <row r="6154" spans="1:6" hidden="1" x14ac:dyDescent="0.3">
      <c r="A6154">
        <f>IF(_xlfn.IFNA(VLOOKUP(LEFT(RIGHT(D6154,LEN(D6154)-6),LEN(RIGHT(D6154,LEN(D6154)-6))-3),'Filter Fuel'!$A$3:$I$31,HLOOKUP(LEFT(D6154,6),'Filter Fuel'!$B$1:$I$2,2,FALSE),FALSE),1)=1,0,1)</f>
        <v>0</v>
      </c>
      <c r="B6154" t="s">
        <v>2</v>
      </c>
      <c r="C6154">
        <f t="shared" si="180"/>
        <v>2040</v>
      </c>
      <c r="D6154" t="str">
        <f t="shared" si="181"/>
        <v>INDBDGPROIMP</v>
      </c>
      <c r="E6154" t="str">
        <f>VLOOKUP(D6154,TRAENE_tech_groups!A:B,2,FALSE)</f>
        <v>TRAENE-INDBDG</v>
      </c>
      <c r="F6154" s="3">
        <f>VLOOKUP(D6154,'Energy Target'!B:D,3,FALSE)</f>
        <v>5.3823937651539472E-3</v>
      </c>
    </row>
    <row r="6155" spans="1:6" x14ac:dyDescent="0.3">
      <c r="A6155">
        <f>IF(_xlfn.IFNA(VLOOKUP(LEFT(RIGHT(D6155,LEN(D6155)-6),LEN(RIGHT(D6155,LEN(D6155)-6))-3),'Filter Fuel'!$A$3:$I$31,HLOOKUP(LEFT(D6155,6),'Filter Fuel'!$B$1:$I$2,2,FALSE),FALSE),1)=1,0,1)</f>
        <v>1</v>
      </c>
      <c r="B6155" t="s">
        <v>2</v>
      </c>
      <c r="C6155">
        <f t="shared" si="180"/>
        <v>2040</v>
      </c>
      <c r="D6155" t="str">
        <f t="shared" si="181"/>
        <v>PASTRAPROIMP</v>
      </c>
      <c r="E6155" t="str">
        <f>VLOOKUP(D6155,TRAENE_tech_groups!A:B,2,FALSE)</f>
        <v>TRAENE-PASTRA</v>
      </c>
      <c r="F6155" s="3">
        <f>VLOOKUP(D6155,'Energy Target'!B:D,3,FALSE)</f>
        <v>5.4585577681693009E-3</v>
      </c>
    </row>
    <row r="6156" spans="1:6" hidden="1" x14ac:dyDescent="0.3">
      <c r="A6156">
        <f>IF(_xlfn.IFNA(VLOOKUP(LEFT(RIGHT(D6156,LEN(D6156)-6),LEN(RIGHT(D6156,LEN(D6156)-6))-3),'Filter Fuel'!$A$3:$I$31,HLOOKUP(LEFT(D6156,6),'Filter Fuel'!$B$1:$I$2,2,FALSE),FALSE),1)=1,0,1)</f>
        <v>0</v>
      </c>
      <c r="B6156" t="s">
        <v>2</v>
      </c>
      <c r="C6156">
        <f t="shared" si="180"/>
        <v>2040</v>
      </c>
      <c r="D6156" t="str">
        <f t="shared" si="181"/>
        <v>PUBBDGPROIMP</v>
      </c>
      <c r="E6156" t="str">
        <f>VLOOKUP(D6156,TRAENE_tech_groups!A:B,2,FALSE)</f>
        <v>TRAENE-PUBBDG</v>
      </c>
      <c r="F6156" s="3">
        <f>VLOOKUP(D6156,'Energy Target'!B:D,3,FALSE)</f>
        <v>3.2507248517802428E-6</v>
      </c>
    </row>
    <row r="6157" spans="1:6" x14ac:dyDescent="0.3">
      <c r="A6157">
        <f>IF(_xlfn.IFNA(VLOOKUP(LEFT(RIGHT(D6157,LEN(D6157)-6),LEN(RIGHT(D6157,LEN(D6157)-6))-3),'Filter Fuel'!$A$3:$I$31,HLOOKUP(LEFT(D6157,6),'Filter Fuel'!$B$1:$I$2,2,FALSE),FALSE),1)=1,0,1)</f>
        <v>1</v>
      </c>
      <c r="B6157" t="s">
        <v>2</v>
      </c>
      <c r="C6157">
        <f t="shared" si="180"/>
        <v>2040</v>
      </c>
      <c r="D6157" t="str">
        <f t="shared" si="181"/>
        <v>PUBTRAPROIMP</v>
      </c>
      <c r="E6157" t="str">
        <f>VLOOKUP(D6157,TRAENE_tech_groups!A:B,2,FALSE)</f>
        <v>TRAENE-PUBTRA</v>
      </c>
      <c r="F6157" s="3">
        <f>VLOOKUP(D6157,'Energy Target'!B:D,3,FALSE)</f>
        <v>0</v>
      </c>
    </row>
    <row r="6158" spans="1:6" hidden="1" x14ac:dyDescent="0.3">
      <c r="A6158">
        <f>IF(_xlfn.IFNA(VLOOKUP(LEFT(RIGHT(D6158,LEN(D6158)-6),LEN(RIGHT(D6158,LEN(D6158)-6))-3),'Filter Fuel'!$A$3:$I$31,HLOOKUP(LEFT(D6158,6),'Filter Fuel'!$B$1:$I$2,2,FALSE),FALSE),1)=1,0,1)</f>
        <v>0</v>
      </c>
      <c r="B6158" t="s">
        <v>2</v>
      </c>
      <c r="C6158">
        <f t="shared" si="180"/>
        <v>2040</v>
      </c>
      <c r="D6158" t="str">
        <f t="shared" si="181"/>
        <v>RESBDGPROIMP</v>
      </c>
      <c r="E6158" t="str">
        <f>VLOOKUP(D6158,TRAENE_tech_groups!A:B,2,FALSE)</f>
        <v>TRAENE-RESBDG</v>
      </c>
      <c r="F6158" s="3">
        <f>VLOOKUP(D6158,'Energy Target'!B:D,3,FALSE)</f>
        <v>6.4154620489387604E-3</v>
      </c>
    </row>
    <row r="6159" spans="1:6" x14ac:dyDescent="0.3">
      <c r="A6159">
        <f>IF(_xlfn.IFNA(VLOOKUP(LEFT(RIGHT(D6159,LEN(D6159)-6),LEN(RIGHT(D6159,LEN(D6159)-6))-3),'Filter Fuel'!$A$3:$I$31,HLOOKUP(LEFT(D6159,6),'Filter Fuel'!$B$1:$I$2,2,FALSE),FALSE),1)=1,0,1)</f>
        <v>1</v>
      </c>
      <c r="B6159" t="s">
        <v>2</v>
      </c>
      <c r="C6159">
        <f t="shared" si="180"/>
        <v>2040</v>
      </c>
      <c r="D6159" t="str">
        <f t="shared" si="181"/>
        <v>FRETRARDSLIMP</v>
      </c>
      <c r="E6159" t="str">
        <f>VLOOKUP(D6159,TRAENE_tech_groups!A:B,2,FALSE)</f>
        <v>TRAENE-FRETRA</v>
      </c>
      <c r="F6159" s="3">
        <f>VLOOKUP(D6159,'Energy Target'!B:D,3,FALSE)</f>
        <v>3.54547531439402E-6</v>
      </c>
    </row>
    <row r="6160" spans="1:6" x14ac:dyDescent="0.3">
      <c r="A6160">
        <f>IF(_xlfn.IFNA(VLOOKUP(LEFT(RIGHT(D6160,LEN(D6160)-6),LEN(RIGHT(D6160,LEN(D6160)-6))-3),'Filter Fuel'!$A$3:$I$31,HLOOKUP(LEFT(D6160,6),'Filter Fuel'!$B$1:$I$2,2,FALSE),FALSE),1)=1,0,1)</f>
        <v>1</v>
      </c>
      <c r="B6160" t="s">
        <v>2</v>
      </c>
      <c r="C6160">
        <f t="shared" si="180"/>
        <v>2040</v>
      </c>
      <c r="D6160" t="str">
        <f t="shared" si="181"/>
        <v>PASTRARDSLIMP</v>
      </c>
      <c r="E6160" t="str">
        <f>VLOOKUP(D6160,TRAENE_tech_groups!A:B,2,FALSE)</f>
        <v>TRAENE-PASTRA</v>
      </c>
      <c r="F6160" s="3">
        <f>VLOOKUP(D6160,'Energy Target'!B:D,3,FALSE)</f>
        <v>1.3537579227076909E-5</v>
      </c>
    </row>
    <row r="6161" spans="1:6" hidden="1" x14ac:dyDescent="0.3">
      <c r="A6161">
        <f>IF(_xlfn.IFNA(VLOOKUP(LEFT(RIGHT(D6161,LEN(D6161)-6),LEN(RIGHT(D6161,LEN(D6161)-6))-3),'Filter Fuel'!$A$3:$I$31,HLOOKUP(LEFT(D6161,6),'Filter Fuel'!$B$1:$I$2,2,FALSE),FALSE),1)=1,0,1)</f>
        <v>0</v>
      </c>
      <c r="B6161" t="s">
        <v>2</v>
      </c>
      <c r="C6161">
        <f t="shared" si="180"/>
        <v>2040</v>
      </c>
      <c r="D6161" t="str">
        <f t="shared" si="181"/>
        <v>PUBTRARDSLIMP</v>
      </c>
      <c r="E6161" t="str">
        <f>VLOOKUP(D6161,TRAENE_tech_groups!A:B,2,FALSE)</f>
        <v>TRAENE-PUBTRA</v>
      </c>
      <c r="F6161" s="3">
        <f>VLOOKUP(D6161,'Energy Target'!B:D,3,FALSE)</f>
        <v>0</v>
      </c>
    </row>
    <row r="6162" spans="1:6" x14ac:dyDescent="0.3">
      <c r="A6162">
        <f>IF(_xlfn.IFNA(VLOOKUP(LEFT(RIGHT(D6162,LEN(D6162)-6),LEN(RIGHT(D6162,LEN(D6162)-6))-3),'Filter Fuel'!$A$3:$I$31,HLOOKUP(LEFT(D6162,6),'Filter Fuel'!$B$1:$I$2,2,FALSE),FALSE),1)=1,0,1)</f>
        <v>1</v>
      </c>
      <c r="B6162" t="s">
        <v>2</v>
      </c>
      <c r="C6162">
        <f t="shared" si="180"/>
        <v>2040</v>
      </c>
      <c r="D6162" t="str">
        <f t="shared" si="181"/>
        <v>COMBDGSGAIMP</v>
      </c>
      <c r="E6162" t="str">
        <f>VLOOKUP(D6162,TRAENE_tech_groups!A:B,2,FALSE)</f>
        <v>TRAENE-COMBDG</v>
      </c>
      <c r="F6162" s="3">
        <f>VLOOKUP(D6162,'Energy Target'!B:D,3,FALSE)</f>
        <v>2.4984651353410854E-4</v>
      </c>
    </row>
    <row r="6163" spans="1:6" x14ac:dyDescent="0.3">
      <c r="A6163">
        <f>IF(_xlfn.IFNA(VLOOKUP(LEFT(RIGHT(D6163,LEN(D6163)-6),LEN(RIGHT(D6163,LEN(D6163)-6))-3),'Filter Fuel'!$A$3:$I$31,HLOOKUP(LEFT(D6163,6),'Filter Fuel'!$B$1:$I$2,2,FALSE),FALSE),1)=1,0,1)</f>
        <v>1</v>
      </c>
      <c r="B6163" t="s">
        <v>2</v>
      </c>
      <c r="C6163">
        <f t="shared" si="180"/>
        <v>2040</v>
      </c>
      <c r="D6163" t="str">
        <f t="shared" si="181"/>
        <v>FRETRASGAIMP</v>
      </c>
      <c r="E6163" t="str">
        <f>VLOOKUP(D6163,TRAENE_tech_groups!A:B,2,FALSE)</f>
        <v>TRAENE-FRETRA</v>
      </c>
      <c r="F6163" s="3">
        <f>VLOOKUP(D6163,'Energy Target'!B:D,3,FALSE)</f>
        <v>0</v>
      </c>
    </row>
    <row r="6164" spans="1:6" x14ac:dyDescent="0.3">
      <c r="A6164">
        <f>IF(_xlfn.IFNA(VLOOKUP(LEFT(RIGHT(D6164,LEN(D6164)-6),LEN(RIGHT(D6164,LEN(D6164)-6))-3),'Filter Fuel'!$A$3:$I$31,HLOOKUP(LEFT(D6164,6),'Filter Fuel'!$B$1:$I$2,2,FALSE),FALSE),1)=1,0,1)</f>
        <v>1</v>
      </c>
      <c r="B6164" t="s">
        <v>2</v>
      </c>
      <c r="C6164">
        <f t="shared" si="180"/>
        <v>2040</v>
      </c>
      <c r="D6164" t="str">
        <f t="shared" si="181"/>
        <v>PASTRASGAIMP</v>
      </c>
      <c r="E6164" t="str">
        <f>VLOOKUP(D6164,TRAENE_tech_groups!A:B,2,FALSE)</f>
        <v>TRAENE-PASTRA</v>
      </c>
      <c r="F6164" s="3">
        <f>VLOOKUP(D6164,'Energy Target'!B:D,3,FALSE)</f>
        <v>1.2235620921966952E-5</v>
      </c>
    </row>
    <row r="6165" spans="1:6" x14ac:dyDescent="0.3">
      <c r="A6165">
        <f>IF(_xlfn.IFNA(VLOOKUP(LEFT(RIGHT(D6165,LEN(D6165)-6),LEN(RIGHT(D6165,LEN(D6165)-6))-3),'Filter Fuel'!$A$3:$I$31,HLOOKUP(LEFT(D6165,6),'Filter Fuel'!$B$1:$I$2,2,FALSE),FALSE),1)=1,0,1)</f>
        <v>1</v>
      </c>
      <c r="B6165" t="s">
        <v>2</v>
      </c>
      <c r="C6165">
        <f t="shared" si="180"/>
        <v>2040</v>
      </c>
      <c r="D6165" t="str">
        <f t="shared" si="181"/>
        <v>PUBBDGSGAIMP</v>
      </c>
      <c r="E6165" t="str">
        <f>VLOOKUP(D6165,TRAENE_tech_groups!A:B,2,FALSE)</f>
        <v>TRAENE-PUBBDG</v>
      </c>
      <c r="F6165" s="3">
        <f>VLOOKUP(D6165,'Energy Target'!B:D,3,FALSE)</f>
        <v>5.4411496021548747E-4</v>
      </c>
    </row>
    <row r="6166" spans="1:6" x14ac:dyDescent="0.3">
      <c r="A6166">
        <f>IF(_xlfn.IFNA(VLOOKUP(LEFT(RIGHT(D6166,LEN(D6166)-6),LEN(RIGHT(D6166,LEN(D6166)-6))-3),'Filter Fuel'!$A$3:$I$31,HLOOKUP(LEFT(D6166,6),'Filter Fuel'!$B$1:$I$2,2,FALSE),FALSE),1)=1,0,1)</f>
        <v>1</v>
      </c>
      <c r="B6166" t="s">
        <v>2</v>
      </c>
      <c r="C6166">
        <f t="shared" si="180"/>
        <v>2040</v>
      </c>
      <c r="D6166" t="str">
        <f t="shared" si="181"/>
        <v>PUBTRASGAIMP</v>
      </c>
      <c r="E6166" t="str">
        <f>VLOOKUP(D6166,TRAENE_tech_groups!A:B,2,FALSE)</f>
        <v>TRAENE-PUBTRA</v>
      </c>
      <c r="F6166" s="3">
        <f>VLOOKUP(D6166,'Energy Target'!B:D,3,FALSE)</f>
        <v>0</v>
      </c>
    </row>
    <row r="6167" spans="1:6" x14ac:dyDescent="0.3">
      <c r="A6167">
        <f>IF(_xlfn.IFNA(VLOOKUP(LEFT(RIGHT(D6167,LEN(D6167)-6),LEN(RIGHT(D6167,LEN(D6167)-6))-3),'Filter Fuel'!$A$3:$I$31,HLOOKUP(LEFT(D6167,6),'Filter Fuel'!$B$1:$I$2,2,FALSE),FALSE),1)=1,0,1)</f>
        <v>1</v>
      </c>
      <c r="B6167" t="s">
        <v>2</v>
      </c>
      <c r="C6167">
        <f t="shared" si="180"/>
        <v>2040</v>
      </c>
      <c r="D6167" t="str">
        <f t="shared" si="181"/>
        <v>RESBDGSGAIMP</v>
      </c>
      <c r="E6167" t="str">
        <f>VLOOKUP(D6167,TRAENE_tech_groups!A:B,2,FALSE)</f>
        <v>TRAENE-RESBDG</v>
      </c>
      <c r="F6167" s="3">
        <f>VLOOKUP(D6167,'Energy Target'!B:D,3,FALSE)</f>
        <v>7.3000385597215412E-5</v>
      </c>
    </row>
    <row r="6168" spans="1:6" hidden="1" x14ac:dyDescent="0.3">
      <c r="A6168">
        <f>IF(_xlfn.IFNA(VLOOKUP(LEFT(RIGHT(D6168,LEN(D6168)-6),LEN(RIGHT(D6168,LEN(D6168)-6))-3),'Filter Fuel'!$A$3:$I$31,HLOOKUP(LEFT(D6168,6),'Filter Fuel'!$B$1:$I$2,2,FALSE),FALSE),1)=1,0,1)</f>
        <v>0</v>
      </c>
      <c r="B6168" t="s">
        <v>2</v>
      </c>
      <c r="C6168">
        <f t="shared" si="180"/>
        <v>2040</v>
      </c>
      <c r="D6168" t="str">
        <f t="shared" si="181"/>
        <v>FRETRASJEIMP</v>
      </c>
      <c r="E6168" t="str">
        <f>VLOOKUP(D6168,TRAENE_tech_groups!A:B,2,FALSE)</f>
        <v>TRAENE-FRETRA</v>
      </c>
      <c r="F6168" s="3">
        <f>VLOOKUP(D6168,'Energy Target'!B:D,3,FALSE)</f>
        <v>0</v>
      </c>
    </row>
    <row r="6169" spans="1:6" x14ac:dyDescent="0.3">
      <c r="A6169">
        <f>IF(_xlfn.IFNA(VLOOKUP(LEFT(RIGHT(D6169,LEN(D6169)-6),LEN(RIGHT(D6169,LEN(D6169)-6))-3),'Filter Fuel'!$A$3:$I$31,HLOOKUP(LEFT(D6169,6),'Filter Fuel'!$B$1:$I$2,2,FALSE),FALSE),1)=1,0,1)</f>
        <v>1</v>
      </c>
      <c r="B6169" t="s">
        <v>2</v>
      </c>
      <c r="C6169">
        <f t="shared" ref="C6169:C6232" si="182">C5826+1</f>
        <v>2040</v>
      </c>
      <c r="D6169" t="str">
        <f t="shared" si="181"/>
        <v>FRETRASMTNIMP</v>
      </c>
      <c r="E6169" t="str">
        <f>VLOOKUP(D6169,TRAENE_tech_groups!A:B,2,FALSE)</f>
        <v>TRAENE-FRETRA</v>
      </c>
      <c r="F6169" s="3">
        <f>VLOOKUP(D6169,'Energy Target'!B:D,3,FALSE)</f>
        <v>0</v>
      </c>
    </row>
    <row r="6170" spans="1:6" x14ac:dyDescent="0.3">
      <c r="A6170">
        <f>IF(_xlfn.IFNA(VLOOKUP(LEFT(RIGHT(D6170,LEN(D6170)-6),LEN(RIGHT(D6170,LEN(D6170)-6))-3),'Filter Fuel'!$A$3:$I$31,HLOOKUP(LEFT(D6170,6),'Filter Fuel'!$B$1:$I$2,2,FALSE),FALSE),1)=1,0,1)</f>
        <v>1</v>
      </c>
      <c r="B6170" t="s">
        <v>2</v>
      </c>
      <c r="C6170">
        <f t="shared" si="182"/>
        <v>2040</v>
      </c>
      <c r="D6170" t="str">
        <f t="shared" ref="D6170:D6233" si="183">D5827</f>
        <v>PASTRASMTNIMP</v>
      </c>
      <c r="E6170" t="str">
        <f>VLOOKUP(D6170,TRAENE_tech_groups!A:B,2,FALSE)</f>
        <v>TRAENE-PASTRA</v>
      </c>
      <c r="F6170" s="3">
        <f>VLOOKUP(D6170,'Energy Target'!B:D,3,FALSE)</f>
        <v>1.223550334214596E-5</v>
      </c>
    </row>
    <row r="6171" spans="1:6" x14ac:dyDescent="0.3">
      <c r="A6171">
        <f>IF(_xlfn.IFNA(VLOOKUP(LEFT(RIGHT(D6171,LEN(D6171)-6),LEN(RIGHT(D6171,LEN(D6171)-6))-3),'Filter Fuel'!$A$3:$I$31,HLOOKUP(LEFT(D6171,6),'Filter Fuel'!$B$1:$I$2,2,FALSE),FALSE),1)=1,0,1)</f>
        <v>1</v>
      </c>
      <c r="B6171" t="s">
        <v>2</v>
      </c>
      <c r="C6171">
        <f t="shared" si="182"/>
        <v>2040</v>
      </c>
      <c r="D6171" t="str">
        <f t="shared" si="183"/>
        <v>PUBTRASMTNIMP</v>
      </c>
      <c r="E6171" t="str">
        <f>VLOOKUP(D6171,TRAENE_tech_groups!A:B,2,FALSE)</f>
        <v>TRAENE-PUBTRA</v>
      </c>
      <c r="F6171" s="3">
        <f>VLOOKUP(D6171,'Energy Target'!B:D,3,FALSE)</f>
        <v>0</v>
      </c>
    </row>
    <row r="6172" spans="1:6" x14ac:dyDescent="0.3">
      <c r="A6172">
        <f>IF(_xlfn.IFNA(VLOOKUP(LEFT(RIGHT(D6172,LEN(D6172)-6),LEN(RIGHT(D6172,LEN(D6172)-6))-3),'Filter Fuel'!$A$3:$I$31,HLOOKUP(LEFT(D6172,6),'Filter Fuel'!$B$1:$I$2,2,FALSE),FALSE),1)=1,0,1)</f>
        <v>1</v>
      </c>
      <c r="B6172" t="s">
        <v>2</v>
      </c>
      <c r="C6172">
        <f t="shared" si="182"/>
        <v>2040</v>
      </c>
      <c r="D6172" t="str">
        <f t="shared" si="183"/>
        <v>RESBDGSMTNIMP</v>
      </c>
      <c r="E6172" t="str">
        <f>VLOOKUP(D6172,TRAENE_tech_groups!A:B,2,FALSE)</f>
        <v>TRAENE-RESBDG</v>
      </c>
      <c r="F6172" s="3">
        <f>VLOOKUP(D6172,'Energy Target'!B:D,3,FALSE)</f>
        <v>0</v>
      </c>
    </row>
    <row r="6173" spans="1:6" hidden="1" x14ac:dyDescent="0.3">
      <c r="A6173">
        <f>IF(_xlfn.IFNA(VLOOKUP(LEFT(RIGHT(D6173,LEN(D6173)-6),LEN(RIGHT(D6173,LEN(D6173)-6))-3),'Filter Fuel'!$A$3:$I$31,HLOOKUP(LEFT(D6173,6),'Filter Fuel'!$B$1:$I$2,2,FALSE),FALSE),1)=1,0,1)</f>
        <v>0</v>
      </c>
      <c r="B6173" t="s">
        <v>2</v>
      </c>
      <c r="C6173">
        <f t="shared" si="182"/>
        <v>2040</v>
      </c>
      <c r="D6173" t="str">
        <f t="shared" si="183"/>
        <v>COMBDGSOLIMP</v>
      </c>
      <c r="E6173" t="str">
        <f>VLOOKUP(D6173,TRAENE_tech_groups!A:B,2,FALSE)</f>
        <v>TRAENE-COMBDG</v>
      </c>
      <c r="F6173" s="3">
        <f>VLOOKUP(D6173,'Energy Target'!B:D,3,FALSE)</f>
        <v>0</v>
      </c>
    </row>
    <row r="6174" spans="1:6" hidden="1" x14ac:dyDescent="0.3">
      <c r="A6174">
        <f>IF(_xlfn.IFNA(VLOOKUP(LEFT(RIGHT(D6174,LEN(D6174)-6),LEN(RIGHT(D6174,LEN(D6174)-6))-3),'Filter Fuel'!$A$3:$I$31,HLOOKUP(LEFT(D6174,6),'Filter Fuel'!$B$1:$I$2,2,FALSE),FALSE),1)=1,0,1)</f>
        <v>0</v>
      </c>
      <c r="B6174" t="s">
        <v>2</v>
      </c>
      <c r="C6174">
        <f t="shared" si="182"/>
        <v>2040</v>
      </c>
      <c r="D6174" t="str">
        <f t="shared" si="183"/>
        <v>PUBBDGSOLIMP</v>
      </c>
      <c r="E6174" t="str">
        <f>VLOOKUP(D6174,TRAENE_tech_groups!A:B,2,FALSE)</f>
        <v>TRAENE-PUBBDG</v>
      </c>
      <c r="F6174" s="3">
        <f>VLOOKUP(D6174,'Energy Target'!B:D,3,FALSE)</f>
        <v>0</v>
      </c>
    </row>
    <row r="6175" spans="1:6" hidden="1" x14ac:dyDescent="0.3">
      <c r="A6175">
        <f>IF(_xlfn.IFNA(VLOOKUP(LEFT(RIGHT(D6175,LEN(D6175)-6),LEN(RIGHT(D6175,LEN(D6175)-6))-3),'Filter Fuel'!$A$3:$I$31,HLOOKUP(LEFT(D6175,6),'Filter Fuel'!$B$1:$I$2,2,FALSE),FALSE),1)=1,0,1)</f>
        <v>0</v>
      </c>
      <c r="B6175" t="s">
        <v>2</v>
      </c>
      <c r="C6175">
        <f t="shared" si="182"/>
        <v>2040</v>
      </c>
      <c r="D6175" t="str">
        <f t="shared" si="183"/>
        <v>RESBDGSOLIMP</v>
      </c>
      <c r="E6175" t="str">
        <f>VLOOKUP(D6175,TRAENE_tech_groups!A:B,2,FALSE)</f>
        <v>TRAENE-RESBDG</v>
      </c>
      <c r="F6175" s="3">
        <f>VLOOKUP(D6175,'Energy Target'!B:D,3,FALSE)</f>
        <v>0</v>
      </c>
    </row>
    <row r="6176" spans="1:6" hidden="1" x14ac:dyDescent="0.3">
      <c r="A6176">
        <f>IF(_xlfn.IFNA(VLOOKUP(LEFT(RIGHT(D6176,LEN(D6176)-6),LEN(RIGHT(D6176,LEN(D6176)-6))-3),'Filter Fuel'!$A$3:$I$31,HLOOKUP(LEFT(D6176,6),'Filter Fuel'!$B$1:$I$2,2,FALSE),FALSE),1)=1,0,1)</f>
        <v>0</v>
      </c>
      <c r="B6176" t="s">
        <v>2</v>
      </c>
      <c r="C6176">
        <f t="shared" si="182"/>
        <v>2041</v>
      </c>
      <c r="D6176" t="str">
        <f t="shared" si="183"/>
        <v>FRETRAAGAIMP</v>
      </c>
      <c r="E6176" t="str">
        <f>VLOOKUP(D6176,TRAENE_tech_groups!A:B,2,FALSE)</f>
        <v>TRAENE-FRETRA</v>
      </c>
      <c r="F6176" s="3">
        <f>VLOOKUP(D6176,'Energy Target'!B:D,3,FALSE)</f>
        <v>1.2845460943059771E-5</v>
      </c>
    </row>
    <row r="6177" spans="1:6" hidden="1" x14ac:dyDescent="0.3">
      <c r="A6177">
        <f>IF(_xlfn.IFNA(VLOOKUP(LEFT(RIGHT(D6177,LEN(D6177)-6),LEN(RIGHT(D6177,LEN(D6177)-6))-3),'Filter Fuel'!$A$3:$I$31,HLOOKUP(LEFT(D6177,6),'Filter Fuel'!$B$1:$I$2,2,FALSE),FALSE),1)=1,0,1)</f>
        <v>0</v>
      </c>
      <c r="B6177" t="s">
        <v>2</v>
      </c>
      <c r="C6177">
        <f t="shared" si="182"/>
        <v>2041</v>
      </c>
      <c r="D6177" t="str">
        <f t="shared" si="183"/>
        <v>FRETRAATFIMP</v>
      </c>
      <c r="E6177" t="str">
        <f>VLOOKUP(D6177,TRAENE_tech_groups!A:B,2,FALSE)</f>
        <v>TRAENE-FRETRA</v>
      </c>
      <c r="F6177" s="3">
        <f>VLOOKUP(D6177,'Energy Target'!B:D,3,FALSE)</f>
        <v>5.8319521545729478E-3</v>
      </c>
    </row>
    <row r="6178" spans="1:6" hidden="1" x14ac:dyDescent="0.3">
      <c r="A6178">
        <f>IF(_xlfn.IFNA(VLOOKUP(LEFT(RIGHT(D6178,LEN(D6178)-6),LEN(RIGHT(D6178,LEN(D6178)-6))-3),'Filter Fuel'!$A$3:$I$31,HLOOKUP(LEFT(D6178,6),'Filter Fuel'!$B$1:$I$2,2,FALSE),FALSE),1)=1,0,1)</f>
        <v>0</v>
      </c>
      <c r="B6178" t="s">
        <v>2</v>
      </c>
      <c r="C6178">
        <f t="shared" si="182"/>
        <v>2041</v>
      </c>
      <c r="D6178" t="str">
        <f t="shared" si="183"/>
        <v>FRETRABDSLIMP</v>
      </c>
      <c r="E6178" t="str">
        <f>VLOOKUP(D6178,TRAENE_tech_groups!A:B,2,FALSE)</f>
        <v>TRAENE-FRETRA</v>
      </c>
      <c r="F6178" s="3">
        <f>VLOOKUP(D6178,'Energy Target'!B:D,3,FALSE)</f>
        <v>1.2298915449681133E-3</v>
      </c>
    </row>
    <row r="6179" spans="1:6" hidden="1" x14ac:dyDescent="0.3">
      <c r="A6179">
        <f>IF(_xlfn.IFNA(VLOOKUP(LEFT(RIGHT(D6179,LEN(D6179)-6),LEN(RIGHT(D6179,LEN(D6179)-6))-3),'Filter Fuel'!$A$3:$I$31,HLOOKUP(LEFT(D6179,6),'Filter Fuel'!$B$1:$I$2,2,FALSE),FALSE),1)=1,0,1)</f>
        <v>0</v>
      </c>
      <c r="B6179" t="s">
        <v>2</v>
      </c>
      <c r="C6179">
        <f t="shared" si="182"/>
        <v>2041</v>
      </c>
      <c r="D6179" t="str">
        <f t="shared" si="183"/>
        <v>PASTRABDSLIMP</v>
      </c>
      <c r="E6179" t="str">
        <f>VLOOKUP(D6179,TRAENE_tech_groups!A:B,2,FALSE)</f>
        <v>TRAENE-PASTRA</v>
      </c>
      <c r="F6179" s="3">
        <f>VLOOKUP(D6179,'Energy Target'!B:D,3,FALSE)</f>
        <v>3.0965192897727553E-6</v>
      </c>
    </row>
    <row r="6180" spans="1:6" hidden="1" x14ac:dyDescent="0.3">
      <c r="A6180">
        <f>IF(_xlfn.IFNA(VLOOKUP(LEFT(RIGHT(D6180,LEN(D6180)-6),LEN(RIGHT(D6180,LEN(D6180)-6))-3),'Filter Fuel'!$A$3:$I$31,HLOOKUP(LEFT(D6180,6),'Filter Fuel'!$B$1:$I$2,2,FALSE),FALSE),1)=1,0,1)</f>
        <v>0</v>
      </c>
      <c r="B6180" t="s">
        <v>2</v>
      </c>
      <c r="C6180">
        <f t="shared" si="182"/>
        <v>2041</v>
      </c>
      <c r="D6180" t="str">
        <f t="shared" si="183"/>
        <v>PUBTRABDSLIMP</v>
      </c>
      <c r="E6180" t="str">
        <f>VLOOKUP(D6180,TRAENE_tech_groups!A:B,2,FALSE)</f>
        <v>TRAENE-PUBTRA</v>
      </c>
      <c r="F6180" s="3">
        <f>VLOOKUP(D6180,'Energy Target'!B:D,3,FALSE)</f>
        <v>4.4871624766943457E-3</v>
      </c>
    </row>
    <row r="6181" spans="1:6" hidden="1" x14ac:dyDescent="0.3">
      <c r="A6181">
        <f>IF(_xlfn.IFNA(VLOOKUP(LEFT(RIGHT(D6181,LEN(D6181)-6),LEN(RIGHT(D6181,LEN(D6181)-6))-3),'Filter Fuel'!$A$3:$I$31,HLOOKUP(LEFT(D6181,6),'Filter Fuel'!$B$1:$I$2,2,FALSE),FALSE),1)=1,0,1)</f>
        <v>0</v>
      </c>
      <c r="B6181" t="s">
        <v>2</v>
      </c>
      <c r="C6181">
        <f t="shared" si="182"/>
        <v>2041</v>
      </c>
      <c r="D6181" t="str">
        <f t="shared" si="183"/>
        <v>FRETRABJEIMP</v>
      </c>
      <c r="E6181" t="str">
        <f>VLOOKUP(D6181,TRAENE_tech_groups!A:B,2,FALSE)</f>
        <v>TRAENE-FRETRA</v>
      </c>
      <c r="F6181" s="3">
        <f>VLOOKUP(D6181,'Energy Target'!B:D,3,FALSE)</f>
        <v>0</v>
      </c>
    </row>
    <row r="6182" spans="1:6" x14ac:dyDescent="0.3">
      <c r="A6182">
        <f>IF(_xlfn.IFNA(VLOOKUP(LEFT(RIGHT(D6182,LEN(D6182)-6),LEN(RIGHT(D6182,LEN(D6182)-6))-3),'Filter Fuel'!$A$3:$I$31,HLOOKUP(LEFT(D6182,6),'Filter Fuel'!$B$1:$I$2,2,FALSE),FALSE),1)=1,0,1)</f>
        <v>1</v>
      </c>
      <c r="B6182" t="s">
        <v>2</v>
      </c>
      <c r="C6182">
        <f t="shared" si="182"/>
        <v>2041</v>
      </c>
      <c r="D6182" t="str">
        <f t="shared" si="183"/>
        <v>COMBDGBMAIMP</v>
      </c>
      <c r="E6182" t="str">
        <f>VLOOKUP(D6182,TRAENE_tech_groups!A:B,2,FALSE)</f>
        <v>TRAENE-COMBDG</v>
      </c>
      <c r="F6182" s="3">
        <f>VLOOKUP(D6182,'Energy Target'!B:D,3,FALSE)</f>
        <v>0</v>
      </c>
    </row>
    <row r="6183" spans="1:6" hidden="1" x14ac:dyDescent="0.3">
      <c r="A6183">
        <f>IF(_xlfn.IFNA(VLOOKUP(LEFT(RIGHT(D6183,LEN(D6183)-6),LEN(RIGHT(D6183,LEN(D6183)-6))-3),'Filter Fuel'!$A$3:$I$31,HLOOKUP(LEFT(D6183,6),'Filter Fuel'!$B$1:$I$2,2,FALSE),FALSE),1)=1,0,1)</f>
        <v>0</v>
      </c>
      <c r="B6183" t="s">
        <v>2</v>
      </c>
      <c r="C6183">
        <f t="shared" si="182"/>
        <v>2041</v>
      </c>
      <c r="D6183" t="str">
        <f t="shared" si="183"/>
        <v>INDBDGBMAIMP</v>
      </c>
      <c r="E6183" t="str">
        <f>VLOOKUP(D6183,TRAENE_tech_groups!A:B,2,FALSE)</f>
        <v>TRAENE-INDBDG</v>
      </c>
      <c r="F6183" s="3">
        <f>VLOOKUP(D6183,'Energy Target'!B:D,3,FALSE)</f>
        <v>3.8817284581791926E-3</v>
      </c>
    </row>
    <row r="6184" spans="1:6" x14ac:dyDescent="0.3">
      <c r="A6184">
        <f>IF(_xlfn.IFNA(VLOOKUP(LEFT(RIGHT(D6184,LEN(D6184)-6),LEN(RIGHT(D6184,LEN(D6184)-6))-3),'Filter Fuel'!$A$3:$I$31,HLOOKUP(LEFT(D6184,6),'Filter Fuel'!$B$1:$I$2,2,FALSE),FALSE),1)=1,0,1)</f>
        <v>1</v>
      </c>
      <c r="B6184" t="s">
        <v>2</v>
      </c>
      <c r="C6184">
        <f t="shared" si="182"/>
        <v>2041</v>
      </c>
      <c r="D6184" t="str">
        <f t="shared" si="183"/>
        <v>PUBBDGBMAIMP</v>
      </c>
      <c r="E6184" t="str">
        <f>VLOOKUP(D6184,TRAENE_tech_groups!A:B,2,FALSE)</f>
        <v>TRAENE-PUBBDG</v>
      </c>
      <c r="F6184" s="3">
        <f>VLOOKUP(D6184,'Energy Target'!B:D,3,FALSE)</f>
        <v>0</v>
      </c>
    </row>
    <row r="6185" spans="1:6" x14ac:dyDescent="0.3">
      <c r="A6185">
        <f>IF(_xlfn.IFNA(VLOOKUP(LEFT(RIGHT(D6185,LEN(D6185)-6),LEN(RIGHT(D6185,LEN(D6185)-6))-3),'Filter Fuel'!$A$3:$I$31,HLOOKUP(LEFT(D6185,6),'Filter Fuel'!$B$1:$I$2,2,FALSE),FALSE),1)=1,0,1)</f>
        <v>1</v>
      </c>
      <c r="B6185" t="s">
        <v>2</v>
      </c>
      <c r="C6185">
        <f t="shared" si="182"/>
        <v>2041</v>
      </c>
      <c r="D6185" t="str">
        <f t="shared" si="183"/>
        <v>RESBDGBMAIMP</v>
      </c>
      <c r="E6185" t="str">
        <f>VLOOKUP(D6185,TRAENE_tech_groups!A:B,2,FALSE)</f>
        <v>TRAENE-RESBDG</v>
      </c>
      <c r="F6185" s="3">
        <f>VLOOKUP(D6185,'Energy Target'!B:D,3,FALSE)</f>
        <v>8.3184185260037086E-3</v>
      </c>
    </row>
    <row r="6186" spans="1:6" hidden="1" x14ac:dyDescent="0.3">
      <c r="A6186">
        <f>IF(_xlfn.IFNA(VLOOKUP(LEFT(RIGHT(D6186,LEN(D6186)-6),LEN(RIGHT(D6186,LEN(D6186)-6))-3),'Filter Fuel'!$A$3:$I$31,HLOOKUP(LEFT(D6186,6),'Filter Fuel'!$B$1:$I$2,2,FALSE),FALSE),1)=1,0,1)</f>
        <v>0</v>
      </c>
      <c r="B6186" t="s">
        <v>2</v>
      </c>
      <c r="C6186">
        <f t="shared" si="182"/>
        <v>2041</v>
      </c>
      <c r="D6186" t="str">
        <f t="shared" si="183"/>
        <v>COMBDGBMTNIMP</v>
      </c>
      <c r="E6186" t="str">
        <f>VLOOKUP(D6186,TRAENE_tech_groups!A:B,2,FALSE)</f>
        <v>TRAENE-COMBDG</v>
      </c>
      <c r="F6186" s="3">
        <f>VLOOKUP(D6186,'Energy Target'!B:D,3,FALSE)</f>
        <v>7.2609218769712854E-6</v>
      </c>
    </row>
    <row r="6187" spans="1:6" x14ac:dyDescent="0.3">
      <c r="A6187">
        <f>IF(_xlfn.IFNA(VLOOKUP(LEFT(RIGHT(D6187,LEN(D6187)-6),LEN(RIGHT(D6187,LEN(D6187)-6))-3),'Filter Fuel'!$A$3:$I$31,HLOOKUP(LEFT(D6187,6),'Filter Fuel'!$B$1:$I$2,2,FALSE),FALSE),1)=1,0,1)</f>
        <v>1</v>
      </c>
      <c r="B6187" t="s">
        <v>2</v>
      </c>
      <c r="C6187">
        <f t="shared" si="182"/>
        <v>2041</v>
      </c>
      <c r="D6187" t="str">
        <f t="shared" si="183"/>
        <v>FRETRABMTNIMP</v>
      </c>
      <c r="E6187" t="str">
        <f>VLOOKUP(D6187,TRAENE_tech_groups!A:B,2,FALSE)</f>
        <v>TRAENE-FRETRA</v>
      </c>
      <c r="F6187" s="3">
        <f>VLOOKUP(D6187,'Energy Target'!B:D,3,FALSE)</f>
        <v>0</v>
      </c>
    </row>
    <row r="6188" spans="1:6" hidden="1" x14ac:dyDescent="0.3">
      <c r="A6188">
        <f>IF(_xlfn.IFNA(VLOOKUP(LEFT(RIGHT(D6188,LEN(D6188)-6),LEN(RIGHT(D6188,LEN(D6188)-6))-3),'Filter Fuel'!$A$3:$I$31,HLOOKUP(LEFT(D6188,6),'Filter Fuel'!$B$1:$I$2,2,FALSE),FALSE),1)=1,0,1)</f>
        <v>0</v>
      </c>
      <c r="B6188" t="s">
        <v>2</v>
      </c>
      <c r="C6188">
        <f t="shared" si="182"/>
        <v>2041</v>
      </c>
      <c r="D6188" t="str">
        <f t="shared" si="183"/>
        <v>INDBDGBMTNIMP</v>
      </c>
      <c r="E6188" t="str">
        <f>VLOOKUP(D6188,TRAENE_tech_groups!A:B,2,FALSE)</f>
        <v>TRAENE-INDBDG</v>
      </c>
      <c r="F6188" s="3">
        <f>VLOOKUP(D6188,'Energy Target'!B:D,3,FALSE)</f>
        <v>0</v>
      </c>
    </row>
    <row r="6189" spans="1:6" x14ac:dyDescent="0.3">
      <c r="A6189">
        <f>IF(_xlfn.IFNA(VLOOKUP(LEFT(RIGHT(D6189,LEN(D6189)-6),LEN(RIGHT(D6189,LEN(D6189)-6))-3),'Filter Fuel'!$A$3:$I$31,HLOOKUP(LEFT(D6189,6),'Filter Fuel'!$B$1:$I$2,2,FALSE),FALSE),1)=1,0,1)</f>
        <v>1</v>
      </c>
      <c r="B6189" t="s">
        <v>2</v>
      </c>
      <c r="C6189">
        <f t="shared" si="182"/>
        <v>2041</v>
      </c>
      <c r="D6189" t="str">
        <f t="shared" si="183"/>
        <v>PASTRABMTNIMP</v>
      </c>
      <c r="E6189" t="str">
        <f>VLOOKUP(D6189,TRAENE_tech_groups!A:B,2,FALSE)</f>
        <v>TRAENE-PASTRA</v>
      </c>
      <c r="F6189" s="3">
        <f>VLOOKUP(D6189,'Energy Target'!B:D,3,FALSE)</f>
        <v>1.599697243147418E-6</v>
      </c>
    </row>
    <row r="6190" spans="1:6" hidden="1" x14ac:dyDescent="0.3">
      <c r="A6190">
        <f>IF(_xlfn.IFNA(VLOOKUP(LEFT(RIGHT(D6190,LEN(D6190)-6),LEN(RIGHT(D6190,LEN(D6190)-6))-3),'Filter Fuel'!$A$3:$I$31,HLOOKUP(LEFT(D6190,6),'Filter Fuel'!$B$1:$I$2,2,FALSE),FALSE),1)=1,0,1)</f>
        <v>0</v>
      </c>
      <c r="B6190" t="s">
        <v>2</v>
      </c>
      <c r="C6190">
        <f t="shared" si="182"/>
        <v>2041</v>
      </c>
      <c r="D6190" t="str">
        <f t="shared" si="183"/>
        <v>PUBBDGBMTNIMP</v>
      </c>
      <c r="E6190" t="str">
        <f>VLOOKUP(D6190,TRAENE_tech_groups!A:B,2,FALSE)</f>
        <v>TRAENE-PUBBDG</v>
      </c>
      <c r="F6190" s="3">
        <f>VLOOKUP(D6190,'Energy Target'!B:D,3,FALSE)</f>
        <v>2.1609412187440137E-5</v>
      </c>
    </row>
    <row r="6191" spans="1:6" x14ac:dyDescent="0.3">
      <c r="A6191">
        <f>IF(_xlfn.IFNA(VLOOKUP(LEFT(RIGHT(D6191,LEN(D6191)-6),LEN(RIGHT(D6191,LEN(D6191)-6))-3),'Filter Fuel'!$A$3:$I$31,HLOOKUP(LEFT(D6191,6),'Filter Fuel'!$B$1:$I$2,2,FALSE),FALSE),1)=1,0,1)</f>
        <v>1</v>
      </c>
      <c r="B6191" t="s">
        <v>2</v>
      </c>
      <c r="C6191">
        <f t="shared" si="182"/>
        <v>2041</v>
      </c>
      <c r="D6191" t="str">
        <f t="shared" si="183"/>
        <v>PUBTRABMTNIMP</v>
      </c>
      <c r="E6191" t="str">
        <f>VLOOKUP(D6191,TRAENE_tech_groups!A:B,2,FALSE)</f>
        <v>TRAENE-PUBTRA</v>
      </c>
      <c r="F6191" s="3">
        <f>VLOOKUP(D6191,'Energy Target'!B:D,3,FALSE)</f>
        <v>0</v>
      </c>
    </row>
    <row r="6192" spans="1:6" hidden="1" x14ac:dyDescent="0.3">
      <c r="A6192">
        <f>IF(_xlfn.IFNA(VLOOKUP(LEFT(RIGHT(D6192,LEN(D6192)-6),LEN(RIGHT(D6192,LEN(D6192)-6))-3),'Filter Fuel'!$A$3:$I$31,HLOOKUP(LEFT(D6192,6),'Filter Fuel'!$B$1:$I$2,2,FALSE),FALSE),1)=1,0,1)</f>
        <v>0</v>
      </c>
      <c r="B6192" t="s">
        <v>2</v>
      </c>
      <c r="C6192">
        <f t="shared" si="182"/>
        <v>2041</v>
      </c>
      <c r="D6192" t="str">
        <f t="shared" si="183"/>
        <v>RESBDGBMTNIMP</v>
      </c>
      <c r="E6192" t="str">
        <f>VLOOKUP(D6192,TRAENE_tech_groups!A:B,2,FALSE)</f>
        <v>TRAENE-RESBDG</v>
      </c>
      <c r="F6192" s="3">
        <f>VLOOKUP(D6192,'Energy Target'!B:D,3,FALSE)</f>
        <v>4.9651709850489513E-6</v>
      </c>
    </row>
    <row r="6193" spans="1:6" x14ac:dyDescent="0.3">
      <c r="A6193">
        <f>IF(_xlfn.IFNA(VLOOKUP(LEFT(RIGHT(D6193,LEN(D6193)-6),LEN(RIGHT(D6193,LEN(D6193)-6))-3),'Filter Fuel'!$A$3:$I$31,HLOOKUP(LEFT(D6193,6),'Filter Fuel'!$B$1:$I$2,2,FALSE),FALSE),1)=1,0,1)</f>
        <v>1</v>
      </c>
      <c r="B6193" t="s">
        <v>2</v>
      </c>
      <c r="C6193">
        <f t="shared" si="182"/>
        <v>2041</v>
      </c>
      <c r="D6193" t="str">
        <f t="shared" si="183"/>
        <v>COMBDGBWPIMP</v>
      </c>
      <c r="E6193" t="str">
        <f>VLOOKUP(D6193,TRAENE_tech_groups!A:B,2,FALSE)</f>
        <v>TRAENE-COMBDG</v>
      </c>
      <c r="F6193" s="3">
        <f>VLOOKUP(D6193,'Energy Target'!B:D,3,FALSE)</f>
        <v>0</v>
      </c>
    </row>
    <row r="6194" spans="1:6" x14ac:dyDescent="0.3">
      <c r="A6194">
        <f>IF(_xlfn.IFNA(VLOOKUP(LEFT(RIGHT(D6194,LEN(D6194)-6),LEN(RIGHT(D6194,LEN(D6194)-6))-3),'Filter Fuel'!$A$3:$I$31,HLOOKUP(LEFT(D6194,6),'Filter Fuel'!$B$1:$I$2,2,FALSE),FALSE),1)=1,0,1)</f>
        <v>1</v>
      </c>
      <c r="B6194" t="s">
        <v>2</v>
      </c>
      <c r="C6194">
        <f t="shared" si="182"/>
        <v>2041</v>
      </c>
      <c r="D6194" t="str">
        <f t="shared" si="183"/>
        <v>PUBBDGBWPIMP</v>
      </c>
      <c r="E6194" t="str">
        <f>VLOOKUP(D6194,TRAENE_tech_groups!A:B,2,FALSE)</f>
        <v>TRAENE-PUBBDG</v>
      </c>
      <c r="F6194" s="3">
        <f>VLOOKUP(D6194,'Energy Target'!B:D,3,FALSE)</f>
        <v>0</v>
      </c>
    </row>
    <row r="6195" spans="1:6" x14ac:dyDescent="0.3">
      <c r="A6195">
        <f>IF(_xlfn.IFNA(VLOOKUP(LEFT(RIGHT(D6195,LEN(D6195)-6),LEN(RIGHT(D6195,LEN(D6195)-6))-3),'Filter Fuel'!$A$3:$I$31,HLOOKUP(LEFT(D6195,6),'Filter Fuel'!$B$1:$I$2,2,FALSE),FALSE),1)=1,0,1)</f>
        <v>1</v>
      </c>
      <c r="B6195" t="s">
        <v>2</v>
      </c>
      <c r="C6195">
        <f t="shared" si="182"/>
        <v>2041</v>
      </c>
      <c r="D6195" t="str">
        <f t="shared" si="183"/>
        <v>RESBDGBWPIMP</v>
      </c>
      <c r="E6195" t="str">
        <f>VLOOKUP(D6195,TRAENE_tech_groups!A:B,2,FALSE)</f>
        <v>TRAENE-RESBDG</v>
      </c>
      <c r="F6195" s="3">
        <f>VLOOKUP(D6195,'Energy Target'!B:D,3,FALSE)</f>
        <v>6.4014607376384697E-3</v>
      </c>
    </row>
    <row r="6196" spans="1:6" x14ac:dyDescent="0.3">
      <c r="A6196">
        <f>IF(_xlfn.IFNA(VLOOKUP(LEFT(RIGHT(D6196,LEN(D6196)-6),LEN(RIGHT(D6196,LEN(D6196)-6))-3),'Filter Fuel'!$A$3:$I$31,HLOOKUP(LEFT(D6196,6),'Filter Fuel'!$B$1:$I$2,2,FALSE),FALSE),1)=1,0,1)</f>
        <v>1</v>
      </c>
      <c r="B6196" t="s">
        <v>2</v>
      </c>
      <c r="C6196">
        <f t="shared" si="182"/>
        <v>2041</v>
      </c>
      <c r="D6196" t="str">
        <f t="shared" si="183"/>
        <v>FRETRACETHIMP</v>
      </c>
      <c r="E6196" t="str">
        <f>VLOOKUP(D6196,TRAENE_tech_groups!A:B,2,FALSE)</f>
        <v>TRAENE-FRETRA</v>
      </c>
      <c r="F6196" s="3">
        <f>VLOOKUP(D6196,'Energy Target'!B:D,3,FALSE)</f>
        <v>2.1187195174887505E-5</v>
      </c>
    </row>
    <row r="6197" spans="1:6" hidden="1" x14ac:dyDescent="0.3">
      <c r="A6197">
        <f>IF(_xlfn.IFNA(VLOOKUP(LEFT(RIGHT(D6197,LEN(D6197)-6),LEN(RIGHT(D6197,LEN(D6197)-6))-3),'Filter Fuel'!$A$3:$I$31,HLOOKUP(LEFT(D6197,6),'Filter Fuel'!$B$1:$I$2,2,FALSE),FALSE),1)=1,0,1)</f>
        <v>0</v>
      </c>
      <c r="B6197" t="s">
        <v>2</v>
      </c>
      <c r="C6197">
        <f t="shared" si="182"/>
        <v>2041</v>
      </c>
      <c r="D6197" t="str">
        <f t="shared" si="183"/>
        <v>PASTRACETHIMP</v>
      </c>
      <c r="E6197" t="str">
        <f>VLOOKUP(D6197,TRAENE_tech_groups!A:B,2,FALSE)</f>
        <v>TRAENE-PASTRA</v>
      </c>
      <c r="F6197" s="3">
        <f>VLOOKUP(D6197,'Energy Target'!B:D,3,FALSE)</f>
        <v>6.1711994847116856E-5</v>
      </c>
    </row>
    <row r="6198" spans="1:6" hidden="1" x14ac:dyDescent="0.3">
      <c r="A6198">
        <f>IF(_xlfn.IFNA(VLOOKUP(LEFT(RIGHT(D6198,LEN(D6198)-6),LEN(RIGHT(D6198,LEN(D6198)-6))-3),'Filter Fuel'!$A$3:$I$31,HLOOKUP(LEFT(D6198,6),'Filter Fuel'!$B$1:$I$2,2,FALSE),FALSE),1)=1,0,1)</f>
        <v>0</v>
      </c>
      <c r="B6198" t="s">
        <v>2</v>
      </c>
      <c r="C6198">
        <f t="shared" si="182"/>
        <v>2041</v>
      </c>
      <c r="D6198" t="str">
        <f t="shared" si="183"/>
        <v>PUBTRACETHIMP</v>
      </c>
      <c r="E6198" t="str">
        <f>VLOOKUP(D6198,TRAENE_tech_groups!A:B,2,FALSE)</f>
        <v>TRAENE-PUBTRA</v>
      </c>
      <c r="F6198" s="3">
        <f>VLOOKUP(D6198,'Energy Target'!B:D,3,FALSE)</f>
        <v>9.562256845674946E-4</v>
      </c>
    </row>
    <row r="6199" spans="1:6" x14ac:dyDescent="0.3">
      <c r="A6199">
        <f>IF(_xlfn.IFNA(VLOOKUP(LEFT(RIGHT(D6199,LEN(D6199)-6),LEN(RIGHT(D6199,LEN(D6199)-6))-3),'Filter Fuel'!$A$3:$I$31,HLOOKUP(LEFT(D6199,6),'Filter Fuel'!$B$1:$I$2,2,FALSE),FALSE),1)=1,0,1)</f>
        <v>1</v>
      </c>
      <c r="B6199" t="s">
        <v>2</v>
      </c>
      <c r="C6199">
        <f t="shared" si="182"/>
        <v>2041</v>
      </c>
      <c r="D6199" t="str">
        <f t="shared" si="183"/>
        <v>INDBDGCOAIMP</v>
      </c>
      <c r="E6199" t="str">
        <f>VLOOKUP(D6199,TRAENE_tech_groups!A:B,2,FALSE)</f>
        <v>TRAENE-INDBDG</v>
      </c>
      <c r="F6199" s="3">
        <f>VLOOKUP(D6199,'Energy Target'!B:D,3,FALSE)</f>
        <v>4.4688909086456315E-3</v>
      </c>
    </row>
    <row r="6200" spans="1:6" x14ac:dyDescent="0.3">
      <c r="A6200">
        <f>IF(_xlfn.IFNA(VLOOKUP(LEFT(RIGHT(D6200,LEN(D6200)-6),LEN(RIGHT(D6200,LEN(D6200)-6))-3),'Filter Fuel'!$A$3:$I$31,HLOOKUP(LEFT(D6200,6),'Filter Fuel'!$B$1:$I$2,2,FALSE),FALSE),1)=1,0,1)</f>
        <v>1</v>
      </c>
      <c r="B6200" t="s">
        <v>2</v>
      </c>
      <c r="C6200">
        <f t="shared" si="182"/>
        <v>2041</v>
      </c>
      <c r="D6200" t="str">
        <f t="shared" si="183"/>
        <v>INDBDGCOKIMP</v>
      </c>
      <c r="E6200" t="str">
        <f>VLOOKUP(D6200,TRAENE_tech_groups!A:B,2,FALSE)</f>
        <v>TRAENE-INDBDG</v>
      </c>
      <c r="F6200" s="3">
        <f>VLOOKUP(D6200,'Energy Target'!B:D,3,FALSE)</f>
        <v>0</v>
      </c>
    </row>
    <row r="6201" spans="1:6" hidden="1" x14ac:dyDescent="0.3">
      <c r="A6201">
        <f>IF(_xlfn.IFNA(VLOOKUP(LEFT(RIGHT(D6201,LEN(D6201)-6),LEN(RIGHT(D6201,LEN(D6201)-6))-3),'Filter Fuel'!$A$3:$I$31,HLOOKUP(LEFT(D6201,6),'Filter Fuel'!$B$1:$I$2,2,FALSE),FALSE),1)=1,0,1)</f>
        <v>0</v>
      </c>
      <c r="B6201" t="s">
        <v>2</v>
      </c>
      <c r="C6201">
        <f t="shared" si="182"/>
        <v>2041</v>
      </c>
      <c r="D6201" t="str">
        <f t="shared" si="183"/>
        <v>FRETRADSLIMP</v>
      </c>
      <c r="E6201" t="str">
        <f>VLOOKUP(D6201,TRAENE_tech_groups!A:B,2,FALSE)</f>
        <v>TRAENE-FRETRA</v>
      </c>
      <c r="F6201" s="3">
        <f>VLOOKUP(D6201,'Energy Target'!B:D,3,FALSE)</f>
        <v>0.49353884086266619</v>
      </c>
    </row>
    <row r="6202" spans="1:6" hidden="1" x14ac:dyDescent="0.3">
      <c r="A6202">
        <f>IF(_xlfn.IFNA(VLOOKUP(LEFT(RIGHT(D6202,LEN(D6202)-6),LEN(RIGHT(D6202,LEN(D6202)-6))-3),'Filter Fuel'!$A$3:$I$31,HLOOKUP(LEFT(D6202,6),'Filter Fuel'!$B$1:$I$2,2,FALSE),FALSE),1)=1,0,1)</f>
        <v>0</v>
      </c>
      <c r="B6202" t="s">
        <v>2</v>
      </c>
      <c r="C6202">
        <f t="shared" si="182"/>
        <v>2041</v>
      </c>
      <c r="D6202" t="str">
        <f t="shared" si="183"/>
        <v>PASTRADSLIMP</v>
      </c>
      <c r="E6202" t="str">
        <f>VLOOKUP(D6202,TRAENE_tech_groups!A:B,2,FALSE)</f>
        <v>TRAENE-PASTRA</v>
      </c>
      <c r="F6202" s="3">
        <f>VLOOKUP(D6202,'Energy Target'!B:D,3,FALSE)</f>
        <v>6.9783896256936595E-2</v>
      </c>
    </row>
    <row r="6203" spans="1:6" hidden="1" x14ac:dyDescent="0.3">
      <c r="A6203">
        <f>IF(_xlfn.IFNA(VLOOKUP(LEFT(RIGHT(D6203,LEN(D6203)-6),LEN(RIGHT(D6203,LEN(D6203)-6))-3),'Filter Fuel'!$A$3:$I$31,HLOOKUP(LEFT(D6203,6),'Filter Fuel'!$B$1:$I$2,2,FALSE),FALSE),1)=1,0,1)</f>
        <v>0</v>
      </c>
      <c r="B6203" t="s">
        <v>2</v>
      </c>
      <c r="C6203">
        <f t="shared" si="182"/>
        <v>2041</v>
      </c>
      <c r="D6203" t="str">
        <f t="shared" si="183"/>
        <v>PUBTRADSLIMP</v>
      </c>
      <c r="E6203" t="str">
        <f>VLOOKUP(D6203,TRAENE_tech_groups!A:B,2,FALSE)</f>
        <v>TRAENE-PUBTRA</v>
      </c>
      <c r="F6203" s="3">
        <f>VLOOKUP(D6203,'Energy Target'!B:D,3,FALSE)</f>
        <v>0.43997587159923029</v>
      </c>
    </row>
    <row r="6204" spans="1:6" hidden="1" x14ac:dyDescent="0.3">
      <c r="A6204">
        <f>IF(_xlfn.IFNA(VLOOKUP(LEFT(RIGHT(D6204,LEN(D6204)-6),LEN(RIGHT(D6204,LEN(D6204)-6))-3),'Filter Fuel'!$A$3:$I$31,HLOOKUP(LEFT(D6204,6),'Filter Fuel'!$B$1:$I$2,2,FALSE),FALSE),1)=1,0,1)</f>
        <v>0</v>
      </c>
      <c r="B6204" t="s">
        <v>2</v>
      </c>
      <c r="C6204">
        <f t="shared" si="182"/>
        <v>2041</v>
      </c>
      <c r="D6204" t="str">
        <f t="shared" si="183"/>
        <v>COMBDGELCIMP16</v>
      </c>
      <c r="E6204" t="str">
        <f>VLOOKUP(D6204,TRAENE_tech_groups!A:B,2,FALSE)</f>
        <v>TRAENE-COMBDG</v>
      </c>
      <c r="F6204" s="3" t="e">
        <f>VLOOKUP(D6204,'Energy Target'!B:D,3,FALSE)</f>
        <v>#N/A</v>
      </c>
    </row>
    <row r="6205" spans="1:6" hidden="1" x14ac:dyDescent="0.3">
      <c r="A6205">
        <f>IF(_xlfn.IFNA(VLOOKUP(LEFT(RIGHT(D6205,LEN(D6205)-6),LEN(RIGHT(D6205,LEN(D6205)-6))-3),'Filter Fuel'!$A$3:$I$31,HLOOKUP(LEFT(D6205,6),'Filter Fuel'!$B$1:$I$2,2,FALSE),FALSE),1)=1,0,1)</f>
        <v>0</v>
      </c>
      <c r="B6205" t="s">
        <v>2</v>
      </c>
      <c r="C6205">
        <f t="shared" si="182"/>
        <v>2041</v>
      </c>
      <c r="D6205" t="str">
        <f t="shared" si="183"/>
        <v>COMBDGELCIMP17</v>
      </c>
      <c r="E6205" t="str">
        <f>VLOOKUP(D6205,TRAENE_tech_groups!A:B,2,FALSE)</f>
        <v>TRAENE-COMBDG</v>
      </c>
      <c r="F6205" s="3" t="e">
        <f>VLOOKUP(D6205,'Energy Target'!B:D,3,FALSE)</f>
        <v>#N/A</v>
      </c>
    </row>
    <row r="6206" spans="1:6" hidden="1" x14ac:dyDescent="0.3">
      <c r="A6206">
        <f>IF(_xlfn.IFNA(VLOOKUP(LEFT(RIGHT(D6206,LEN(D6206)-6),LEN(RIGHT(D6206,LEN(D6206)-6))-3),'Filter Fuel'!$A$3:$I$31,HLOOKUP(LEFT(D6206,6),'Filter Fuel'!$B$1:$I$2,2,FALSE),FALSE),1)=1,0,1)</f>
        <v>0</v>
      </c>
      <c r="B6206" t="s">
        <v>2</v>
      </c>
      <c r="C6206">
        <f t="shared" si="182"/>
        <v>2041</v>
      </c>
      <c r="D6206" t="str">
        <f t="shared" si="183"/>
        <v>COMBDGELCIMP18</v>
      </c>
      <c r="E6206" t="str">
        <f>VLOOKUP(D6206,TRAENE_tech_groups!A:B,2,FALSE)</f>
        <v>TRAENE-COMBDG</v>
      </c>
      <c r="F6206" s="3" t="e">
        <f>VLOOKUP(D6206,'Energy Target'!B:D,3,FALSE)</f>
        <v>#N/A</v>
      </c>
    </row>
    <row r="6207" spans="1:6" hidden="1" x14ac:dyDescent="0.3">
      <c r="A6207">
        <f>IF(_xlfn.IFNA(VLOOKUP(LEFT(RIGHT(D6207,LEN(D6207)-6),LEN(RIGHT(D6207,LEN(D6207)-6))-3),'Filter Fuel'!$A$3:$I$31,HLOOKUP(LEFT(D6207,6),'Filter Fuel'!$B$1:$I$2,2,FALSE),FALSE),1)=1,0,1)</f>
        <v>0</v>
      </c>
      <c r="B6207" t="s">
        <v>2</v>
      </c>
      <c r="C6207">
        <f t="shared" si="182"/>
        <v>2041</v>
      </c>
      <c r="D6207" t="str">
        <f t="shared" si="183"/>
        <v>COMBDGELCIMP19</v>
      </c>
      <c r="E6207" t="str">
        <f>VLOOKUP(D6207,TRAENE_tech_groups!A:B,2,FALSE)</f>
        <v>TRAENE-COMBDG</v>
      </c>
      <c r="F6207" s="3" t="e">
        <f>VLOOKUP(D6207,'Energy Target'!B:D,3,FALSE)</f>
        <v>#N/A</v>
      </c>
    </row>
    <row r="6208" spans="1:6" hidden="1" x14ac:dyDescent="0.3">
      <c r="A6208">
        <f>IF(_xlfn.IFNA(VLOOKUP(LEFT(RIGHT(D6208,LEN(D6208)-6),LEN(RIGHT(D6208,LEN(D6208)-6))-3),'Filter Fuel'!$A$3:$I$31,HLOOKUP(LEFT(D6208,6),'Filter Fuel'!$B$1:$I$2,2,FALSE),FALSE),1)=1,0,1)</f>
        <v>0</v>
      </c>
      <c r="B6208" t="s">
        <v>2</v>
      </c>
      <c r="C6208">
        <f t="shared" si="182"/>
        <v>2041</v>
      </c>
      <c r="D6208" t="str">
        <f t="shared" si="183"/>
        <v>COMBDGELCIMP20</v>
      </c>
      <c r="E6208" t="str">
        <f>VLOOKUP(D6208,TRAENE_tech_groups!A:B,2,FALSE)</f>
        <v>TRAENE-COMBDG</v>
      </c>
      <c r="F6208" s="3" t="e">
        <f>VLOOKUP(D6208,'Energy Target'!B:D,3,FALSE)</f>
        <v>#N/A</v>
      </c>
    </row>
    <row r="6209" spans="1:6" hidden="1" x14ac:dyDescent="0.3">
      <c r="A6209">
        <f>IF(_xlfn.IFNA(VLOOKUP(LEFT(RIGHT(D6209,LEN(D6209)-6),LEN(RIGHT(D6209,LEN(D6209)-6))-3),'Filter Fuel'!$A$3:$I$31,HLOOKUP(LEFT(D6209,6),'Filter Fuel'!$B$1:$I$2,2,FALSE),FALSE),1)=1,0,1)</f>
        <v>0</v>
      </c>
      <c r="B6209" t="s">
        <v>2</v>
      </c>
      <c r="C6209">
        <f t="shared" si="182"/>
        <v>2041</v>
      </c>
      <c r="D6209" t="str">
        <f t="shared" si="183"/>
        <v>COMBDGELCIMP21</v>
      </c>
      <c r="E6209" t="str">
        <f>VLOOKUP(D6209,TRAENE_tech_groups!A:B,2,FALSE)</f>
        <v>TRAENE-COMBDG</v>
      </c>
      <c r="F6209" s="3" t="e">
        <f>VLOOKUP(D6209,'Energy Target'!B:D,3,FALSE)</f>
        <v>#N/A</v>
      </c>
    </row>
    <row r="6210" spans="1:6" hidden="1" x14ac:dyDescent="0.3">
      <c r="A6210">
        <f>IF(_xlfn.IFNA(VLOOKUP(LEFT(RIGHT(D6210,LEN(D6210)-6),LEN(RIGHT(D6210,LEN(D6210)-6))-3),'Filter Fuel'!$A$3:$I$31,HLOOKUP(LEFT(D6210,6),'Filter Fuel'!$B$1:$I$2,2,FALSE),FALSE),1)=1,0,1)</f>
        <v>0</v>
      </c>
      <c r="B6210" t="s">
        <v>2</v>
      </c>
      <c r="C6210">
        <f t="shared" si="182"/>
        <v>2041</v>
      </c>
      <c r="D6210" t="str">
        <f t="shared" si="183"/>
        <v>COMBDGELCIMP22</v>
      </c>
      <c r="E6210" t="str">
        <f>VLOOKUP(D6210,TRAENE_tech_groups!A:B,2,FALSE)</f>
        <v>TRAENE-COMBDG</v>
      </c>
      <c r="F6210" s="3" t="e">
        <f>VLOOKUP(D6210,'Energy Target'!B:D,3,FALSE)</f>
        <v>#N/A</v>
      </c>
    </row>
    <row r="6211" spans="1:6" hidden="1" x14ac:dyDescent="0.3">
      <c r="A6211">
        <f>IF(_xlfn.IFNA(VLOOKUP(LEFT(RIGHT(D6211,LEN(D6211)-6),LEN(RIGHT(D6211,LEN(D6211)-6))-3),'Filter Fuel'!$A$3:$I$31,HLOOKUP(LEFT(D6211,6),'Filter Fuel'!$B$1:$I$2,2,FALSE),FALSE),1)=1,0,1)</f>
        <v>0</v>
      </c>
      <c r="B6211" t="s">
        <v>2</v>
      </c>
      <c r="C6211">
        <f t="shared" si="182"/>
        <v>2041</v>
      </c>
      <c r="D6211" t="str">
        <f t="shared" si="183"/>
        <v>COMBDGELCIMP23</v>
      </c>
      <c r="E6211" t="str">
        <f>VLOOKUP(D6211,TRAENE_tech_groups!A:B,2,FALSE)</f>
        <v>TRAENE-COMBDG</v>
      </c>
      <c r="F6211" s="3" t="e">
        <f>VLOOKUP(D6211,'Energy Target'!B:D,3,FALSE)</f>
        <v>#N/A</v>
      </c>
    </row>
    <row r="6212" spans="1:6" hidden="1" x14ac:dyDescent="0.3">
      <c r="A6212">
        <f>IF(_xlfn.IFNA(VLOOKUP(LEFT(RIGHT(D6212,LEN(D6212)-6),LEN(RIGHT(D6212,LEN(D6212)-6))-3),'Filter Fuel'!$A$3:$I$31,HLOOKUP(LEFT(D6212,6),'Filter Fuel'!$B$1:$I$2,2,FALSE),FALSE),1)=1,0,1)</f>
        <v>0</v>
      </c>
      <c r="B6212" t="s">
        <v>2</v>
      </c>
      <c r="C6212">
        <f t="shared" si="182"/>
        <v>2041</v>
      </c>
      <c r="D6212" t="str">
        <f t="shared" si="183"/>
        <v>COMBDGELCIMP24</v>
      </c>
      <c r="E6212" t="str">
        <f>VLOOKUP(D6212,TRAENE_tech_groups!A:B,2,FALSE)</f>
        <v>TRAENE-COMBDG</v>
      </c>
      <c r="F6212" s="3" t="e">
        <f>VLOOKUP(D6212,'Energy Target'!B:D,3,FALSE)</f>
        <v>#N/A</v>
      </c>
    </row>
    <row r="6213" spans="1:6" hidden="1" x14ac:dyDescent="0.3">
      <c r="A6213">
        <f>IF(_xlfn.IFNA(VLOOKUP(LEFT(RIGHT(D6213,LEN(D6213)-6),LEN(RIGHT(D6213,LEN(D6213)-6))-3),'Filter Fuel'!$A$3:$I$31,HLOOKUP(LEFT(D6213,6),'Filter Fuel'!$B$1:$I$2,2,FALSE),FALSE),1)=1,0,1)</f>
        <v>0</v>
      </c>
      <c r="B6213" t="s">
        <v>2</v>
      </c>
      <c r="C6213">
        <f t="shared" si="182"/>
        <v>2041</v>
      </c>
      <c r="D6213" t="str">
        <f t="shared" si="183"/>
        <v>COMBDGELCIMP25</v>
      </c>
      <c r="E6213" t="str">
        <f>VLOOKUP(D6213,TRAENE_tech_groups!A:B,2,FALSE)</f>
        <v>TRAENE-COMBDG</v>
      </c>
      <c r="F6213" s="3" t="e">
        <f>VLOOKUP(D6213,'Energy Target'!B:D,3,FALSE)</f>
        <v>#N/A</v>
      </c>
    </row>
    <row r="6214" spans="1:6" hidden="1" x14ac:dyDescent="0.3">
      <c r="A6214">
        <f>IF(_xlfn.IFNA(VLOOKUP(LEFT(RIGHT(D6214,LEN(D6214)-6),LEN(RIGHT(D6214,LEN(D6214)-6))-3),'Filter Fuel'!$A$3:$I$31,HLOOKUP(LEFT(D6214,6),'Filter Fuel'!$B$1:$I$2,2,FALSE),FALSE),1)=1,0,1)</f>
        <v>0</v>
      </c>
      <c r="B6214" t="s">
        <v>2</v>
      </c>
      <c r="C6214">
        <f t="shared" si="182"/>
        <v>2041</v>
      </c>
      <c r="D6214" t="str">
        <f t="shared" si="183"/>
        <v>COMBDGELCIMP26</v>
      </c>
      <c r="E6214" t="str">
        <f>VLOOKUP(D6214,TRAENE_tech_groups!A:B,2,FALSE)</f>
        <v>TRAENE-COMBDG</v>
      </c>
      <c r="F6214" s="3" t="e">
        <f>VLOOKUP(D6214,'Energy Target'!B:D,3,FALSE)</f>
        <v>#N/A</v>
      </c>
    </row>
    <row r="6215" spans="1:6" hidden="1" x14ac:dyDescent="0.3">
      <c r="A6215">
        <f>IF(_xlfn.IFNA(VLOOKUP(LEFT(RIGHT(D6215,LEN(D6215)-6),LEN(RIGHT(D6215,LEN(D6215)-6))-3),'Filter Fuel'!$A$3:$I$31,HLOOKUP(LEFT(D6215,6),'Filter Fuel'!$B$1:$I$2,2,FALSE),FALSE),1)=1,0,1)</f>
        <v>0</v>
      </c>
      <c r="B6215" t="s">
        <v>2</v>
      </c>
      <c r="C6215">
        <f t="shared" si="182"/>
        <v>2041</v>
      </c>
      <c r="D6215" t="str">
        <f t="shared" si="183"/>
        <v>COMBDGELCIMP27</v>
      </c>
      <c r="E6215" t="str">
        <f>VLOOKUP(D6215,TRAENE_tech_groups!A:B,2,FALSE)</f>
        <v>TRAENE-COMBDG</v>
      </c>
      <c r="F6215" s="3" t="e">
        <f>VLOOKUP(D6215,'Energy Target'!B:D,3,FALSE)</f>
        <v>#N/A</v>
      </c>
    </row>
    <row r="6216" spans="1:6" hidden="1" x14ac:dyDescent="0.3">
      <c r="A6216">
        <f>IF(_xlfn.IFNA(VLOOKUP(LEFT(RIGHT(D6216,LEN(D6216)-6),LEN(RIGHT(D6216,LEN(D6216)-6))-3),'Filter Fuel'!$A$3:$I$31,HLOOKUP(LEFT(D6216,6),'Filter Fuel'!$B$1:$I$2,2,FALSE),FALSE),1)=1,0,1)</f>
        <v>0</v>
      </c>
      <c r="B6216" t="s">
        <v>2</v>
      </c>
      <c r="C6216">
        <f t="shared" si="182"/>
        <v>2041</v>
      </c>
      <c r="D6216" t="str">
        <f t="shared" si="183"/>
        <v>COMBDGELCIMP28</v>
      </c>
      <c r="E6216" t="str">
        <f>VLOOKUP(D6216,TRAENE_tech_groups!A:B,2,FALSE)</f>
        <v>TRAENE-COMBDG</v>
      </c>
      <c r="F6216" s="3" t="e">
        <f>VLOOKUP(D6216,'Energy Target'!B:D,3,FALSE)</f>
        <v>#N/A</v>
      </c>
    </row>
    <row r="6217" spans="1:6" hidden="1" x14ac:dyDescent="0.3">
      <c r="A6217">
        <f>IF(_xlfn.IFNA(VLOOKUP(LEFT(RIGHT(D6217,LEN(D6217)-6),LEN(RIGHT(D6217,LEN(D6217)-6))-3),'Filter Fuel'!$A$3:$I$31,HLOOKUP(LEFT(D6217,6),'Filter Fuel'!$B$1:$I$2,2,FALSE),FALSE),1)=1,0,1)</f>
        <v>0</v>
      </c>
      <c r="B6217" t="s">
        <v>2</v>
      </c>
      <c r="C6217">
        <f t="shared" si="182"/>
        <v>2041</v>
      </c>
      <c r="D6217" t="str">
        <f t="shared" si="183"/>
        <v>COMBDGELCIMP29</v>
      </c>
      <c r="E6217" t="str">
        <f>VLOOKUP(D6217,TRAENE_tech_groups!A:B,2,FALSE)</f>
        <v>TRAENE-COMBDG</v>
      </c>
      <c r="F6217" s="3" t="e">
        <f>VLOOKUP(D6217,'Energy Target'!B:D,3,FALSE)</f>
        <v>#N/A</v>
      </c>
    </row>
    <row r="6218" spans="1:6" hidden="1" x14ac:dyDescent="0.3">
      <c r="A6218">
        <f>IF(_xlfn.IFNA(VLOOKUP(LEFT(RIGHT(D6218,LEN(D6218)-6),LEN(RIGHT(D6218,LEN(D6218)-6))-3),'Filter Fuel'!$A$3:$I$31,HLOOKUP(LEFT(D6218,6),'Filter Fuel'!$B$1:$I$2,2,FALSE),FALSE),1)=1,0,1)</f>
        <v>0</v>
      </c>
      <c r="B6218" t="s">
        <v>2</v>
      </c>
      <c r="C6218">
        <f t="shared" si="182"/>
        <v>2041</v>
      </c>
      <c r="D6218" t="str">
        <f t="shared" si="183"/>
        <v>COMBDGELCIMP30</v>
      </c>
      <c r="E6218" t="str">
        <f>VLOOKUP(D6218,TRAENE_tech_groups!A:B,2,FALSE)</f>
        <v>TRAENE-COMBDG</v>
      </c>
      <c r="F6218" s="3" t="e">
        <f>VLOOKUP(D6218,'Energy Target'!B:D,3,FALSE)</f>
        <v>#N/A</v>
      </c>
    </row>
    <row r="6219" spans="1:6" hidden="1" x14ac:dyDescent="0.3">
      <c r="A6219">
        <f>IF(_xlfn.IFNA(VLOOKUP(LEFT(RIGHT(D6219,LEN(D6219)-6),LEN(RIGHT(D6219,LEN(D6219)-6))-3),'Filter Fuel'!$A$3:$I$31,HLOOKUP(LEFT(D6219,6),'Filter Fuel'!$B$1:$I$2,2,FALSE),FALSE),1)=1,0,1)</f>
        <v>0</v>
      </c>
      <c r="B6219" t="s">
        <v>2</v>
      </c>
      <c r="C6219">
        <f t="shared" si="182"/>
        <v>2041</v>
      </c>
      <c r="D6219" t="str">
        <f t="shared" si="183"/>
        <v>COMBDGELCIMP31</v>
      </c>
      <c r="E6219" t="str">
        <f>VLOOKUP(D6219,TRAENE_tech_groups!A:B,2,FALSE)</f>
        <v>TRAENE-COMBDG</v>
      </c>
      <c r="F6219" s="3" t="e">
        <f>VLOOKUP(D6219,'Energy Target'!B:D,3,FALSE)</f>
        <v>#N/A</v>
      </c>
    </row>
    <row r="6220" spans="1:6" hidden="1" x14ac:dyDescent="0.3">
      <c r="A6220">
        <f>IF(_xlfn.IFNA(VLOOKUP(LEFT(RIGHT(D6220,LEN(D6220)-6),LEN(RIGHT(D6220,LEN(D6220)-6))-3),'Filter Fuel'!$A$3:$I$31,HLOOKUP(LEFT(D6220,6),'Filter Fuel'!$B$1:$I$2,2,FALSE),FALSE),1)=1,0,1)</f>
        <v>0</v>
      </c>
      <c r="B6220" t="s">
        <v>2</v>
      </c>
      <c r="C6220">
        <f t="shared" si="182"/>
        <v>2041</v>
      </c>
      <c r="D6220" t="str">
        <f t="shared" si="183"/>
        <v>COMBDGELCIMP32</v>
      </c>
      <c r="E6220" t="str">
        <f>VLOOKUP(D6220,TRAENE_tech_groups!A:B,2,FALSE)</f>
        <v>TRAENE-COMBDG</v>
      </c>
      <c r="F6220" s="3" t="e">
        <f>VLOOKUP(D6220,'Energy Target'!B:D,3,FALSE)</f>
        <v>#N/A</v>
      </c>
    </row>
    <row r="6221" spans="1:6" hidden="1" x14ac:dyDescent="0.3">
      <c r="A6221">
        <f>IF(_xlfn.IFNA(VLOOKUP(LEFT(RIGHT(D6221,LEN(D6221)-6),LEN(RIGHT(D6221,LEN(D6221)-6))-3),'Filter Fuel'!$A$3:$I$31,HLOOKUP(LEFT(D6221,6),'Filter Fuel'!$B$1:$I$2,2,FALSE),FALSE),1)=1,0,1)</f>
        <v>0</v>
      </c>
      <c r="B6221" t="s">
        <v>2</v>
      </c>
      <c r="C6221">
        <f t="shared" si="182"/>
        <v>2041</v>
      </c>
      <c r="D6221" t="str">
        <f t="shared" si="183"/>
        <v>COMBDGELCIMP33</v>
      </c>
      <c r="E6221" t="str">
        <f>VLOOKUP(D6221,TRAENE_tech_groups!A:B,2,FALSE)</f>
        <v>TRAENE-COMBDG</v>
      </c>
      <c r="F6221" s="3" t="e">
        <f>VLOOKUP(D6221,'Energy Target'!B:D,3,FALSE)</f>
        <v>#N/A</v>
      </c>
    </row>
    <row r="6222" spans="1:6" hidden="1" x14ac:dyDescent="0.3">
      <c r="A6222">
        <f>IF(_xlfn.IFNA(VLOOKUP(LEFT(RIGHT(D6222,LEN(D6222)-6),LEN(RIGHT(D6222,LEN(D6222)-6))-3),'Filter Fuel'!$A$3:$I$31,HLOOKUP(LEFT(D6222,6),'Filter Fuel'!$B$1:$I$2,2,FALSE),FALSE),1)=1,0,1)</f>
        <v>0</v>
      </c>
      <c r="B6222" t="s">
        <v>2</v>
      </c>
      <c r="C6222">
        <f t="shared" si="182"/>
        <v>2041</v>
      </c>
      <c r="D6222" t="str">
        <f t="shared" si="183"/>
        <v>COMBDGELCIMP34</v>
      </c>
      <c r="E6222" t="str">
        <f>VLOOKUP(D6222,TRAENE_tech_groups!A:B,2,FALSE)</f>
        <v>TRAENE-COMBDG</v>
      </c>
      <c r="F6222" s="3" t="e">
        <f>VLOOKUP(D6222,'Energy Target'!B:D,3,FALSE)</f>
        <v>#N/A</v>
      </c>
    </row>
    <row r="6223" spans="1:6" hidden="1" x14ac:dyDescent="0.3">
      <c r="A6223">
        <f>IF(_xlfn.IFNA(VLOOKUP(LEFT(RIGHT(D6223,LEN(D6223)-6),LEN(RIGHT(D6223,LEN(D6223)-6))-3),'Filter Fuel'!$A$3:$I$31,HLOOKUP(LEFT(D6223,6),'Filter Fuel'!$B$1:$I$2,2,FALSE),FALSE),1)=1,0,1)</f>
        <v>0</v>
      </c>
      <c r="B6223" t="s">
        <v>2</v>
      </c>
      <c r="C6223">
        <f t="shared" si="182"/>
        <v>2041</v>
      </c>
      <c r="D6223" t="str">
        <f t="shared" si="183"/>
        <v>COMBDGELCIMP35</v>
      </c>
      <c r="E6223" t="str">
        <f>VLOOKUP(D6223,TRAENE_tech_groups!A:B,2,FALSE)</f>
        <v>TRAENE-COMBDG</v>
      </c>
      <c r="F6223" s="3" t="e">
        <f>VLOOKUP(D6223,'Energy Target'!B:D,3,FALSE)</f>
        <v>#N/A</v>
      </c>
    </row>
    <row r="6224" spans="1:6" hidden="1" x14ac:dyDescent="0.3">
      <c r="A6224">
        <f>IF(_xlfn.IFNA(VLOOKUP(LEFT(RIGHT(D6224,LEN(D6224)-6),LEN(RIGHT(D6224,LEN(D6224)-6))-3),'Filter Fuel'!$A$3:$I$31,HLOOKUP(LEFT(D6224,6),'Filter Fuel'!$B$1:$I$2,2,FALSE),FALSE),1)=1,0,1)</f>
        <v>0</v>
      </c>
      <c r="B6224" t="s">
        <v>2</v>
      </c>
      <c r="C6224">
        <f t="shared" si="182"/>
        <v>2041</v>
      </c>
      <c r="D6224" t="str">
        <f t="shared" si="183"/>
        <v>COMBDGELCIMP36</v>
      </c>
      <c r="E6224" t="str">
        <f>VLOOKUP(D6224,TRAENE_tech_groups!A:B,2,FALSE)</f>
        <v>TRAENE-COMBDG</v>
      </c>
      <c r="F6224" s="3" t="e">
        <f>VLOOKUP(D6224,'Energy Target'!B:D,3,FALSE)</f>
        <v>#N/A</v>
      </c>
    </row>
    <row r="6225" spans="1:6" hidden="1" x14ac:dyDescent="0.3">
      <c r="A6225">
        <f>IF(_xlfn.IFNA(VLOOKUP(LEFT(RIGHT(D6225,LEN(D6225)-6),LEN(RIGHT(D6225,LEN(D6225)-6))-3),'Filter Fuel'!$A$3:$I$31,HLOOKUP(LEFT(D6225,6),'Filter Fuel'!$B$1:$I$2,2,FALSE),FALSE),1)=1,0,1)</f>
        <v>0</v>
      </c>
      <c r="B6225" t="s">
        <v>2</v>
      </c>
      <c r="C6225">
        <f t="shared" si="182"/>
        <v>2041</v>
      </c>
      <c r="D6225" t="str">
        <f t="shared" si="183"/>
        <v>COMBDGELCIMP37</v>
      </c>
      <c r="E6225" t="str">
        <f>VLOOKUP(D6225,TRAENE_tech_groups!A:B,2,FALSE)</f>
        <v>TRAENE-COMBDG</v>
      </c>
      <c r="F6225" s="3" t="e">
        <f>VLOOKUP(D6225,'Energy Target'!B:D,3,FALSE)</f>
        <v>#N/A</v>
      </c>
    </row>
    <row r="6226" spans="1:6" hidden="1" x14ac:dyDescent="0.3">
      <c r="A6226">
        <f>IF(_xlfn.IFNA(VLOOKUP(LEFT(RIGHT(D6226,LEN(D6226)-6),LEN(RIGHT(D6226,LEN(D6226)-6))-3),'Filter Fuel'!$A$3:$I$31,HLOOKUP(LEFT(D6226,6),'Filter Fuel'!$B$1:$I$2,2,FALSE),FALSE),1)=1,0,1)</f>
        <v>0</v>
      </c>
      <c r="B6226" t="s">
        <v>2</v>
      </c>
      <c r="C6226">
        <f t="shared" si="182"/>
        <v>2041</v>
      </c>
      <c r="D6226" t="str">
        <f t="shared" si="183"/>
        <v>COMBDGELCIMP38</v>
      </c>
      <c r="E6226" t="str">
        <f>VLOOKUP(D6226,TRAENE_tech_groups!A:B,2,FALSE)</f>
        <v>TRAENE-COMBDG</v>
      </c>
      <c r="F6226" s="3" t="e">
        <f>VLOOKUP(D6226,'Energy Target'!B:D,3,FALSE)</f>
        <v>#N/A</v>
      </c>
    </row>
    <row r="6227" spans="1:6" hidden="1" x14ac:dyDescent="0.3">
      <c r="A6227">
        <f>IF(_xlfn.IFNA(VLOOKUP(LEFT(RIGHT(D6227,LEN(D6227)-6),LEN(RIGHT(D6227,LEN(D6227)-6))-3),'Filter Fuel'!$A$3:$I$31,HLOOKUP(LEFT(D6227,6),'Filter Fuel'!$B$1:$I$2,2,FALSE),FALSE),1)=1,0,1)</f>
        <v>0</v>
      </c>
      <c r="B6227" t="s">
        <v>2</v>
      </c>
      <c r="C6227">
        <f t="shared" si="182"/>
        <v>2041</v>
      </c>
      <c r="D6227" t="str">
        <f t="shared" si="183"/>
        <v>COMBDGELCIMP39</v>
      </c>
      <c r="E6227" t="str">
        <f>VLOOKUP(D6227,TRAENE_tech_groups!A:B,2,FALSE)</f>
        <v>TRAENE-COMBDG</v>
      </c>
      <c r="F6227" s="3" t="e">
        <f>VLOOKUP(D6227,'Energy Target'!B:D,3,FALSE)</f>
        <v>#N/A</v>
      </c>
    </row>
    <row r="6228" spans="1:6" hidden="1" x14ac:dyDescent="0.3">
      <c r="A6228">
        <f>IF(_xlfn.IFNA(VLOOKUP(LEFT(RIGHT(D6228,LEN(D6228)-6),LEN(RIGHT(D6228,LEN(D6228)-6))-3),'Filter Fuel'!$A$3:$I$31,HLOOKUP(LEFT(D6228,6),'Filter Fuel'!$B$1:$I$2,2,FALSE),FALSE),1)=1,0,1)</f>
        <v>0</v>
      </c>
      <c r="B6228" t="s">
        <v>2</v>
      </c>
      <c r="C6228">
        <f t="shared" si="182"/>
        <v>2041</v>
      </c>
      <c r="D6228" t="str">
        <f t="shared" si="183"/>
        <v>COMBDGELCIMP40</v>
      </c>
      <c r="E6228" t="str">
        <f>VLOOKUP(D6228,TRAENE_tech_groups!A:B,2,FALSE)</f>
        <v>TRAENE-COMBDG</v>
      </c>
      <c r="F6228" s="3" t="e">
        <f>VLOOKUP(D6228,'Energy Target'!B:D,3,FALSE)</f>
        <v>#N/A</v>
      </c>
    </row>
    <row r="6229" spans="1:6" hidden="1" x14ac:dyDescent="0.3">
      <c r="A6229">
        <f>IF(_xlfn.IFNA(VLOOKUP(LEFT(RIGHT(D6229,LEN(D6229)-6),LEN(RIGHT(D6229,LEN(D6229)-6))-3),'Filter Fuel'!$A$3:$I$31,HLOOKUP(LEFT(D6229,6),'Filter Fuel'!$B$1:$I$2,2,FALSE),FALSE),1)=1,0,1)</f>
        <v>0</v>
      </c>
      <c r="B6229" t="s">
        <v>2</v>
      </c>
      <c r="C6229">
        <f t="shared" si="182"/>
        <v>2041</v>
      </c>
      <c r="D6229" t="str">
        <f t="shared" si="183"/>
        <v>COMBDGELCIMP41</v>
      </c>
      <c r="E6229" t="str">
        <f>VLOOKUP(D6229,TRAENE_tech_groups!A:B,2,FALSE)</f>
        <v>TRAENE-COMBDG</v>
      </c>
      <c r="F6229" s="3" t="e">
        <f>VLOOKUP(D6229,'Energy Target'!B:D,3,FALSE)</f>
        <v>#N/A</v>
      </c>
    </row>
    <row r="6230" spans="1:6" hidden="1" x14ac:dyDescent="0.3">
      <c r="A6230">
        <f>IF(_xlfn.IFNA(VLOOKUP(LEFT(RIGHT(D6230,LEN(D6230)-6),LEN(RIGHT(D6230,LEN(D6230)-6))-3),'Filter Fuel'!$A$3:$I$31,HLOOKUP(LEFT(D6230,6),'Filter Fuel'!$B$1:$I$2,2,FALSE),FALSE),1)=1,0,1)</f>
        <v>0</v>
      </c>
      <c r="B6230" t="s">
        <v>2</v>
      </c>
      <c r="C6230">
        <f t="shared" si="182"/>
        <v>2041</v>
      </c>
      <c r="D6230" t="str">
        <f t="shared" si="183"/>
        <v>COMBDGELCIMP42</v>
      </c>
      <c r="E6230" t="str">
        <f>VLOOKUP(D6230,TRAENE_tech_groups!A:B,2,FALSE)</f>
        <v>TRAENE-COMBDG</v>
      </c>
      <c r="F6230" s="3" t="e">
        <f>VLOOKUP(D6230,'Energy Target'!B:D,3,FALSE)</f>
        <v>#N/A</v>
      </c>
    </row>
    <row r="6231" spans="1:6" hidden="1" x14ac:dyDescent="0.3">
      <c r="A6231">
        <f>IF(_xlfn.IFNA(VLOOKUP(LEFT(RIGHT(D6231,LEN(D6231)-6),LEN(RIGHT(D6231,LEN(D6231)-6))-3),'Filter Fuel'!$A$3:$I$31,HLOOKUP(LEFT(D6231,6),'Filter Fuel'!$B$1:$I$2,2,FALSE),FALSE),1)=1,0,1)</f>
        <v>0</v>
      </c>
      <c r="B6231" t="s">
        <v>2</v>
      </c>
      <c r="C6231">
        <f t="shared" si="182"/>
        <v>2041</v>
      </c>
      <c r="D6231" t="str">
        <f t="shared" si="183"/>
        <v>COMBDGELCIMP43</v>
      </c>
      <c r="E6231" t="str">
        <f>VLOOKUP(D6231,TRAENE_tech_groups!A:B,2,FALSE)</f>
        <v>TRAENE-COMBDG</v>
      </c>
      <c r="F6231" s="3" t="e">
        <f>VLOOKUP(D6231,'Energy Target'!B:D,3,FALSE)</f>
        <v>#N/A</v>
      </c>
    </row>
    <row r="6232" spans="1:6" hidden="1" x14ac:dyDescent="0.3">
      <c r="A6232">
        <f>IF(_xlfn.IFNA(VLOOKUP(LEFT(RIGHT(D6232,LEN(D6232)-6),LEN(RIGHT(D6232,LEN(D6232)-6))-3),'Filter Fuel'!$A$3:$I$31,HLOOKUP(LEFT(D6232,6),'Filter Fuel'!$B$1:$I$2,2,FALSE),FALSE),1)=1,0,1)</f>
        <v>0</v>
      </c>
      <c r="B6232" t="s">
        <v>2</v>
      </c>
      <c r="C6232">
        <f t="shared" si="182"/>
        <v>2041</v>
      </c>
      <c r="D6232" t="str">
        <f t="shared" si="183"/>
        <v>COMBDGELCIMP44</v>
      </c>
      <c r="E6232" t="str">
        <f>VLOOKUP(D6232,TRAENE_tech_groups!A:B,2,FALSE)</f>
        <v>TRAENE-COMBDG</v>
      </c>
      <c r="F6232" s="3" t="e">
        <f>VLOOKUP(D6232,'Energy Target'!B:D,3,FALSE)</f>
        <v>#N/A</v>
      </c>
    </row>
    <row r="6233" spans="1:6" hidden="1" x14ac:dyDescent="0.3">
      <c r="A6233">
        <f>IF(_xlfn.IFNA(VLOOKUP(LEFT(RIGHT(D6233,LEN(D6233)-6),LEN(RIGHT(D6233,LEN(D6233)-6))-3),'Filter Fuel'!$A$3:$I$31,HLOOKUP(LEFT(D6233,6),'Filter Fuel'!$B$1:$I$2,2,FALSE),FALSE),1)=1,0,1)</f>
        <v>0</v>
      </c>
      <c r="B6233" t="s">
        <v>2</v>
      </c>
      <c r="C6233">
        <f t="shared" ref="C6233:C6296" si="184">C5890+1</f>
        <v>2041</v>
      </c>
      <c r="D6233" t="str">
        <f t="shared" si="183"/>
        <v>COMBDGELCIMP45</v>
      </c>
      <c r="E6233" t="str">
        <f>VLOOKUP(D6233,TRAENE_tech_groups!A:B,2,FALSE)</f>
        <v>TRAENE-COMBDG</v>
      </c>
      <c r="F6233" s="3" t="e">
        <f>VLOOKUP(D6233,'Energy Target'!B:D,3,FALSE)</f>
        <v>#N/A</v>
      </c>
    </row>
    <row r="6234" spans="1:6" hidden="1" x14ac:dyDescent="0.3">
      <c r="A6234">
        <f>IF(_xlfn.IFNA(VLOOKUP(LEFT(RIGHT(D6234,LEN(D6234)-6),LEN(RIGHT(D6234,LEN(D6234)-6))-3),'Filter Fuel'!$A$3:$I$31,HLOOKUP(LEFT(D6234,6),'Filter Fuel'!$B$1:$I$2,2,FALSE),FALSE),1)=1,0,1)</f>
        <v>0</v>
      </c>
      <c r="B6234" t="s">
        <v>2</v>
      </c>
      <c r="C6234">
        <f t="shared" si="184"/>
        <v>2041</v>
      </c>
      <c r="D6234" t="str">
        <f t="shared" ref="D6234:D6297" si="185">D5891</f>
        <v>COMBDGELCIMP46</v>
      </c>
      <c r="E6234" t="str">
        <f>VLOOKUP(D6234,TRAENE_tech_groups!A:B,2,FALSE)</f>
        <v>TRAENE-COMBDG</v>
      </c>
      <c r="F6234" s="3" t="e">
        <f>VLOOKUP(D6234,'Energy Target'!B:D,3,FALSE)</f>
        <v>#N/A</v>
      </c>
    </row>
    <row r="6235" spans="1:6" hidden="1" x14ac:dyDescent="0.3">
      <c r="A6235">
        <f>IF(_xlfn.IFNA(VLOOKUP(LEFT(RIGHT(D6235,LEN(D6235)-6),LEN(RIGHT(D6235,LEN(D6235)-6))-3),'Filter Fuel'!$A$3:$I$31,HLOOKUP(LEFT(D6235,6),'Filter Fuel'!$B$1:$I$2,2,FALSE),FALSE),1)=1,0,1)</f>
        <v>0</v>
      </c>
      <c r="B6235" t="s">
        <v>2</v>
      </c>
      <c r="C6235">
        <f t="shared" si="184"/>
        <v>2041</v>
      </c>
      <c r="D6235" t="str">
        <f t="shared" si="185"/>
        <v>COMBDGELCIMP47</v>
      </c>
      <c r="E6235" t="str">
        <f>VLOOKUP(D6235,TRAENE_tech_groups!A:B,2,FALSE)</f>
        <v>TRAENE-COMBDG</v>
      </c>
      <c r="F6235" s="3" t="e">
        <f>VLOOKUP(D6235,'Energy Target'!B:D,3,FALSE)</f>
        <v>#N/A</v>
      </c>
    </row>
    <row r="6236" spans="1:6" hidden="1" x14ac:dyDescent="0.3">
      <c r="A6236">
        <f>IF(_xlfn.IFNA(VLOOKUP(LEFT(RIGHT(D6236,LEN(D6236)-6),LEN(RIGHT(D6236,LEN(D6236)-6))-3),'Filter Fuel'!$A$3:$I$31,HLOOKUP(LEFT(D6236,6),'Filter Fuel'!$B$1:$I$2,2,FALSE),FALSE),1)=1,0,1)</f>
        <v>0</v>
      </c>
      <c r="B6236" t="s">
        <v>2</v>
      </c>
      <c r="C6236">
        <f t="shared" si="184"/>
        <v>2041</v>
      </c>
      <c r="D6236" t="str">
        <f t="shared" si="185"/>
        <v>COMBDGELCIMP48</v>
      </c>
      <c r="E6236" t="str">
        <f>VLOOKUP(D6236,TRAENE_tech_groups!A:B,2,FALSE)</f>
        <v>TRAENE-COMBDG</v>
      </c>
      <c r="F6236" s="3" t="e">
        <f>VLOOKUP(D6236,'Energy Target'!B:D,3,FALSE)</f>
        <v>#N/A</v>
      </c>
    </row>
    <row r="6237" spans="1:6" hidden="1" x14ac:dyDescent="0.3">
      <c r="A6237">
        <f>IF(_xlfn.IFNA(VLOOKUP(LEFT(RIGHT(D6237,LEN(D6237)-6),LEN(RIGHT(D6237,LEN(D6237)-6))-3),'Filter Fuel'!$A$3:$I$31,HLOOKUP(LEFT(D6237,6),'Filter Fuel'!$B$1:$I$2,2,FALSE),FALSE),1)=1,0,1)</f>
        <v>0</v>
      </c>
      <c r="B6237" t="s">
        <v>2</v>
      </c>
      <c r="C6237">
        <f t="shared" si="184"/>
        <v>2041</v>
      </c>
      <c r="D6237" t="str">
        <f t="shared" si="185"/>
        <v>COMBDGELCIMP49</v>
      </c>
      <c r="E6237" t="str">
        <f>VLOOKUP(D6237,TRAENE_tech_groups!A:B,2,FALSE)</f>
        <v>TRAENE-COMBDG</v>
      </c>
      <c r="F6237" s="3" t="e">
        <f>VLOOKUP(D6237,'Energy Target'!B:D,3,FALSE)</f>
        <v>#N/A</v>
      </c>
    </row>
    <row r="6238" spans="1:6" hidden="1" x14ac:dyDescent="0.3">
      <c r="A6238">
        <f>IF(_xlfn.IFNA(VLOOKUP(LEFT(RIGHT(D6238,LEN(D6238)-6),LEN(RIGHT(D6238,LEN(D6238)-6))-3),'Filter Fuel'!$A$3:$I$31,HLOOKUP(LEFT(D6238,6),'Filter Fuel'!$B$1:$I$2,2,FALSE),FALSE),1)=1,0,1)</f>
        <v>0</v>
      </c>
      <c r="B6238" t="s">
        <v>2</v>
      </c>
      <c r="C6238">
        <f t="shared" si="184"/>
        <v>2041</v>
      </c>
      <c r="D6238" t="str">
        <f t="shared" si="185"/>
        <v>COMBDGELCIMP50</v>
      </c>
      <c r="E6238" t="str">
        <f>VLOOKUP(D6238,TRAENE_tech_groups!A:B,2,FALSE)</f>
        <v>TRAENE-COMBDG</v>
      </c>
      <c r="F6238" s="3" t="e">
        <f>VLOOKUP(D6238,'Energy Target'!B:D,3,FALSE)</f>
        <v>#N/A</v>
      </c>
    </row>
    <row r="6239" spans="1:6" hidden="1" x14ac:dyDescent="0.3">
      <c r="A6239">
        <f>IF(_xlfn.IFNA(VLOOKUP(LEFT(RIGHT(D6239,LEN(D6239)-6),LEN(RIGHT(D6239,LEN(D6239)-6))-3),'Filter Fuel'!$A$3:$I$31,HLOOKUP(LEFT(D6239,6),'Filter Fuel'!$B$1:$I$2,2,FALSE),FALSE),1)=1,0,1)</f>
        <v>0</v>
      </c>
      <c r="B6239" t="s">
        <v>2</v>
      </c>
      <c r="C6239">
        <f t="shared" si="184"/>
        <v>2041</v>
      </c>
      <c r="D6239" t="str">
        <f t="shared" si="185"/>
        <v>FRETRAELCIMP16</v>
      </c>
      <c r="E6239" t="str">
        <f>VLOOKUP(D6239,TRAENE_tech_groups!A:B,2,FALSE)</f>
        <v>TRAENE-FRETRA</v>
      </c>
      <c r="F6239" s="3" t="e">
        <f>VLOOKUP(D6239,'Energy Target'!B:D,3,FALSE)</f>
        <v>#N/A</v>
      </c>
    </row>
    <row r="6240" spans="1:6" hidden="1" x14ac:dyDescent="0.3">
      <c r="A6240">
        <f>IF(_xlfn.IFNA(VLOOKUP(LEFT(RIGHT(D6240,LEN(D6240)-6),LEN(RIGHT(D6240,LEN(D6240)-6))-3),'Filter Fuel'!$A$3:$I$31,HLOOKUP(LEFT(D6240,6),'Filter Fuel'!$B$1:$I$2,2,FALSE),FALSE),1)=1,0,1)</f>
        <v>0</v>
      </c>
      <c r="B6240" t="s">
        <v>2</v>
      </c>
      <c r="C6240">
        <f t="shared" si="184"/>
        <v>2041</v>
      </c>
      <c r="D6240" t="str">
        <f t="shared" si="185"/>
        <v>FRETRAELCIMP17</v>
      </c>
      <c r="E6240" t="str">
        <f>VLOOKUP(D6240,TRAENE_tech_groups!A:B,2,FALSE)</f>
        <v>TRAENE-FRETRA</v>
      </c>
      <c r="F6240" s="3" t="e">
        <f>VLOOKUP(D6240,'Energy Target'!B:D,3,FALSE)</f>
        <v>#N/A</v>
      </c>
    </row>
    <row r="6241" spans="1:6" hidden="1" x14ac:dyDescent="0.3">
      <c r="A6241">
        <f>IF(_xlfn.IFNA(VLOOKUP(LEFT(RIGHT(D6241,LEN(D6241)-6),LEN(RIGHT(D6241,LEN(D6241)-6))-3),'Filter Fuel'!$A$3:$I$31,HLOOKUP(LEFT(D6241,6),'Filter Fuel'!$B$1:$I$2,2,FALSE),FALSE),1)=1,0,1)</f>
        <v>0</v>
      </c>
      <c r="B6241" t="s">
        <v>2</v>
      </c>
      <c r="C6241">
        <f t="shared" si="184"/>
        <v>2041</v>
      </c>
      <c r="D6241" t="str">
        <f t="shared" si="185"/>
        <v>FRETRAELCIMP18</v>
      </c>
      <c r="E6241" t="str">
        <f>VLOOKUP(D6241,TRAENE_tech_groups!A:B,2,FALSE)</f>
        <v>TRAENE-FRETRA</v>
      </c>
      <c r="F6241" s="3" t="e">
        <f>VLOOKUP(D6241,'Energy Target'!B:D,3,FALSE)</f>
        <v>#N/A</v>
      </c>
    </row>
    <row r="6242" spans="1:6" hidden="1" x14ac:dyDescent="0.3">
      <c r="A6242">
        <f>IF(_xlfn.IFNA(VLOOKUP(LEFT(RIGHT(D6242,LEN(D6242)-6),LEN(RIGHT(D6242,LEN(D6242)-6))-3),'Filter Fuel'!$A$3:$I$31,HLOOKUP(LEFT(D6242,6),'Filter Fuel'!$B$1:$I$2,2,FALSE),FALSE),1)=1,0,1)</f>
        <v>0</v>
      </c>
      <c r="B6242" t="s">
        <v>2</v>
      </c>
      <c r="C6242">
        <f t="shared" si="184"/>
        <v>2041</v>
      </c>
      <c r="D6242" t="str">
        <f t="shared" si="185"/>
        <v>FRETRAELCIMP19</v>
      </c>
      <c r="E6242" t="str">
        <f>VLOOKUP(D6242,TRAENE_tech_groups!A:B,2,FALSE)</f>
        <v>TRAENE-FRETRA</v>
      </c>
      <c r="F6242" s="3" t="e">
        <f>VLOOKUP(D6242,'Energy Target'!B:D,3,FALSE)</f>
        <v>#N/A</v>
      </c>
    </row>
    <row r="6243" spans="1:6" hidden="1" x14ac:dyDescent="0.3">
      <c r="A6243">
        <f>IF(_xlfn.IFNA(VLOOKUP(LEFT(RIGHT(D6243,LEN(D6243)-6),LEN(RIGHT(D6243,LEN(D6243)-6))-3),'Filter Fuel'!$A$3:$I$31,HLOOKUP(LEFT(D6243,6),'Filter Fuel'!$B$1:$I$2,2,FALSE),FALSE),1)=1,0,1)</f>
        <v>0</v>
      </c>
      <c r="B6243" t="s">
        <v>2</v>
      </c>
      <c r="C6243">
        <f t="shared" si="184"/>
        <v>2041</v>
      </c>
      <c r="D6243" t="str">
        <f t="shared" si="185"/>
        <v>FRETRAELCIMP20</v>
      </c>
      <c r="E6243" t="str">
        <f>VLOOKUP(D6243,TRAENE_tech_groups!A:B,2,FALSE)</f>
        <v>TRAENE-FRETRA</v>
      </c>
      <c r="F6243" s="3" t="e">
        <f>VLOOKUP(D6243,'Energy Target'!B:D,3,FALSE)</f>
        <v>#N/A</v>
      </c>
    </row>
    <row r="6244" spans="1:6" hidden="1" x14ac:dyDescent="0.3">
      <c r="A6244">
        <f>IF(_xlfn.IFNA(VLOOKUP(LEFT(RIGHT(D6244,LEN(D6244)-6),LEN(RIGHT(D6244,LEN(D6244)-6))-3),'Filter Fuel'!$A$3:$I$31,HLOOKUP(LEFT(D6244,6),'Filter Fuel'!$B$1:$I$2,2,FALSE),FALSE),1)=1,0,1)</f>
        <v>0</v>
      </c>
      <c r="B6244" t="s">
        <v>2</v>
      </c>
      <c r="C6244">
        <f t="shared" si="184"/>
        <v>2041</v>
      </c>
      <c r="D6244" t="str">
        <f t="shared" si="185"/>
        <v>FRETRAELCIMP21</v>
      </c>
      <c r="E6244" t="str">
        <f>VLOOKUP(D6244,TRAENE_tech_groups!A:B,2,FALSE)</f>
        <v>TRAENE-FRETRA</v>
      </c>
      <c r="F6244" s="3" t="e">
        <f>VLOOKUP(D6244,'Energy Target'!B:D,3,FALSE)</f>
        <v>#N/A</v>
      </c>
    </row>
    <row r="6245" spans="1:6" hidden="1" x14ac:dyDescent="0.3">
      <c r="A6245">
        <f>IF(_xlfn.IFNA(VLOOKUP(LEFT(RIGHT(D6245,LEN(D6245)-6),LEN(RIGHT(D6245,LEN(D6245)-6))-3),'Filter Fuel'!$A$3:$I$31,HLOOKUP(LEFT(D6245,6),'Filter Fuel'!$B$1:$I$2,2,FALSE),FALSE),1)=1,0,1)</f>
        <v>0</v>
      </c>
      <c r="B6245" t="s">
        <v>2</v>
      </c>
      <c r="C6245">
        <f t="shared" si="184"/>
        <v>2041</v>
      </c>
      <c r="D6245" t="str">
        <f t="shared" si="185"/>
        <v>FRETRAELCIMP22</v>
      </c>
      <c r="E6245" t="str">
        <f>VLOOKUP(D6245,TRAENE_tech_groups!A:B,2,FALSE)</f>
        <v>TRAENE-FRETRA</v>
      </c>
      <c r="F6245" s="3" t="e">
        <f>VLOOKUP(D6245,'Energy Target'!B:D,3,FALSE)</f>
        <v>#N/A</v>
      </c>
    </row>
    <row r="6246" spans="1:6" hidden="1" x14ac:dyDescent="0.3">
      <c r="A6246">
        <f>IF(_xlfn.IFNA(VLOOKUP(LEFT(RIGHT(D6246,LEN(D6246)-6),LEN(RIGHT(D6246,LEN(D6246)-6))-3),'Filter Fuel'!$A$3:$I$31,HLOOKUP(LEFT(D6246,6),'Filter Fuel'!$B$1:$I$2,2,FALSE),FALSE),1)=1,0,1)</f>
        <v>0</v>
      </c>
      <c r="B6246" t="s">
        <v>2</v>
      </c>
      <c r="C6246">
        <f t="shared" si="184"/>
        <v>2041</v>
      </c>
      <c r="D6246" t="str">
        <f t="shared" si="185"/>
        <v>FRETRAELCIMP23</v>
      </c>
      <c r="E6246" t="str">
        <f>VLOOKUP(D6246,TRAENE_tech_groups!A:B,2,FALSE)</f>
        <v>TRAENE-FRETRA</v>
      </c>
      <c r="F6246" s="3" t="e">
        <f>VLOOKUP(D6246,'Energy Target'!B:D,3,FALSE)</f>
        <v>#N/A</v>
      </c>
    </row>
    <row r="6247" spans="1:6" hidden="1" x14ac:dyDescent="0.3">
      <c r="A6247">
        <f>IF(_xlfn.IFNA(VLOOKUP(LEFT(RIGHT(D6247,LEN(D6247)-6),LEN(RIGHT(D6247,LEN(D6247)-6))-3),'Filter Fuel'!$A$3:$I$31,HLOOKUP(LEFT(D6247,6),'Filter Fuel'!$B$1:$I$2,2,FALSE),FALSE),1)=1,0,1)</f>
        <v>0</v>
      </c>
      <c r="B6247" t="s">
        <v>2</v>
      </c>
      <c r="C6247">
        <f t="shared" si="184"/>
        <v>2041</v>
      </c>
      <c r="D6247" t="str">
        <f t="shared" si="185"/>
        <v>FRETRAELCIMP24</v>
      </c>
      <c r="E6247" t="str">
        <f>VLOOKUP(D6247,TRAENE_tech_groups!A:B,2,FALSE)</f>
        <v>TRAENE-FRETRA</v>
      </c>
      <c r="F6247" s="3" t="e">
        <f>VLOOKUP(D6247,'Energy Target'!B:D,3,FALSE)</f>
        <v>#N/A</v>
      </c>
    </row>
    <row r="6248" spans="1:6" hidden="1" x14ac:dyDescent="0.3">
      <c r="A6248">
        <f>IF(_xlfn.IFNA(VLOOKUP(LEFT(RIGHT(D6248,LEN(D6248)-6),LEN(RIGHT(D6248,LEN(D6248)-6))-3),'Filter Fuel'!$A$3:$I$31,HLOOKUP(LEFT(D6248,6),'Filter Fuel'!$B$1:$I$2,2,FALSE),FALSE),1)=1,0,1)</f>
        <v>0</v>
      </c>
      <c r="B6248" t="s">
        <v>2</v>
      </c>
      <c r="C6248">
        <f t="shared" si="184"/>
        <v>2041</v>
      </c>
      <c r="D6248" t="str">
        <f t="shared" si="185"/>
        <v>FRETRAELCIMP25</v>
      </c>
      <c r="E6248" t="str">
        <f>VLOOKUP(D6248,TRAENE_tech_groups!A:B,2,FALSE)</f>
        <v>TRAENE-FRETRA</v>
      </c>
      <c r="F6248" s="3" t="e">
        <f>VLOOKUP(D6248,'Energy Target'!B:D,3,FALSE)</f>
        <v>#N/A</v>
      </c>
    </row>
    <row r="6249" spans="1:6" hidden="1" x14ac:dyDescent="0.3">
      <c r="A6249">
        <f>IF(_xlfn.IFNA(VLOOKUP(LEFT(RIGHT(D6249,LEN(D6249)-6),LEN(RIGHT(D6249,LEN(D6249)-6))-3),'Filter Fuel'!$A$3:$I$31,HLOOKUP(LEFT(D6249,6),'Filter Fuel'!$B$1:$I$2,2,FALSE),FALSE),1)=1,0,1)</f>
        <v>0</v>
      </c>
      <c r="B6249" t="s">
        <v>2</v>
      </c>
      <c r="C6249">
        <f t="shared" si="184"/>
        <v>2041</v>
      </c>
      <c r="D6249" t="str">
        <f t="shared" si="185"/>
        <v>FRETRAELCIMP26</v>
      </c>
      <c r="E6249" t="str">
        <f>VLOOKUP(D6249,TRAENE_tech_groups!A:B,2,FALSE)</f>
        <v>TRAENE-FRETRA</v>
      </c>
      <c r="F6249" s="3" t="e">
        <f>VLOOKUP(D6249,'Energy Target'!B:D,3,FALSE)</f>
        <v>#N/A</v>
      </c>
    </row>
    <row r="6250" spans="1:6" hidden="1" x14ac:dyDescent="0.3">
      <c r="A6250">
        <f>IF(_xlfn.IFNA(VLOOKUP(LEFT(RIGHT(D6250,LEN(D6250)-6),LEN(RIGHT(D6250,LEN(D6250)-6))-3),'Filter Fuel'!$A$3:$I$31,HLOOKUP(LEFT(D6250,6),'Filter Fuel'!$B$1:$I$2,2,FALSE),FALSE),1)=1,0,1)</f>
        <v>0</v>
      </c>
      <c r="B6250" t="s">
        <v>2</v>
      </c>
      <c r="C6250">
        <f t="shared" si="184"/>
        <v>2041</v>
      </c>
      <c r="D6250" t="str">
        <f t="shared" si="185"/>
        <v>FRETRAELCIMP27</v>
      </c>
      <c r="E6250" t="str">
        <f>VLOOKUP(D6250,TRAENE_tech_groups!A:B,2,FALSE)</f>
        <v>TRAENE-FRETRA</v>
      </c>
      <c r="F6250" s="3" t="e">
        <f>VLOOKUP(D6250,'Energy Target'!B:D,3,FALSE)</f>
        <v>#N/A</v>
      </c>
    </row>
    <row r="6251" spans="1:6" hidden="1" x14ac:dyDescent="0.3">
      <c r="A6251">
        <f>IF(_xlfn.IFNA(VLOOKUP(LEFT(RIGHT(D6251,LEN(D6251)-6),LEN(RIGHT(D6251,LEN(D6251)-6))-3),'Filter Fuel'!$A$3:$I$31,HLOOKUP(LEFT(D6251,6),'Filter Fuel'!$B$1:$I$2,2,FALSE),FALSE),1)=1,0,1)</f>
        <v>0</v>
      </c>
      <c r="B6251" t="s">
        <v>2</v>
      </c>
      <c r="C6251">
        <f t="shared" si="184"/>
        <v>2041</v>
      </c>
      <c r="D6251" t="str">
        <f t="shared" si="185"/>
        <v>FRETRAELCIMP28</v>
      </c>
      <c r="E6251" t="str">
        <f>VLOOKUP(D6251,TRAENE_tech_groups!A:B,2,FALSE)</f>
        <v>TRAENE-FRETRA</v>
      </c>
      <c r="F6251" s="3" t="e">
        <f>VLOOKUP(D6251,'Energy Target'!B:D,3,FALSE)</f>
        <v>#N/A</v>
      </c>
    </row>
    <row r="6252" spans="1:6" hidden="1" x14ac:dyDescent="0.3">
      <c r="A6252">
        <f>IF(_xlfn.IFNA(VLOOKUP(LEFT(RIGHT(D6252,LEN(D6252)-6),LEN(RIGHT(D6252,LEN(D6252)-6))-3),'Filter Fuel'!$A$3:$I$31,HLOOKUP(LEFT(D6252,6),'Filter Fuel'!$B$1:$I$2,2,FALSE),FALSE),1)=1,0,1)</f>
        <v>0</v>
      </c>
      <c r="B6252" t="s">
        <v>2</v>
      </c>
      <c r="C6252">
        <f t="shared" si="184"/>
        <v>2041</v>
      </c>
      <c r="D6252" t="str">
        <f t="shared" si="185"/>
        <v>FRETRAELCIMP29</v>
      </c>
      <c r="E6252" t="str">
        <f>VLOOKUP(D6252,TRAENE_tech_groups!A:B,2,FALSE)</f>
        <v>TRAENE-FRETRA</v>
      </c>
      <c r="F6252" s="3" t="e">
        <f>VLOOKUP(D6252,'Energy Target'!B:D,3,FALSE)</f>
        <v>#N/A</v>
      </c>
    </row>
    <row r="6253" spans="1:6" hidden="1" x14ac:dyDescent="0.3">
      <c r="A6253">
        <f>IF(_xlfn.IFNA(VLOOKUP(LEFT(RIGHT(D6253,LEN(D6253)-6),LEN(RIGHT(D6253,LEN(D6253)-6))-3),'Filter Fuel'!$A$3:$I$31,HLOOKUP(LEFT(D6253,6),'Filter Fuel'!$B$1:$I$2,2,FALSE),FALSE),1)=1,0,1)</f>
        <v>0</v>
      </c>
      <c r="B6253" t="s">
        <v>2</v>
      </c>
      <c r="C6253">
        <f t="shared" si="184"/>
        <v>2041</v>
      </c>
      <c r="D6253" t="str">
        <f t="shared" si="185"/>
        <v>FRETRAELCIMP30</v>
      </c>
      <c r="E6253" t="str">
        <f>VLOOKUP(D6253,TRAENE_tech_groups!A:B,2,FALSE)</f>
        <v>TRAENE-FRETRA</v>
      </c>
      <c r="F6253" s="3" t="e">
        <f>VLOOKUP(D6253,'Energy Target'!B:D,3,FALSE)</f>
        <v>#N/A</v>
      </c>
    </row>
    <row r="6254" spans="1:6" hidden="1" x14ac:dyDescent="0.3">
      <c r="A6254">
        <f>IF(_xlfn.IFNA(VLOOKUP(LEFT(RIGHT(D6254,LEN(D6254)-6),LEN(RIGHT(D6254,LEN(D6254)-6))-3),'Filter Fuel'!$A$3:$I$31,HLOOKUP(LEFT(D6254,6),'Filter Fuel'!$B$1:$I$2,2,FALSE),FALSE),1)=1,0,1)</f>
        <v>0</v>
      </c>
      <c r="B6254" t="s">
        <v>2</v>
      </c>
      <c r="C6254">
        <f t="shared" si="184"/>
        <v>2041</v>
      </c>
      <c r="D6254" t="str">
        <f t="shared" si="185"/>
        <v>FRETRAELCIMP31</v>
      </c>
      <c r="E6254" t="str">
        <f>VLOOKUP(D6254,TRAENE_tech_groups!A:B,2,FALSE)</f>
        <v>TRAENE-FRETRA</v>
      </c>
      <c r="F6254" s="3" t="e">
        <f>VLOOKUP(D6254,'Energy Target'!B:D,3,FALSE)</f>
        <v>#N/A</v>
      </c>
    </row>
    <row r="6255" spans="1:6" hidden="1" x14ac:dyDescent="0.3">
      <c r="A6255">
        <f>IF(_xlfn.IFNA(VLOOKUP(LEFT(RIGHT(D6255,LEN(D6255)-6),LEN(RIGHT(D6255,LEN(D6255)-6))-3),'Filter Fuel'!$A$3:$I$31,HLOOKUP(LEFT(D6255,6),'Filter Fuel'!$B$1:$I$2,2,FALSE),FALSE),1)=1,0,1)</f>
        <v>0</v>
      </c>
      <c r="B6255" t="s">
        <v>2</v>
      </c>
      <c r="C6255">
        <f t="shared" si="184"/>
        <v>2041</v>
      </c>
      <c r="D6255" t="str">
        <f t="shared" si="185"/>
        <v>FRETRAELCIMP32</v>
      </c>
      <c r="E6255" t="str">
        <f>VLOOKUP(D6255,TRAENE_tech_groups!A:B,2,FALSE)</f>
        <v>TRAENE-FRETRA</v>
      </c>
      <c r="F6255" s="3" t="e">
        <f>VLOOKUP(D6255,'Energy Target'!B:D,3,FALSE)</f>
        <v>#N/A</v>
      </c>
    </row>
    <row r="6256" spans="1:6" hidden="1" x14ac:dyDescent="0.3">
      <c r="A6256">
        <f>IF(_xlfn.IFNA(VLOOKUP(LEFT(RIGHT(D6256,LEN(D6256)-6),LEN(RIGHT(D6256,LEN(D6256)-6))-3),'Filter Fuel'!$A$3:$I$31,HLOOKUP(LEFT(D6256,6),'Filter Fuel'!$B$1:$I$2,2,FALSE),FALSE),1)=1,0,1)</f>
        <v>0</v>
      </c>
      <c r="B6256" t="s">
        <v>2</v>
      </c>
      <c r="C6256">
        <f t="shared" si="184"/>
        <v>2041</v>
      </c>
      <c r="D6256" t="str">
        <f t="shared" si="185"/>
        <v>FRETRAELCIMP33</v>
      </c>
      <c r="E6256" t="str">
        <f>VLOOKUP(D6256,TRAENE_tech_groups!A:B,2,FALSE)</f>
        <v>TRAENE-FRETRA</v>
      </c>
      <c r="F6256" s="3" t="e">
        <f>VLOOKUP(D6256,'Energy Target'!B:D,3,FALSE)</f>
        <v>#N/A</v>
      </c>
    </row>
    <row r="6257" spans="1:6" hidden="1" x14ac:dyDescent="0.3">
      <c r="A6257">
        <f>IF(_xlfn.IFNA(VLOOKUP(LEFT(RIGHT(D6257,LEN(D6257)-6),LEN(RIGHT(D6257,LEN(D6257)-6))-3),'Filter Fuel'!$A$3:$I$31,HLOOKUP(LEFT(D6257,6),'Filter Fuel'!$B$1:$I$2,2,FALSE),FALSE),1)=1,0,1)</f>
        <v>0</v>
      </c>
      <c r="B6257" t="s">
        <v>2</v>
      </c>
      <c r="C6257">
        <f t="shared" si="184"/>
        <v>2041</v>
      </c>
      <c r="D6257" t="str">
        <f t="shared" si="185"/>
        <v>FRETRAELCIMP34</v>
      </c>
      <c r="E6257" t="str">
        <f>VLOOKUP(D6257,TRAENE_tech_groups!A:B,2,FALSE)</f>
        <v>TRAENE-FRETRA</v>
      </c>
      <c r="F6257" s="3" t="e">
        <f>VLOOKUP(D6257,'Energy Target'!B:D,3,FALSE)</f>
        <v>#N/A</v>
      </c>
    </row>
    <row r="6258" spans="1:6" hidden="1" x14ac:dyDescent="0.3">
      <c r="A6258">
        <f>IF(_xlfn.IFNA(VLOOKUP(LEFT(RIGHT(D6258,LEN(D6258)-6),LEN(RIGHT(D6258,LEN(D6258)-6))-3),'Filter Fuel'!$A$3:$I$31,HLOOKUP(LEFT(D6258,6),'Filter Fuel'!$B$1:$I$2,2,FALSE),FALSE),1)=1,0,1)</f>
        <v>0</v>
      </c>
      <c r="B6258" t="s">
        <v>2</v>
      </c>
      <c r="C6258">
        <f t="shared" si="184"/>
        <v>2041</v>
      </c>
      <c r="D6258" t="str">
        <f t="shared" si="185"/>
        <v>FRETRAELCIMP35</v>
      </c>
      <c r="E6258" t="str">
        <f>VLOOKUP(D6258,TRAENE_tech_groups!A:B,2,FALSE)</f>
        <v>TRAENE-FRETRA</v>
      </c>
      <c r="F6258" s="3" t="e">
        <f>VLOOKUP(D6258,'Energy Target'!B:D,3,FALSE)</f>
        <v>#N/A</v>
      </c>
    </row>
    <row r="6259" spans="1:6" hidden="1" x14ac:dyDescent="0.3">
      <c r="A6259">
        <f>IF(_xlfn.IFNA(VLOOKUP(LEFT(RIGHT(D6259,LEN(D6259)-6),LEN(RIGHT(D6259,LEN(D6259)-6))-3),'Filter Fuel'!$A$3:$I$31,HLOOKUP(LEFT(D6259,6),'Filter Fuel'!$B$1:$I$2,2,FALSE),FALSE),1)=1,0,1)</f>
        <v>0</v>
      </c>
      <c r="B6259" t="s">
        <v>2</v>
      </c>
      <c r="C6259">
        <f t="shared" si="184"/>
        <v>2041</v>
      </c>
      <c r="D6259" t="str">
        <f t="shared" si="185"/>
        <v>FRETRAELCIMP36</v>
      </c>
      <c r="E6259" t="str">
        <f>VLOOKUP(D6259,TRAENE_tech_groups!A:B,2,FALSE)</f>
        <v>TRAENE-FRETRA</v>
      </c>
      <c r="F6259" s="3" t="e">
        <f>VLOOKUP(D6259,'Energy Target'!B:D,3,FALSE)</f>
        <v>#N/A</v>
      </c>
    </row>
    <row r="6260" spans="1:6" hidden="1" x14ac:dyDescent="0.3">
      <c r="A6260">
        <f>IF(_xlfn.IFNA(VLOOKUP(LEFT(RIGHT(D6260,LEN(D6260)-6),LEN(RIGHT(D6260,LEN(D6260)-6))-3),'Filter Fuel'!$A$3:$I$31,HLOOKUP(LEFT(D6260,6),'Filter Fuel'!$B$1:$I$2,2,FALSE),FALSE),1)=1,0,1)</f>
        <v>0</v>
      </c>
      <c r="B6260" t="s">
        <v>2</v>
      </c>
      <c r="C6260">
        <f t="shared" si="184"/>
        <v>2041</v>
      </c>
      <c r="D6260" t="str">
        <f t="shared" si="185"/>
        <v>FRETRAELCIMP37</v>
      </c>
      <c r="E6260" t="str">
        <f>VLOOKUP(D6260,TRAENE_tech_groups!A:B,2,FALSE)</f>
        <v>TRAENE-FRETRA</v>
      </c>
      <c r="F6260" s="3" t="e">
        <f>VLOOKUP(D6260,'Energy Target'!B:D,3,FALSE)</f>
        <v>#N/A</v>
      </c>
    </row>
    <row r="6261" spans="1:6" hidden="1" x14ac:dyDescent="0.3">
      <c r="A6261">
        <f>IF(_xlfn.IFNA(VLOOKUP(LEFT(RIGHT(D6261,LEN(D6261)-6),LEN(RIGHT(D6261,LEN(D6261)-6))-3),'Filter Fuel'!$A$3:$I$31,HLOOKUP(LEFT(D6261,6),'Filter Fuel'!$B$1:$I$2,2,FALSE),FALSE),1)=1,0,1)</f>
        <v>0</v>
      </c>
      <c r="B6261" t="s">
        <v>2</v>
      </c>
      <c r="C6261">
        <f t="shared" si="184"/>
        <v>2041</v>
      </c>
      <c r="D6261" t="str">
        <f t="shared" si="185"/>
        <v>FRETRAELCIMP38</v>
      </c>
      <c r="E6261" t="str">
        <f>VLOOKUP(D6261,TRAENE_tech_groups!A:B,2,FALSE)</f>
        <v>TRAENE-FRETRA</v>
      </c>
      <c r="F6261" s="3" t="e">
        <f>VLOOKUP(D6261,'Energy Target'!B:D,3,FALSE)</f>
        <v>#N/A</v>
      </c>
    </row>
    <row r="6262" spans="1:6" hidden="1" x14ac:dyDescent="0.3">
      <c r="A6262">
        <f>IF(_xlfn.IFNA(VLOOKUP(LEFT(RIGHT(D6262,LEN(D6262)-6),LEN(RIGHT(D6262,LEN(D6262)-6))-3),'Filter Fuel'!$A$3:$I$31,HLOOKUP(LEFT(D6262,6),'Filter Fuel'!$B$1:$I$2,2,FALSE),FALSE),1)=1,0,1)</f>
        <v>0</v>
      </c>
      <c r="B6262" t="s">
        <v>2</v>
      </c>
      <c r="C6262">
        <f t="shared" si="184"/>
        <v>2041</v>
      </c>
      <c r="D6262" t="str">
        <f t="shared" si="185"/>
        <v>FRETRAELCIMP39</v>
      </c>
      <c r="E6262" t="str">
        <f>VLOOKUP(D6262,TRAENE_tech_groups!A:B,2,FALSE)</f>
        <v>TRAENE-FRETRA</v>
      </c>
      <c r="F6262" s="3" t="e">
        <f>VLOOKUP(D6262,'Energy Target'!B:D,3,FALSE)</f>
        <v>#N/A</v>
      </c>
    </row>
    <row r="6263" spans="1:6" hidden="1" x14ac:dyDescent="0.3">
      <c r="A6263">
        <f>IF(_xlfn.IFNA(VLOOKUP(LEFT(RIGHT(D6263,LEN(D6263)-6),LEN(RIGHT(D6263,LEN(D6263)-6))-3),'Filter Fuel'!$A$3:$I$31,HLOOKUP(LEFT(D6263,6),'Filter Fuel'!$B$1:$I$2,2,FALSE),FALSE),1)=1,0,1)</f>
        <v>0</v>
      </c>
      <c r="B6263" t="s">
        <v>2</v>
      </c>
      <c r="C6263">
        <f t="shared" si="184"/>
        <v>2041</v>
      </c>
      <c r="D6263" t="str">
        <f t="shared" si="185"/>
        <v>FRETRAELCIMP40</v>
      </c>
      <c r="E6263" t="str">
        <f>VLOOKUP(D6263,TRAENE_tech_groups!A:B,2,FALSE)</f>
        <v>TRAENE-FRETRA</v>
      </c>
      <c r="F6263" s="3" t="e">
        <f>VLOOKUP(D6263,'Energy Target'!B:D,3,FALSE)</f>
        <v>#N/A</v>
      </c>
    </row>
    <row r="6264" spans="1:6" hidden="1" x14ac:dyDescent="0.3">
      <c r="A6264">
        <f>IF(_xlfn.IFNA(VLOOKUP(LEFT(RIGHT(D6264,LEN(D6264)-6),LEN(RIGHT(D6264,LEN(D6264)-6))-3),'Filter Fuel'!$A$3:$I$31,HLOOKUP(LEFT(D6264,6),'Filter Fuel'!$B$1:$I$2,2,FALSE),FALSE),1)=1,0,1)</f>
        <v>0</v>
      </c>
      <c r="B6264" t="s">
        <v>2</v>
      </c>
      <c r="C6264">
        <f t="shared" si="184"/>
        <v>2041</v>
      </c>
      <c r="D6264" t="str">
        <f t="shared" si="185"/>
        <v>FRETRAELCIMP41</v>
      </c>
      <c r="E6264" t="str">
        <f>VLOOKUP(D6264,TRAENE_tech_groups!A:B,2,FALSE)</f>
        <v>TRAENE-FRETRA</v>
      </c>
      <c r="F6264" s="3" t="e">
        <f>VLOOKUP(D6264,'Energy Target'!B:D,3,FALSE)</f>
        <v>#N/A</v>
      </c>
    </row>
    <row r="6265" spans="1:6" hidden="1" x14ac:dyDescent="0.3">
      <c r="A6265">
        <f>IF(_xlfn.IFNA(VLOOKUP(LEFT(RIGHT(D6265,LEN(D6265)-6),LEN(RIGHT(D6265,LEN(D6265)-6))-3),'Filter Fuel'!$A$3:$I$31,HLOOKUP(LEFT(D6265,6),'Filter Fuel'!$B$1:$I$2,2,FALSE),FALSE),1)=1,0,1)</f>
        <v>0</v>
      </c>
      <c r="B6265" t="s">
        <v>2</v>
      </c>
      <c r="C6265">
        <f t="shared" si="184"/>
        <v>2041</v>
      </c>
      <c r="D6265" t="str">
        <f t="shared" si="185"/>
        <v>FRETRAELCIMP42</v>
      </c>
      <c r="E6265" t="str">
        <f>VLOOKUP(D6265,TRAENE_tech_groups!A:B,2,FALSE)</f>
        <v>TRAENE-FRETRA</v>
      </c>
      <c r="F6265" s="3" t="e">
        <f>VLOOKUP(D6265,'Energy Target'!B:D,3,FALSE)</f>
        <v>#N/A</v>
      </c>
    </row>
    <row r="6266" spans="1:6" hidden="1" x14ac:dyDescent="0.3">
      <c r="A6266">
        <f>IF(_xlfn.IFNA(VLOOKUP(LEFT(RIGHT(D6266,LEN(D6266)-6),LEN(RIGHT(D6266,LEN(D6266)-6))-3),'Filter Fuel'!$A$3:$I$31,HLOOKUP(LEFT(D6266,6),'Filter Fuel'!$B$1:$I$2,2,FALSE),FALSE),1)=1,0,1)</f>
        <v>0</v>
      </c>
      <c r="B6266" t="s">
        <v>2</v>
      </c>
      <c r="C6266">
        <f t="shared" si="184"/>
        <v>2041</v>
      </c>
      <c r="D6266" t="str">
        <f t="shared" si="185"/>
        <v>FRETRAELCIMP43</v>
      </c>
      <c r="E6266" t="str">
        <f>VLOOKUP(D6266,TRAENE_tech_groups!A:B,2,FALSE)</f>
        <v>TRAENE-FRETRA</v>
      </c>
      <c r="F6266" s="3" t="e">
        <f>VLOOKUP(D6266,'Energy Target'!B:D,3,FALSE)</f>
        <v>#N/A</v>
      </c>
    </row>
    <row r="6267" spans="1:6" hidden="1" x14ac:dyDescent="0.3">
      <c r="A6267">
        <f>IF(_xlfn.IFNA(VLOOKUP(LEFT(RIGHT(D6267,LEN(D6267)-6),LEN(RIGHT(D6267,LEN(D6267)-6))-3),'Filter Fuel'!$A$3:$I$31,HLOOKUP(LEFT(D6267,6),'Filter Fuel'!$B$1:$I$2,2,FALSE),FALSE),1)=1,0,1)</f>
        <v>0</v>
      </c>
      <c r="B6267" t="s">
        <v>2</v>
      </c>
      <c r="C6267">
        <f t="shared" si="184"/>
        <v>2041</v>
      </c>
      <c r="D6267" t="str">
        <f t="shared" si="185"/>
        <v>FRETRAELCIMP44</v>
      </c>
      <c r="E6267" t="str">
        <f>VLOOKUP(D6267,TRAENE_tech_groups!A:B,2,FALSE)</f>
        <v>TRAENE-FRETRA</v>
      </c>
      <c r="F6267" s="3" t="e">
        <f>VLOOKUP(D6267,'Energy Target'!B:D,3,FALSE)</f>
        <v>#N/A</v>
      </c>
    </row>
    <row r="6268" spans="1:6" hidden="1" x14ac:dyDescent="0.3">
      <c r="A6268">
        <f>IF(_xlfn.IFNA(VLOOKUP(LEFT(RIGHT(D6268,LEN(D6268)-6),LEN(RIGHT(D6268,LEN(D6268)-6))-3),'Filter Fuel'!$A$3:$I$31,HLOOKUP(LEFT(D6268,6),'Filter Fuel'!$B$1:$I$2,2,FALSE),FALSE),1)=1,0,1)</f>
        <v>0</v>
      </c>
      <c r="B6268" t="s">
        <v>2</v>
      </c>
      <c r="C6268">
        <f t="shared" si="184"/>
        <v>2041</v>
      </c>
      <c r="D6268" t="str">
        <f t="shared" si="185"/>
        <v>FRETRAELCIMP45</v>
      </c>
      <c r="E6268" t="str">
        <f>VLOOKUP(D6268,TRAENE_tech_groups!A:B,2,FALSE)</f>
        <v>TRAENE-FRETRA</v>
      </c>
      <c r="F6268" s="3" t="e">
        <f>VLOOKUP(D6268,'Energy Target'!B:D,3,FALSE)</f>
        <v>#N/A</v>
      </c>
    </row>
    <row r="6269" spans="1:6" hidden="1" x14ac:dyDescent="0.3">
      <c r="A6269">
        <f>IF(_xlfn.IFNA(VLOOKUP(LEFT(RIGHT(D6269,LEN(D6269)-6),LEN(RIGHT(D6269,LEN(D6269)-6))-3),'Filter Fuel'!$A$3:$I$31,HLOOKUP(LEFT(D6269,6),'Filter Fuel'!$B$1:$I$2,2,FALSE),FALSE),1)=1,0,1)</f>
        <v>0</v>
      </c>
      <c r="B6269" t="s">
        <v>2</v>
      </c>
      <c r="C6269">
        <f t="shared" si="184"/>
        <v>2041</v>
      </c>
      <c r="D6269" t="str">
        <f t="shared" si="185"/>
        <v>FRETRAELCIMP46</v>
      </c>
      <c r="E6269" t="str">
        <f>VLOOKUP(D6269,TRAENE_tech_groups!A:B,2,FALSE)</f>
        <v>TRAENE-FRETRA</v>
      </c>
      <c r="F6269" s="3" t="e">
        <f>VLOOKUP(D6269,'Energy Target'!B:D,3,FALSE)</f>
        <v>#N/A</v>
      </c>
    </row>
    <row r="6270" spans="1:6" hidden="1" x14ac:dyDescent="0.3">
      <c r="A6270">
        <f>IF(_xlfn.IFNA(VLOOKUP(LEFT(RIGHT(D6270,LEN(D6270)-6),LEN(RIGHT(D6270,LEN(D6270)-6))-3),'Filter Fuel'!$A$3:$I$31,HLOOKUP(LEFT(D6270,6),'Filter Fuel'!$B$1:$I$2,2,FALSE),FALSE),1)=1,0,1)</f>
        <v>0</v>
      </c>
      <c r="B6270" t="s">
        <v>2</v>
      </c>
      <c r="C6270">
        <f t="shared" si="184"/>
        <v>2041</v>
      </c>
      <c r="D6270" t="str">
        <f t="shared" si="185"/>
        <v>FRETRAELCIMP47</v>
      </c>
      <c r="E6270" t="str">
        <f>VLOOKUP(D6270,TRAENE_tech_groups!A:B,2,FALSE)</f>
        <v>TRAENE-FRETRA</v>
      </c>
      <c r="F6270" s="3" t="e">
        <f>VLOOKUP(D6270,'Energy Target'!B:D,3,FALSE)</f>
        <v>#N/A</v>
      </c>
    </row>
    <row r="6271" spans="1:6" hidden="1" x14ac:dyDescent="0.3">
      <c r="A6271">
        <f>IF(_xlfn.IFNA(VLOOKUP(LEFT(RIGHT(D6271,LEN(D6271)-6),LEN(RIGHT(D6271,LEN(D6271)-6))-3),'Filter Fuel'!$A$3:$I$31,HLOOKUP(LEFT(D6271,6),'Filter Fuel'!$B$1:$I$2,2,FALSE),FALSE),1)=1,0,1)</f>
        <v>0</v>
      </c>
      <c r="B6271" t="s">
        <v>2</v>
      </c>
      <c r="C6271">
        <f t="shared" si="184"/>
        <v>2041</v>
      </c>
      <c r="D6271" t="str">
        <f t="shared" si="185"/>
        <v>FRETRAELCIMP48</v>
      </c>
      <c r="E6271" t="str">
        <f>VLOOKUP(D6271,TRAENE_tech_groups!A:B,2,FALSE)</f>
        <v>TRAENE-FRETRA</v>
      </c>
      <c r="F6271" s="3" t="e">
        <f>VLOOKUP(D6271,'Energy Target'!B:D,3,FALSE)</f>
        <v>#N/A</v>
      </c>
    </row>
    <row r="6272" spans="1:6" hidden="1" x14ac:dyDescent="0.3">
      <c r="A6272">
        <f>IF(_xlfn.IFNA(VLOOKUP(LEFT(RIGHT(D6272,LEN(D6272)-6),LEN(RIGHT(D6272,LEN(D6272)-6))-3),'Filter Fuel'!$A$3:$I$31,HLOOKUP(LEFT(D6272,6),'Filter Fuel'!$B$1:$I$2,2,FALSE),FALSE),1)=1,0,1)</f>
        <v>0</v>
      </c>
      <c r="B6272" t="s">
        <v>2</v>
      </c>
      <c r="C6272">
        <f t="shared" si="184"/>
        <v>2041</v>
      </c>
      <c r="D6272" t="str">
        <f t="shared" si="185"/>
        <v>FRETRAELCIMP49</v>
      </c>
      <c r="E6272" t="str">
        <f>VLOOKUP(D6272,TRAENE_tech_groups!A:B,2,FALSE)</f>
        <v>TRAENE-FRETRA</v>
      </c>
      <c r="F6272" s="3" t="e">
        <f>VLOOKUP(D6272,'Energy Target'!B:D,3,FALSE)</f>
        <v>#N/A</v>
      </c>
    </row>
    <row r="6273" spans="1:6" hidden="1" x14ac:dyDescent="0.3">
      <c r="A6273">
        <f>IF(_xlfn.IFNA(VLOOKUP(LEFT(RIGHT(D6273,LEN(D6273)-6),LEN(RIGHT(D6273,LEN(D6273)-6))-3),'Filter Fuel'!$A$3:$I$31,HLOOKUP(LEFT(D6273,6),'Filter Fuel'!$B$1:$I$2,2,FALSE),FALSE),1)=1,0,1)</f>
        <v>0</v>
      </c>
      <c r="B6273" t="s">
        <v>2</v>
      </c>
      <c r="C6273">
        <f t="shared" si="184"/>
        <v>2041</v>
      </c>
      <c r="D6273" t="str">
        <f t="shared" si="185"/>
        <v>FRETRAELCIMP50</v>
      </c>
      <c r="E6273" t="str">
        <f>VLOOKUP(D6273,TRAENE_tech_groups!A:B,2,FALSE)</f>
        <v>TRAENE-FRETRA</v>
      </c>
      <c r="F6273" s="3" t="e">
        <f>VLOOKUP(D6273,'Energy Target'!B:D,3,FALSE)</f>
        <v>#N/A</v>
      </c>
    </row>
    <row r="6274" spans="1:6" hidden="1" x14ac:dyDescent="0.3">
      <c r="A6274">
        <f>IF(_xlfn.IFNA(VLOOKUP(LEFT(RIGHT(D6274,LEN(D6274)-6),LEN(RIGHT(D6274,LEN(D6274)-6))-3),'Filter Fuel'!$A$3:$I$31,HLOOKUP(LEFT(D6274,6),'Filter Fuel'!$B$1:$I$2,2,FALSE),FALSE),1)=1,0,1)</f>
        <v>0</v>
      </c>
      <c r="B6274" t="s">
        <v>2</v>
      </c>
      <c r="C6274">
        <f t="shared" si="184"/>
        <v>2041</v>
      </c>
      <c r="D6274" t="str">
        <f t="shared" si="185"/>
        <v>INDBDGELCIMP16</v>
      </c>
      <c r="E6274" t="str">
        <f>VLOOKUP(D6274,TRAENE_tech_groups!A:B,2,FALSE)</f>
        <v>TRAENE-INDBDG</v>
      </c>
      <c r="F6274" s="3" t="e">
        <f>VLOOKUP(D6274,'Energy Target'!B:D,3,FALSE)</f>
        <v>#N/A</v>
      </c>
    </row>
    <row r="6275" spans="1:6" hidden="1" x14ac:dyDescent="0.3">
      <c r="A6275">
        <f>IF(_xlfn.IFNA(VLOOKUP(LEFT(RIGHT(D6275,LEN(D6275)-6),LEN(RIGHT(D6275,LEN(D6275)-6))-3),'Filter Fuel'!$A$3:$I$31,HLOOKUP(LEFT(D6275,6),'Filter Fuel'!$B$1:$I$2,2,FALSE),FALSE),1)=1,0,1)</f>
        <v>0</v>
      </c>
      <c r="B6275" t="s">
        <v>2</v>
      </c>
      <c r="C6275">
        <f t="shared" si="184"/>
        <v>2041</v>
      </c>
      <c r="D6275" t="str">
        <f t="shared" si="185"/>
        <v>INDBDGELCIMP17</v>
      </c>
      <c r="E6275" t="str">
        <f>VLOOKUP(D6275,TRAENE_tech_groups!A:B,2,FALSE)</f>
        <v>TRAENE-INDBDG</v>
      </c>
      <c r="F6275" s="3" t="e">
        <f>VLOOKUP(D6275,'Energy Target'!B:D,3,FALSE)</f>
        <v>#N/A</v>
      </c>
    </row>
    <row r="6276" spans="1:6" hidden="1" x14ac:dyDescent="0.3">
      <c r="A6276">
        <f>IF(_xlfn.IFNA(VLOOKUP(LEFT(RIGHT(D6276,LEN(D6276)-6),LEN(RIGHT(D6276,LEN(D6276)-6))-3),'Filter Fuel'!$A$3:$I$31,HLOOKUP(LEFT(D6276,6),'Filter Fuel'!$B$1:$I$2,2,FALSE),FALSE),1)=1,0,1)</f>
        <v>0</v>
      </c>
      <c r="B6276" t="s">
        <v>2</v>
      </c>
      <c r="C6276">
        <f t="shared" si="184"/>
        <v>2041</v>
      </c>
      <c r="D6276" t="str">
        <f t="shared" si="185"/>
        <v>INDBDGELCIMP18</v>
      </c>
      <c r="E6276" t="str">
        <f>VLOOKUP(D6276,TRAENE_tech_groups!A:B,2,FALSE)</f>
        <v>TRAENE-INDBDG</v>
      </c>
      <c r="F6276" s="3" t="e">
        <f>VLOOKUP(D6276,'Energy Target'!B:D,3,FALSE)</f>
        <v>#N/A</v>
      </c>
    </row>
    <row r="6277" spans="1:6" hidden="1" x14ac:dyDescent="0.3">
      <c r="A6277">
        <f>IF(_xlfn.IFNA(VLOOKUP(LEFT(RIGHT(D6277,LEN(D6277)-6),LEN(RIGHT(D6277,LEN(D6277)-6))-3),'Filter Fuel'!$A$3:$I$31,HLOOKUP(LEFT(D6277,6),'Filter Fuel'!$B$1:$I$2,2,FALSE),FALSE),1)=1,0,1)</f>
        <v>0</v>
      </c>
      <c r="B6277" t="s">
        <v>2</v>
      </c>
      <c r="C6277">
        <f t="shared" si="184"/>
        <v>2041</v>
      </c>
      <c r="D6277" t="str">
        <f t="shared" si="185"/>
        <v>INDBDGELCIMP19</v>
      </c>
      <c r="E6277" t="str">
        <f>VLOOKUP(D6277,TRAENE_tech_groups!A:B,2,FALSE)</f>
        <v>TRAENE-INDBDG</v>
      </c>
      <c r="F6277" s="3" t="e">
        <f>VLOOKUP(D6277,'Energy Target'!B:D,3,FALSE)</f>
        <v>#N/A</v>
      </c>
    </row>
    <row r="6278" spans="1:6" hidden="1" x14ac:dyDescent="0.3">
      <c r="A6278">
        <f>IF(_xlfn.IFNA(VLOOKUP(LEFT(RIGHT(D6278,LEN(D6278)-6),LEN(RIGHT(D6278,LEN(D6278)-6))-3),'Filter Fuel'!$A$3:$I$31,HLOOKUP(LEFT(D6278,6),'Filter Fuel'!$B$1:$I$2,2,FALSE),FALSE),1)=1,0,1)</f>
        <v>0</v>
      </c>
      <c r="B6278" t="s">
        <v>2</v>
      </c>
      <c r="C6278">
        <f t="shared" si="184"/>
        <v>2041</v>
      </c>
      <c r="D6278" t="str">
        <f t="shared" si="185"/>
        <v>INDBDGELCIMP20</v>
      </c>
      <c r="E6278" t="str">
        <f>VLOOKUP(D6278,TRAENE_tech_groups!A:B,2,FALSE)</f>
        <v>TRAENE-INDBDG</v>
      </c>
      <c r="F6278" s="3" t="e">
        <f>VLOOKUP(D6278,'Energy Target'!B:D,3,FALSE)</f>
        <v>#N/A</v>
      </c>
    </row>
    <row r="6279" spans="1:6" hidden="1" x14ac:dyDescent="0.3">
      <c r="A6279">
        <f>IF(_xlfn.IFNA(VLOOKUP(LEFT(RIGHT(D6279,LEN(D6279)-6),LEN(RIGHT(D6279,LEN(D6279)-6))-3),'Filter Fuel'!$A$3:$I$31,HLOOKUP(LEFT(D6279,6),'Filter Fuel'!$B$1:$I$2,2,FALSE),FALSE),1)=1,0,1)</f>
        <v>0</v>
      </c>
      <c r="B6279" t="s">
        <v>2</v>
      </c>
      <c r="C6279">
        <f t="shared" si="184"/>
        <v>2041</v>
      </c>
      <c r="D6279" t="str">
        <f t="shared" si="185"/>
        <v>INDBDGELCIMP21</v>
      </c>
      <c r="E6279" t="str">
        <f>VLOOKUP(D6279,TRAENE_tech_groups!A:B,2,FALSE)</f>
        <v>TRAENE-INDBDG</v>
      </c>
      <c r="F6279" s="3" t="e">
        <f>VLOOKUP(D6279,'Energy Target'!B:D,3,FALSE)</f>
        <v>#N/A</v>
      </c>
    </row>
    <row r="6280" spans="1:6" hidden="1" x14ac:dyDescent="0.3">
      <c r="A6280">
        <f>IF(_xlfn.IFNA(VLOOKUP(LEFT(RIGHT(D6280,LEN(D6280)-6),LEN(RIGHT(D6280,LEN(D6280)-6))-3),'Filter Fuel'!$A$3:$I$31,HLOOKUP(LEFT(D6280,6),'Filter Fuel'!$B$1:$I$2,2,FALSE),FALSE),1)=1,0,1)</f>
        <v>0</v>
      </c>
      <c r="B6280" t="s">
        <v>2</v>
      </c>
      <c r="C6280">
        <f t="shared" si="184"/>
        <v>2041</v>
      </c>
      <c r="D6280" t="str">
        <f t="shared" si="185"/>
        <v>INDBDGELCIMP22</v>
      </c>
      <c r="E6280" t="str">
        <f>VLOOKUP(D6280,TRAENE_tech_groups!A:B,2,FALSE)</f>
        <v>TRAENE-INDBDG</v>
      </c>
      <c r="F6280" s="3" t="e">
        <f>VLOOKUP(D6280,'Energy Target'!B:D,3,FALSE)</f>
        <v>#N/A</v>
      </c>
    </row>
    <row r="6281" spans="1:6" hidden="1" x14ac:dyDescent="0.3">
      <c r="A6281">
        <f>IF(_xlfn.IFNA(VLOOKUP(LEFT(RIGHT(D6281,LEN(D6281)-6),LEN(RIGHT(D6281,LEN(D6281)-6))-3),'Filter Fuel'!$A$3:$I$31,HLOOKUP(LEFT(D6281,6),'Filter Fuel'!$B$1:$I$2,2,FALSE),FALSE),1)=1,0,1)</f>
        <v>0</v>
      </c>
      <c r="B6281" t="s">
        <v>2</v>
      </c>
      <c r="C6281">
        <f t="shared" si="184"/>
        <v>2041</v>
      </c>
      <c r="D6281" t="str">
        <f t="shared" si="185"/>
        <v>INDBDGELCIMP23</v>
      </c>
      <c r="E6281" t="str">
        <f>VLOOKUP(D6281,TRAENE_tech_groups!A:B,2,FALSE)</f>
        <v>TRAENE-INDBDG</v>
      </c>
      <c r="F6281" s="3" t="e">
        <f>VLOOKUP(D6281,'Energy Target'!B:D,3,FALSE)</f>
        <v>#N/A</v>
      </c>
    </row>
    <row r="6282" spans="1:6" hidden="1" x14ac:dyDescent="0.3">
      <c r="A6282">
        <f>IF(_xlfn.IFNA(VLOOKUP(LEFT(RIGHT(D6282,LEN(D6282)-6),LEN(RIGHT(D6282,LEN(D6282)-6))-3),'Filter Fuel'!$A$3:$I$31,HLOOKUP(LEFT(D6282,6),'Filter Fuel'!$B$1:$I$2,2,FALSE),FALSE),1)=1,0,1)</f>
        <v>0</v>
      </c>
      <c r="B6282" t="s">
        <v>2</v>
      </c>
      <c r="C6282">
        <f t="shared" si="184"/>
        <v>2041</v>
      </c>
      <c r="D6282" t="str">
        <f t="shared" si="185"/>
        <v>INDBDGELCIMP24</v>
      </c>
      <c r="E6282" t="str">
        <f>VLOOKUP(D6282,TRAENE_tech_groups!A:B,2,FALSE)</f>
        <v>TRAENE-INDBDG</v>
      </c>
      <c r="F6282" s="3" t="e">
        <f>VLOOKUP(D6282,'Energy Target'!B:D,3,FALSE)</f>
        <v>#N/A</v>
      </c>
    </row>
    <row r="6283" spans="1:6" hidden="1" x14ac:dyDescent="0.3">
      <c r="A6283">
        <f>IF(_xlfn.IFNA(VLOOKUP(LEFT(RIGHT(D6283,LEN(D6283)-6),LEN(RIGHT(D6283,LEN(D6283)-6))-3),'Filter Fuel'!$A$3:$I$31,HLOOKUP(LEFT(D6283,6),'Filter Fuel'!$B$1:$I$2,2,FALSE),FALSE),1)=1,0,1)</f>
        <v>0</v>
      </c>
      <c r="B6283" t="s">
        <v>2</v>
      </c>
      <c r="C6283">
        <f t="shared" si="184"/>
        <v>2041</v>
      </c>
      <c r="D6283" t="str">
        <f t="shared" si="185"/>
        <v>INDBDGELCIMP25</v>
      </c>
      <c r="E6283" t="str">
        <f>VLOOKUP(D6283,TRAENE_tech_groups!A:B,2,FALSE)</f>
        <v>TRAENE-INDBDG</v>
      </c>
      <c r="F6283" s="3" t="e">
        <f>VLOOKUP(D6283,'Energy Target'!B:D,3,FALSE)</f>
        <v>#N/A</v>
      </c>
    </row>
    <row r="6284" spans="1:6" hidden="1" x14ac:dyDescent="0.3">
      <c r="A6284">
        <f>IF(_xlfn.IFNA(VLOOKUP(LEFT(RIGHT(D6284,LEN(D6284)-6),LEN(RIGHT(D6284,LEN(D6284)-6))-3),'Filter Fuel'!$A$3:$I$31,HLOOKUP(LEFT(D6284,6),'Filter Fuel'!$B$1:$I$2,2,FALSE),FALSE),1)=1,0,1)</f>
        <v>0</v>
      </c>
      <c r="B6284" t="s">
        <v>2</v>
      </c>
      <c r="C6284">
        <f t="shared" si="184"/>
        <v>2041</v>
      </c>
      <c r="D6284" t="str">
        <f t="shared" si="185"/>
        <v>INDBDGELCIMP26</v>
      </c>
      <c r="E6284" t="str">
        <f>VLOOKUP(D6284,TRAENE_tech_groups!A:B,2,FALSE)</f>
        <v>TRAENE-INDBDG</v>
      </c>
      <c r="F6284" s="3" t="e">
        <f>VLOOKUP(D6284,'Energy Target'!B:D,3,FALSE)</f>
        <v>#N/A</v>
      </c>
    </row>
    <row r="6285" spans="1:6" hidden="1" x14ac:dyDescent="0.3">
      <c r="A6285">
        <f>IF(_xlfn.IFNA(VLOOKUP(LEFT(RIGHT(D6285,LEN(D6285)-6),LEN(RIGHT(D6285,LEN(D6285)-6))-3),'Filter Fuel'!$A$3:$I$31,HLOOKUP(LEFT(D6285,6),'Filter Fuel'!$B$1:$I$2,2,FALSE),FALSE),1)=1,0,1)</f>
        <v>0</v>
      </c>
      <c r="B6285" t="s">
        <v>2</v>
      </c>
      <c r="C6285">
        <f t="shared" si="184"/>
        <v>2041</v>
      </c>
      <c r="D6285" t="str">
        <f t="shared" si="185"/>
        <v>INDBDGELCIMP27</v>
      </c>
      <c r="E6285" t="str">
        <f>VLOOKUP(D6285,TRAENE_tech_groups!A:B,2,FALSE)</f>
        <v>TRAENE-INDBDG</v>
      </c>
      <c r="F6285" s="3" t="e">
        <f>VLOOKUP(D6285,'Energy Target'!B:D,3,FALSE)</f>
        <v>#N/A</v>
      </c>
    </row>
    <row r="6286" spans="1:6" hidden="1" x14ac:dyDescent="0.3">
      <c r="A6286">
        <f>IF(_xlfn.IFNA(VLOOKUP(LEFT(RIGHT(D6286,LEN(D6286)-6),LEN(RIGHT(D6286,LEN(D6286)-6))-3),'Filter Fuel'!$A$3:$I$31,HLOOKUP(LEFT(D6286,6),'Filter Fuel'!$B$1:$I$2,2,FALSE),FALSE),1)=1,0,1)</f>
        <v>0</v>
      </c>
      <c r="B6286" t="s">
        <v>2</v>
      </c>
      <c r="C6286">
        <f t="shared" si="184"/>
        <v>2041</v>
      </c>
      <c r="D6286" t="str">
        <f t="shared" si="185"/>
        <v>INDBDGELCIMP28</v>
      </c>
      <c r="E6286" t="str">
        <f>VLOOKUP(D6286,TRAENE_tech_groups!A:B,2,FALSE)</f>
        <v>TRAENE-INDBDG</v>
      </c>
      <c r="F6286" s="3" t="e">
        <f>VLOOKUP(D6286,'Energy Target'!B:D,3,FALSE)</f>
        <v>#N/A</v>
      </c>
    </row>
    <row r="6287" spans="1:6" hidden="1" x14ac:dyDescent="0.3">
      <c r="A6287">
        <f>IF(_xlfn.IFNA(VLOOKUP(LEFT(RIGHT(D6287,LEN(D6287)-6),LEN(RIGHT(D6287,LEN(D6287)-6))-3),'Filter Fuel'!$A$3:$I$31,HLOOKUP(LEFT(D6287,6),'Filter Fuel'!$B$1:$I$2,2,FALSE),FALSE),1)=1,0,1)</f>
        <v>0</v>
      </c>
      <c r="B6287" t="s">
        <v>2</v>
      </c>
      <c r="C6287">
        <f t="shared" si="184"/>
        <v>2041</v>
      </c>
      <c r="D6287" t="str">
        <f t="shared" si="185"/>
        <v>INDBDGELCIMP29</v>
      </c>
      <c r="E6287" t="str">
        <f>VLOOKUP(D6287,TRAENE_tech_groups!A:B,2,FALSE)</f>
        <v>TRAENE-INDBDG</v>
      </c>
      <c r="F6287" s="3" t="e">
        <f>VLOOKUP(D6287,'Energy Target'!B:D,3,FALSE)</f>
        <v>#N/A</v>
      </c>
    </row>
    <row r="6288" spans="1:6" hidden="1" x14ac:dyDescent="0.3">
      <c r="A6288">
        <f>IF(_xlfn.IFNA(VLOOKUP(LEFT(RIGHT(D6288,LEN(D6288)-6),LEN(RIGHT(D6288,LEN(D6288)-6))-3),'Filter Fuel'!$A$3:$I$31,HLOOKUP(LEFT(D6288,6),'Filter Fuel'!$B$1:$I$2,2,FALSE),FALSE),1)=1,0,1)</f>
        <v>0</v>
      </c>
      <c r="B6288" t="s">
        <v>2</v>
      </c>
      <c r="C6288">
        <f t="shared" si="184"/>
        <v>2041</v>
      </c>
      <c r="D6288" t="str">
        <f t="shared" si="185"/>
        <v>INDBDGELCIMP30</v>
      </c>
      <c r="E6288" t="str">
        <f>VLOOKUP(D6288,TRAENE_tech_groups!A:B,2,FALSE)</f>
        <v>TRAENE-INDBDG</v>
      </c>
      <c r="F6288" s="3" t="e">
        <f>VLOOKUP(D6288,'Energy Target'!B:D,3,FALSE)</f>
        <v>#N/A</v>
      </c>
    </row>
    <row r="6289" spans="1:6" hidden="1" x14ac:dyDescent="0.3">
      <c r="A6289">
        <f>IF(_xlfn.IFNA(VLOOKUP(LEFT(RIGHT(D6289,LEN(D6289)-6),LEN(RIGHT(D6289,LEN(D6289)-6))-3),'Filter Fuel'!$A$3:$I$31,HLOOKUP(LEFT(D6289,6),'Filter Fuel'!$B$1:$I$2,2,FALSE),FALSE),1)=1,0,1)</f>
        <v>0</v>
      </c>
      <c r="B6289" t="s">
        <v>2</v>
      </c>
      <c r="C6289">
        <f t="shared" si="184"/>
        <v>2041</v>
      </c>
      <c r="D6289" t="str">
        <f t="shared" si="185"/>
        <v>INDBDGELCIMP31</v>
      </c>
      <c r="E6289" t="str">
        <f>VLOOKUP(D6289,TRAENE_tech_groups!A:B,2,FALSE)</f>
        <v>TRAENE-INDBDG</v>
      </c>
      <c r="F6289" s="3" t="e">
        <f>VLOOKUP(D6289,'Energy Target'!B:D,3,FALSE)</f>
        <v>#N/A</v>
      </c>
    </row>
    <row r="6290" spans="1:6" hidden="1" x14ac:dyDescent="0.3">
      <c r="A6290">
        <f>IF(_xlfn.IFNA(VLOOKUP(LEFT(RIGHT(D6290,LEN(D6290)-6),LEN(RIGHT(D6290,LEN(D6290)-6))-3),'Filter Fuel'!$A$3:$I$31,HLOOKUP(LEFT(D6290,6),'Filter Fuel'!$B$1:$I$2,2,FALSE),FALSE),1)=1,0,1)</f>
        <v>0</v>
      </c>
      <c r="B6290" t="s">
        <v>2</v>
      </c>
      <c r="C6290">
        <f t="shared" si="184"/>
        <v>2041</v>
      </c>
      <c r="D6290" t="str">
        <f t="shared" si="185"/>
        <v>INDBDGELCIMP32</v>
      </c>
      <c r="E6290" t="str">
        <f>VLOOKUP(D6290,TRAENE_tech_groups!A:B,2,FALSE)</f>
        <v>TRAENE-INDBDG</v>
      </c>
      <c r="F6290" s="3" t="e">
        <f>VLOOKUP(D6290,'Energy Target'!B:D,3,FALSE)</f>
        <v>#N/A</v>
      </c>
    </row>
    <row r="6291" spans="1:6" hidden="1" x14ac:dyDescent="0.3">
      <c r="A6291">
        <f>IF(_xlfn.IFNA(VLOOKUP(LEFT(RIGHT(D6291,LEN(D6291)-6),LEN(RIGHT(D6291,LEN(D6291)-6))-3),'Filter Fuel'!$A$3:$I$31,HLOOKUP(LEFT(D6291,6),'Filter Fuel'!$B$1:$I$2,2,FALSE),FALSE),1)=1,0,1)</f>
        <v>0</v>
      </c>
      <c r="B6291" t="s">
        <v>2</v>
      </c>
      <c r="C6291">
        <f t="shared" si="184"/>
        <v>2041</v>
      </c>
      <c r="D6291" t="str">
        <f t="shared" si="185"/>
        <v>INDBDGELCIMP33</v>
      </c>
      <c r="E6291" t="str">
        <f>VLOOKUP(D6291,TRAENE_tech_groups!A:B,2,FALSE)</f>
        <v>TRAENE-INDBDG</v>
      </c>
      <c r="F6291" s="3" t="e">
        <f>VLOOKUP(D6291,'Energy Target'!B:D,3,FALSE)</f>
        <v>#N/A</v>
      </c>
    </row>
    <row r="6292" spans="1:6" hidden="1" x14ac:dyDescent="0.3">
      <c r="A6292">
        <f>IF(_xlfn.IFNA(VLOOKUP(LEFT(RIGHT(D6292,LEN(D6292)-6),LEN(RIGHT(D6292,LEN(D6292)-6))-3),'Filter Fuel'!$A$3:$I$31,HLOOKUP(LEFT(D6292,6),'Filter Fuel'!$B$1:$I$2,2,FALSE),FALSE),1)=1,0,1)</f>
        <v>0</v>
      </c>
      <c r="B6292" t="s">
        <v>2</v>
      </c>
      <c r="C6292">
        <f t="shared" si="184"/>
        <v>2041</v>
      </c>
      <c r="D6292" t="str">
        <f t="shared" si="185"/>
        <v>INDBDGELCIMP34</v>
      </c>
      <c r="E6292" t="str">
        <f>VLOOKUP(D6292,TRAENE_tech_groups!A:B,2,FALSE)</f>
        <v>TRAENE-INDBDG</v>
      </c>
      <c r="F6292" s="3" t="e">
        <f>VLOOKUP(D6292,'Energy Target'!B:D,3,FALSE)</f>
        <v>#N/A</v>
      </c>
    </row>
    <row r="6293" spans="1:6" hidden="1" x14ac:dyDescent="0.3">
      <c r="A6293">
        <f>IF(_xlfn.IFNA(VLOOKUP(LEFT(RIGHT(D6293,LEN(D6293)-6),LEN(RIGHT(D6293,LEN(D6293)-6))-3),'Filter Fuel'!$A$3:$I$31,HLOOKUP(LEFT(D6293,6),'Filter Fuel'!$B$1:$I$2,2,FALSE),FALSE),1)=1,0,1)</f>
        <v>0</v>
      </c>
      <c r="B6293" t="s">
        <v>2</v>
      </c>
      <c r="C6293">
        <f t="shared" si="184"/>
        <v>2041</v>
      </c>
      <c r="D6293" t="str">
        <f t="shared" si="185"/>
        <v>INDBDGELCIMP35</v>
      </c>
      <c r="E6293" t="str">
        <f>VLOOKUP(D6293,TRAENE_tech_groups!A:B,2,FALSE)</f>
        <v>TRAENE-INDBDG</v>
      </c>
      <c r="F6293" s="3" t="e">
        <f>VLOOKUP(D6293,'Energy Target'!B:D,3,FALSE)</f>
        <v>#N/A</v>
      </c>
    </row>
    <row r="6294" spans="1:6" hidden="1" x14ac:dyDescent="0.3">
      <c r="A6294">
        <f>IF(_xlfn.IFNA(VLOOKUP(LEFT(RIGHT(D6294,LEN(D6294)-6),LEN(RIGHT(D6294,LEN(D6294)-6))-3),'Filter Fuel'!$A$3:$I$31,HLOOKUP(LEFT(D6294,6),'Filter Fuel'!$B$1:$I$2,2,FALSE),FALSE),1)=1,0,1)</f>
        <v>0</v>
      </c>
      <c r="B6294" t="s">
        <v>2</v>
      </c>
      <c r="C6294">
        <f t="shared" si="184"/>
        <v>2041</v>
      </c>
      <c r="D6294" t="str">
        <f t="shared" si="185"/>
        <v>INDBDGELCIMP36</v>
      </c>
      <c r="E6294" t="str">
        <f>VLOOKUP(D6294,TRAENE_tech_groups!A:B,2,FALSE)</f>
        <v>TRAENE-INDBDG</v>
      </c>
      <c r="F6294" s="3" t="e">
        <f>VLOOKUP(D6294,'Energy Target'!B:D,3,FALSE)</f>
        <v>#N/A</v>
      </c>
    </row>
    <row r="6295" spans="1:6" hidden="1" x14ac:dyDescent="0.3">
      <c r="A6295">
        <f>IF(_xlfn.IFNA(VLOOKUP(LEFT(RIGHT(D6295,LEN(D6295)-6),LEN(RIGHT(D6295,LEN(D6295)-6))-3),'Filter Fuel'!$A$3:$I$31,HLOOKUP(LEFT(D6295,6),'Filter Fuel'!$B$1:$I$2,2,FALSE),FALSE),1)=1,0,1)</f>
        <v>0</v>
      </c>
      <c r="B6295" t="s">
        <v>2</v>
      </c>
      <c r="C6295">
        <f t="shared" si="184"/>
        <v>2041</v>
      </c>
      <c r="D6295" t="str">
        <f t="shared" si="185"/>
        <v>INDBDGELCIMP37</v>
      </c>
      <c r="E6295" t="str">
        <f>VLOOKUP(D6295,TRAENE_tech_groups!A:B,2,FALSE)</f>
        <v>TRAENE-INDBDG</v>
      </c>
      <c r="F6295" s="3" t="e">
        <f>VLOOKUP(D6295,'Energy Target'!B:D,3,FALSE)</f>
        <v>#N/A</v>
      </c>
    </row>
    <row r="6296" spans="1:6" hidden="1" x14ac:dyDescent="0.3">
      <c r="A6296">
        <f>IF(_xlfn.IFNA(VLOOKUP(LEFT(RIGHT(D6296,LEN(D6296)-6),LEN(RIGHT(D6296,LEN(D6296)-6))-3),'Filter Fuel'!$A$3:$I$31,HLOOKUP(LEFT(D6296,6),'Filter Fuel'!$B$1:$I$2,2,FALSE),FALSE),1)=1,0,1)</f>
        <v>0</v>
      </c>
      <c r="B6296" t="s">
        <v>2</v>
      </c>
      <c r="C6296">
        <f t="shared" si="184"/>
        <v>2041</v>
      </c>
      <c r="D6296" t="str">
        <f t="shared" si="185"/>
        <v>INDBDGELCIMP38</v>
      </c>
      <c r="E6296" t="str">
        <f>VLOOKUP(D6296,TRAENE_tech_groups!A:B,2,FALSE)</f>
        <v>TRAENE-INDBDG</v>
      </c>
      <c r="F6296" s="3" t="e">
        <f>VLOOKUP(D6296,'Energy Target'!B:D,3,FALSE)</f>
        <v>#N/A</v>
      </c>
    </row>
    <row r="6297" spans="1:6" hidden="1" x14ac:dyDescent="0.3">
      <c r="A6297">
        <f>IF(_xlfn.IFNA(VLOOKUP(LEFT(RIGHT(D6297,LEN(D6297)-6),LEN(RIGHT(D6297,LEN(D6297)-6))-3),'Filter Fuel'!$A$3:$I$31,HLOOKUP(LEFT(D6297,6),'Filter Fuel'!$B$1:$I$2,2,FALSE),FALSE),1)=1,0,1)</f>
        <v>0</v>
      </c>
      <c r="B6297" t="s">
        <v>2</v>
      </c>
      <c r="C6297">
        <f t="shared" ref="C6297:C6360" si="186">C5954+1</f>
        <v>2041</v>
      </c>
      <c r="D6297" t="str">
        <f t="shared" si="185"/>
        <v>INDBDGELCIMP39</v>
      </c>
      <c r="E6297" t="str">
        <f>VLOOKUP(D6297,TRAENE_tech_groups!A:B,2,FALSE)</f>
        <v>TRAENE-INDBDG</v>
      </c>
      <c r="F6297" s="3" t="e">
        <f>VLOOKUP(D6297,'Energy Target'!B:D,3,FALSE)</f>
        <v>#N/A</v>
      </c>
    </row>
    <row r="6298" spans="1:6" hidden="1" x14ac:dyDescent="0.3">
      <c r="A6298">
        <f>IF(_xlfn.IFNA(VLOOKUP(LEFT(RIGHT(D6298,LEN(D6298)-6),LEN(RIGHT(D6298,LEN(D6298)-6))-3),'Filter Fuel'!$A$3:$I$31,HLOOKUP(LEFT(D6298,6),'Filter Fuel'!$B$1:$I$2,2,FALSE),FALSE),1)=1,0,1)</f>
        <v>0</v>
      </c>
      <c r="B6298" t="s">
        <v>2</v>
      </c>
      <c r="C6298">
        <f t="shared" si="186"/>
        <v>2041</v>
      </c>
      <c r="D6298" t="str">
        <f t="shared" ref="D6298:D6361" si="187">D5955</f>
        <v>INDBDGELCIMP40</v>
      </c>
      <c r="E6298" t="str">
        <f>VLOOKUP(D6298,TRAENE_tech_groups!A:B,2,FALSE)</f>
        <v>TRAENE-INDBDG</v>
      </c>
      <c r="F6298" s="3" t="e">
        <f>VLOOKUP(D6298,'Energy Target'!B:D,3,FALSE)</f>
        <v>#N/A</v>
      </c>
    </row>
    <row r="6299" spans="1:6" hidden="1" x14ac:dyDescent="0.3">
      <c r="A6299">
        <f>IF(_xlfn.IFNA(VLOOKUP(LEFT(RIGHT(D6299,LEN(D6299)-6),LEN(RIGHT(D6299,LEN(D6299)-6))-3),'Filter Fuel'!$A$3:$I$31,HLOOKUP(LEFT(D6299,6),'Filter Fuel'!$B$1:$I$2,2,FALSE),FALSE),1)=1,0,1)</f>
        <v>0</v>
      </c>
      <c r="B6299" t="s">
        <v>2</v>
      </c>
      <c r="C6299">
        <f t="shared" si="186"/>
        <v>2041</v>
      </c>
      <c r="D6299" t="str">
        <f t="shared" si="187"/>
        <v>INDBDGELCIMP41</v>
      </c>
      <c r="E6299" t="str">
        <f>VLOOKUP(D6299,TRAENE_tech_groups!A:B,2,FALSE)</f>
        <v>TRAENE-INDBDG</v>
      </c>
      <c r="F6299" s="3" t="e">
        <f>VLOOKUP(D6299,'Energy Target'!B:D,3,FALSE)</f>
        <v>#N/A</v>
      </c>
    </row>
    <row r="6300" spans="1:6" hidden="1" x14ac:dyDescent="0.3">
      <c r="A6300">
        <f>IF(_xlfn.IFNA(VLOOKUP(LEFT(RIGHT(D6300,LEN(D6300)-6),LEN(RIGHT(D6300,LEN(D6300)-6))-3),'Filter Fuel'!$A$3:$I$31,HLOOKUP(LEFT(D6300,6),'Filter Fuel'!$B$1:$I$2,2,FALSE),FALSE),1)=1,0,1)</f>
        <v>0</v>
      </c>
      <c r="B6300" t="s">
        <v>2</v>
      </c>
      <c r="C6300">
        <f t="shared" si="186"/>
        <v>2041</v>
      </c>
      <c r="D6300" t="str">
        <f t="shared" si="187"/>
        <v>INDBDGELCIMP42</v>
      </c>
      <c r="E6300" t="str">
        <f>VLOOKUP(D6300,TRAENE_tech_groups!A:B,2,FALSE)</f>
        <v>TRAENE-INDBDG</v>
      </c>
      <c r="F6300" s="3" t="e">
        <f>VLOOKUP(D6300,'Energy Target'!B:D,3,FALSE)</f>
        <v>#N/A</v>
      </c>
    </row>
    <row r="6301" spans="1:6" hidden="1" x14ac:dyDescent="0.3">
      <c r="A6301">
        <f>IF(_xlfn.IFNA(VLOOKUP(LEFT(RIGHT(D6301,LEN(D6301)-6),LEN(RIGHT(D6301,LEN(D6301)-6))-3),'Filter Fuel'!$A$3:$I$31,HLOOKUP(LEFT(D6301,6),'Filter Fuel'!$B$1:$I$2,2,FALSE),FALSE),1)=1,0,1)</f>
        <v>0</v>
      </c>
      <c r="B6301" t="s">
        <v>2</v>
      </c>
      <c r="C6301">
        <f t="shared" si="186"/>
        <v>2041</v>
      </c>
      <c r="D6301" t="str">
        <f t="shared" si="187"/>
        <v>INDBDGELCIMP43</v>
      </c>
      <c r="E6301" t="str">
        <f>VLOOKUP(D6301,TRAENE_tech_groups!A:B,2,FALSE)</f>
        <v>TRAENE-INDBDG</v>
      </c>
      <c r="F6301" s="3" t="e">
        <f>VLOOKUP(D6301,'Energy Target'!B:D,3,FALSE)</f>
        <v>#N/A</v>
      </c>
    </row>
    <row r="6302" spans="1:6" hidden="1" x14ac:dyDescent="0.3">
      <c r="A6302">
        <f>IF(_xlfn.IFNA(VLOOKUP(LEFT(RIGHT(D6302,LEN(D6302)-6),LEN(RIGHT(D6302,LEN(D6302)-6))-3),'Filter Fuel'!$A$3:$I$31,HLOOKUP(LEFT(D6302,6),'Filter Fuel'!$B$1:$I$2,2,FALSE),FALSE),1)=1,0,1)</f>
        <v>0</v>
      </c>
      <c r="B6302" t="s">
        <v>2</v>
      </c>
      <c r="C6302">
        <f t="shared" si="186"/>
        <v>2041</v>
      </c>
      <c r="D6302" t="str">
        <f t="shared" si="187"/>
        <v>INDBDGELCIMP44</v>
      </c>
      <c r="E6302" t="str">
        <f>VLOOKUP(D6302,TRAENE_tech_groups!A:B,2,FALSE)</f>
        <v>TRAENE-INDBDG</v>
      </c>
      <c r="F6302" s="3" t="e">
        <f>VLOOKUP(D6302,'Energy Target'!B:D,3,FALSE)</f>
        <v>#N/A</v>
      </c>
    </row>
    <row r="6303" spans="1:6" hidden="1" x14ac:dyDescent="0.3">
      <c r="A6303">
        <f>IF(_xlfn.IFNA(VLOOKUP(LEFT(RIGHT(D6303,LEN(D6303)-6),LEN(RIGHT(D6303,LEN(D6303)-6))-3),'Filter Fuel'!$A$3:$I$31,HLOOKUP(LEFT(D6303,6),'Filter Fuel'!$B$1:$I$2,2,FALSE),FALSE),1)=1,0,1)</f>
        <v>0</v>
      </c>
      <c r="B6303" t="s">
        <v>2</v>
      </c>
      <c r="C6303">
        <f t="shared" si="186"/>
        <v>2041</v>
      </c>
      <c r="D6303" t="str">
        <f t="shared" si="187"/>
        <v>INDBDGELCIMP45</v>
      </c>
      <c r="E6303" t="str">
        <f>VLOOKUP(D6303,TRAENE_tech_groups!A:B,2,FALSE)</f>
        <v>TRAENE-INDBDG</v>
      </c>
      <c r="F6303" s="3" t="e">
        <f>VLOOKUP(D6303,'Energy Target'!B:D,3,FALSE)</f>
        <v>#N/A</v>
      </c>
    </row>
    <row r="6304" spans="1:6" hidden="1" x14ac:dyDescent="0.3">
      <c r="A6304">
        <f>IF(_xlfn.IFNA(VLOOKUP(LEFT(RIGHT(D6304,LEN(D6304)-6),LEN(RIGHT(D6304,LEN(D6304)-6))-3),'Filter Fuel'!$A$3:$I$31,HLOOKUP(LEFT(D6304,6),'Filter Fuel'!$B$1:$I$2,2,FALSE),FALSE),1)=1,0,1)</f>
        <v>0</v>
      </c>
      <c r="B6304" t="s">
        <v>2</v>
      </c>
      <c r="C6304">
        <f t="shared" si="186"/>
        <v>2041</v>
      </c>
      <c r="D6304" t="str">
        <f t="shared" si="187"/>
        <v>INDBDGELCIMP46</v>
      </c>
      <c r="E6304" t="str">
        <f>VLOOKUP(D6304,TRAENE_tech_groups!A:B,2,FALSE)</f>
        <v>TRAENE-INDBDG</v>
      </c>
      <c r="F6304" s="3" t="e">
        <f>VLOOKUP(D6304,'Energy Target'!B:D,3,FALSE)</f>
        <v>#N/A</v>
      </c>
    </row>
    <row r="6305" spans="1:6" hidden="1" x14ac:dyDescent="0.3">
      <c r="A6305">
        <f>IF(_xlfn.IFNA(VLOOKUP(LEFT(RIGHT(D6305,LEN(D6305)-6),LEN(RIGHT(D6305,LEN(D6305)-6))-3),'Filter Fuel'!$A$3:$I$31,HLOOKUP(LEFT(D6305,6),'Filter Fuel'!$B$1:$I$2,2,FALSE),FALSE),1)=1,0,1)</f>
        <v>0</v>
      </c>
      <c r="B6305" t="s">
        <v>2</v>
      </c>
      <c r="C6305">
        <f t="shared" si="186"/>
        <v>2041</v>
      </c>
      <c r="D6305" t="str">
        <f t="shared" si="187"/>
        <v>INDBDGELCIMP47</v>
      </c>
      <c r="E6305" t="str">
        <f>VLOOKUP(D6305,TRAENE_tech_groups!A:B,2,FALSE)</f>
        <v>TRAENE-INDBDG</v>
      </c>
      <c r="F6305" s="3" t="e">
        <f>VLOOKUP(D6305,'Energy Target'!B:D,3,FALSE)</f>
        <v>#N/A</v>
      </c>
    </row>
    <row r="6306" spans="1:6" hidden="1" x14ac:dyDescent="0.3">
      <c r="A6306">
        <f>IF(_xlfn.IFNA(VLOOKUP(LEFT(RIGHT(D6306,LEN(D6306)-6),LEN(RIGHT(D6306,LEN(D6306)-6))-3),'Filter Fuel'!$A$3:$I$31,HLOOKUP(LEFT(D6306,6),'Filter Fuel'!$B$1:$I$2,2,FALSE),FALSE),1)=1,0,1)</f>
        <v>0</v>
      </c>
      <c r="B6306" t="s">
        <v>2</v>
      </c>
      <c r="C6306">
        <f t="shared" si="186"/>
        <v>2041</v>
      </c>
      <c r="D6306" t="str">
        <f t="shared" si="187"/>
        <v>INDBDGELCIMP48</v>
      </c>
      <c r="E6306" t="str">
        <f>VLOOKUP(D6306,TRAENE_tech_groups!A:B,2,FALSE)</f>
        <v>TRAENE-INDBDG</v>
      </c>
      <c r="F6306" s="3" t="e">
        <f>VLOOKUP(D6306,'Energy Target'!B:D,3,FALSE)</f>
        <v>#N/A</v>
      </c>
    </row>
    <row r="6307" spans="1:6" hidden="1" x14ac:dyDescent="0.3">
      <c r="A6307">
        <f>IF(_xlfn.IFNA(VLOOKUP(LEFT(RIGHT(D6307,LEN(D6307)-6),LEN(RIGHT(D6307,LEN(D6307)-6))-3),'Filter Fuel'!$A$3:$I$31,HLOOKUP(LEFT(D6307,6),'Filter Fuel'!$B$1:$I$2,2,FALSE),FALSE),1)=1,0,1)</f>
        <v>0</v>
      </c>
      <c r="B6307" t="s">
        <v>2</v>
      </c>
      <c r="C6307">
        <f t="shared" si="186"/>
        <v>2041</v>
      </c>
      <c r="D6307" t="str">
        <f t="shared" si="187"/>
        <v>INDBDGELCIMP49</v>
      </c>
      <c r="E6307" t="str">
        <f>VLOOKUP(D6307,TRAENE_tech_groups!A:B,2,FALSE)</f>
        <v>TRAENE-INDBDG</v>
      </c>
      <c r="F6307" s="3" t="e">
        <f>VLOOKUP(D6307,'Energy Target'!B:D,3,FALSE)</f>
        <v>#N/A</v>
      </c>
    </row>
    <row r="6308" spans="1:6" hidden="1" x14ac:dyDescent="0.3">
      <c r="A6308">
        <f>IF(_xlfn.IFNA(VLOOKUP(LEFT(RIGHT(D6308,LEN(D6308)-6),LEN(RIGHT(D6308,LEN(D6308)-6))-3),'Filter Fuel'!$A$3:$I$31,HLOOKUP(LEFT(D6308,6),'Filter Fuel'!$B$1:$I$2,2,FALSE),FALSE),1)=1,0,1)</f>
        <v>0</v>
      </c>
      <c r="B6308" t="s">
        <v>2</v>
      </c>
      <c r="C6308">
        <f t="shared" si="186"/>
        <v>2041</v>
      </c>
      <c r="D6308" t="str">
        <f t="shared" si="187"/>
        <v>INDBDGELCIMP50</v>
      </c>
      <c r="E6308" t="str">
        <f>VLOOKUP(D6308,TRAENE_tech_groups!A:B,2,FALSE)</f>
        <v>TRAENE-INDBDG</v>
      </c>
      <c r="F6308" s="3" t="e">
        <f>VLOOKUP(D6308,'Energy Target'!B:D,3,FALSE)</f>
        <v>#N/A</v>
      </c>
    </row>
    <row r="6309" spans="1:6" hidden="1" x14ac:dyDescent="0.3">
      <c r="A6309">
        <f>IF(_xlfn.IFNA(VLOOKUP(LEFT(RIGHT(D6309,LEN(D6309)-6),LEN(RIGHT(D6309,LEN(D6309)-6))-3),'Filter Fuel'!$A$3:$I$31,HLOOKUP(LEFT(D6309,6),'Filter Fuel'!$B$1:$I$2,2,FALSE),FALSE),1)=1,0,1)</f>
        <v>0</v>
      </c>
      <c r="B6309" t="s">
        <v>2</v>
      </c>
      <c r="C6309">
        <f t="shared" si="186"/>
        <v>2041</v>
      </c>
      <c r="D6309" t="str">
        <f t="shared" si="187"/>
        <v>PASTRAELCIMP16</v>
      </c>
      <c r="E6309" t="str">
        <f>VLOOKUP(D6309,TRAENE_tech_groups!A:B,2,FALSE)</f>
        <v>TRAENE-PASTRA</v>
      </c>
      <c r="F6309" s="3" t="e">
        <f>VLOOKUP(D6309,'Energy Target'!B:D,3,FALSE)</f>
        <v>#N/A</v>
      </c>
    </row>
    <row r="6310" spans="1:6" hidden="1" x14ac:dyDescent="0.3">
      <c r="A6310">
        <f>IF(_xlfn.IFNA(VLOOKUP(LEFT(RIGHT(D6310,LEN(D6310)-6),LEN(RIGHT(D6310,LEN(D6310)-6))-3),'Filter Fuel'!$A$3:$I$31,HLOOKUP(LEFT(D6310,6),'Filter Fuel'!$B$1:$I$2,2,FALSE),FALSE),1)=1,0,1)</f>
        <v>0</v>
      </c>
      <c r="B6310" t="s">
        <v>2</v>
      </c>
      <c r="C6310">
        <f t="shared" si="186"/>
        <v>2041</v>
      </c>
      <c r="D6310" t="str">
        <f t="shared" si="187"/>
        <v>PASTRAELCIMP17</v>
      </c>
      <c r="E6310" t="str">
        <f>VLOOKUP(D6310,TRAENE_tech_groups!A:B,2,FALSE)</f>
        <v>TRAENE-PASTRA</v>
      </c>
      <c r="F6310" s="3" t="e">
        <f>VLOOKUP(D6310,'Energy Target'!B:D,3,FALSE)</f>
        <v>#N/A</v>
      </c>
    </row>
    <row r="6311" spans="1:6" hidden="1" x14ac:dyDescent="0.3">
      <c r="A6311">
        <f>IF(_xlfn.IFNA(VLOOKUP(LEFT(RIGHT(D6311,LEN(D6311)-6),LEN(RIGHT(D6311,LEN(D6311)-6))-3),'Filter Fuel'!$A$3:$I$31,HLOOKUP(LEFT(D6311,6),'Filter Fuel'!$B$1:$I$2,2,FALSE),FALSE),1)=1,0,1)</f>
        <v>0</v>
      </c>
      <c r="B6311" t="s">
        <v>2</v>
      </c>
      <c r="C6311">
        <f t="shared" si="186"/>
        <v>2041</v>
      </c>
      <c r="D6311" t="str">
        <f t="shared" si="187"/>
        <v>PASTRAELCIMP18</v>
      </c>
      <c r="E6311" t="str">
        <f>VLOOKUP(D6311,TRAENE_tech_groups!A:B,2,FALSE)</f>
        <v>TRAENE-PASTRA</v>
      </c>
      <c r="F6311" s="3" t="e">
        <f>VLOOKUP(D6311,'Energy Target'!B:D,3,FALSE)</f>
        <v>#N/A</v>
      </c>
    </row>
    <row r="6312" spans="1:6" hidden="1" x14ac:dyDescent="0.3">
      <c r="A6312">
        <f>IF(_xlfn.IFNA(VLOOKUP(LEFT(RIGHT(D6312,LEN(D6312)-6),LEN(RIGHT(D6312,LEN(D6312)-6))-3),'Filter Fuel'!$A$3:$I$31,HLOOKUP(LEFT(D6312,6),'Filter Fuel'!$B$1:$I$2,2,FALSE),FALSE),1)=1,0,1)</f>
        <v>0</v>
      </c>
      <c r="B6312" t="s">
        <v>2</v>
      </c>
      <c r="C6312">
        <f t="shared" si="186"/>
        <v>2041</v>
      </c>
      <c r="D6312" t="str">
        <f t="shared" si="187"/>
        <v>PASTRAELCIMP19</v>
      </c>
      <c r="E6312" t="str">
        <f>VLOOKUP(D6312,TRAENE_tech_groups!A:B,2,FALSE)</f>
        <v>TRAENE-PASTRA</v>
      </c>
      <c r="F6312" s="3" t="e">
        <f>VLOOKUP(D6312,'Energy Target'!B:D,3,FALSE)</f>
        <v>#N/A</v>
      </c>
    </row>
    <row r="6313" spans="1:6" hidden="1" x14ac:dyDescent="0.3">
      <c r="A6313">
        <f>IF(_xlfn.IFNA(VLOOKUP(LEFT(RIGHT(D6313,LEN(D6313)-6),LEN(RIGHT(D6313,LEN(D6313)-6))-3),'Filter Fuel'!$A$3:$I$31,HLOOKUP(LEFT(D6313,6),'Filter Fuel'!$B$1:$I$2,2,FALSE),FALSE),1)=1,0,1)</f>
        <v>0</v>
      </c>
      <c r="B6313" t="s">
        <v>2</v>
      </c>
      <c r="C6313">
        <f t="shared" si="186"/>
        <v>2041</v>
      </c>
      <c r="D6313" t="str">
        <f t="shared" si="187"/>
        <v>PASTRAELCIMP20</v>
      </c>
      <c r="E6313" t="str">
        <f>VLOOKUP(D6313,TRAENE_tech_groups!A:B,2,FALSE)</f>
        <v>TRAENE-PASTRA</v>
      </c>
      <c r="F6313" s="3" t="e">
        <f>VLOOKUP(D6313,'Energy Target'!B:D,3,FALSE)</f>
        <v>#N/A</v>
      </c>
    </row>
    <row r="6314" spans="1:6" hidden="1" x14ac:dyDescent="0.3">
      <c r="A6314">
        <f>IF(_xlfn.IFNA(VLOOKUP(LEFT(RIGHT(D6314,LEN(D6314)-6),LEN(RIGHT(D6314,LEN(D6314)-6))-3),'Filter Fuel'!$A$3:$I$31,HLOOKUP(LEFT(D6314,6),'Filter Fuel'!$B$1:$I$2,2,FALSE),FALSE),1)=1,0,1)</f>
        <v>0</v>
      </c>
      <c r="B6314" t="s">
        <v>2</v>
      </c>
      <c r="C6314">
        <f t="shared" si="186"/>
        <v>2041</v>
      </c>
      <c r="D6314" t="str">
        <f t="shared" si="187"/>
        <v>PASTRAELCIMP21</v>
      </c>
      <c r="E6314" t="str">
        <f>VLOOKUP(D6314,TRAENE_tech_groups!A:B,2,FALSE)</f>
        <v>TRAENE-PASTRA</v>
      </c>
      <c r="F6314" s="3" t="e">
        <f>VLOOKUP(D6314,'Energy Target'!B:D,3,FALSE)</f>
        <v>#N/A</v>
      </c>
    </row>
    <row r="6315" spans="1:6" hidden="1" x14ac:dyDescent="0.3">
      <c r="A6315">
        <f>IF(_xlfn.IFNA(VLOOKUP(LEFT(RIGHT(D6315,LEN(D6315)-6),LEN(RIGHT(D6315,LEN(D6315)-6))-3),'Filter Fuel'!$A$3:$I$31,HLOOKUP(LEFT(D6315,6),'Filter Fuel'!$B$1:$I$2,2,FALSE),FALSE),1)=1,0,1)</f>
        <v>0</v>
      </c>
      <c r="B6315" t="s">
        <v>2</v>
      </c>
      <c r="C6315">
        <f t="shared" si="186"/>
        <v>2041</v>
      </c>
      <c r="D6315" t="str">
        <f t="shared" si="187"/>
        <v>PASTRAELCIMP22</v>
      </c>
      <c r="E6315" t="str">
        <f>VLOOKUP(D6315,TRAENE_tech_groups!A:B,2,FALSE)</f>
        <v>TRAENE-PASTRA</v>
      </c>
      <c r="F6315" s="3" t="e">
        <f>VLOOKUP(D6315,'Energy Target'!B:D,3,FALSE)</f>
        <v>#N/A</v>
      </c>
    </row>
    <row r="6316" spans="1:6" hidden="1" x14ac:dyDescent="0.3">
      <c r="A6316">
        <f>IF(_xlfn.IFNA(VLOOKUP(LEFT(RIGHT(D6316,LEN(D6316)-6),LEN(RIGHT(D6316,LEN(D6316)-6))-3),'Filter Fuel'!$A$3:$I$31,HLOOKUP(LEFT(D6316,6),'Filter Fuel'!$B$1:$I$2,2,FALSE),FALSE),1)=1,0,1)</f>
        <v>0</v>
      </c>
      <c r="B6316" t="s">
        <v>2</v>
      </c>
      <c r="C6316">
        <f t="shared" si="186"/>
        <v>2041</v>
      </c>
      <c r="D6316" t="str">
        <f t="shared" si="187"/>
        <v>PASTRAELCIMP23</v>
      </c>
      <c r="E6316" t="str">
        <f>VLOOKUP(D6316,TRAENE_tech_groups!A:B,2,FALSE)</f>
        <v>TRAENE-PASTRA</v>
      </c>
      <c r="F6316" s="3" t="e">
        <f>VLOOKUP(D6316,'Energy Target'!B:D,3,FALSE)</f>
        <v>#N/A</v>
      </c>
    </row>
    <row r="6317" spans="1:6" hidden="1" x14ac:dyDescent="0.3">
      <c r="A6317">
        <f>IF(_xlfn.IFNA(VLOOKUP(LEFT(RIGHT(D6317,LEN(D6317)-6),LEN(RIGHT(D6317,LEN(D6317)-6))-3),'Filter Fuel'!$A$3:$I$31,HLOOKUP(LEFT(D6317,6),'Filter Fuel'!$B$1:$I$2,2,FALSE),FALSE),1)=1,0,1)</f>
        <v>0</v>
      </c>
      <c r="B6317" t="s">
        <v>2</v>
      </c>
      <c r="C6317">
        <f t="shared" si="186"/>
        <v>2041</v>
      </c>
      <c r="D6317" t="str">
        <f t="shared" si="187"/>
        <v>PASTRAELCIMP24</v>
      </c>
      <c r="E6317" t="str">
        <f>VLOOKUP(D6317,TRAENE_tech_groups!A:B,2,FALSE)</f>
        <v>TRAENE-PASTRA</v>
      </c>
      <c r="F6317" s="3" t="e">
        <f>VLOOKUP(D6317,'Energy Target'!B:D,3,FALSE)</f>
        <v>#N/A</v>
      </c>
    </row>
    <row r="6318" spans="1:6" hidden="1" x14ac:dyDescent="0.3">
      <c r="A6318">
        <f>IF(_xlfn.IFNA(VLOOKUP(LEFT(RIGHT(D6318,LEN(D6318)-6),LEN(RIGHT(D6318,LEN(D6318)-6))-3),'Filter Fuel'!$A$3:$I$31,HLOOKUP(LEFT(D6318,6),'Filter Fuel'!$B$1:$I$2,2,FALSE),FALSE),1)=1,0,1)</f>
        <v>0</v>
      </c>
      <c r="B6318" t="s">
        <v>2</v>
      </c>
      <c r="C6318">
        <f t="shared" si="186"/>
        <v>2041</v>
      </c>
      <c r="D6318" t="str">
        <f t="shared" si="187"/>
        <v>PASTRAELCIMP25</v>
      </c>
      <c r="E6318" t="str">
        <f>VLOOKUP(D6318,TRAENE_tech_groups!A:B,2,FALSE)</f>
        <v>TRAENE-PASTRA</v>
      </c>
      <c r="F6318" s="3" t="e">
        <f>VLOOKUP(D6318,'Energy Target'!B:D,3,FALSE)</f>
        <v>#N/A</v>
      </c>
    </row>
    <row r="6319" spans="1:6" hidden="1" x14ac:dyDescent="0.3">
      <c r="A6319">
        <f>IF(_xlfn.IFNA(VLOOKUP(LEFT(RIGHT(D6319,LEN(D6319)-6),LEN(RIGHT(D6319,LEN(D6319)-6))-3),'Filter Fuel'!$A$3:$I$31,HLOOKUP(LEFT(D6319,6),'Filter Fuel'!$B$1:$I$2,2,FALSE),FALSE),1)=1,0,1)</f>
        <v>0</v>
      </c>
      <c r="B6319" t="s">
        <v>2</v>
      </c>
      <c r="C6319">
        <f t="shared" si="186"/>
        <v>2041</v>
      </c>
      <c r="D6319" t="str">
        <f t="shared" si="187"/>
        <v>PASTRAELCIMP26</v>
      </c>
      <c r="E6319" t="str">
        <f>VLOOKUP(D6319,TRAENE_tech_groups!A:B,2,FALSE)</f>
        <v>TRAENE-PASTRA</v>
      </c>
      <c r="F6319" s="3" t="e">
        <f>VLOOKUP(D6319,'Energy Target'!B:D,3,FALSE)</f>
        <v>#N/A</v>
      </c>
    </row>
    <row r="6320" spans="1:6" hidden="1" x14ac:dyDescent="0.3">
      <c r="A6320">
        <f>IF(_xlfn.IFNA(VLOOKUP(LEFT(RIGHT(D6320,LEN(D6320)-6),LEN(RIGHT(D6320,LEN(D6320)-6))-3),'Filter Fuel'!$A$3:$I$31,HLOOKUP(LEFT(D6320,6),'Filter Fuel'!$B$1:$I$2,2,FALSE),FALSE),1)=1,0,1)</f>
        <v>0</v>
      </c>
      <c r="B6320" t="s">
        <v>2</v>
      </c>
      <c r="C6320">
        <f t="shared" si="186"/>
        <v>2041</v>
      </c>
      <c r="D6320" t="str">
        <f t="shared" si="187"/>
        <v>PASTRAELCIMP27</v>
      </c>
      <c r="E6320" t="str">
        <f>VLOOKUP(D6320,TRAENE_tech_groups!A:B,2,FALSE)</f>
        <v>TRAENE-PASTRA</v>
      </c>
      <c r="F6320" s="3" t="e">
        <f>VLOOKUP(D6320,'Energy Target'!B:D,3,FALSE)</f>
        <v>#N/A</v>
      </c>
    </row>
    <row r="6321" spans="1:6" hidden="1" x14ac:dyDescent="0.3">
      <c r="A6321">
        <f>IF(_xlfn.IFNA(VLOOKUP(LEFT(RIGHT(D6321,LEN(D6321)-6),LEN(RIGHT(D6321,LEN(D6321)-6))-3),'Filter Fuel'!$A$3:$I$31,HLOOKUP(LEFT(D6321,6),'Filter Fuel'!$B$1:$I$2,2,FALSE),FALSE),1)=1,0,1)</f>
        <v>0</v>
      </c>
      <c r="B6321" t="s">
        <v>2</v>
      </c>
      <c r="C6321">
        <f t="shared" si="186"/>
        <v>2041</v>
      </c>
      <c r="D6321" t="str">
        <f t="shared" si="187"/>
        <v>PASTRAELCIMP28</v>
      </c>
      <c r="E6321" t="str">
        <f>VLOOKUP(D6321,TRAENE_tech_groups!A:B,2,FALSE)</f>
        <v>TRAENE-PASTRA</v>
      </c>
      <c r="F6321" s="3" t="e">
        <f>VLOOKUP(D6321,'Energy Target'!B:D,3,FALSE)</f>
        <v>#N/A</v>
      </c>
    </row>
    <row r="6322" spans="1:6" hidden="1" x14ac:dyDescent="0.3">
      <c r="A6322">
        <f>IF(_xlfn.IFNA(VLOOKUP(LEFT(RIGHT(D6322,LEN(D6322)-6),LEN(RIGHT(D6322,LEN(D6322)-6))-3),'Filter Fuel'!$A$3:$I$31,HLOOKUP(LEFT(D6322,6),'Filter Fuel'!$B$1:$I$2,2,FALSE),FALSE),1)=1,0,1)</f>
        <v>0</v>
      </c>
      <c r="B6322" t="s">
        <v>2</v>
      </c>
      <c r="C6322">
        <f t="shared" si="186"/>
        <v>2041</v>
      </c>
      <c r="D6322" t="str">
        <f t="shared" si="187"/>
        <v>PASTRAELCIMP29</v>
      </c>
      <c r="E6322" t="str">
        <f>VLOOKUP(D6322,TRAENE_tech_groups!A:B,2,FALSE)</f>
        <v>TRAENE-PASTRA</v>
      </c>
      <c r="F6322" s="3" t="e">
        <f>VLOOKUP(D6322,'Energy Target'!B:D,3,FALSE)</f>
        <v>#N/A</v>
      </c>
    </row>
    <row r="6323" spans="1:6" hidden="1" x14ac:dyDescent="0.3">
      <c r="A6323">
        <f>IF(_xlfn.IFNA(VLOOKUP(LEFT(RIGHT(D6323,LEN(D6323)-6),LEN(RIGHT(D6323,LEN(D6323)-6))-3),'Filter Fuel'!$A$3:$I$31,HLOOKUP(LEFT(D6323,6),'Filter Fuel'!$B$1:$I$2,2,FALSE),FALSE),1)=1,0,1)</f>
        <v>0</v>
      </c>
      <c r="B6323" t="s">
        <v>2</v>
      </c>
      <c r="C6323">
        <f t="shared" si="186"/>
        <v>2041</v>
      </c>
      <c r="D6323" t="str">
        <f t="shared" si="187"/>
        <v>PASTRAELCIMP30</v>
      </c>
      <c r="E6323" t="str">
        <f>VLOOKUP(D6323,TRAENE_tech_groups!A:B,2,FALSE)</f>
        <v>TRAENE-PASTRA</v>
      </c>
      <c r="F6323" s="3" t="e">
        <f>VLOOKUP(D6323,'Energy Target'!B:D,3,FALSE)</f>
        <v>#N/A</v>
      </c>
    </row>
    <row r="6324" spans="1:6" hidden="1" x14ac:dyDescent="0.3">
      <c r="A6324">
        <f>IF(_xlfn.IFNA(VLOOKUP(LEFT(RIGHT(D6324,LEN(D6324)-6),LEN(RIGHT(D6324,LEN(D6324)-6))-3),'Filter Fuel'!$A$3:$I$31,HLOOKUP(LEFT(D6324,6),'Filter Fuel'!$B$1:$I$2,2,FALSE),FALSE),1)=1,0,1)</f>
        <v>0</v>
      </c>
      <c r="B6324" t="s">
        <v>2</v>
      </c>
      <c r="C6324">
        <f t="shared" si="186"/>
        <v>2041</v>
      </c>
      <c r="D6324" t="str">
        <f t="shared" si="187"/>
        <v>PASTRAELCIMP31</v>
      </c>
      <c r="E6324" t="str">
        <f>VLOOKUP(D6324,TRAENE_tech_groups!A:B,2,FALSE)</f>
        <v>TRAENE-PASTRA</v>
      </c>
      <c r="F6324" s="3" t="e">
        <f>VLOOKUP(D6324,'Energy Target'!B:D,3,FALSE)</f>
        <v>#N/A</v>
      </c>
    </row>
    <row r="6325" spans="1:6" hidden="1" x14ac:dyDescent="0.3">
      <c r="A6325">
        <f>IF(_xlfn.IFNA(VLOOKUP(LEFT(RIGHT(D6325,LEN(D6325)-6),LEN(RIGHT(D6325,LEN(D6325)-6))-3),'Filter Fuel'!$A$3:$I$31,HLOOKUP(LEFT(D6325,6),'Filter Fuel'!$B$1:$I$2,2,FALSE),FALSE),1)=1,0,1)</f>
        <v>0</v>
      </c>
      <c r="B6325" t="s">
        <v>2</v>
      </c>
      <c r="C6325">
        <f t="shared" si="186"/>
        <v>2041</v>
      </c>
      <c r="D6325" t="str">
        <f t="shared" si="187"/>
        <v>PASTRAELCIMP32</v>
      </c>
      <c r="E6325" t="str">
        <f>VLOOKUP(D6325,TRAENE_tech_groups!A:B,2,FALSE)</f>
        <v>TRAENE-PASTRA</v>
      </c>
      <c r="F6325" s="3" t="e">
        <f>VLOOKUP(D6325,'Energy Target'!B:D,3,FALSE)</f>
        <v>#N/A</v>
      </c>
    </row>
    <row r="6326" spans="1:6" hidden="1" x14ac:dyDescent="0.3">
      <c r="A6326">
        <f>IF(_xlfn.IFNA(VLOOKUP(LEFT(RIGHT(D6326,LEN(D6326)-6),LEN(RIGHT(D6326,LEN(D6326)-6))-3),'Filter Fuel'!$A$3:$I$31,HLOOKUP(LEFT(D6326,6),'Filter Fuel'!$B$1:$I$2,2,FALSE),FALSE),1)=1,0,1)</f>
        <v>0</v>
      </c>
      <c r="B6326" t="s">
        <v>2</v>
      </c>
      <c r="C6326">
        <f t="shared" si="186"/>
        <v>2041</v>
      </c>
      <c r="D6326" t="str">
        <f t="shared" si="187"/>
        <v>PASTRAELCIMP33</v>
      </c>
      <c r="E6326" t="str">
        <f>VLOOKUP(D6326,TRAENE_tech_groups!A:B,2,FALSE)</f>
        <v>TRAENE-PASTRA</v>
      </c>
      <c r="F6326" s="3" t="e">
        <f>VLOOKUP(D6326,'Energy Target'!B:D,3,FALSE)</f>
        <v>#N/A</v>
      </c>
    </row>
    <row r="6327" spans="1:6" hidden="1" x14ac:dyDescent="0.3">
      <c r="A6327">
        <f>IF(_xlfn.IFNA(VLOOKUP(LEFT(RIGHT(D6327,LEN(D6327)-6),LEN(RIGHT(D6327,LEN(D6327)-6))-3),'Filter Fuel'!$A$3:$I$31,HLOOKUP(LEFT(D6327,6),'Filter Fuel'!$B$1:$I$2,2,FALSE),FALSE),1)=1,0,1)</f>
        <v>0</v>
      </c>
      <c r="B6327" t="s">
        <v>2</v>
      </c>
      <c r="C6327">
        <f t="shared" si="186"/>
        <v>2041</v>
      </c>
      <c r="D6327" t="str">
        <f t="shared" si="187"/>
        <v>PASTRAELCIMP34</v>
      </c>
      <c r="E6327" t="str">
        <f>VLOOKUP(D6327,TRAENE_tech_groups!A:B,2,FALSE)</f>
        <v>TRAENE-PASTRA</v>
      </c>
      <c r="F6327" s="3" t="e">
        <f>VLOOKUP(D6327,'Energy Target'!B:D,3,FALSE)</f>
        <v>#N/A</v>
      </c>
    </row>
    <row r="6328" spans="1:6" hidden="1" x14ac:dyDescent="0.3">
      <c r="A6328">
        <f>IF(_xlfn.IFNA(VLOOKUP(LEFT(RIGHT(D6328,LEN(D6328)-6),LEN(RIGHT(D6328,LEN(D6328)-6))-3),'Filter Fuel'!$A$3:$I$31,HLOOKUP(LEFT(D6328,6),'Filter Fuel'!$B$1:$I$2,2,FALSE),FALSE),1)=1,0,1)</f>
        <v>0</v>
      </c>
      <c r="B6328" t="s">
        <v>2</v>
      </c>
      <c r="C6328">
        <f t="shared" si="186"/>
        <v>2041</v>
      </c>
      <c r="D6328" t="str">
        <f t="shared" si="187"/>
        <v>PASTRAELCIMP35</v>
      </c>
      <c r="E6328" t="str">
        <f>VLOOKUP(D6328,TRAENE_tech_groups!A:B,2,FALSE)</f>
        <v>TRAENE-PASTRA</v>
      </c>
      <c r="F6328" s="3" t="e">
        <f>VLOOKUP(D6328,'Energy Target'!B:D,3,FALSE)</f>
        <v>#N/A</v>
      </c>
    </row>
    <row r="6329" spans="1:6" hidden="1" x14ac:dyDescent="0.3">
      <c r="A6329">
        <f>IF(_xlfn.IFNA(VLOOKUP(LEFT(RIGHT(D6329,LEN(D6329)-6),LEN(RIGHT(D6329,LEN(D6329)-6))-3),'Filter Fuel'!$A$3:$I$31,HLOOKUP(LEFT(D6329,6),'Filter Fuel'!$B$1:$I$2,2,FALSE),FALSE),1)=1,0,1)</f>
        <v>0</v>
      </c>
      <c r="B6329" t="s">
        <v>2</v>
      </c>
      <c r="C6329">
        <f t="shared" si="186"/>
        <v>2041</v>
      </c>
      <c r="D6329" t="str">
        <f t="shared" si="187"/>
        <v>PASTRAELCIMP36</v>
      </c>
      <c r="E6329" t="str">
        <f>VLOOKUP(D6329,TRAENE_tech_groups!A:B,2,FALSE)</f>
        <v>TRAENE-PASTRA</v>
      </c>
      <c r="F6329" s="3" t="e">
        <f>VLOOKUP(D6329,'Energy Target'!B:D,3,FALSE)</f>
        <v>#N/A</v>
      </c>
    </row>
    <row r="6330" spans="1:6" hidden="1" x14ac:dyDescent="0.3">
      <c r="A6330">
        <f>IF(_xlfn.IFNA(VLOOKUP(LEFT(RIGHT(D6330,LEN(D6330)-6),LEN(RIGHT(D6330,LEN(D6330)-6))-3),'Filter Fuel'!$A$3:$I$31,HLOOKUP(LEFT(D6330,6),'Filter Fuel'!$B$1:$I$2,2,FALSE),FALSE),1)=1,0,1)</f>
        <v>0</v>
      </c>
      <c r="B6330" t="s">
        <v>2</v>
      </c>
      <c r="C6330">
        <f t="shared" si="186"/>
        <v>2041</v>
      </c>
      <c r="D6330" t="str">
        <f t="shared" si="187"/>
        <v>PASTRAELCIMP37</v>
      </c>
      <c r="E6330" t="str">
        <f>VLOOKUP(D6330,TRAENE_tech_groups!A:B,2,FALSE)</f>
        <v>TRAENE-PASTRA</v>
      </c>
      <c r="F6330" s="3" t="e">
        <f>VLOOKUP(D6330,'Energy Target'!B:D,3,FALSE)</f>
        <v>#N/A</v>
      </c>
    </row>
    <row r="6331" spans="1:6" hidden="1" x14ac:dyDescent="0.3">
      <c r="A6331">
        <f>IF(_xlfn.IFNA(VLOOKUP(LEFT(RIGHT(D6331,LEN(D6331)-6),LEN(RIGHT(D6331,LEN(D6331)-6))-3),'Filter Fuel'!$A$3:$I$31,HLOOKUP(LEFT(D6331,6),'Filter Fuel'!$B$1:$I$2,2,FALSE),FALSE),1)=1,0,1)</f>
        <v>0</v>
      </c>
      <c r="B6331" t="s">
        <v>2</v>
      </c>
      <c r="C6331">
        <f t="shared" si="186"/>
        <v>2041</v>
      </c>
      <c r="D6331" t="str">
        <f t="shared" si="187"/>
        <v>PASTRAELCIMP38</v>
      </c>
      <c r="E6331" t="str">
        <f>VLOOKUP(D6331,TRAENE_tech_groups!A:B,2,FALSE)</f>
        <v>TRAENE-PASTRA</v>
      </c>
      <c r="F6331" s="3" t="e">
        <f>VLOOKUP(D6331,'Energy Target'!B:D,3,FALSE)</f>
        <v>#N/A</v>
      </c>
    </row>
    <row r="6332" spans="1:6" hidden="1" x14ac:dyDescent="0.3">
      <c r="A6332">
        <f>IF(_xlfn.IFNA(VLOOKUP(LEFT(RIGHT(D6332,LEN(D6332)-6),LEN(RIGHT(D6332,LEN(D6332)-6))-3),'Filter Fuel'!$A$3:$I$31,HLOOKUP(LEFT(D6332,6),'Filter Fuel'!$B$1:$I$2,2,FALSE),FALSE),1)=1,0,1)</f>
        <v>0</v>
      </c>
      <c r="B6332" t="s">
        <v>2</v>
      </c>
      <c r="C6332">
        <f t="shared" si="186"/>
        <v>2041</v>
      </c>
      <c r="D6332" t="str">
        <f t="shared" si="187"/>
        <v>PASTRAELCIMP39</v>
      </c>
      <c r="E6332" t="str">
        <f>VLOOKUP(D6332,TRAENE_tech_groups!A:B,2,FALSE)</f>
        <v>TRAENE-PASTRA</v>
      </c>
      <c r="F6332" s="3" t="e">
        <f>VLOOKUP(D6332,'Energy Target'!B:D,3,FALSE)</f>
        <v>#N/A</v>
      </c>
    </row>
    <row r="6333" spans="1:6" hidden="1" x14ac:dyDescent="0.3">
      <c r="A6333">
        <f>IF(_xlfn.IFNA(VLOOKUP(LEFT(RIGHT(D6333,LEN(D6333)-6),LEN(RIGHT(D6333,LEN(D6333)-6))-3),'Filter Fuel'!$A$3:$I$31,HLOOKUP(LEFT(D6333,6),'Filter Fuel'!$B$1:$I$2,2,FALSE),FALSE),1)=1,0,1)</f>
        <v>0</v>
      </c>
      <c r="B6333" t="s">
        <v>2</v>
      </c>
      <c r="C6333">
        <f t="shared" si="186"/>
        <v>2041</v>
      </c>
      <c r="D6333" t="str">
        <f t="shared" si="187"/>
        <v>PASTRAELCIMP40</v>
      </c>
      <c r="E6333" t="str">
        <f>VLOOKUP(D6333,TRAENE_tech_groups!A:B,2,FALSE)</f>
        <v>TRAENE-PASTRA</v>
      </c>
      <c r="F6333" s="3" t="e">
        <f>VLOOKUP(D6333,'Energy Target'!B:D,3,FALSE)</f>
        <v>#N/A</v>
      </c>
    </row>
    <row r="6334" spans="1:6" hidden="1" x14ac:dyDescent="0.3">
      <c r="A6334">
        <f>IF(_xlfn.IFNA(VLOOKUP(LEFT(RIGHT(D6334,LEN(D6334)-6),LEN(RIGHT(D6334,LEN(D6334)-6))-3),'Filter Fuel'!$A$3:$I$31,HLOOKUP(LEFT(D6334,6),'Filter Fuel'!$B$1:$I$2,2,FALSE),FALSE),1)=1,0,1)</f>
        <v>0</v>
      </c>
      <c r="B6334" t="s">
        <v>2</v>
      </c>
      <c r="C6334">
        <f t="shared" si="186"/>
        <v>2041</v>
      </c>
      <c r="D6334" t="str">
        <f t="shared" si="187"/>
        <v>PASTRAELCIMP41</v>
      </c>
      <c r="E6334" t="str">
        <f>VLOOKUP(D6334,TRAENE_tech_groups!A:B,2,FALSE)</f>
        <v>TRAENE-PASTRA</v>
      </c>
      <c r="F6334" s="3" t="e">
        <f>VLOOKUP(D6334,'Energy Target'!B:D,3,FALSE)</f>
        <v>#N/A</v>
      </c>
    </row>
    <row r="6335" spans="1:6" hidden="1" x14ac:dyDescent="0.3">
      <c r="A6335">
        <f>IF(_xlfn.IFNA(VLOOKUP(LEFT(RIGHT(D6335,LEN(D6335)-6),LEN(RIGHT(D6335,LEN(D6335)-6))-3),'Filter Fuel'!$A$3:$I$31,HLOOKUP(LEFT(D6335,6),'Filter Fuel'!$B$1:$I$2,2,FALSE),FALSE),1)=1,0,1)</f>
        <v>0</v>
      </c>
      <c r="B6335" t="s">
        <v>2</v>
      </c>
      <c r="C6335">
        <f t="shared" si="186"/>
        <v>2041</v>
      </c>
      <c r="D6335" t="str">
        <f t="shared" si="187"/>
        <v>PASTRAELCIMP42</v>
      </c>
      <c r="E6335" t="str">
        <f>VLOOKUP(D6335,TRAENE_tech_groups!A:B,2,FALSE)</f>
        <v>TRAENE-PASTRA</v>
      </c>
      <c r="F6335" s="3" t="e">
        <f>VLOOKUP(D6335,'Energy Target'!B:D,3,FALSE)</f>
        <v>#N/A</v>
      </c>
    </row>
    <row r="6336" spans="1:6" hidden="1" x14ac:dyDescent="0.3">
      <c r="A6336">
        <f>IF(_xlfn.IFNA(VLOOKUP(LEFT(RIGHT(D6336,LEN(D6336)-6),LEN(RIGHT(D6336,LEN(D6336)-6))-3),'Filter Fuel'!$A$3:$I$31,HLOOKUP(LEFT(D6336,6),'Filter Fuel'!$B$1:$I$2,2,FALSE),FALSE),1)=1,0,1)</f>
        <v>0</v>
      </c>
      <c r="B6336" t="s">
        <v>2</v>
      </c>
      <c r="C6336">
        <f t="shared" si="186"/>
        <v>2041</v>
      </c>
      <c r="D6336" t="str">
        <f t="shared" si="187"/>
        <v>PASTRAELCIMP43</v>
      </c>
      <c r="E6336" t="str">
        <f>VLOOKUP(D6336,TRAENE_tech_groups!A:B,2,FALSE)</f>
        <v>TRAENE-PASTRA</v>
      </c>
      <c r="F6336" s="3" t="e">
        <f>VLOOKUP(D6336,'Energy Target'!B:D,3,FALSE)</f>
        <v>#N/A</v>
      </c>
    </row>
    <row r="6337" spans="1:6" hidden="1" x14ac:dyDescent="0.3">
      <c r="A6337">
        <f>IF(_xlfn.IFNA(VLOOKUP(LEFT(RIGHT(D6337,LEN(D6337)-6),LEN(RIGHT(D6337,LEN(D6337)-6))-3),'Filter Fuel'!$A$3:$I$31,HLOOKUP(LEFT(D6337,6),'Filter Fuel'!$B$1:$I$2,2,FALSE),FALSE),1)=1,0,1)</f>
        <v>0</v>
      </c>
      <c r="B6337" t="s">
        <v>2</v>
      </c>
      <c r="C6337">
        <f t="shared" si="186"/>
        <v>2041</v>
      </c>
      <c r="D6337" t="str">
        <f t="shared" si="187"/>
        <v>PASTRAELCIMP44</v>
      </c>
      <c r="E6337" t="str">
        <f>VLOOKUP(D6337,TRAENE_tech_groups!A:B,2,FALSE)</f>
        <v>TRAENE-PASTRA</v>
      </c>
      <c r="F6337" s="3" t="e">
        <f>VLOOKUP(D6337,'Energy Target'!B:D,3,FALSE)</f>
        <v>#N/A</v>
      </c>
    </row>
    <row r="6338" spans="1:6" hidden="1" x14ac:dyDescent="0.3">
      <c r="A6338">
        <f>IF(_xlfn.IFNA(VLOOKUP(LEFT(RIGHT(D6338,LEN(D6338)-6),LEN(RIGHT(D6338,LEN(D6338)-6))-3),'Filter Fuel'!$A$3:$I$31,HLOOKUP(LEFT(D6338,6),'Filter Fuel'!$B$1:$I$2,2,FALSE),FALSE),1)=1,0,1)</f>
        <v>0</v>
      </c>
      <c r="B6338" t="s">
        <v>2</v>
      </c>
      <c r="C6338">
        <f t="shared" si="186"/>
        <v>2041</v>
      </c>
      <c r="D6338" t="str">
        <f t="shared" si="187"/>
        <v>PASTRAELCIMP45</v>
      </c>
      <c r="E6338" t="str">
        <f>VLOOKUP(D6338,TRAENE_tech_groups!A:B,2,FALSE)</f>
        <v>TRAENE-PASTRA</v>
      </c>
      <c r="F6338" s="3" t="e">
        <f>VLOOKUP(D6338,'Energy Target'!B:D,3,FALSE)</f>
        <v>#N/A</v>
      </c>
    </row>
    <row r="6339" spans="1:6" hidden="1" x14ac:dyDescent="0.3">
      <c r="A6339">
        <f>IF(_xlfn.IFNA(VLOOKUP(LEFT(RIGHT(D6339,LEN(D6339)-6),LEN(RIGHT(D6339,LEN(D6339)-6))-3),'Filter Fuel'!$A$3:$I$31,HLOOKUP(LEFT(D6339,6),'Filter Fuel'!$B$1:$I$2,2,FALSE),FALSE),1)=1,0,1)</f>
        <v>0</v>
      </c>
      <c r="B6339" t="s">
        <v>2</v>
      </c>
      <c r="C6339">
        <f t="shared" si="186"/>
        <v>2041</v>
      </c>
      <c r="D6339" t="str">
        <f t="shared" si="187"/>
        <v>PASTRAELCIMP46</v>
      </c>
      <c r="E6339" t="str">
        <f>VLOOKUP(D6339,TRAENE_tech_groups!A:B,2,FALSE)</f>
        <v>TRAENE-PASTRA</v>
      </c>
      <c r="F6339" s="3" t="e">
        <f>VLOOKUP(D6339,'Energy Target'!B:D,3,FALSE)</f>
        <v>#N/A</v>
      </c>
    </row>
    <row r="6340" spans="1:6" hidden="1" x14ac:dyDescent="0.3">
      <c r="A6340">
        <f>IF(_xlfn.IFNA(VLOOKUP(LEFT(RIGHT(D6340,LEN(D6340)-6),LEN(RIGHT(D6340,LEN(D6340)-6))-3),'Filter Fuel'!$A$3:$I$31,HLOOKUP(LEFT(D6340,6),'Filter Fuel'!$B$1:$I$2,2,FALSE),FALSE),1)=1,0,1)</f>
        <v>0</v>
      </c>
      <c r="B6340" t="s">
        <v>2</v>
      </c>
      <c r="C6340">
        <f t="shared" si="186"/>
        <v>2041</v>
      </c>
      <c r="D6340" t="str">
        <f t="shared" si="187"/>
        <v>PASTRAELCIMP47</v>
      </c>
      <c r="E6340" t="str">
        <f>VLOOKUP(D6340,TRAENE_tech_groups!A:B,2,FALSE)</f>
        <v>TRAENE-PASTRA</v>
      </c>
      <c r="F6340" s="3" t="e">
        <f>VLOOKUP(D6340,'Energy Target'!B:D,3,FALSE)</f>
        <v>#N/A</v>
      </c>
    </row>
    <row r="6341" spans="1:6" hidden="1" x14ac:dyDescent="0.3">
      <c r="A6341">
        <f>IF(_xlfn.IFNA(VLOOKUP(LEFT(RIGHT(D6341,LEN(D6341)-6),LEN(RIGHT(D6341,LEN(D6341)-6))-3),'Filter Fuel'!$A$3:$I$31,HLOOKUP(LEFT(D6341,6),'Filter Fuel'!$B$1:$I$2,2,FALSE),FALSE),1)=1,0,1)</f>
        <v>0</v>
      </c>
      <c r="B6341" t="s">
        <v>2</v>
      </c>
      <c r="C6341">
        <f t="shared" si="186"/>
        <v>2041</v>
      </c>
      <c r="D6341" t="str">
        <f t="shared" si="187"/>
        <v>PASTRAELCIMP48</v>
      </c>
      <c r="E6341" t="str">
        <f>VLOOKUP(D6341,TRAENE_tech_groups!A:B,2,FALSE)</f>
        <v>TRAENE-PASTRA</v>
      </c>
      <c r="F6341" s="3" t="e">
        <f>VLOOKUP(D6341,'Energy Target'!B:D,3,FALSE)</f>
        <v>#N/A</v>
      </c>
    </row>
    <row r="6342" spans="1:6" hidden="1" x14ac:dyDescent="0.3">
      <c r="A6342">
        <f>IF(_xlfn.IFNA(VLOOKUP(LEFT(RIGHT(D6342,LEN(D6342)-6),LEN(RIGHT(D6342,LEN(D6342)-6))-3),'Filter Fuel'!$A$3:$I$31,HLOOKUP(LEFT(D6342,6),'Filter Fuel'!$B$1:$I$2,2,FALSE),FALSE),1)=1,0,1)</f>
        <v>0</v>
      </c>
      <c r="B6342" t="s">
        <v>2</v>
      </c>
      <c r="C6342">
        <f t="shared" si="186"/>
        <v>2041</v>
      </c>
      <c r="D6342" t="str">
        <f t="shared" si="187"/>
        <v>PASTRAELCIMP49</v>
      </c>
      <c r="E6342" t="str">
        <f>VLOOKUP(D6342,TRAENE_tech_groups!A:B,2,FALSE)</f>
        <v>TRAENE-PASTRA</v>
      </c>
      <c r="F6342" s="3" t="e">
        <f>VLOOKUP(D6342,'Energy Target'!B:D,3,FALSE)</f>
        <v>#N/A</v>
      </c>
    </row>
    <row r="6343" spans="1:6" hidden="1" x14ac:dyDescent="0.3">
      <c r="A6343">
        <f>IF(_xlfn.IFNA(VLOOKUP(LEFT(RIGHT(D6343,LEN(D6343)-6),LEN(RIGHT(D6343,LEN(D6343)-6))-3),'Filter Fuel'!$A$3:$I$31,HLOOKUP(LEFT(D6343,6),'Filter Fuel'!$B$1:$I$2,2,FALSE),FALSE),1)=1,0,1)</f>
        <v>0</v>
      </c>
      <c r="B6343" t="s">
        <v>2</v>
      </c>
      <c r="C6343">
        <f t="shared" si="186"/>
        <v>2041</v>
      </c>
      <c r="D6343" t="str">
        <f t="shared" si="187"/>
        <v>PASTRAELCIMP50</v>
      </c>
      <c r="E6343" t="str">
        <f>VLOOKUP(D6343,TRAENE_tech_groups!A:B,2,FALSE)</f>
        <v>TRAENE-PASTRA</v>
      </c>
      <c r="F6343" s="3" t="e">
        <f>VLOOKUP(D6343,'Energy Target'!B:D,3,FALSE)</f>
        <v>#N/A</v>
      </c>
    </row>
    <row r="6344" spans="1:6" hidden="1" x14ac:dyDescent="0.3">
      <c r="A6344">
        <f>IF(_xlfn.IFNA(VLOOKUP(LEFT(RIGHT(D6344,LEN(D6344)-6),LEN(RIGHT(D6344,LEN(D6344)-6))-3),'Filter Fuel'!$A$3:$I$31,HLOOKUP(LEFT(D6344,6),'Filter Fuel'!$B$1:$I$2,2,FALSE),FALSE),1)=1,0,1)</f>
        <v>0</v>
      </c>
      <c r="B6344" t="s">
        <v>2</v>
      </c>
      <c r="C6344">
        <f t="shared" si="186"/>
        <v>2041</v>
      </c>
      <c r="D6344" t="str">
        <f t="shared" si="187"/>
        <v>PUBBDGELCIMP16</v>
      </c>
      <c r="E6344" t="str">
        <f>VLOOKUP(D6344,TRAENE_tech_groups!A:B,2,FALSE)</f>
        <v>TRAENE-PUBBDG</v>
      </c>
      <c r="F6344" s="3" t="e">
        <f>VLOOKUP(D6344,'Energy Target'!B:D,3,FALSE)</f>
        <v>#N/A</v>
      </c>
    </row>
    <row r="6345" spans="1:6" hidden="1" x14ac:dyDescent="0.3">
      <c r="A6345">
        <f>IF(_xlfn.IFNA(VLOOKUP(LEFT(RIGHT(D6345,LEN(D6345)-6),LEN(RIGHT(D6345,LEN(D6345)-6))-3),'Filter Fuel'!$A$3:$I$31,HLOOKUP(LEFT(D6345,6),'Filter Fuel'!$B$1:$I$2,2,FALSE),FALSE),1)=1,0,1)</f>
        <v>0</v>
      </c>
      <c r="B6345" t="s">
        <v>2</v>
      </c>
      <c r="C6345">
        <f t="shared" si="186"/>
        <v>2041</v>
      </c>
      <c r="D6345" t="str">
        <f t="shared" si="187"/>
        <v>PUBBDGELCIMP17</v>
      </c>
      <c r="E6345" t="str">
        <f>VLOOKUP(D6345,TRAENE_tech_groups!A:B,2,FALSE)</f>
        <v>TRAENE-PUBBDG</v>
      </c>
      <c r="F6345" s="3" t="e">
        <f>VLOOKUP(D6345,'Energy Target'!B:D,3,FALSE)</f>
        <v>#N/A</v>
      </c>
    </row>
    <row r="6346" spans="1:6" hidden="1" x14ac:dyDescent="0.3">
      <c r="A6346">
        <f>IF(_xlfn.IFNA(VLOOKUP(LEFT(RIGHT(D6346,LEN(D6346)-6),LEN(RIGHT(D6346,LEN(D6346)-6))-3),'Filter Fuel'!$A$3:$I$31,HLOOKUP(LEFT(D6346,6),'Filter Fuel'!$B$1:$I$2,2,FALSE),FALSE),1)=1,0,1)</f>
        <v>0</v>
      </c>
      <c r="B6346" t="s">
        <v>2</v>
      </c>
      <c r="C6346">
        <f t="shared" si="186"/>
        <v>2041</v>
      </c>
      <c r="D6346" t="str">
        <f t="shared" si="187"/>
        <v>PUBBDGELCIMP18</v>
      </c>
      <c r="E6346" t="str">
        <f>VLOOKUP(D6346,TRAENE_tech_groups!A:B,2,FALSE)</f>
        <v>TRAENE-PUBBDG</v>
      </c>
      <c r="F6346" s="3" t="e">
        <f>VLOOKUP(D6346,'Energy Target'!B:D,3,FALSE)</f>
        <v>#N/A</v>
      </c>
    </row>
    <row r="6347" spans="1:6" hidden="1" x14ac:dyDescent="0.3">
      <c r="A6347">
        <f>IF(_xlfn.IFNA(VLOOKUP(LEFT(RIGHT(D6347,LEN(D6347)-6),LEN(RIGHT(D6347,LEN(D6347)-6))-3),'Filter Fuel'!$A$3:$I$31,HLOOKUP(LEFT(D6347,6),'Filter Fuel'!$B$1:$I$2,2,FALSE),FALSE),1)=1,0,1)</f>
        <v>0</v>
      </c>
      <c r="B6347" t="s">
        <v>2</v>
      </c>
      <c r="C6347">
        <f t="shared" si="186"/>
        <v>2041</v>
      </c>
      <c r="D6347" t="str">
        <f t="shared" si="187"/>
        <v>PUBBDGELCIMP19</v>
      </c>
      <c r="E6347" t="str">
        <f>VLOOKUP(D6347,TRAENE_tech_groups!A:B,2,FALSE)</f>
        <v>TRAENE-PUBBDG</v>
      </c>
      <c r="F6347" s="3" t="e">
        <f>VLOOKUP(D6347,'Energy Target'!B:D,3,FALSE)</f>
        <v>#N/A</v>
      </c>
    </row>
    <row r="6348" spans="1:6" hidden="1" x14ac:dyDescent="0.3">
      <c r="A6348">
        <f>IF(_xlfn.IFNA(VLOOKUP(LEFT(RIGHT(D6348,LEN(D6348)-6),LEN(RIGHT(D6348,LEN(D6348)-6))-3),'Filter Fuel'!$A$3:$I$31,HLOOKUP(LEFT(D6348,6),'Filter Fuel'!$B$1:$I$2,2,FALSE),FALSE),1)=1,0,1)</f>
        <v>0</v>
      </c>
      <c r="B6348" t="s">
        <v>2</v>
      </c>
      <c r="C6348">
        <f t="shared" si="186"/>
        <v>2041</v>
      </c>
      <c r="D6348" t="str">
        <f t="shared" si="187"/>
        <v>PUBBDGELCIMP20</v>
      </c>
      <c r="E6348" t="str">
        <f>VLOOKUP(D6348,TRAENE_tech_groups!A:B,2,FALSE)</f>
        <v>TRAENE-PUBBDG</v>
      </c>
      <c r="F6348" s="3" t="e">
        <f>VLOOKUP(D6348,'Energy Target'!B:D,3,FALSE)</f>
        <v>#N/A</v>
      </c>
    </row>
    <row r="6349" spans="1:6" hidden="1" x14ac:dyDescent="0.3">
      <c r="A6349">
        <f>IF(_xlfn.IFNA(VLOOKUP(LEFT(RIGHT(D6349,LEN(D6349)-6),LEN(RIGHT(D6349,LEN(D6349)-6))-3),'Filter Fuel'!$A$3:$I$31,HLOOKUP(LEFT(D6349,6),'Filter Fuel'!$B$1:$I$2,2,FALSE),FALSE),1)=1,0,1)</f>
        <v>0</v>
      </c>
      <c r="B6349" t="s">
        <v>2</v>
      </c>
      <c r="C6349">
        <f t="shared" si="186"/>
        <v>2041</v>
      </c>
      <c r="D6349" t="str">
        <f t="shared" si="187"/>
        <v>PUBBDGELCIMP21</v>
      </c>
      <c r="E6349" t="str">
        <f>VLOOKUP(D6349,TRAENE_tech_groups!A:B,2,FALSE)</f>
        <v>TRAENE-PUBBDG</v>
      </c>
      <c r="F6349" s="3" t="e">
        <f>VLOOKUP(D6349,'Energy Target'!B:D,3,FALSE)</f>
        <v>#N/A</v>
      </c>
    </row>
    <row r="6350" spans="1:6" hidden="1" x14ac:dyDescent="0.3">
      <c r="A6350">
        <f>IF(_xlfn.IFNA(VLOOKUP(LEFT(RIGHT(D6350,LEN(D6350)-6),LEN(RIGHT(D6350,LEN(D6350)-6))-3),'Filter Fuel'!$A$3:$I$31,HLOOKUP(LEFT(D6350,6),'Filter Fuel'!$B$1:$I$2,2,FALSE),FALSE),1)=1,0,1)</f>
        <v>0</v>
      </c>
      <c r="B6350" t="s">
        <v>2</v>
      </c>
      <c r="C6350">
        <f t="shared" si="186"/>
        <v>2041</v>
      </c>
      <c r="D6350" t="str">
        <f t="shared" si="187"/>
        <v>PUBBDGELCIMP22</v>
      </c>
      <c r="E6350" t="str">
        <f>VLOOKUP(D6350,TRAENE_tech_groups!A:B,2,FALSE)</f>
        <v>TRAENE-PUBBDG</v>
      </c>
      <c r="F6350" s="3" t="e">
        <f>VLOOKUP(D6350,'Energy Target'!B:D,3,FALSE)</f>
        <v>#N/A</v>
      </c>
    </row>
    <row r="6351" spans="1:6" hidden="1" x14ac:dyDescent="0.3">
      <c r="A6351">
        <f>IF(_xlfn.IFNA(VLOOKUP(LEFT(RIGHT(D6351,LEN(D6351)-6),LEN(RIGHT(D6351,LEN(D6351)-6))-3),'Filter Fuel'!$A$3:$I$31,HLOOKUP(LEFT(D6351,6),'Filter Fuel'!$B$1:$I$2,2,FALSE),FALSE),1)=1,0,1)</f>
        <v>0</v>
      </c>
      <c r="B6351" t="s">
        <v>2</v>
      </c>
      <c r="C6351">
        <f t="shared" si="186"/>
        <v>2041</v>
      </c>
      <c r="D6351" t="str">
        <f t="shared" si="187"/>
        <v>PUBBDGELCIMP23</v>
      </c>
      <c r="E6351" t="str">
        <f>VLOOKUP(D6351,TRAENE_tech_groups!A:B,2,FALSE)</f>
        <v>TRAENE-PUBBDG</v>
      </c>
      <c r="F6351" s="3" t="e">
        <f>VLOOKUP(D6351,'Energy Target'!B:D,3,FALSE)</f>
        <v>#N/A</v>
      </c>
    </row>
    <row r="6352" spans="1:6" hidden="1" x14ac:dyDescent="0.3">
      <c r="A6352">
        <f>IF(_xlfn.IFNA(VLOOKUP(LEFT(RIGHT(D6352,LEN(D6352)-6),LEN(RIGHT(D6352,LEN(D6352)-6))-3),'Filter Fuel'!$A$3:$I$31,HLOOKUP(LEFT(D6352,6),'Filter Fuel'!$B$1:$I$2,2,FALSE),FALSE),1)=1,0,1)</f>
        <v>0</v>
      </c>
      <c r="B6352" t="s">
        <v>2</v>
      </c>
      <c r="C6352">
        <f t="shared" si="186"/>
        <v>2041</v>
      </c>
      <c r="D6352" t="str">
        <f t="shared" si="187"/>
        <v>PUBBDGELCIMP24</v>
      </c>
      <c r="E6352" t="str">
        <f>VLOOKUP(D6352,TRAENE_tech_groups!A:B,2,FALSE)</f>
        <v>TRAENE-PUBBDG</v>
      </c>
      <c r="F6352" s="3" t="e">
        <f>VLOOKUP(D6352,'Energy Target'!B:D,3,FALSE)</f>
        <v>#N/A</v>
      </c>
    </row>
    <row r="6353" spans="1:6" hidden="1" x14ac:dyDescent="0.3">
      <c r="A6353">
        <f>IF(_xlfn.IFNA(VLOOKUP(LEFT(RIGHT(D6353,LEN(D6353)-6),LEN(RIGHT(D6353,LEN(D6353)-6))-3),'Filter Fuel'!$A$3:$I$31,HLOOKUP(LEFT(D6353,6),'Filter Fuel'!$B$1:$I$2,2,FALSE),FALSE),1)=1,0,1)</f>
        <v>0</v>
      </c>
      <c r="B6353" t="s">
        <v>2</v>
      </c>
      <c r="C6353">
        <f t="shared" si="186"/>
        <v>2041</v>
      </c>
      <c r="D6353" t="str">
        <f t="shared" si="187"/>
        <v>PUBBDGELCIMP25</v>
      </c>
      <c r="E6353" t="str">
        <f>VLOOKUP(D6353,TRAENE_tech_groups!A:B,2,FALSE)</f>
        <v>TRAENE-PUBBDG</v>
      </c>
      <c r="F6353" s="3" t="e">
        <f>VLOOKUP(D6353,'Energy Target'!B:D,3,FALSE)</f>
        <v>#N/A</v>
      </c>
    </row>
    <row r="6354" spans="1:6" hidden="1" x14ac:dyDescent="0.3">
      <c r="A6354">
        <f>IF(_xlfn.IFNA(VLOOKUP(LEFT(RIGHT(D6354,LEN(D6354)-6),LEN(RIGHT(D6354,LEN(D6354)-6))-3),'Filter Fuel'!$A$3:$I$31,HLOOKUP(LEFT(D6354,6),'Filter Fuel'!$B$1:$I$2,2,FALSE),FALSE),1)=1,0,1)</f>
        <v>0</v>
      </c>
      <c r="B6354" t="s">
        <v>2</v>
      </c>
      <c r="C6354">
        <f t="shared" si="186"/>
        <v>2041</v>
      </c>
      <c r="D6354" t="str">
        <f t="shared" si="187"/>
        <v>PUBBDGELCIMP26</v>
      </c>
      <c r="E6354" t="str">
        <f>VLOOKUP(D6354,TRAENE_tech_groups!A:B,2,FALSE)</f>
        <v>TRAENE-PUBBDG</v>
      </c>
      <c r="F6354" s="3" t="e">
        <f>VLOOKUP(D6354,'Energy Target'!B:D,3,FALSE)</f>
        <v>#N/A</v>
      </c>
    </row>
    <row r="6355" spans="1:6" hidden="1" x14ac:dyDescent="0.3">
      <c r="A6355">
        <f>IF(_xlfn.IFNA(VLOOKUP(LEFT(RIGHT(D6355,LEN(D6355)-6),LEN(RIGHT(D6355,LEN(D6355)-6))-3),'Filter Fuel'!$A$3:$I$31,HLOOKUP(LEFT(D6355,6),'Filter Fuel'!$B$1:$I$2,2,FALSE),FALSE),1)=1,0,1)</f>
        <v>0</v>
      </c>
      <c r="B6355" t="s">
        <v>2</v>
      </c>
      <c r="C6355">
        <f t="shared" si="186"/>
        <v>2041</v>
      </c>
      <c r="D6355" t="str">
        <f t="shared" si="187"/>
        <v>PUBBDGELCIMP27</v>
      </c>
      <c r="E6355" t="str">
        <f>VLOOKUP(D6355,TRAENE_tech_groups!A:B,2,FALSE)</f>
        <v>TRAENE-PUBBDG</v>
      </c>
      <c r="F6355" s="3" t="e">
        <f>VLOOKUP(D6355,'Energy Target'!B:D,3,FALSE)</f>
        <v>#N/A</v>
      </c>
    </row>
    <row r="6356" spans="1:6" hidden="1" x14ac:dyDescent="0.3">
      <c r="A6356">
        <f>IF(_xlfn.IFNA(VLOOKUP(LEFT(RIGHT(D6356,LEN(D6356)-6),LEN(RIGHT(D6356,LEN(D6356)-6))-3),'Filter Fuel'!$A$3:$I$31,HLOOKUP(LEFT(D6356,6),'Filter Fuel'!$B$1:$I$2,2,FALSE),FALSE),1)=1,0,1)</f>
        <v>0</v>
      </c>
      <c r="B6356" t="s">
        <v>2</v>
      </c>
      <c r="C6356">
        <f t="shared" si="186"/>
        <v>2041</v>
      </c>
      <c r="D6356" t="str">
        <f t="shared" si="187"/>
        <v>PUBBDGELCIMP28</v>
      </c>
      <c r="E6356" t="str">
        <f>VLOOKUP(D6356,TRAENE_tech_groups!A:B,2,FALSE)</f>
        <v>TRAENE-PUBBDG</v>
      </c>
      <c r="F6356" s="3" t="e">
        <f>VLOOKUP(D6356,'Energy Target'!B:D,3,FALSE)</f>
        <v>#N/A</v>
      </c>
    </row>
    <row r="6357" spans="1:6" hidden="1" x14ac:dyDescent="0.3">
      <c r="A6357">
        <f>IF(_xlfn.IFNA(VLOOKUP(LEFT(RIGHT(D6357,LEN(D6357)-6),LEN(RIGHT(D6357,LEN(D6357)-6))-3),'Filter Fuel'!$A$3:$I$31,HLOOKUP(LEFT(D6357,6),'Filter Fuel'!$B$1:$I$2,2,FALSE),FALSE),1)=1,0,1)</f>
        <v>0</v>
      </c>
      <c r="B6357" t="s">
        <v>2</v>
      </c>
      <c r="C6357">
        <f t="shared" si="186"/>
        <v>2041</v>
      </c>
      <c r="D6357" t="str">
        <f t="shared" si="187"/>
        <v>PUBBDGELCIMP29</v>
      </c>
      <c r="E6357" t="str">
        <f>VLOOKUP(D6357,TRAENE_tech_groups!A:B,2,FALSE)</f>
        <v>TRAENE-PUBBDG</v>
      </c>
      <c r="F6357" s="3" t="e">
        <f>VLOOKUP(D6357,'Energy Target'!B:D,3,FALSE)</f>
        <v>#N/A</v>
      </c>
    </row>
    <row r="6358" spans="1:6" hidden="1" x14ac:dyDescent="0.3">
      <c r="A6358">
        <f>IF(_xlfn.IFNA(VLOOKUP(LEFT(RIGHT(D6358,LEN(D6358)-6),LEN(RIGHT(D6358,LEN(D6358)-6))-3),'Filter Fuel'!$A$3:$I$31,HLOOKUP(LEFT(D6358,6),'Filter Fuel'!$B$1:$I$2,2,FALSE),FALSE),1)=1,0,1)</f>
        <v>0</v>
      </c>
      <c r="B6358" t="s">
        <v>2</v>
      </c>
      <c r="C6358">
        <f t="shared" si="186"/>
        <v>2041</v>
      </c>
      <c r="D6358" t="str">
        <f t="shared" si="187"/>
        <v>PUBBDGELCIMP30</v>
      </c>
      <c r="E6358" t="str">
        <f>VLOOKUP(D6358,TRAENE_tech_groups!A:B,2,FALSE)</f>
        <v>TRAENE-PUBBDG</v>
      </c>
      <c r="F6358" s="3" t="e">
        <f>VLOOKUP(D6358,'Energy Target'!B:D,3,FALSE)</f>
        <v>#N/A</v>
      </c>
    </row>
    <row r="6359" spans="1:6" hidden="1" x14ac:dyDescent="0.3">
      <c r="A6359">
        <f>IF(_xlfn.IFNA(VLOOKUP(LEFT(RIGHT(D6359,LEN(D6359)-6),LEN(RIGHT(D6359,LEN(D6359)-6))-3),'Filter Fuel'!$A$3:$I$31,HLOOKUP(LEFT(D6359,6),'Filter Fuel'!$B$1:$I$2,2,FALSE),FALSE),1)=1,0,1)</f>
        <v>0</v>
      </c>
      <c r="B6359" t="s">
        <v>2</v>
      </c>
      <c r="C6359">
        <f t="shared" si="186"/>
        <v>2041</v>
      </c>
      <c r="D6359" t="str">
        <f t="shared" si="187"/>
        <v>PUBBDGELCIMP31</v>
      </c>
      <c r="E6359" t="str">
        <f>VLOOKUP(D6359,TRAENE_tech_groups!A:B,2,FALSE)</f>
        <v>TRAENE-PUBBDG</v>
      </c>
      <c r="F6359" s="3" t="e">
        <f>VLOOKUP(D6359,'Energy Target'!B:D,3,FALSE)</f>
        <v>#N/A</v>
      </c>
    </row>
    <row r="6360" spans="1:6" hidden="1" x14ac:dyDescent="0.3">
      <c r="A6360">
        <f>IF(_xlfn.IFNA(VLOOKUP(LEFT(RIGHT(D6360,LEN(D6360)-6),LEN(RIGHT(D6360,LEN(D6360)-6))-3),'Filter Fuel'!$A$3:$I$31,HLOOKUP(LEFT(D6360,6),'Filter Fuel'!$B$1:$I$2,2,FALSE),FALSE),1)=1,0,1)</f>
        <v>0</v>
      </c>
      <c r="B6360" t="s">
        <v>2</v>
      </c>
      <c r="C6360">
        <f t="shared" si="186"/>
        <v>2041</v>
      </c>
      <c r="D6360" t="str">
        <f t="shared" si="187"/>
        <v>PUBBDGELCIMP32</v>
      </c>
      <c r="E6360" t="str">
        <f>VLOOKUP(D6360,TRAENE_tech_groups!A:B,2,FALSE)</f>
        <v>TRAENE-PUBBDG</v>
      </c>
      <c r="F6360" s="3" t="e">
        <f>VLOOKUP(D6360,'Energy Target'!B:D,3,FALSE)</f>
        <v>#N/A</v>
      </c>
    </row>
    <row r="6361" spans="1:6" hidden="1" x14ac:dyDescent="0.3">
      <c r="A6361">
        <f>IF(_xlfn.IFNA(VLOOKUP(LEFT(RIGHT(D6361,LEN(D6361)-6),LEN(RIGHT(D6361,LEN(D6361)-6))-3),'Filter Fuel'!$A$3:$I$31,HLOOKUP(LEFT(D6361,6),'Filter Fuel'!$B$1:$I$2,2,FALSE),FALSE),1)=1,0,1)</f>
        <v>0</v>
      </c>
      <c r="B6361" t="s">
        <v>2</v>
      </c>
      <c r="C6361">
        <f t="shared" ref="C6361:C6424" si="188">C6018+1</f>
        <v>2041</v>
      </c>
      <c r="D6361" t="str">
        <f t="shared" si="187"/>
        <v>PUBBDGELCIMP33</v>
      </c>
      <c r="E6361" t="str">
        <f>VLOOKUP(D6361,TRAENE_tech_groups!A:B,2,FALSE)</f>
        <v>TRAENE-PUBBDG</v>
      </c>
      <c r="F6361" s="3" t="e">
        <f>VLOOKUP(D6361,'Energy Target'!B:D,3,FALSE)</f>
        <v>#N/A</v>
      </c>
    </row>
    <row r="6362" spans="1:6" hidden="1" x14ac:dyDescent="0.3">
      <c r="A6362">
        <f>IF(_xlfn.IFNA(VLOOKUP(LEFT(RIGHT(D6362,LEN(D6362)-6),LEN(RIGHT(D6362,LEN(D6362)-6))-3),'Filter Fuel'!$A$3:$I$31,HLOOKUP(LEFT(D6362,6),'Filter Fuel'!$B$1:$I$2,2,FALSE),FALSE),1)=1,0,1)</f>
        <v>0</v>
      </c>
      <c r="B6362" t="s">
        <v>2</v>
      </c>
      <c r="C6362">
        <f t="shared" si="188"/>
        <v>2041</v>
      </c>
      <c r="D6362" t="str">
        <f t="shared" ref="D6362:D6425" si="189">D6019</f>
        <v>PUBBDGELCIMP34</v>
      </c>
      <c r="E6362" t="str">
        <f>VLOOKUP(D6362,TRAENE_tech_groups!A:B,2,FALSE)</f>
        <v>TRAENE-PUBBDG</v>
      </c>
      <c r="F6362" s="3" t="e">
        <f>VLOOKUP(D6362,'Energy Target'!B:D,3,FALSE)</f>
        <v>#N/A</v>
      </c>
    </row>
    <row r="6363" spans="1:6" hidden="1" x14ac:dyDescent="0.3">
      <c r="A6363">
        <f>IF(_xlfn.IFNA(VLOOKUP(LEFT(RIGHT(D6363,LEN(D6363)-6),LEN(RIGHT(D6363,LEN(D6363)-6))-3),'Filter Fuel'!$A$3:$I$31,HLOOKUP(LEFT(D6363,6),'Filter Fuel'!$B$1:$I$2,2,FALSE),FALSE),1)=1,0,1)</f>
        <v>0</v>
      </c>
      <c r="B6363" t="s">
        <v>2</v>
      </c>
      <c r="C6363">
        <f t="shared" si="188"/>
        <v>2041</v>
      </c>
      <c r="D6363" t="str">
        <f t="shared" si="189"/>
        <v>PUBBDGELCIMP35</v>
      </c>
      <c r="E6363" t="str">
        <f>VLOOKUP(D6363,TRAENE_tech_groups!A:B,2,FALSE)</f>
        <v>TRAENE-PUBBDG</v>
      </c>
      <c r="F6363" s="3" t="e">
        <f>VLOOKUP(D6363,'Energy Target'!B:D,3,FALSE)</f>
        <v>#N/A</v>
      </c>
    </row>
    <row r="6364" spans="1:6" hidden="1" x14ac:dyDescent="0.3">
      <c r="A6364">
        <f>IF(_xlfn.IFNA(VLOOKUP(LEFT(RIGHT(D6364,LEN(D6364)-6),LEN(RIGHT(D6364,LEN(D6364)-6))-3),'Filter Fuel'!$A$3:$I$31,HLOOKUP(LEFT(D6364,6),'Filter Fuel'!$B$1:$I$2,2,FALSE),FALSE),1)=1,0,1)</f>
        <v>0</v>
      </c>
      <c r="B6364" t="s">
        <v>2</v>
      </c>
      <c r="C6364">
        <f t="shared" si="188"/>
        <v>2041</v>
      </c>
      <c r="D6364" t="str">
        <f t="shared" si="189"/>
        <v>PUBBDGELCIMP36</v>
      </c>
      <c r="E6364" t="str">
        <f>VLOOKUP(D6364,TRAENE_tech_groups!A:B,2,FALSE)</f>
        <v>TRAENE-PUBBDG</v>
      </c>
      <c r="F6364" s="3" t="e">
        <f>VLOOKUP(D6364,'Energy Target'!B:D,3,FALSE)</f>
        <v>#N/A</v>
      </c>
    </row>
    <row r="6365" spans="1:6" hidden="1" x14ac:dyDescent="0.3">
      <c r="A6365">
        <f>IF(_xlfn.IFNA(VLOOKUP(LEFT(RIGHT(D6365,LEN(D6365)-6),LEN(RIGHT(D6365,LEN(D6365)-6))-3),'Filter Fuel'!$A$3:$I$31,HLOOKUP(LEFT(D6365,6),'Filter Fuel'!$B$1:$I$2,2,FALSE),FALSE),1)=1,0,1)</f>
        <v>0</v>
      </c>
      <c r="B6365" t="s">
        <v>2</v>
      </c>
      <c r="C6365">
        <f t="shared" si="188"/>
        <v>2041</v>
      </c>
      <c r="D6365" t="str">
        <f t="shared" si="189"/>
        <v>PUBBDGELCIMP37</v>
      </c>
      <c r="E6365" t="str">
        <f>VLOOKUP(D6365,TRAENE_tech_groups!A:B,2,FALSE)</f>
        <v>TRAENE-PUBBDG</v>
      </c>
      <c r="F6365" s="3" t="e">
        <f>VLOOKUP(D6365,'Energy Target'!B:D,3,FALSE)</f>
        <v>#N/A</v>
      </c>
    </row>
    <row r="6366" spans="1:6" hidden="1" x14ac:dyDescent="0.3">
      <c r="A6366">
        <f>IF(_xlfn.IFNA(VLOOKUP(LEFT(RIGHT(D6366,LEN(D6366)-6),LEN(RIGHT(D6366,LEN(D6366)-6))-3),'Filter Fuel'!$A$3:$I$31,HLOOKUP(LEFT(D6366,6),'Filter Fuel'!$B$1:$I$2,2,FALSE),FALSE),1)=1,0,1)</f>
        <v>0</v>
      </c>
      <c r="B6366" t="s">
        <v>2</v>
      </c>
      <c r="C6366">
        <f t="shared" si="188"/>
        <v>2041</v>
      </c>
      <c r="D6366" t="str">
        <f t="shared" si="189"/>
        <v>PUBBDGELCIMP38</v>
      </c>
      <c r="E6366" t="str">
        <f>VLOOKUP(D6366,TRAENE_tech_groups!A:B,2,FALSE)</f>
        <v>TRAENE-PUBBDG</v>
      </c>
      <c r="F6366" s="3" t="e">
        <f>VLOOKUP(D6366,'Energy Target'!B:D,3,FALSE)</f>
        <v>#N/A</v>
      </c>
    </row>
    <row r="6367" spans="1:6" hidden="1" x14ac:dyDescent="0.3">
      <c r="A6367">
        <f>IF(_xlfn.IFNA(VLOOKUP(LEFT(RIGHT(D6367,LEN(D6367)-6),LEN(RIGHT(D6367,LEN(D6367)-6))-3),'Filter Fuel'!$A$3:$I$31,HLOOKUP(LEFT(D6367,6),'Filter Fuel'!$B$1:$I$2,2,FALSE),FALSE),1)=1,0,1)</f>
        <v>0</v>
      </c>
      <c r="B6367" t="s">
        <v>2</v>
      </c>
      <c r="C6367">
        <f t="shared" si="188"/>
        <v>2041</v>
      </c>
      <c r="D6367" t="str">
        <f t="shared" si="189"/>
        <v>PUBBDGELCIMP39</v>
      </c>
      <c r="E6367" t="str">
        <f>VLOOKUP(D6367,TRAENE_tech_groups!A:B,2,FALSE)</f>
        <v>TRAENE-PUBBDG</v>
      </c>
      <c r="F6367" s="3" t="e">
        <f>VLOOKUP(D6367,'Energy Target'!B:D,3,FALSE)</f>
        <v>#N/A</v>
      </c>
    </row>
    <row r="6368" spans="1:6" hidden="1" x14ac:dyDescent="0.3">
      <c r="A6368">
        <f>IF(_xlfn.IFNA(VLOOKUP(LEFT(RIGHT(D6368,LEN(D6368)-6),LEN(RIGHT(D6368,LEN(D6368)-6))-3),'Filter Fuel'!$A$3:$I$31,HLOOKUP(LEFT(D6368,6),'Filter Fuel'!$B$1:$I$2,2,FALSE),FALSE),1)=1,0,1)</f>
        <v>0</v>
      </c>
      <c r="B6368" t="s">
        <v>2</v>
      </c>
      <c r="C6368">
        <f t="shared" si="188"/>
        <v>2041</v>
      </c>
      <c r="D6368" t="str">
        <f t="shared" si="189"/>
        <v>PUBBDGELCIMP40</v>
      </c>
      <c r="E6368" t="str">
        <f>VLOOKUP(D6368,TRAENE_tech_groups!A:B,2,FALSE)</f>
        <v>TRAENE-PUBBDG</v>
      </c>
      <c r="F6368" s="3" t="e">
        <f>VLOOKUP(D6368,'Energy Target'!B:D,3,FALSE)</f>
        <v>#N/A</v>
      </c>
    </row>
    <row r="6369" spans="1:6" hidden="1" x14ac:dyDescent="0.3">
      <c r="A6369">
        <f>IF(_xlfn.IFNA(VLOOKUP(LEFT(RIGHT(D6369,LEN(D6369)-6),LEN(RIGHT(D6369,LEN(D6369)-6))-3),'Filter Fuel'!$A$3:$I$31,HLOOKUP(LEFT(D6369,6),'Filter Fuel'!$B$1:$I$2,2,FALSE),FALSE),1)=1,0,1)</f>
        <v>0</v>
      </c>
      <c r="B6369" t="s">
        <v>2</v>
      </c>
      <c r="C6369">
        <f t="shared" si="188"/>
        <v>2041</v>
      </c>
      <c r="D6369" t="str">
        <f t="shared" si="189"/>
        <v>PUBBDGELCIMP41</v>
      </c>
      <c r="E6369" t="str">
        <f>VLOOKUP(D6369,TRAENE_tech_groups!A:B,2,FALSE)</f>
        <v>TRAENE-PUBBDG</v>
      </c>
      <c r="F6369" s="3" t="e">
        <f>VLOOKUP(D6369,'Energy Target'!B:D,3,FALSE)</f>
        <v>#N/A</v>
      </c>
    </row>
    <row r="6370" spans="1:6" hidden="1" x14ac:dyDescent="0.3">
      <c r="A6370">
        <f>IF(_xlfn.IFNA(VLOOKUP(LEFT(RIGHT(D6370,LEN(D6370)-6),LEN(RIGHT(D6370,LEN(D6370)-6))-3),'Filter Fuel'!$A$3:$I$31,HLOOKUP(LEFT(D6370,6),'Filter Fuel'!$B$1:$I$2,2,FALSE),FALSE),1)=1,0,1)</f>
        <v>0</v>
      </c>
      <c r="B6370" t="s">
        <v>2</v>
      </c>
      <c r="C6370">
        <f t="shared" si="188"/>
        <v>2041</v>
      </c>
      <c r="D6370" t="str">
        <f t="shared" si="189"/>
        <v>PUBBDGELCIMP42</v>
      </c>
      <c r="E6370" t="str">
        <f>VLOOKUP(D6370,TRAENE_tech_groups!A:B,2,FALSE)</f>
        <v>TRAENE-PUBBDG</v>
      </c>
      <c r="F6370" s="3" t="e">
        <f>VLOOKUP(D6370,'Energy Target'!B:D,3,FALSE)</f>
        <v>#N/A</v>
      </c>
    </row>
    <row r="6371" spans="1:6" hidden="1" x14ac:dyDescent="0.3">
      <c r="A6371">
        <f>IF(_xlfn.IFNA(VLOOKUP(LEFT(RIGHT(D6371,LEN(D6371)-6),LEN(RIGHT(D6371,LEN(D6371)-6))-3),'Filter Fuel'!$A$3:$I$31,HLOOKUP(LEFT(D6371,6),'Filter Fuel'!$B$1:$I$2,2,FALSE),FALSE),1)=1,0,1)</f>
        <v>0</v>
      </c>
      <c r="B6371" t="s">
        <v>2</v>
      </c>
      <c r="C6371">
        <f t="shared" si="188"/>
        <v>2041</v>
      </c>
      <c r="D6371" t="str">
        <f t="shared" si="189"/>
        <v>PUBBDGELCIMP43</v>
      </c>
      <c r="E6371" t="str">
        <f>VLOOKUP(D6371,TRAENE_tech_groups!A:B,2,FALSE)</f>
        <v>TRAENE-PUBBDG</v>
      </c>
      <c r="F6371" s="3" t="e">
        <f>VLOOKUP(D6371,'Energy Target'!B:D,3,FALSE)</f>
        <v>#N/A</v>
      </c>
    </row>
    <row r="6372" spans="1:6" hidden="1" x14ac:dyDescent="0.3">
      <c r="A6372">
        <f>IF(_xlfn.IFNA(VLOOKUP(LEFT(RIGHT(D6372,LEN(D6372)-6),LEN(RIGHT(D6372,LEN(D6372)-6))-3),'Filter Fuel'!$A$3:$I$31,HLOOKUP(LEFT(D6372,6),'Filter Fuel'!$B$1:$I$2,2,FALSE),FALSE),1)=1,0,1)</f>
        <v>0</v>
      </c>
      <c r="B6372" t="s">
        <v>2</v>
      </c>
      <c r="C6372">
        <f t="shared" si="188"/>
        <v>2041</v>
      </c>
      <c r="D6372" t="str">
        <f t="shared" si="189"/>
        <v>PUBBDGELCIMP44</v>
      </c>
      <c r="E6372" t="str">
        <f>VLOOKUP(D6372,TRAENE_tech_groups!A:B,2,FALSE)</f>
        <v>TRAENE-PUBBDG</v>
      </c>
      <c r="F6372" s="3" t="e">
        <f>VLOOKUP(D6372,'Energy Target'!B:D,3,FALSE)</f>
        <v>#N/A</v>
      </c>
    </row>
    <row r="6373" spans="1:6" hidden="1" x14ac:dyDescent="0.3">
      <c r="A6373">
        <f>IF(_xlfn.IFNA(VLOOKUP(LEFT(RIGHT(D6373,LEN(D6373)-6),LEN(RIGHT(D6373,LEN(D6373)-6))-3),'Filter Fuel'!$A$3:$I$31,HLOOKUP(LEFT(D6373,6),'Filter Fuel'!$B$1:$I$2,2,FALSE),FALSE),1)=1,0,1)</f>
        <v>0</v>
      </c>
      <c r="B6373" t="s">
        <v>2</v>
      </c>
      <c r="C6373">
        <f t="shared" si="188"/>
        <v>2041</v>
      </c>
      <c r="D6373" t="str">
        <f t="shared" si="189"/>
        <v>PUBBDGELCIMP45</v>
      </c>
      <c r="E6373" t="str">
        <f>VLOOKUP(D6373,TRAENE_tech_groups!A:B,2,FALSE)</f>
        <v>TRAENE-PUBBDG</v>
      </c>
      <c r="F6373" s="3" t="e">
        <f>VLOOKUP(D6373,'Energy Target'!B:D,3,FALSE)</f>
        <v>#N/A</v>
      </c>
    </row>
    <row r="6374" spans="1:6" hidden="1" x14ac:dyDescent="0.3">
      <c r="A6374">
        <f>IF(_xlfn.IFNA(VLOOKUP(LEFT(RIGHT(D6374,LEN(D6374)-6),LEN(RIGHT(D6374,LEN(D6374)-6))-3),'Filter Fuel'!$A$3:$I$31,HLOOKUP(LEFT(D6374,6),'Filter Fuel'!$B$1:$I$2,2,FALSE),FALSE),1)=1,0,1)</f>
        <v>0</v>
      </c>
      <c r="B6374" t="s">
        <v>2</v>
      </c>
      <c r="C6374">
        <f t="shared" si="188"/>
        <v>2041</v>
      </c>
      <c r="D6374" t="str">
        <f t="shared" si="189"/>
        <v>PUBBDGELCIMP46</v>
      </c>
      <c r="E6374" t="str">
        <f>VLOOKUP(D6374,TRAENE_tech_groups!A:B,2,FALSE)</f>
        <v>TRAENE-PUBBDG</v>
      </c>
      <c r="F6374" s="3" t="e">
        <f>VLOOKUP(D6374,'Energy Target'!B:D,3,FALSE)</f>
        <v>#N/A</v>
      </c>
    </row>
    <row r="6375" spans="1:6" hidden="1" x14ac:dyDescent="0.3">
      <c r="A6375">
        <f>IF(_xlfn.IFNA(VLOOKUP(LEFT(RIGHT(D6375,LEN(D6375)-6),LEN(RIGHT(D6375,LEN(D6375)-6))-3),'Filter Fuel'!$A$3:$I$31,HLOOKUP(LEFT(D6375,6),'Filter Fuel'!$B$1:$I$2,2,FALSE),FALSE),1)=1,0,1)</f>
        <v>0</v>
      </c>
      <c r="B6375" t="s">
        <v>2</v>
      </c>
      <c r="C6375">
        <f t="shared" si="188"/>
        <v>2041</v>
      </c>
      <c r="D6375" t="str">
        <f t="shared" si="189"/>
        <v>PUBBDGELCIMP47</v>
      </c>
      <c r="E6375" t="str">
        <f>VLOOKUP(D6375,TRAENE_tech_groups!A:B,2,FALSE)</f>
        <v>TRAENE-PUBBDG</v>
      </c>
      <c r="F6375" s="3" t="e">
        <f>VLOOKUP(D6375,'Energy Target'!B:D,3,FALSE)</f>
        <v>#N/A</v>
      </c>
    </row>
    <row r="6376" spans="1:6" hidden="1" x14ac:dyDescent="0.3">
      <c r="A6376">
        <f>IF(_xlfn.IFNA(VLOOKUP(LEFT(RIGHT(D6376,LEN(D6376)-6),LEN(RIGHT(D6376,LEN(D6376)-6))-3),'Filter Fuel'!$A$3:$I$31,HLOOKUP(LEFT(D6376,6),'Filter Fuel'!$B$1:$I$2,2,FALSE),FALSE),1)=1,0,1)</f>
        <v>0</v>
      </c>
      <c r="B6376" t="s">
        <v>2</v>
      </c>
      <c r="C6376">
        <f t="shared" si="188"/>
        <v>2041</v>
      </c>
      <c r="D6376" t="str">
        <f t="shared" si="189"/>
        <v>PUBBDGELCIMP48</v>
      </c>
      <c r="E6376" t="str">
        <f>VLOOKUP(D6376,TRAENE_tech_groups!A:B,2,FALSE)</f>
        <v>TRAENE-PUBBDG</v>
      </c>
      <c r="F6376" s="3" t="e">
        <f>VLOOKUP(D6376,'Energy Target'!B:D,3,FALSE)</f>
        <v>#N/A</v>
      </c>
    </row>
    <row r="6377" spans="1:6" hidden="1" x14ac:dyDescent="0.3">
      <c r="A6377">
        <f>IF(_xlfn.IFNA(VLOOKUP(LEFT(RIGHT(D6377,LEN(D6377)-6),LEN(RIGHT(D6377,LEN(D6377)-6))-3),'Filter Fuel'!$A$3:$I$31,HLOOKUP(LEFT(D6377,6),'Filter Fuel'!$B$1:$I$2,2,FALSE),FALSE),1)=1,0,1)</f>
        <v>0</v>
      </c>
      <c r="B6377" t="s">
        <v>2</v>
      </c>
      <c r="C6377">
        <f t="shared" si="188"/>
        <v>2041</v>
      </c>
      <c r="D6377" t="str">
        <f t="shared" si="189"/>
        <v>PUBBDGELCIMP49</v>
      </c>
      <c r="E6377" t="str">
        <f>VLOOKUP(D6377,TRAENE_tech_groups!A:B,2,FALSE)</f>
        <v>TRAENE-PUBBDG</v>
      </c>
      <c r="F6377" s="3" t="e">
        <f>VLOOKUP(D6377,'Energy Target'!B:D,3,FALSE)</f>
        <v>#N/A</v>
      </c>
    </row>
    <row r="6378" spans="1:6" hidden="1" x14ac:dyDescent="0.3">
      <c r="A6378">
        <f>IF(_xlfn.IFNA(VLOOKUP(LEFT(RIGHT(D6378,LEN(D6378)-6),LEN(RIGHT(D6378,LEN(D6378)-6))-3),'Filter Fuel'!$A$3:$I$31,HLOOKUP(LEFT(D6378,6),'Filter Fuel'!$B$1:$I$2,2,FALSE),FALSE),1)=1,0,1)</f>
        <v>0</v>
      </c>
      <c r="B6378" t="s">
        <v>2</v>
      </c>
      <c r="C6378">
        <f t="shared" si="188"/>
        <v>2041</v>
      </c>
      <c r="D6378" t="str">
        <f t="shared" si="189"/>
        <v>PUBBDGELCIMP50</v>
      </c>
      <c r="E6378" t="str">
        <f>VLOOKUP(D6378,TRAENE_tech_groups!A:B,2,FALSE)</f>
        <v>TRAENE-PUBBDG</v>
      </c>
      <c r="F6378" s="3" t="e">
        <f>VLOOKUP(D6378,'Energy Target'!B:D,3,FALSE)</f>
        <v>#N/A</v>
      </c>
    </row>
    <row r="6379" spans="1:6" hidden="1" x14ac:dyDescent="0.3">
      <c r="A6379">
        <f>IF(_xlfn.IFNA(VLOOKUP(LEFT(RIGHT(D6379,LEN(D6379)-6),LEN(RIGHT(D6379,LEN(D6379)-6))-3),'Filter Fuel'!$A$3:$I$31,HLOOKUP(LEFT(D6379,6),'Filter Fuel'!$B$1:$I$2,2,FALSE),FALSE),1)=1,0,1)</f>
        <v>0</v>
      </c>
      <c r="B6379" t="s">
        <v>2</v>
      </c>
      <c r="C6379">
        <f t="shared" si="188"/>
        <v>2041</v>
      </c>
      <c r="D6379" t="str">
        <f t="shared" si="189"/>
        <v>PUBTRAELCIMP16</v>
      </c>
      <c r="E6379" t="str">
        <f>VLOOKUP(D6379,TRAENE_tech_groups!A:B,2,FALSE)</f>
        <v>TRAENE-PUBTRA</v>
      </c>
      <c r="F6379" s="3" t="e">
        <f>VLOOKUP(D6379,'Energy Target'!B:D,3,FALSE)</f>
        <v>#N/A</v>
      </c>
    </row>
    <row r="6380" spans="1:6" hidden="1" x14ac:dyDescent="0.3">
      <c r="A6380">
        <f>IF(_xlfn.IFNA(VLOOKUP(LEFT(RIGHT(D6380,LEN(D6380)-6),LEN(RIGHT(D6380,LEN(D6380)-6))-3),'Filter Fuel'!$A$3:$I$31,HLOOKUP(LEFT(D6380,6),'Filter Fuel'!$B$1:$I$2,2,FALSE),FALSE),1)=1,0,1)</f>
        <v>0</v>
      </c>
      <c r="B6380" t="s">
        <v>2</v>
      </c>
      <c r="C6380">
        <f t="shared" si="188"/>
        <v>2041</v>
      </c>
      <c r="D6380" t="str">
        <f t="shared" si="189"/>
        <v>PUBTRAELCIMP17</v>
      </c>
      <c r="E6380" t="str">
        <f>VLOOKUP(D6380,TRAENE_tech_groups!A:B,2,FALSE)</f>
        <v>TRAENE-PUBTRA</v>
      </c>
      <c r="F6380" s="3" t="e">
        <f>VLOOKUP(D6380,'Energy Target'!B:D,3,FALSE)</f>
        <v>#N/A</v>
      </c>
    </row>
    <row r="6381" spans="1:6" hidden="1" x14ac:dyDescent="0.3">
      <c r="A6381">
        <f>IF(_xlfn.IFNA(VLOOKUP(LEFT(RIGHT(D6381,LEN(D6381)-6),LEN(RIGHT(D6381,LEN(D6381)-6))-3),'Filter Fuel'!$A$3:$I$31,HLOOKUP(LEFT(D6381,6),'Filter Fuel'!$B$1:$I$2,2,FALSE),FALSE),1)=1,0,1)</f>
        <v>0</v>
      </c>
      <c r="B6381" t="s">
        <v>2</v>
      </c>
      <c r="C6381">
        <f t="shared" si="188"/>
        <v>2041</v>
      </c>
      <c r="D6381" t="str">
        <f t="shared" si="189"/>
        <v>PUBTRAELCIMP18</v>
      </c>
      <c r="E6381" t="str">
        <f>VLOOKUP(D6381,TRAENE_tech_groups!A:B,2,FALSE)</f>
        <v>TRAENE-PUBTRA</v>
      </c>
      <c r="F6381" s="3" t="e">
        <f>VLOOKUP(D6381,'Energy Target'!B:D,3,FALSE)</f>
        <v>#N/A</v>
      </c>
    </row>
    <row r="6382" spans="1:6" hidden="1" x14ac:dyDescent="0.3">
      <c r="A6382">
        <f>IF(_xlfn.IFNA(VLOOKUP(LEFT(RIGHT(D6382,LEN(D6382)-6),LEN(RIGHT(D6382,LEN(D6382)-6))-3),'Filter Fuel'!$A$3:$I$31,HLOOKUP(LEFT(D6382,6),'Filter Fuel'!$B$1:$I$2,2,FALSE),FALSE),1)=1,0,1)</f>
        <v>0</v>
      </c>
      <c r="B6382" t="s">
        <v>2</v>
      </c>
      <c r="C6382">
        <f t="shared" si="188"/>
        <v>2041</v>
      </c>
      <c r="D6382" t="str">
        <f t="shared" si="189"/>
        <v>PUBTRAELCIMP19</v>
      </c>
      <c r="E6382" t="str">
        <f>VLOOKUP(D6382,TRAENE_tech_groups!A:B,2,FALSE)</f>
        <v>TRAENE-PUBTRA</v>
      </c>
      <c r="F6382" s="3" t="e">
        <f>VLOOKUP(D6382,'Energy Target'!B:D,3,FALSE)</f>
        <v>#N/A</v>
      </c>
    </row>
    <row r="6383" spans="1:6" hidden="1" x14ac:dyDescent="0.3">
      <c r="A6383">
        <f>IF(_xlfn.IFNA(VLOOKUP(LEFT(RIGHT(D6383,LEN(D6383)-6),LEN(RIGHT(D6383,LEN(D6383)-6))-3),'Filter Fuel'!$A$3:$I$31,HLOOKUP(LEFT(D6383,6),'Filter Fuel'!$B$1:$I$2,2,FALSE),FALSE),1)=1,0,1)</f>
        <v>0</v>
      </c>
      <c r="B6383" t="s">
        <v>2</v>
      </c>
      <c r="C6383">
        <f t="shared" si="188"/>
        <v>2041</v>
      </c>
      <c r="D6383" t="str">
        <f t="shared" si="189"/>
        <v>PUBTRAELCIMP20</v>
      </c>
      <c r="E6383" t="str">
        <f>VLOOKUP(D6383,TRAENE_tech_groups!A:B,2,FALSE)</f>
        <v>TRAENE-PUBTRA</v>
      </c>
      <c r="F6383" s="3" t="e">
        <f>VLOOKUP(D6383,'Energy Target'!B:D,3,FALSE)</f>
        <v>#N/A</v>
      </c>
    </row>
    <row r="6384" spans="1:6" hidden="1" x14ac:dyDescent="0.3">
      <c r="A6384">
        <f>IF(_xlfn.IFNA(VLOOKUP(LEFT(RIGHT(D6384,LEN(D6384)-6),LEN(RIGHT(D6384,LEN(D6384)-6))-3),'Filter Fuel'!$A$3:$I$31,HLOOKUP(LEFT(D6384,6),'Filter Fuel'!$B$1:$I$2,2,FALSE),FALSE),1)=1,0,1)</f>
        <v>0</v>
      </c>
      <c r="B6384" t="s">
        <v>2</v>
      </c>
      <c r="C6384">
        <f t="shared" si="188"/>
        <v>2041</v>
      </c>
      <c r="D6384" t="str">
        <f t="shared" si="189"/>
        <v>PUBTRAELCIMP21</v>
      </c>
      <c r="E6384" t="str">
        <f>VLOOKUP(D6384,TRAENE_tech_groups!A:B,2,FALSE)</f>
        <v>TRAENE-PUBTRA</v>
      </c>
      <c r="F6384" s="3" t="e">
        <f>VLOOKUP(D6384,'Energy Target'!B:D,3,FALSE)</f>
        <v>#N/A</v>
      </c>
    </row>
    <row r="6385" spans="1:6" hidden="1" x14ac:dyDescent="0.3">
      <c r="A6385">
        <f>IF(_xlfn.IFNA(VLOOKUP(LEFT(RIGHT(D6385,LEN(D6385)-6),LEN(RIGHT(D6385,LEN(D6385)-6))-3),'Filter Fuel'!$A$3:$I$31,HLOOKUP(LEFT(D6385,6),'Filter Fuel'!$B$1:$I$2,2,FALSE),FALSE),1)=1,0,1)</f>
        <v>0</v>
      </c>
      <c r="B6385" t="s">
        <v>2</v>
      </c>
      <c r="C6385">
        <f t="shared" si="188"/>
        <v>2041</v>
      </c>
      <c r="D6385" t="str">
        <f t="shared" si="189"/>
        <v>PUBTRAELCIMP22</v>
      </c>
      <c r="E6385" t="str">
        <f>VLOOKUP(D6385,TRAENE_tech_groups!A:B,2,FALSE)</f>
        <v>TRAENE-PUBTRA</v>
      </c>
      <c r="F6385" s="3" t="e">
        <f>VLOOKUP(D6385,'Energy Target'!B:D,3,FALSE)</f>
        <v>#N/A</v>
      </c>
    </row>
    <row r="6386" spans="1:6" hidden="1" x14ac:dyDescent="0.3">
      <c r="A6386">
        <f>IF(_xlfn.IFNA(VLOOKUP(LEFT(RIGHT(D6386,LEN(D6386)-6),LEN(RIGHT(D6386,LEN(D6386)-6))-3),'Filter Fuel'!$A$3:$I$31,HLOOKUP(LEFT(D6386,6),'Filter Fuel'!$B$1:$I$2,2,FALSE),FALSE),1)=1,0,1)</f>
        <v>0</v>
      </c>
      <c r="B6386" t="s">
        <v>2</v>
      </c>
      <c r="C6386">
        <f t="shared" si="188"/>
        <v>2041</v>
      </c>
      <c r="D6386" t="str">
        <f t="shared" si="189"/>
        <v>PUBTRAELCIMP23</v>
      </c>
      <c r="E6386" t="str">
        <f>VLOOKUP(D6386,TRAENE_tech_groups!A:B,2,FALSE)</f>
        <v>TRAENE-PUBTRA</v>
      </c>
      <c r="F6386" s="3" t="e">
        <f>VLOOKUP(D6386,'Energy Target'!B:D,3,FALSE)</f>
        <v>#N/A</v>
      </c>
    </row>
    <row r="6387" spans="1:6" hidden="1" x14ac:dyDescent="0.3">
      <c r="A6387">
        <f>IF(_xlfn.IFNA(VLOOKUP(LEFT(RIGHT(D6387,LEN(D6387)-6),LEN(RIGHT(D6387,LEN(D6387)-6))-3),'Filter Fuel'!$A$3:$I$31,HLOOKUP(LEFT(D6387,6),'Filter Fuel'!$B$1:$I$2,2,FALSE),FALSE),1)=1,0,1)</f>
        <v>0</v>
      </c>
      <c r="B6387" t="s">
        <v>2</v>
      </c>
      <c r="C6387">
        <f t="shared" si="188"/>
        <v>2041</v>
      </c>
      <c r="D6387" t="str">
        <f t="shared" si="189"/>
        <v>PUBTRAELCIMP24</v>
      </c>
      <c r="E6387" t="str">
        <f>VLOOKUP(D6387,TRAENE_tech_groups!A:B,2,FALSE)</f>
        <v>TRAENE-PUBTRA</v>
      </c>
      <c r="F6387" s="3" t="e">
        <f>VLOOKUP(D6387,'Energy Target'!B:D,3,FALSE)</f>
        <v>#N/A</v>
      </c>
    </row>
    <row r="6388" spans="1:6" hidden="1" x14ac:dyDescent="0.3">
      <c r="A6388">
        <f>IF(_xlfn.IFNA(VLOOKUP(LEFT(RIGHT(D6388,LEN(D6388)-6),LEN(RIGHT(D6388,LEN(D6388)-6))-3),'Filter Fuel'!$A$3:$I$31,HLOOKUP(LEFT(D6388,6),'Filter Fuel'!$B$1:$I$2,2,FALSE),FALSE),1)=1,0,1)</f>
        <v>0</v>
      </c>
      <c r="B6388" t="s">
        <v>2</v>
      </c>
      <c r="C6388">
        <f t="shared" si="188"/>
        <v>2041</v>
      </c>
      <c r="D6388" t="str">
        <f t="shared" si="189"/>
        <v>PUBTRAELCIMP25</v>
      </c>
      <c r="E6388" t="str">
        <f>VLOOKUP(D6388,TRAENE_tech_groups!A:B,2,FALSE)</f>
        <v>TRAENE-PUBTRA</v>
      </c>
      <c r="F6388" s="3" t="e">
        <f>VLOOKUP(D6388,'Energy Target'!B:D,3,FALSE)</f>
        <v>#N/A</v>
      </c>
    </row>
    <row r="6389" spans="1:6" hidden="1" x14ac:dyDescent="0.3">
      <c r="A6389">
        <f>IF(_xlfn.IFNA(VLOOKUP(LEFT(RIGHT(D6389,LEN(D6389)-6),LEN(RIGHT(D6389,LEN(D6389)-6))-3),'Filter Fuel'!$A$3:$I$31,HLOOKUP(LEFT(D6389,6),'Filter Fuel'!$B$1:$I$2,2,FALSE),FALSE),1)=1,0,1)</f>
        <v>0</v>
      </c>
      <c r="B6389" t="s">
        <v>2</v>
      </c>
      <c r="C6389">
        <f t="shared" si="188"/>
        <v>2041</v>
      </c>
      <c r="D6389" t="str">
        <f t="shared" si="189"/>
        <v>PUBTRAELCIMP26</v>
      </c>
      <c r="E6389" t="str">
        <f>VLOOKUP(D6389,TRAENE_tech_groups!A:B,2,FALSE)</f>
        <v>TRAENE-PUBTRA</v>
      </c>
      <c r="F6389" s="3" t="e">
        <f>VLOOKUP(D6389,'Energy Target'!B:D,3,FALSE)</f>
        <v>#N/A</v>
      </c>
    </row>
    <row r="6390" spans="1:6" hidden="1" x14ac:dyDescent="0.3">
      <c r="A6390">
        <f>IF(_xlfn.IFNA(VLOOKUP(LEFT(RIGHT(D6390,LEN(D6390)-6),LEN(RIGHT(D6390,LEN(D6390)-6))-3),'Filter Fuel'!$A$3:$I$31,HLOOKUP(LEFT(D6390,6),'Filter Fuel'!$B$1:$I$2,2,FALSE),FALSE),1)=1,0,1)</f>
        <v>0</v>
      </c>
      <c r="B6390" t="s">
        <v>2</v>
      </c>
      <c r="C6390">
        <f t="shared" si="188"/>
        <v>2041</v>
      </c>
      <c r="D6390" t="str">
        <f t="shared" si="189"/>
        <v>PUBTRAELCIMP27</v>
      </c>
      <c r="E6390" t="str">
        <f>VLOOKUP(D6390,TRAENE_tech_groups!A:B,2,FALSE)</f>
        <v>TRAENE-PUBTRA</v>
      </c>
      <c r="F6390" s="3" t="e">
        <f>VLOOKUP(D6390,'Energy Target'!B:D,3,FALSE)</f>
        <v>#N/A</v>
      </c>
    </row>
    <row r="6391" spans="1:6" hidden="1" x14ac:dyDescent="0.3">
      <c r="A6391">
        <f>IF(_xlfn.IFNA(VLOOKUP(LEFT(RIGHT(D6391,LEN(D6391)-6),LEN(RIGHT(D6391,LEN(D6391)-6))-3),'Filter Fuel'!$A$3:$I$31,HLOOKUP(LEFT(D6391,6),'Filter Fuel'!$B$1:$I$2,2,FALSE),FALSE),1)=1,0,1)</f>
        <v>0</v>
      </c>
      <c r="B6391" t="s">
        <v>2</v>
      </c>
      <c r="C6391">
        <f t="shared" si="188"/>
        <v>2041</v>
      </c>
      <c r="D6391" t="str">
        <f t="shared" si="189"/>
        <v>PUBTRAELCIMP28</v>
      </c>
      <c r="E6391" t="str">
        <f>VLOOKUP(D6391,TRAENE_tech_groups!A:B,2,FALSE)</f>
        <v>TRAENE-PUBTRA</v>
      </c>
      <c r="F6391" s="3" t="e">
        <f>VLOOKUP(D6391,'Energy Target'!B:D,3,FALSE)</f>
        <v>#N/A</v>
      </c>
    </row>
    <row r="6392" spans="1:6" hidden="1" x14ac:dyDescent="0.3">
      <c r="A6392">
        <f>IF(_xlfn.IFNA(VLOOKUP(LEFT(RIGHT(D6392,LEN(D6392)-6),LEN(RIGHT(D6392,LEN(D6392)-6))-3),'Filter Fuel'!$A$3:$I$31,HLOOKUP(LEFT(D6392,6),'Filter Fuel'!$B$1:$I$2,2,FALSE),FALSE),1)=1,0,1)</f>
        <v>0</v>
      </c>
      <c r="B6392" t="s">
        <v>2</v>
      </c>
      <c r="C6392">
        <f t="shared" si="188"/>
        <v>2041</v>
      </c>
      <c r="D6392" t="str">
        <f t="shared" si="189"/>
        <v>PUBTRAELCIMP29</v>
      </c>
      <c r="E6392" t="str">
        <f>VLOOKUP(D6392,TRAENE_tech_groups!A:B,2,FALSE)</f>
        <v>TRAENE-PUBTRA</v>
      </c>
      <c r="F6392" s="3" t="e">
        <f>VLOOKUP(D6392,'Energy Target'!B:D,3,FALSE)</f>
        <v>#N/A</v>
      </c>
    </row>
    <row r="6393" spans="1:6" hidden="1" x14ac:dyDescent="0.3">
      <c r="A6393">
        <f>IF(_xlfn.IFNA(VLOOKUP(LEFT(RIGHT(D6393,LEN(D6393)-6),LEN(RIGHT(D6393,LEN(D6393)-6))-3),'Filter Fuel'!$A$3:$I$31,HLOOKUP(LEFT(D6393,6),'Filter Fuel'!$B$1:$I$2,2,FALSE),FALSE),1)=1,0,1)</f>
        <v>0</v>
      </c>
      <c r="B6393" t="s">
        <v>2</v>
      </c>
      <c r="C6393">
        <f t="shared" si="188"/>
        <v>2041</v>
      </c>
      <c r="D6393" t="str">
        <f t="shared" si="189"/>
        <v>PUBTRAELCIMP30</v>
      </c>
      <c r="E6393" t="str">
        <f>VLOOKUP(D6393,TRAENE_tech_groups!A:B,2,FALSE)</f>
        <v>TRAENE-PUBTRA</v>
      </c>
      <c r="F6393" s="3" t="e">
        <f>VLOOKUP(D6393,'Energy Target'!B:D,3,FALSE)</f>
        <v>#N/A</v>
      </c>
    </row>
    <row r="6394" spans="1:6" hidden="1" x14ac:dyDescent="0.3">
      <c r="A6394">
        <f>IF(_xlfn.IFNA(VLOOKUP(LEFT(RIGHT(D6394,LEN(D6394)-6),LEN(RIGHT(D6394,LEN(D6394)-6))-3),'Filter Fuel'!$A$3:$I$31,HLOOKUP(LEFT(D6394,6),'Filter Fuel'!$B$1:$I$2,2,FALSE),FALSE),1)=1,0,1)</f>
        <v>0</v>
      </c>
      <c r="B6394" t="s">
        <v>2</v>
      </c>
      <c r="C6394">
        <f t="shared" si="188"/>
        <v>2041</v>
      </c>
      <c r="D6394" t="str">
        <f t="shared" si="189"/>
        <v>PUBTRAELCIMP31</v>
      </c>
      <c r="E6394" t="str">
        <f>VLOOKUP(D6394,TRAENE_tech_groups!A:B,2,FALSE)</f>
        <v>TRAENE-PUBTRA</v>
      </c>
      <c r="F6394" s="3" t="e">
        <f>VLOOKUP(D6394,'Energy Target'!B:D,3,FALSE)</f>
        <v>#N/A</v>
      </c>
    </row>
    <row r="6395" spans="1:6" hidden="1" x14ac:dyDescent="0.3">
      <c r="A6395">
        <f>IF(_xlfn.IFNA(VLOOKUP(LEFT(RIGHT(D6395,LEN(D6395)-6),LEN(RIGHT(D6395,LEN(D6395)-6))-3),'Filter Fuel'!$A$3:$I$31,HLOOKUP(LEFT(D6395,6),'Filter Fuel'!$B$1:$I$2,2,FALSE),FALSE),1)=1,0,1)</f>
        <v>0</v>
      </c>
      <c r="B6395" t="s">
        <v>2</v>
      </c>
      <c r="C6395">
        <f t="shared" si="188"/>
        <v>2041</v>
      </c>
      <c r="D6395" t="str">
        <f t="shared" si="189"/>
        <v>PUBTRAELCIMP32</v>
      </c>
      <c r="E6395" t="str">
        <f>VLOOKUP(D6395,TRAENE_tech_groups!A:B,2,FALSE)</f>
        <v>TRAENE-PUBTRA</v>
      </c>
      <c r="F6395" s="3" t="e">
        <f>VLOOKUP(D6395,'Energy Target'!B:D,3,FALSE)</f>
        <v>#N/A</v>
      </c>
    </row>
    <row r="6396" spans="1:6" hidden="1" x14ac:dyDescent="0.3">
      <c r="A6396">
        <f>IF(_xlfn.IFNA(VLOOKUP(LEFT(RIGHT(D6396,LEN(D6396)-6),LEN(RIGHT(D6396,LEN(D6396)-6))-3),'Filter Fuel'!$A$3:$I$31,HLOOKUP(LEFT(D6396,6),'Filter Fuel'!$B$1:$I$2,2,FALSE),FALSE),1)=1,0,1)</f>
        <v>0</v>
      </c>
      <c r="B6396" t="s">
        <v>2</v>
      </c>
      <c r="C6396">
        <f t="shared" si="188"/>
        <v>2041</v>
      </c>
      <c r="D6396" t="str">
        <f t="shared" si="189"/>
        <v>PUBTRAELCIMP33</v>
      </c>
      <c r="E6396" t="str">
        <f>VLOOKUP(D6396,TRAENE_tech_groups!A:B,2,FALSE)</f>
        <v>TRAENE-PUBTRA</v>
      </c>
      <c r="F6396" s="3" t="e">
        <f>VLOOKUP(D6396,'Energy Target'!B:D,3,FALSE)</f>
        <v>#N/A</v>
      </c>
    </row>
    <row r="6397" spans="1:6" hidden="1" x14ac:dyDescent="0.3">
      <c r="A6397">
        <f>IF(_xlfn.IFNA(VLOOKUP(LEFT(RIGHT(D6397,LEN(D6397)-6),LEN(RIGHT(D6397,LEN(D6397)-6))-3),'Filter Fuel'!$A$3:$I$31,HLOOKUP(LEFT(D6397,6),'Filter Fuel'!$B$1:$I$2,2,FALSE),FALSE),1)=1,0,1)</f>
        <v>0</v>
      </c>
      <c r="B6397" t="s">
        <v>2</v>
      </c>
      <c r="C6397">
        <f t="shared" si="188"/>
        <v>2041</v>
      </c>
      <c r="D6397" t="str">
        <f t="shared" si="189"/>
        <v>PUBTRAELCIMP34</v>
      </c>
      <c r="E6397" t="str">
        <f>VLOOKUP(D6397,TRAENE_tech_groups!A:B,2,FALSE)</f>
        <v>TRAENE-PUBTRA</v>
      </c>
      <c r="F6397" s="3" t="e">
        <f>VLOOKUP(D6397,'Energy Target'!B:D,3,FALSE)</f>
        <v>#N/A</v>
      </c>
    </row>
    <row r="6398" spans="1:6" hidden="1" x14ac:dyDescent="0.3">
      <c r="A6398">
        <f>IF(_xlfn.IFNA(VLOOKUP(LEFT(RIGHT(D6398,LEN(D6398)-6),LEN(RIGHT(D6398,LEN(D6398)-6))-3),'Filter Fuel'!$A$3:$I$31,HLOOKUP(LEFT(D6398,6),'Filter Fuel'!$B$1:$I$2,2,FALSE),FALSE),1)=1,0,1)</f>
        <v>0</v>
      </c>
      <c r="B6398" t="s">
        <v>2</v>
      </c>
      <c r="C6398">
        <f t="shared" si="188"/>
        <v>2041</v>
      </c>
      <c r="D6398" t="str">
        <f t="shared" si="189"/>
        <v>PUBTRAELCIMP35</v>
      </c>
      <c r="E6398" t="str">
        <f>VLOOKUP(D6398,TRAENE_tech_groups!A:B,2,FALSE)</f>
        <v>TRAENE-PUBTRA</v>
      </c>
      <c r="F6398" s="3" t="e">
        <f>VLOOKUP(D6398,'Energy Target'!B:D,3,FALSE)</f>
        <v>#N/A</v>
      </c>
    </row>
    <row r="6399" spans="1:6" hidden="1" x14ac:dyDescent="0.3">
      <c r="A6399">
        <f>IF(_xlfn.IFNA(VLOOKUP(LEFT(RIGHT(D6399,LEN(D6399)-6),LEN(RIGHT(D6399,LEN(D6399)-6))-3),'Filter Fuel'!$A$3:$I$31,HLOOKUP(LEFT(D6399,6),'Filter Fuel'!$B$1:$I$2,2,FALSE),FALSE),1)=1,0,1)</f>
        <v>0</v>
      </c>
      <c r="B6399" t="s">
        <v>2</v>
      </c>
      <c r="C6399">
        <f t="shared" si="188"/>
        <v>2041</v>
      </c>
      <c r="D6399" t="str">
        <f t="shared" si="189"/>
        <v>PUBTRAELCIMP36</v>
      </c>
      <c r="E6399" t="str">
        <f>VLOOKUP(D6399,TRAENE_tech_groups!A:B,2,FALSE)</f>
        <v>TRAENE-PUBTRA</v>
      </c>
      <c r="F6399" s="3" t="e">
        <f>VLOOKUP(D6399,'Energy Target'!B:D,3,FALSE)</f>
        <v>#N/A</v>
      </c>
    </row>
    <row r="6400" spans="1:6" hidden="1" x14ac:dyDescent="0.3">
      <c r="A6400">
        <f>IF(_xlfn.IFNA(VLOOKUP(LEFT(RIGHT(D6400,LEN(D6400)-6),LEN(RIGHT(D6400,LEN(D6400)-6))-3),'Filter Fuel'!$A$3:$I$31,HLOOKUP(LEFT(D6400,6),'Filter Fuel'!$B$1:$I$2,2,FALSE),FALSE),1)=1,0,1)</f>
        <v>0</v>
      </c>
      <c r="B6400" t="s">
        <v>2</v>
      </c>
      <c r="C6400">
        <f t="shared" si="188"/>
        <v>2041</v>
      </c>
      <c r="D6400" t="str">
        <f t="shared" si="189"/>
        <v>PUBTRAELCIMP37</v>
      </c>
      <c r="E6400" t="str">
        <f>VLOOKUP(D6400,TRAENE_tech_groups!A:B,2,FALSE)</f>
        <v>TRAENE-PUBTRA</v>
      </c>
      <c r="F6400" s="3" t="e">
        <f>VLOOKUP(D6400,'Energy Target'!B:D,3,FALSE)</f>
        <v>#N/A</v>
      </c>
    </row>
    <row r="6401" spans="1:6" hidden="1" x14ac:dyDescent="0.3">
      <c r="A6401">
        <f>IF(_xlfn.IFNA(VLOOKUP(LEFT(RIGHT(D6401,LEN(D6401)-6),LEN(RIGHT(D6401,LEN(D6401)-6))-3),'Filter Fuel'!$A$3:$I$31,HLOOKUP(LEFT(D6401,6),'Filter Fuel'!$B$1:$I$2,2,FALSE),FALSE),1)=1,0,1)</f>
        <v>0</v>
      </c>
      <c r="B6401" t="s">
        <v>2</v>
      </c>
      <c r="C6401">
        <f t="shared" si="188"/>
        <v>2041</v>
      </c>
      <c r="D6401" t="str">
        <f t="shared" si="189"/>
        <v>PUBTRAELCIMP38</v>
      </c>
      <c r="E6401" t="str">
        <f>VLOOKUP(D6401,TRAENE_tech_groups!A:B,2,FALSE)</f>
        <v>TRAENE-PUBTRA</v>
      </c>
      <c r="F6401" s="3" t="e">
        <f>VLOOKUP(D6401,'Energy Target'!B:D,3,FALSE)</f>
        <v>#N/A</v>
      </c>
    </row>
    <row r="6402" spans="1:6" hidden="1" x14ac:dyDescent="0.3">
      <c r="A6402">
        <f>IF(_xlfn.IFNA(VLOOKUP(LEFT(RIGHT(D6402,LEN(D6402)-6),LEN(RIGHT(D6402,LEN(D6402)-6))-3),'Filter Fuel'!$A$3:$I$31,HLOOKUP(LEFT(D6402,6),'Filter Fuel'!$B$1:$I$2,2,FALSE),FALSE),1)=1,0,1)</f>
        <v>0</v>
      </c>
      <c r="B6402" t="s">
        <v>2</v>
      </c>
      <c r="C6402">
        <f t="shared" si="188"/>
        <v>2041</v>
      </c>
      <c r="D6402" t="str">
        <f t="shared" si="189"/>
        <v>PUBTRAELCIMP39</v>
      </c>
      <c r="E6402" t="str">
        <f>VLOOKUP(D6402,TRAENE_tech_groups!A:B,2,FALSE)</f>
        <v>TRAENE-PUBTRA</v>
      </c>
      <c r="F6402" s="3" t="e">
        <f>VLOOKUP(D6402,'Energy Target'!B:D,3,FALSE)</f>
        <v>#N/A</v>
      </c>
    </row>
    <row r="6403" spans="1:6" hidden="1" x14ac:dyDescent="0.3">
      <c r="A6403">
        <f>IF(_xlfn.IFNA(VLOOKUP(LEFT(RIGHT(D6403,LEN(D6403)-6),LEN(RIGHT(D6403,LEN(D6403)-6))-3),'Filter Fuel'!$A$3:$I$31,HLOOKUP(LEFT(D6403,6),'Filter Fuel'!$B$1:$I$2,2,FALSE),FALSE),1)=1,0,1)</f>
        <v>0</v>
      </c>
      <c r="B6403" t="s">
        <v>2</v>
      </c>
      <c r="C6403">
        <f t="shared" si="188"/>
        <v>2041</v>
      </c>
      <c r="D6403" t="str">
        <f t="shared" si="189"/>
        <v>PUBTRAELCIMP40</v>
      </c>
      <c r="E6403" t="str">
        <f>VLOOKUP(D6403,TRAENE_tech_groups!A:B,2,FALSE)</f>
        <v>TRAENE-PUBTRA</v>
      </c>
      <c r="F6403" s="3" t="e">
        <f>VLOOKUP(D6403,'Energy Target'!B:D,3,FALSE)</f>
        <v>#N/A</v>
      </c>
    </row>
    <row r="6404" spans="1:6" hidden="1" x14ac:dyDescent="0.3">
      <c r="A6404">
        <f>IF(_xlfn.IFNA(VLOOKUP(LEFT(RIGHT(D6404,LEN(D6404)-6),LEN(RIGHT(D6404,LEN(D6404)-6))-3),'Filter Fuel'!$A$3:$I$31,HLOOKUP(LEFT(D6404,6),'Filter Fuel'!$B$1:$I$2,2,FALSE),FALSE),1)=1,0,1)</f>
        <v>0</v>
      </c>
      <c r="B6404" t="s">
        <v>2</v>
      </c>
      <c r="C6404">
        <f t="shared" si="188"/>
        <v>2041</v>
      </c>
      <c r="D6404" t="str">
        <f t="shared" si="189"/>
        <v>PUBTRAELCIMP41</v>
      </c>
      <c r="E6404" t="str">
        <f>VLOOKUP(D6404,TRAENE_tech_groups!A:B,2,FALSE)</f>
        <v>TRAENE-PUBTRA</v>
      </c>
      <c r="F6404" s="3" t="e">
        <f>VLOOKUP(D6404,'Energy Target'!B:D,3,FALSE)</f>
        <v>#N/A</v>
      </c>
    </row>
    <row r="6405" spans="1:6" hidden="1" x14ac:dyDescent="0.3">
      <c r="A6405">
        <f>IF(_xlfn.IFNA(VLOOKUP(LEFT(RIGHT(D6405,LEN(D6405)-6),LEN(RIGHT(D6405,LEN(D6405)-6))-3),'Filter Fuel'!$A$3:$I$31,HLOOKUP(LEFT(D6405,6),'Filter Fuel'!$B$1:$I$2,2,FALSE),FALSE),1)=1,0,1)</f>
        <v>0</v>
      </c>
      <c r="B6405" t="s">
        <v>2</v>
      </c>
      <c r="C6405">
        <f t="shared" si="188"/>
        <v>2041</v>
      </c>
      <c r="D6405" t="str">
        <f t="shared" si="189"/>
        <v>PUBTRAELCIMP42</v>
      </c>
      <c r="E6405" t="str">
        <f>VLOOKUP(D6405,TRAENE_tech_groups!A:B,2,FALSE)</f>
        <v>TRAENE-PUBTRA</v>
      </c>
      <c r="F6405" s="3" t="e">
        <f>VLOOKUP(D6405,'Energy Target'!B:D,3,FALSE)</f>
        <v>#N/A</v>
      </c>
    </row>
    <row r="6406" spans="1:6" hidden="1" x14ac:dyDescent="0.3">
      <c r="A6406">
        <f>IF(_xlfn.IFNA(VLOOKUP(LEFT(RIGHT(D6406,LEN(D6406)-6),LEN(RIGHT(D6406,LEN(D6406)-6))-3),'Filter Fuel'!$A$3:$I$31,HLOOKUP(LEFT(D6406,6),'Filter Fuel'!$B$1:$I$2,2,FALSE),FALSE),1)=1,0,1)</f>
        <v>0</v>
      </c>
      <c r="B6406" t="s">
        <v>2</v>
      </c>
      <c r="C6406">
        <f t="shared" si="188"/>
        <v>2041</v>
      </c>
      <c r="D6406" t="str">
        <f t="shared" si="189"/>
        <v>PUBTRAELCIMP43</v>
      </c>
      <c r="E6406" t="str">
        <f>VLOOKUP(D6406,TRAENE_tech_groups!A:B,2,FALSE)</f>
        <v>TRAENE-PUBTRA</v>
      </c>
      <c r="F6406" s="3" t="e">
        <f>VLOOKUP(D6406,'Energy Target'!B:D,3,FALSE)</f>
        <v>#N/A</v>
      </c>
    </row>
    <row r="6407" spans="1:6" hidden="1" x14ac:dyDescent="0.3">
      <c r="A6407">
        <f>IF(_xlfn.IFNA(VLOOKUP(LEFT(RIGHT(D6407,LEN(D6407)-6),LEN(RIGHT(D6407,LEN(D6407)-6))-3),'Filter Fuel'!$A$3:$I$31,HLOOKUP(LEFT(D6407,6),'Filter Fuel'!$B$1:$I$2,2,FALSE),FALSE),1)=1,0,1)</f>
        <v>0</v>
      </c>
      <c r="B6407" t="s">
        <v>2</v>
      </c>
      <c r="C6407">
        <f t="shared" si="188"/>
        <v>2041</v>
      </c>
      <c r="D6407" t="str">
        <f t="shared" si="189"/>
        <v>PUBTRAELCIMP44</v>
      </c>
      <c r="E6407" t="str">
        <f>VLOOKUP(D6407,TRAENE_tech_groups!A:B,2,FALSE)</f>
        <v>TRAENE-PUBTRA</v>
      </c>
      <c r="F6407" s="3" t="e">
        <f>VLOOKUP(D6407,'Energy Target'!B:D,3,FALSE)</f>
        <v>#N/A</v>
      </c>
    </row>
    <row r="6408" spans="1:6" hidden="1" x14ac:dyDescent="0.3">
      <c r="A6408">
        <f>IF(_xlfn.IFNA(VLOOKUP(LEFT(RIGHT(D6408,LEN(D6408)-6),LEN(RIGHT(D6408,LEN(D6408)-6))-3),'Filter Fuel'!$A$3:$I$31,HLOOKUP(LEFT(D6408,6),'Filter Fuel'!$B$1:$I$2,2,FALSE),FALSE),1)=1,0,1)</f>
        <v>0</v>
      </c>
      <c r="B6408" t="s">
        <v>2</v>
      </c>
      <c r="C6408">
        <f t="shared" si="188"/>
        <v>2041</v>
      </c>
      <c r="D6408" t="str">
        <f t="shared" si="189"/>
        <v>PUBTRAELCIMP45</v>
      </c>
      <c r="E6408" t="str">
        <f>VLOOKUP(D6408,TRAENE_tech_groups!A:B,2,FALSE)</f>
        <v>TRAENE-PUBTRA</v>
      </c>
      <c r="F6408" s="3" t="e">
        <f>VLOOKUP(D6408,'Energy Target'!B:D,3,FALSE)</f>
        <v>#N/A</v>
      </c>
    </row>
    <row r="6409" spans="1:6" hidden="1" x14ac:dyDescent="0.3">
      <c r="A6409">
        <f>IF(_xlfn.IFNA(VLOOKUP(LEFT(RIGHT(D6409,LEN(D6409)-6),LEN(RIGHT(D6409,LEN(D6409)-6))-3),'Filter Fuel'!$A$3:$I$31,HLOOKUP(LEFT(D6409,6),'Filter Fuel'!$B$1:$I$2,2,FALSE),FALSE),1)=1,0,1)</f>
        <v>0</v>
      </c>
      <c r="B6409" t="s">
        <v>2</v>
      </c>
      <c r="C6409">
        <f t="shared" si="188"/>
        <v>2041</v>
      </c>
      <c r="D6409" t="str">
        <f t="shared" si="189"/>
        <v>PUBTRAELCIMP46</v>
      </c>
      <c r="E6409" t="str">
        <f>VLOOKUP(D6409,TRAENE_tech_groups!A:B,2,FALSE)</f>
        <v>TRAENE-PUBTRA</v>
      </c>
      <c r="F6409" s="3" t="e">
        <f>VLOOKUP(D6409,'Energy Target'!B:D,3,FALSE)</f>
        <v>#N/A</v>
      </c>
    </row>
    <row r="6410" spans="1:6" hidden="1" x14ac:dyDescent="0.3">
      <c r="A6410">
        <f>IF(_xlfn.IFNA(VLOOKUP(LEFT(RIGHT(D6410,LEN(D6410)-6),LEN(RIGHT(D6410,LEN(D6410)-6))-3),'Filter Fuel'!$A$3:$I$31,HLOOKUP(LEFT(D6410,6),'Filter Fuel'!$B$1:$I$2,2,FALSE),FALSE),1)=1,0,1)</f>
        <v>0</v>
      </c>
      <c r="B6410" t="s">
        <v>2</v>
      </c>
      <c r="C6410">
        <f t="shared" si="188"/>
        <v>2041</v>
      </c>
      <c r="D6410" t="str">
        <f t="shared" si="189"/>
        <v>PUBTRAELCIMP47</v>
      </c>
      <c r="E6410" t="str">
        <f>VLOOKUP(D6410,TRAENE_tech_groups!A:B,2,FALSE)</f>
        <v>TRAENE-PUBTRA</v>
      </c>
      <c r="F6410" s="3" t="e">
        <f>VLOOKUP(D6410,'Energy Target'!B:D,3,FALSE)</f>
        <v>#N/A</v>
      </c>
    </row>
    <row r="6411" spans="1:6" hidden="1" x14ac:dyDescent="0.3">
      <c r="A6411">
        <f>IF(_xlfn.IFNA(VLOOKUP(LEFT(RIGHT(D6411,LEN(D6411)-6),LEN(RIGHT(D6411,LEN(D6411)-6))-3),'Filter Fuel'!$A$3:$I$31,HLOOKUP(LEFT(D6411,6),'Filter Fuel'!$B$1:$I$2,2,FALSE),FALSE),1)=1,0,1)</f>
        <v>0</v>
      </c>
      <c r="B6411" t="s">
        <v>2</v>
      </c>
      <c r="C6411">
        <f t="shared" si="188"/>
        <v>2041</v>
      </c>
      <c r="D6411" t="str">
        <f t="shared" si="189"/>
        <v>PUBTRAELCIMP48</v>
      </c>
      <c r="E6411" t="str">
        <f>VLOOKUP(D6411,TRAENE_tech_groups!A:B,2,FALSE)</f>
        <v>TRAENE-PUBTRA</v>
      </c>
      <c r="F6411" s="3" t="e">
        <f>VLOOKUP(D6411,'Energy Target'!B:D,3,FALSE)</f>
        <v>#N/A</v>
      </c>
    </row>
    <row r="6412" spans="1:6" hidden="1" x14ac:dyDescent="0.3">
      <c r="A6412">
        <f>IF(_xlfn.IFNA(VLOOKUP(LEFT(RIGHT(D6412,LEN(D6412)-6),LEN(RIGHT(D6412,LEN(D6412)-6))-3),'Filter Fuel'!$A$3:$I$31,HLOOKUP(LEFT(D6412,6),'Filter Fuel'!$B$1:$I$2,2,FALSE),FALSE),1)=1,0,1)</f>
        <v>0</v>
      </c>
      <c r="B6412" t="s">
        <v>2</v>
      </c>
      <c r="C6412">
        <f t="shared" si="188"/>
        <v>2041</v>
      </c>
      <c r="D6412" t="str">
        <f t="shared" si="189"/>
        <v>PUBTRAELCIMP49</v>
      </c>
      <c r="E6412" t="str">
        <f>VLOOKUP(D6412,TRAENE_tech_groups!A:B,2,FALSE)</f>
        <v>TRAENE-PUBTRA</v>
      </c>
      <c r="F6412" s="3" t="e">
        <f>VLOOKUP(D6412,'Energy Target'!B:D,3,FALSE)</f>
        <v>#N/A</v>
      </c>
    </row>
    <row r="6413" spans="1:6" hidden="1" x14ac:dyDescent="0.3">
      <c r="A6413">
        <f>IF(_xlfn.IFNA(VLOOKUP(LEFT(RIGHT(D6413,LEN(D6413)-6),LEN(RIGHT(D6413,LEN(D6413)-6))-3),'Filter Fuel'!$A$3:$I$31,HLOOKUP(LEFT(D6413,6),'Filter Fuel'!$B$1:$I$2,2,FALSE),FALSE),1)=1,0,1)</f>
        <v>0</v>
      </c>
      <c r="B6413" t="s">
        <v>2</v>
      </c>
      <c r="C6413">
        <f t="shared" si="188"/>
        <v>2041</v>
      </c>
      <c r="D6413" t="str">
        <f t="shared" si="189"/>
        <v>PUBTRAELCIMP50</v>
      </c>
      <c r="E6413" t="str">
        <f>VLOOKUP(D6413,TRAENE_tech_groups!A:B,2,FALSE)</f>
        <v>TRAENE-PUBTRA</v>
      </c>
      <c r="F6413" s="3" t="e">
        <f>VLOOKUP(D6413,'Energy Target'!B:D,3,FALSE)</f>
        <v>#N/A</v>
      </c>
    </row>
    <row r="6414" spans="1:6" hidden="1" x14ac:dyDescent="0.3">
      <c r="A6414">
        <f>IF(_xlfn.IFNA(VLOOKUP(LEFT(RIGHT(D6414,LEN(D6414)-6),LEN(RIGHT(D6414,LEN(D6414)-6))-3),'Filter Fuel'!$A$3:$I$31,HLOOKUP(LEFT(D6414,6),'Filter Fuel'!$B$1:$I$2,2,FALSE),FALSE),1)=1,0,1)</f>
        <v>0</v>
      </c>
      <c r="B6414" t="s">
        <v>2</v>
      </c>
      <c r="C6414">
        <f t="shared" si="188"/>
        <v>2041</v>
      </c>
      <c r="D6414" t="str">
        <f t="shared" si="189"/>
        <v>RESBDGELCIMP16</v>
      </c>
      <c r="E6414" t="str">
        <f>VLOOKUP(D6414,TRAENE_tech_groups!A:B,2,FALSE)</f>
        <v>TRAENE-RESBDG</v>
      </c>
      <c r="F6414" s="3" t="e">
        <f>VLOOKUP(D6414,'Energy Target'!B:D,3,FALSE)</f>
        <v>#N/A</v>
      </c>
    </row>
    <row r="6415" spans="1:6" hidden="1" x14ac:dyDescent="0.3">
      <c r="A6415">
        <f>IF(_xlfn.IFNA(VLOOKUP(LEFT(RIGHT(D6415,LEN(D6415)-6),LEN(RIGHT(D6415,LEN(D6415)-6))-3),'Filter Fuel'!$A$3:$I$31,HLOOKUP(LEFT(D6415,6),'Filter Fuel'!$B$1:$I$2,2,FALSE),FALSE),1)=1,0,1)</f>
        <v>0</v>
      </c>
      <c r="B6415" t="s">
        <v>2</v>
      </c>
      <c r="C6415">
        <f t="shared" si="188"/>
        <v>2041</v>
      </c>
      <c r="D6415" t="str">
        <f t="shared" si="189"/>
        <v>RESBDGELCIMP17</v>
      </c>
      <c r="E6415" t="str">
        <f>VLOOKUP(D6415,TRAENE_tech_groups!A:B,2,FALSE)</f>
        <v>TRAENE-RESBDG</v>
      </c>
      <c r="F6415" s="3" t="e">
        <f>VLOOKUP(D6415,'Energy Target'!B:D,3,FALSE)</f>
        <v>#N/A</v>
      </c>
    </row>
    <row r="6416" spans="1:6" hidden="1" x14ac:dyDescent="0.3">
      <c r="A6416">
        <f>IF(_xlfn.IFNA(VLOOKUP(LEFT(RIGHT(D6416,LEN(D6416)-6),LEN(RIGHT(D6416,LEN(D6416)-6))-3),'Filter Fuel'!$A$3:$I$31,HLOOKUP(LEFT(D6416,6),'Filter Fuel'!$B$1:$I$2,2,FALSE),FALSE),1)=1,0,1)</f>
        <v>0</v>
      </c>
      <c r="B6416" t="s">
        <v>2</v>
      </c>
      <c r="C6416">
        <f t="shared" si="188"/>
        <v>2041</v>
      </c>
      <c r="D6416" t="str">
        <f t="shared" si="189"/>
        <v>RESBDGELCIMP18</v>
      </c>
      <c r="E6416" t="str">
        <f>VLOOKUP(D6416,TRAENE_tech_groups!A:B,2,FALSE)</f>
        <v>TRAENE-RESBDG</v>
      </c>
      <c r="F6416" s="3" t="e">
        <f>VLOOKUP(D6416,'Energy Target'!B:D,3,FALSE)</f>
        <v>#N/A</v>
      </c>
    </row>
    <row r="6417" spans="1:6" hidden="1" x14ac:dyDescent="0.3">
      <c r="A6417">
        <f>IF(_xlfn.IFNA(VLOOKUP(LEFT(RIGHT(D6417,LEN(D6417)-6),LEN(RIGHT(D6417,LEN(D6417)-6))-3),'Filter Fuel'!$A$3:$I$31,HLOOKUP(LEFT(D6417,6),'Filter Fuel'!$B$1:$I$2,2,FALSE),FALSE),1)=1,0,1)</f>
        <v>0</v>
      </c>
      <c r="B6417" t="s">
        <v>2</v>
      </c>
      <c r="C6417">
        <f t="shared" si="188"/>
        <v>2041</v>
      </c>
      <c r="D6417" t="str">
        <f t="shared" si="189"/>
        <v>RESBDGELCIMP19</v>
      </c>
      <c r="E6417" t="str">
        <f>VLOOKUP(D6417,TRAENE_tech_groups!A:B,2,FALSE)</f>
        <v>TRAENE-RESBDG</v>
      </c>
      <c r="F6417" s="3" t="e">
        <f>VLOOKUP(D6417,'Energy Target'!B:D,3,FALSE)</f>
        <v>#N/A</v>
      </c>
    </row>
    <row r="6418" spans="1:6" hidden="1" x14ac:dyDescent="0.3">
      <c r="A6418">
        <f>IF(_xlfn.IFNA(VLOOKUP(LEFT(RIGHT(D6418,LEN(D6418)-6),LEN(RIGHT(D6418,LEN(D6418)-6))-3),'Filter Fuel'!$A$3:$I$31,HLOOKUP(LEFT(D6418,6),'Filter Fuel'!$B$1:$I$2,2,FALSE),FALSE),1)=1,0,1)</f>
        <v>0</v>
      </c>
      <c r="B6418" t="s">
        <v>2</v>
      </c>
      <c r="C6418">
        <f t="shared" si="188"/>
        <v>2041</v>
      </c>
      <c r="D6418" t="str">
        <f t="shared" si="189"/>
        <v>RESBDGELCIMP20</v>
      </c>
      <c r="E6418" t="str">
        <f>VLOOKUP(D6418,TRAENE_tech_groups!A:B,2,FALSE)</f>
        <v>TRAENE-RESBDG</v>
      </c>
      <c r="F6418" s="3" t="e">
        <f>VLOOKUP(D6418,'Energy Target'!B:D,3,FALSE)</f>
        <v>#N/A</v>
      </c>
    </row>
    <row r="6419" spans="1:6" hidden="1" x14ac:dyDescent="0.3">
      <c r="A6419">
        <f>IF(_xlfn.IFNA(VLOOKUP(LEFT(RIGHT(D6419,LEN(D6419)-6),LEN(RIGHT(D6419,LEN(D6419)-6))-3),'Filter Fuel'!$A$3:$I$31,HLOOKUP(LEFT(D6419,6),'Filter Fuel'!$B$1:$I$2,2,FALSE),FALSE),1)=1,0,1)</f>
        <v>0</v>
      </c>
      <c r="B6419" t="s">
        <v>2</v>
      </c>
      <c r="C6419">
        <f t="shared" si="188"/>
        <v>2041</v>
      </c>
      <c r="D6419" t="str">
        <f t="shared" si="189"/>
        <v>RESBDGELCIMP21</v>
      </c>
      <c r="E6419" t="str">
        <f>VLOOKUP(D6419,TRAENE_tech_groups!A:B,2,FALSE)</f>
        <v>TRAENE-RESBDG</v>
      </c>
      <c r="F6419" s="3" t="e">
        <f>VLOOKUP(D6419,'Energy Target'!B:D,3,FALSE)</f>
        <v>#N/A</v>
      </c>
    </row>
    <row r="6420" spans="1:6" hidden="1" x14ac:dyDescent="0.3">
      <c r="A6420">
        <f>IF(_xlfn.IFNA(VLOOKUP(LEFT(RIGHT(D6420,LEN(D6420)-6),LEN(RIGHT(D6420,LEN(D6420)-6))-3),'Filter Fuel'!$A$3:$I$31,HLOOKUP(LEFT(D6420,6),'Filter Fuel'!$B$1:$I$2,2,FALSE),FALSE),1)=1,0,1)</f>
        <v>0</v>
      </c>
      <c r="B6420" t="s">
        <v>2</v>
      </c>
      <c r="C6420">
        <f t="shared" si="188"/>
        <v>2041</v>
      </c>
      <c r="D6420" t="str">
        <f t="shared" si="189"/>
        <v>RESBDGELCIMP22</v>
      </c>
      <c r="E6420" t="str">
        <f>VLOOKUP(D6420,TRAENE_tech_groups!A:B,2,FALSE)</f>
        <v>TRAENE-RESBDG</v>
      </c>
      <c r="F6420" s="3" t="e">
        <f>VLOOKUP(D6420,'Energy Target'!B:D,3,FALSE)</f>
        <v>#N/A</v>
      </c>
    </row>
    <row r="6421" spans="1:6" hidden="1" x14ac:dyDescent="0.3">
      <c r="A6421">
        <f>IF(_xlfn.IFNA(VLOOKUP(LEFT(RIGHT(D6421,LEN(D6421)-6),LEN(RIGHT(D6421,LEN(D6421)-6))-3),'Filter Fuel'!$A$3:$I$31,HLOOKUP(LEFT(D6421,6),'Filter Fuel'!$B$1:$I$2,2,FALSE),FALSE),1)=1,0,1)</f>
        <v>0</v>
      </c>
      <c r="B6421" t="s">
        <v>2</v>
      </c>
      <c r="C6421">
        <f t="shared" si="188"/>
        <v>2041</v>
      </c>
      <c r="D6421" t="str">
        <f t="shared" si="189"/>
        <v>RESBDGELCIMP23</v>
      </c>
      <c r="E6421" t="str">
        <f>VLOOKUP(D6421,TRAENE_tech_groups!A:B,2,FALSE)</f>
        <v>TRAENE-RESBDG</v>
      </c>
      <c r="F6421" s="3" t="e">
        <f>VLOOKUP(D6421,'Energy Target'!B:D,3,FALSE)</f>
        <v>#N/A</v>
      </c>
    </row>
    <row r="6422" spans="1:6" hidden="1" x14ac:dyDescent="0.3">
      <c r="A6422">
        <f>IF(_xlfn.IFNA(VLOOKUP(LEFT(RIGHT(D6422,LEN(D6422)-6),LEN(RIGHT(D6422,LEN(D6422)-6))-3),'Filter Fuel'!$A$3:$I$31,HLOOKUP(LEFT(D6422,6),'Filter Fuel'!$B$1:$I$2,2,FALSE),FALSE),1)=1,0,1)</f>
        <v>0</v>
      </c>
      <c r="B6422" t="s">
        <v>2</v>
      </c>
      <c r="C6422">
        <f t="shared" si="188"/>
        <v>2041</v>
      </c>
      <c r="D6422" t="str">
        <f t="shared" si="189"/>
        <v>RESBDGELCIMP24</v>
      </c>
      <c r="E6422" t="str">
        <f>VLOOKUP(D6422,TRAENE_tech_groups!A:B,2,FALSE)</f>
        <v>TRAENE-RESBDG</v>
      </c>
      <c r="F6422" s="3" t="e">
        <f>VLOOKUP(D6422,'Energy Target'!B:D,3,FALSE)</f>
        <v>#N/A</v>
      </c>
    </row>
    <row r="6423" spans="1:6" hidden="1" x14ac:dyDescent="0.3">
      <c r="A6423">
        <f>IF(_xlfn.IFNA(VLOOKUP(LEFT(RIGHT(D6423,LEN(D6423)-6),LEN(RIGHT(D6423,LEN(D6423)-6))-3),'Filter Fuel'!$A$3:$I$31,HLOOKUP(LEFT(D6423,6),'Filter Fuel'!$B$1:$I$2,2,FALSE),FALSE),1)=1,0,1)</f>
        <v>0</v>
      </c>
      <c r="B6423" t="s">
        <v>2</v>
      </c>
      <c r="C6423">
        <f t="shared" si="188"/>
        <v>2041</v>
      </c>
      <c r="D6423" t="str">
        <f t="shared" si="189"/>
        <v>RESBDGELCIMP25</v>
      </c>
      <c r="E6423" t="str">
        <f>VLOOKUP(D6423,TRAENE_tech_groups!A:B,2,FALSE)</f>
        <v>TRAENE-RESBDG</v>
      </c>
      <c r="F6423" s="3" t="e">
        <f>VLOOKUP(D6423,'Energy Target'!B:D,3,FALSE)</f>
        <v>#N/A</v>
      </c>
    </row>
    <row r="6424" spans="1:6" hidden="1" x14ac:dyDescent="0.3">
      <c r="A6424">
        <f>IF(_xlfn.IFNA(VLOOKUP(LEFT(RIGHT(D6424,LEN(D6424)-6),LEN(RIGHT(D6424,LEN(D6424)-6))-3),'Filter Fuel'!$A$3:$I$31,HLOOKUP(LEFT(D6424,6),'Filter Fuel'!$B$1:$I$2,2,FALSE),FALSE),1)=1,0,1)</f>
        <v>0</v>
      </c>
      <c r="B6424" t="s">
        <v>2</v>
      </c>
      <c r="C6424">
        <f t="shared" si="188"/>
        <v>2041</v>
      </c>
      <c r="D6424" t="str">
        <f t="shared" si="189"/>
        <v>RESBDGELCIMP26</v>
      </c>
      <c r="E6424" t="str">
        <f>VLOOKUP(D6424,TRAENE_tech_groups!A:B,2,FALSE)</f>
        <v>TRAENE-RESBDG</v>
      </c>
      <c r="F6424" s="3" t="e">
        <f>VLOOKUP(D6424,'Energy Target'!B:D,3,FALSE)</f>
        <v>#N/A</v>
      </c>
    </row>
    <row r="6425" spans="1:6" hidden="1" x14ac:dyDescent="0.3">
      <c r="A6425">
        <f>IF(_xlfn.IFNA(VLOOKUP(LEFT(RIGHT(D6425,LEN(D6425)-6),LEN(RIGHT(D6425,LEN(D6425)-6))-3),'Filter Fuel'!$A$3:$I$31,HLOOKUP(LEFT(D6425,6),'Filter Fuel'!$B$1:$I$2,2,FALSE),FALSE),1)=1,0,1)</f>
        <v>0</v>
      </c>
      <c r="B6425" t="s">
        <v>2</v>
      </c>
      <c r="C6425">
        <f t="shared" ref="C6425:C6488" si="190">C6082+1</f>
        <v>2041</v>
      </c>
      <c r="D6425" t="str">
        <f t="shared" si="189"/>
        <v>RESBDGELCIMP27</v>
      </c>
      <c r="E6425" t="str">
        <f>VLOOKUP(D6425,TRAENE_tech_groups!A:B,2,FALSE)</f>
        <v>TRAENE-RESBDG</v>
      </c>
      <c r="F6425" s="3" t="e">
        <f>VLOOKUP(D6425,'Energy Target'!B:D,3,FALSE)</f>
        <v>#N/A</v>
      </c>
    </row>
    <row r="6426" spans="1:6" hidden="1" x14ac:dyDescent="0.3">
      <c r="A6426">
        <f>IF(_xlfn.IFNA(VLOOKUP(LEFT(RIGHT(D6426,LEN(D6426)-6),LEN(RIGHT(D6426,LEN(D6426)-6))-3),'Filter Fuel'!$A$3:$I$31,HLOOKUP(LEFT(D6426,6),'Filter Fuel'!$B$1:$I$2,2,FALSE),FALSE),1)=1,0,1)</f>
        <v>0</v>
      </c>
      <c r="B6426" t="s">
        <v>2</v>
      </c>
      <c r="C6426">
        <f t="shared" si="190"/>
        <v>2041</v>
      </c>
      <c r="D6426" t="str">
        <f t="shared" ref="D6426:D6489" si="191">D6083</f>
        <v>RESBDGELCIMP28</v>
      </c>
      <c r="E6426" t="str">
        <f>VLOOKUP(D6426,TRAENE_tech_groups!A:B,2,FALSE)</f>
        <v>TRAENE-RESBDG</v>
      </c>
      <c r="F6426" s="3" t="e">
        <f>VLOOKUP(D6426,'Energy Target'!B:D,3,FALSE)</f>
        <v>#N/A</v>
      </c>
    </row>
    <row r="6427" spans="1:6" hidden="1" x14ac:dyDescent="0.3">
      <c r="A6427">
        <f>IF(_xlfn.IFNA(VLOOKUP(LEFT(RIGHT(D6427,LEN(D6427)-6),LEN(RIGHT(D6427,LEN(D6427)-6))-3),'Filter Fuel'!$A$3:$I$31,HLOOKUP(LEFT(D6427,6),'Filter Fuel'!$B$1:$I$2,2,FALSE),FALSE),1)=1,0,1)</f>
        <v>0</v>
      </c>
      <c r="B6427" t="s">
        <v>2</v>
      </c>
      <c r="C6427">
        <f t="shared" si="190"/>
        <v>2041</v>
      </c>
      <c r="D6427" t="str">
        <f t="shared" si="191"/>
        <v>RESBDGELCIMP29</v>
      </c>
      <c r="E6427" t="str">
        <f>VLOOKUP(D6427,TRAENE_tech_groups!A:B,2,FALSE)</f>
        <v>TRAENE-RESBDG</v>
      </c>
      <c r="F6427" s="3" t="e">
        <f>VLOOKUP(D6427,'Energy Target'!B:D,3,FALSE)</f>
        <v>#N/A</v>
      </c>
    </row>
    <row r="6428" spans="1:6" hidden="1" x14ac:dyDescent="0.3">
      <c r="A6428">
        <f>IF(_xlfn.IFNA(VLOOKUP(LEFT(RIGHT(D6428,LEN(D6428)-6),LEN(RIGHT(D6428,LEN(D6428)-6))-3),'Filter Fuel'!$A$3:$I$31,HLOOKUP(LEFT(D6428,6),'Filter Fuel'!$B$1:$I$2,2,FALSE),FALSE),1)=1,0,1)</f>
        <v>0</v>
      </c>
      <c r="B6428" t="s">
        <v>2</v>
      </c>
      <c r="C6428">
        <f t="shared" si="190"/>
        <v>2041</v>
      </c>
      <c r="D6428" t="str">
        <f t="shared" si="191"/>
        <v>RESBDGELCIMP30</v>
      </c>
      <c r="E6428" t="str">
        <f>VLOOKUP(D6428,TRAENE_tech_groups!A:B,2,FALSE)</f>
        <v>TRAENE-RESBDG</v>
      </c>
      <c r="F6428" s="3" t="e">
        <f>VLOOKUP(D6428,'Energy Target'!B:D,3,FALSE)</f>
        <v>#N/A</v>
      </c>
    </row>
    <row r="6429" spans="1:6" hidden="1" x14ac:dyDescent="0.3">
      <c r="A6429">
        <f>IF(_xlfn.IFNA(VLOOKUP(LEFT(RIGHT(D6429,LEN(D6429)-6),LEN(RIGHT(D6429,LEN(D6429)-6))-3),'Filter Fuel'!$A$3:$I$31,HLOOKUP(LEFT(D6429,6),'Filter Fuel'!$B$1:$I$2,2,FALSE),FALSE),1)=1,0,1)</f>
        <v>0</v>
      </c>
      <c r="B6429" t="s">
        <v>2</v>
      </c>
      <c r="C6429">
        <f t="shared" si="190"/>
        <v>2041</v>
      </c>
      <c r="D6429" t="str">
        <f t="shared" si="191"/>
        <v>RESBDGELCIMP31</v>
      </c>
      <c r="E6429" t="str">
        <f>VLOOKUP(D6429,TRAENE_tech_groups!A:B,2,FALSE)</f>
        <v>TRAENE-RESBDG</v>
      </c>
      <c r="F6429" s="3" t="e">
        <f>VLOOKUP(D6429,'Energy Target'!B:D,3,FALSE)</f>
        <v>#N/A</v>
      </c>
    </row>
    <row r="6430" spans="1:6" hidden="1" x14ac:dyDescent="0.3">
      <c r="A6430">
        <f>IF(_xlfn.IFNA(VLOOKUP(LEFT(RIGHT(D6430,LEN(D6430)-6),LEN(RIGHT(D6430,LEN(D6430)-6))-3),'Filter Fuel'!$A$3:$I$31,HLOOKUP(LEFT(D6430,6),'Filter Fuel'!$B$1:$I$2,2,FALSE),FALSE),1)=1,0,1)</f>
        <v>0</v>
      </c>
      <c r="B6430" t="s">
        <v>2</v>
      </c>
      <c r="C6430">
        <f t="shared" si="190"/>
        <v>2041</v>
      </c>
      <c r="D6430" t="str">
        <f t="shared" si="191"/>
        <v>RESBDGELCIMP32</v>
      </c>
      <c r="E6430" t="str">
        <f>VLOOKUP(D6430,TRAENE_tech_groups!A:B,2,FALSE)</f>
        <v>TRAENE-RESBDG</v>
      </c>
      <c r="F6430" s="3" t="e">
        <f>VLOOKUP(D6430,'Energy Target'!B:D,3,FALSE)</f>
        <v>#N/A</v>
      </c>
    </row>
    <row r="6431" spans="1:6" hidden="1" x14ac:dyDescent="0.3">
      <c r="A6431">
        <f>IF(_xlfn.IFNA(VLOOKUP(LEFT(RIGHT(D6431,LEN(D6431)-6),LEN(RIGHT(D6431,LEN(D6431)-6))-3),'Filter Fuel'!$A$3:$I$31,HLOOKUP(LEFT(D6431,6),'Filter Fuel'!$B$1:$I$2,2,FALSE),FALSE),1)=1,0,1)</f>
        <v>0</v>
      </c>
      <c r="B6431" t="s">
        <v>2</v>
      </c>
      <c r="C6431">
        <f t="shared" si="190"/>
        <v>2041</v>
      </c>
      <c r="D6431" t="str">
        <f t="shared" si="191"/>
        <v>RESBDGELCIMP33</v>
      </c>
      <c r="E6431" t="str">
        <f>VLOOKUP(D6431,TRAENE_tech_groups!A:B,2,FALSE)</f>
        <v>TRAENE-RESBDG</v>
      </c>
      <c r="F6431" s="3" t="e">
        <f>VLOOKUP(D6431,'Energy Target'!B:D,3,FALSE)</f>
        <v>#N/A</v>
      </c>
    </row>
    <row r="6432" spans="1:6" hidden="1" x14ac:dyDescent="0.3">
      <c r="A6432">
        <f>IF(_xlfn.IFNA(VLOOKUP(LEFT(RIGHT(D6432,LEN(D6432)-6),LEN(RIGHT(D6432,LEN(D6432)-6))-3),'Filter Fuel'!$A$3:$I$31,HLOOKUP(LEFT(D6432,6),'Filter Fuel'!$B$1:$I$2,2,FALSE),FALSE),1)=1,0,1)</f>
        <v>0</v>
      </c>
      <c r="B6432" t="s">
        <v>2</v>
      </c>
      <c r="C6432">
        <f t="shared" si="190"/>
        <v>2041</v>
      </c>
      <c r="D6432" t="str">
        <f t="shared" si="191"/>
        <v>RESBDGELCIMP34</v>
      </c>
      <c r="E6432" t="str">
        <f>VLOOKUP(D6432,TRAENE_tech_groups!A:B,2,FALSE)</f>
        <v>TRAENE-RESBDG</v>
      </c>
      <c r="F6432" s="3" t="e">
        <f>VLOOKUP(D6432,'Energy Target'!B:D,3,FALSE)</f>
        <v>#N/A</v>
      </c>
    </row>
    <row r="6433" spans="1:6" hidden="1" x14ac:dyDescent="0.3">
      <c r="A6433">
        <f>IF(_xlfn.IFNA(VLOOKUP(LEFT(RIGHT(D6433,LEN(D6433)-6),LEN(RIGHT(D6433,LEN(D6433)-6))-3),'Filter Fuel'!$A$3:$I$31,HLOOKUP(LEFT(D6433,6),'Filter Fuel'!$B$1:$I$2,2,FALSE),FALSE),1)=1,0,1)</f>
        <v>0</v>
      </c>
      <c r="B6433" t="s">
        <v>2</v>
      </c>
      <c r="C6433">
        <f t="shared" si="190"/>
        <v>2041</v>
      </c>
      <c r="D6433" t="str">
        <f t="shared" si="191"/>
        <v>RESBDGELCIMP35</v>
      </c>
      <c r="E6433" t="str">
        <f>VLOOKUP(D6433,TRAENE_tech_groups!A:B,2,FALSE)</f>
        <v>TRAENE-RESBDG</v>
      </c>
      <c r="F6433" s="3" t="e">
        <f>VLOOKUP(D6433,'Energy Target'!B:D,3,FALSE)</f>
        <v>#N/A</v>
      </c>
    </row>
    <row r="6434" spans="1:6" hidden="1" x14ac:dyDescent="0.3">
      <c r="A6434">
        <f>IF(_xlfn.IFNA(VLOOKUP(LEFT(RIGHT(D6434,LEN(D6434)-6),LEN(RIGHT(D6434,LEN(D6434)-6))-3),'Filter Fuel'!$A$3:$I$31,HLOOKUP(LEFT(D6434,6),'Filter Fuel'!$B$1:$I$2,2,FALSE),FALSE),1)=1,0,1)</f>
        <v>0</v>
      </c>
      <c r="B6434" t="s">
        <v>2</v>
      </c>
      <c r="C6434">
        <f t="shared" si="190"/>
        <v>2041</v>
      </c>
      <c r="D6434" t="str">
        <f t="shared" si="191"/>
        <v>RESBDGELCIMP36</v>
      </c>
      <c r="E6434" t="str">
        <f>VLOOKUP(D6434,TRAENE_tech_groups!A:B,2,FALSE)</f>
        <v>TRAENE-RESBDG</v>
      </c>
      <c r="F6434" s="3" t="e">
        <f>VLOOKUP(D6434,'Energy Target'!B:D,3,FALSE)</f>
        <v>#N/A</v>
      </c>
    </row>
    <row r="6435" spans="1:6" hidden="1" x14ac:dyDescent="0.3">
      <c r="A6435">
        <f>IF(_xlfn.IFNA(VLOOKUP(LEFT(RIGHT(D6435,LEN(D6435)-6),LEN(RIGHT(D6435,LEN(D6435)-6))-3),'Filter Fuel'!$A$3:$I$31,HLOOKUP(LEFT(D6435,6),'Filter Fuel'!$B$1:$I$2,2,FALSE),FALSE),1)=1,0,1)</f>
        <v>0</v>
      </c>
      <c r="B6435" t="s">
        <v>2</v>
      </c>
      <c r="C6435">
        <f t="shared" si="190"/>
        <v>2041</v>
      </c>
      <c r="D6435" t="str">
        <f t="shared" si="191"/>
        <v>RESBDGELCIMP37</v>
      </c>
      <c r="E6435" t="str">
        <f>VLOOKUP(D6435,TRAENE_tech_groups!A:B,2,FALSE)</f>
        <v>TRAENE-RESBDG</v>
      </c>
      <c r="F6435" s="3" t="e">
        <f>VLOOKUP(D6435,'Energy Target'!B:D,3,FALSE)</f>
        <v>#N/A</v>
      </c>
    </row>
    <row r="6436" spans="1:6" hidden="1" x14ac:dyDescent="0.3">
      <c r="A6436">
        <f>IF(_xlfn.IFNA(VLOOKUP(LEFT(RIGHT(D6436,LEN(D6436)-6),LEN(RIGHT(D6436,LEN(D6436)-6))-3),'Filter Fuel'!$A$3:$I$31,HLOOKUP(LEFT(D6436,6),'Filter Fuel'!$B$1:$I$2,2,FALSE),FALSE),1)=1,0,1)</f>
        <v>0</v>
      </c>
      <c r="B6436" t="s">
        <v>2</v>
      </c>
      <c r="C6436">
        <f t="shared" si="190"/>
        <v>2041</v>
      </c>
      <c r="D6436" t="str">
        <f t="shared" si="191"/>
        <v>RESBDGELCIMP38</v>
      </c>
      <c r="E6436" t="str">
        <f>VLOOKUP(D6436,TRAENE_tech_groups!A:B,2,FALSE)</f>
        <v>TRAENE-RESBDG</v>
      </c>
      <c r="F6436" s="3" t="e">
        <f>VLOOKUP(D6436,'Energy Target'!B:D,3,FALSE)</f>
        <v>#N/A</v>
      </c>
    </row>
    <row r="6437" spans="1:6" hidden="1" x14ac:dyDescent="0.3">
      <c r="A6437">
        <f>IF(_xlfn.IFNA(VLOOKUP(LEFT(RIGHT(D6437,LEN(D6437)-6),LEN(RIGHT(D6437,LEN(D6437)-6))-3),'Filter Fuel'!$A$3:$I$31,HLOOKUP(LEFT(D6437,6),'Filter Fuel'!$B$1:$I$2,2,FALSE),FALSE),1)=1,0,1)</f>
        <v>0</v>
      </c>
      <c r="B6437" t="s">
        <v>2</v>
      </c>
      <c r="C6437">
        <f t="shared" si="190"/>
        <v>2041</v>
      </c>
      <c r="D6437" t="str">
        <f t="shared" si="191"/>
        <v>RESBDGELCIMP39</v>
      </c>
      <c r="E6437" t="str">
        <f>VLOOKUP(D6437,TRAENE_tech_groups!A:B,2,FALSE)</f>
        <v>TRAENE-RESBDG</v>
      </c>
      <c r="F6437" s="3" t="e">
        <f>VLOOKUP(D6437,'Energy Target'!B:D,3,FALSE)</f>
        <v>#N/A</v>
      </c>
    </row>
    <row r="6438" spans="1:6" hidden="1" x14ac:dyDescent="0.3">
      <c r="A6438">
        <f>IF(_xlfn.IFNA(VLOOKUP(LEFT(RIGHT(D6438,LEN(D6438)-6),LEN(RIGHT(D6438,LEN(D6438)-6))-3),'Filter Fuel'!$A$3:$I$31,HLOOKUP(LEFT(D6438,6),'Filter Fuel'!$B$1:$I$2,2,FALSE),FALSE),1)=1,0,1)</f>
        <v>0</v>
      </c>
      <c r="B6438" t="s">
        <v>2</v>
      </c>
      <c r="C6438">
        <f t="shared" si="190"/>
        <v>2041</v>
      </c>
      <c r="D6438" t="str">
        <f t="shared" si="191"/>
        <v>RESBDGELCIMP40</v>
      </c>
      <c r="E6438" t="str">
        <f>VLOOKUP(D6438,TRAENE_tech_groups!A:B,2,FALSE)</f>
        <v>TRAENE-RESBDG</v>
      </c>
      <c r="F6438" s="3" t="e">
        <f>VLOOKUP(D6438,'Energy Target'!B:D,3,FALSE)</f>
        <v>#N/A</v>
      </c>
    </row>
    <row r="6439" spans="1:6" hidden="1" x14ac:dyDescent="0.3">
      <c r="A6439">
        <f>IF(_xlfn.IFNA(VLOOKUP(LEFT(RIGHT(D6439,LEN(D6439)-6),LEN(RIGHT(D6439,LEN(D6439)-6))-3),'Filter Fuel'!$A$3:$I$31,HLOOKUP(LEFT(D6439,6),'Filter Fuel'!$B$1:$I$2,2,FALSE),FALSE),1)=1,0,1)</f>
        <v>0</v>
      </c>
      <c r="B6439" t="s">
        <v>2</v>
      </c>
      <c r="C6439">
        <f t="shared" si="190"/>
        <v>2041</v>
      </c>
      <c r="D6439" t="str">
        <f t="shared" si="191"/>
        <v>RESBDGELCIMP41</v>
      </c>
      <c r="E6439" t="str">
        <f>VLOOKUP(D6439,TRAENE_tech_groups!A:B,2,FALSE)</f>
        <v>TRAENE-RESBDG</v>
      </c>
      <c r="F6439" s="3" t="e">
        <f>VLOOKUP(D6439,'Energy Target'!B:D,3,FALSE)</f>
        <v>#N/A</v>
      </c>
    </row>
    <row r="6440" spans="1:6" hidden="1" x14ac:dyDescent="0.3">
      <c r="A6440">
        <f>IF(_xlfn.IFNA(VLOOKUP(LEFT(RIGHT(D6440,LEN(D6440)-6),LEN(RIGHT(D6440,LEN(D6440)-6))-3),'Filter Fuel'!$A$3:$I$31,HLOOKUP(LEFT(D6440,6),'Filter Fuel'!$B$1:$I$2,2,FALSE),FALSE),1)=1,0,1)</f>
        <v>0</v>
      </c>
      <c r="B6440" t="s">
        <v>2</v>
      </c>
      <c r="C6440">
        <f t="shared" si="190"/>
        <v>2041</v>
      </c>
      <c r="D6440" t="str">
        <f t="shared" si="191"/>
        <v>RESBDGELCIMP42</v>
      </c>
      <c r="E6440" t="str">
        <f>VLOOKUP(D6440,TRAENE_tech_groups!A:B,2,FALSE)</f>
        <v>TRAENE-RESBDG</v>
      </c>
      <c r="F6440" s="3" t="e">
        <f>VLOOKUP(D6440,'Energy Target'!B:D,3,FALSE)</f>
        <v>#N/A</v>
      </c>
    </row>
    <row r="6441" spans="1:6" hidden="1" x14ac:dyDescent="0.3">
      <c r="A6441">
        <f>IF(_xlfn.IFNA(VLOOKUP(LEFT(RIGHT(D6441,LEN(D6441)-6),LEN(RIGHT(D6441,LEN(D6441)-6))-3),'Filter Fuel'!$A$3:$I$31,HLOOKUP(LEFT(D6441,6),'Filter Fuel'!$B$1:$I$2,2,FALSE),FALSE),1)=1,0,1)</f>
        <v>0</v>
      </c>
      <c r="B6441" t="s">
        <v>2</v>
      </c>
      <c r="C6441">
        <f t="shared" si="190"/>
        <v>2041</v>
      </c>
      <c r="D6441" t="str">
        <f t="shared" si="191"/>
        <v>RESBDGELCIMP43</v>
      </c>
      <c r="E6441" t="str">
        <f>VLOOKUP(D6441,TRAENE_tech_groups!A:B,2,FALSE)</f>
        <v>TRAENE-RESBDG</v>
      </c>
      <c r="F6441" s="3" t="e">
        <f>VLOOKUP(D6441,'Energy Target'!B:D,3,FALSE)</f>
        <v>#N/A</v>
      </c>
    </row>
    <row r="6442" spans="1:6" hidden="1" x14ac:dyDescent="0.3">
      <c r="A6442">
        <f>IF(_xlfn.IFNA(VLOOKUP(LEFT(RIGHT(D6442,LEN(D6442)-6),LEN(RIGHT(D6442,LEN(D6442)-6))-3),'Filter Fuel'!$A$3:$I$31,HLOOKUP(LEFT(D6442,6),'Filter Fuel'!$B$1:$I$2,2,FALSE),FALSE),1)=1,0,1)</f>
        <v>0</v>
      </c>
      <c r="B6442" t="s">
        <v>2</v>
      </c>
      <c r="C6442">
        <f t="shared" si="190"/>
        <v>2041</v>
      </c>
      <c r="D6442" t="str">
        <f t="shared" si="191"/>
        <v>RESBDGELCIMP44</v>
      </c>
      <c r="E6442" t="str">
        <f>VLOOKUP(D6442,TRAENE_tech_groups!A:B,2,FALSE)</f>
        <v>TRAENE-RESBDG</v>
      </c>
      <c r="F6442" s="3" t="e">
        <f>VLOOKUP(D6442,'Energy Target'!B:D,3,FALSE)</f>
        <v>#N/A</v>
      </c>
    </row>
    <row r="6443" spans="1:6" hidden="1" x14ac:dyDescent="0.3">
      <c r="A6443">
        <f>IF(_xlfn.IFNA(VLOOKUP(LEFT(RIGHT(D6443,LEN(D6443)-6),LEN(RIGHT(D6443,LEN(D6443)-6))-3),'Filter Fuel'!$A$3:$I$31,HLOOKUP(LEFT(D6443,6),'Filter Fuel'!$B$1:$I$2,2,FALSE),FALSE),1)=1,0,1)</f>
        <v>0</v>
      </c>
      <c r="B6443" t="s">
        <v>2</v>
      </c>
      <c r="C6443">
        <f t="shared" si="190"/>
        <v>2041</v>
      </c>
      <c r="D6443" t="str">
        <f t="shared" si="191"/>
        <v>RESBDGELCIMP45</v>
      </c>
      <c r="E6443" t="str">
        <f>VLOOKUP(D6443,TRAENE_tech_groups!A:B,2,FALSE)</f>
        <v>TRAENE-RESBDG</v>
      </c>
      <c r="F6443" s="3" t="e">
        <f>VLOOKUP(D6443,'Energy Target'!B:D,3,FALSE)</f>
        <v>#N/A</v>
      </c>
    </row>
    <row r="6444" spans="1:6" hidden="1" x14ac:dyDescent="0.3">
      <c r="A6444">
        <f>IF(_xlfn.IFNA(VLOOKUP(LEFT(RIGHT(D6444,LEN(D6444)-6),LEN(RIGHT(D6444,LEN(D6444)-6))-3),'Filter Fuel'!$A$3:$I$31,HLOOKUP(LEFT(D6444,6),'Filter Fuel'!$B$1:$I$2,2,FALSE),FALSE),1)=1,0,1)</f>
        <v>0</v>
      </c>
      <c r="B6444" t="s">
        <v>2</v>
      </c>
      <c r="C6444">
        <f t="shared" si="190"/>
        <v>2041</v>
      </c>
      <c r="D6444" t="str">
        <f t="shared" si="191"/>
        <v>RESBDGELCIMP46</v>
      </c>
      <c r="E6444" t="str">
        <f>VLOOKUP(D6444,TRAENE_tech_groups!A:B,2,FALSE)</f>
        <v>TRAENE-RESBDG</v>
      </c>
      <c r="F6444" s="3" t="e">
        <f>VLOOKUP(D6444,'Energy Target'!B:D,3,FALSE)</f>
        <v>#N/A</v>
      </c>
    </row>
    <row r="6445" spans="1:6" hidden="1" x14ac:dyDescent="0.3">
      <c r="A6445">
        <f>IF(_xlfn.IFNA(VLOOKUP(LEFT(RIGHT(D6445,LEN(D6445)-6),LEN(RIGHT(D6445,LEN(D6445)-6))-3),'Filter Fuel'!$A$3:$I$31,HLOOKUP(LEFT(D6445,6),'Filter Fuel'!$B$1:$I$2,2,FALSE),FALSE),1)=1,0,1)</f>
        <v>0</v>
      </c>
      <c r="B6445" t="s">
        <v>2</v>
      </c>
      <c r="C6445">
        <f t="shared" si="190"/>
        <v>2041</v>
      </c>
      <c r="D6445" t="str">
        <f t="shared" si="191"/>
        <v>RESBDGELCIMP47</v>
      </c>
      <c r="E6445" t="str">
        <f>VLOOKUP(D6445,TRAENE_tech_groups!A:B,2,FALSE)</f>
        <v>TRAENE-RESBDG</v>
      </c>
      <c r="F6445" s="3" t="e">
        <f>VLOOKUP(D6445,'Energy Target'!B:D,3,FALSE)</f>
        <v>#N/A</v>
      </c>
    </row>
    <row r="6446" spans="1:6" hidden="1" x14ac:dyDescent="0.3">
      <c r="A6446">
        <f>IF(_xlfn.IFNA(VLOOKUP(LEFT(RIGHT(D6446,LEN(D6446)-6),LEN(RIGHT(D6446,LEN(D6446)-6))-3),'Filter Fuel'!$A$3:$I$31,HLOOKUP(LEFT(D6446,6),'Filter Fuel'!$B$1:$I$2,2,FALSE),FALSE),1)=1,0,1)</f>
        <v>0</v>
      </c>
      <c r="B6446" t="s">
        <v>2</v>
      </c>
      <c r="C6446">
        <f t="shared" si="190"/>
        <v>2041</v>
      </c>
      <c r="D6446" t="str">
        <f t="shared" si="191"/>
        <v>RESBDGELCIMP48</v>
      </c>
      <c r="E6446" t="str">
        <f>VLOOKUP(D6446,TRAENE_tech_groups!A:B,2,FALSE)</f>
        <v>TRAENE-RESBDG</v>
      </c>
      <c r="F6446" s="3" t="e">
        <f>VLOOKUP(D6446,'Energy Target'!B:D,3,FALSE)</f>
        <v>#N/A</v>
      </c>
    </row>
    <row r="6447" spans="1:6" hidden="1" x14ac:dyDescent="0.3">
      <c r="A6447">
        <f>IF(_xlfn.IFNA(VLOOKUP(LEFT(RIGHT(D6447,LEN(D6447)-6),LEN(RIGHT(D6447,LEN(D6447)-6))-3),'Filter Fuel'!$A$3:$I$31,HLOOKUP(LEFT(D6447,6),'Filter Fuel'!$B$1:$I$2,2,FALSE),FALSE),1)=1,0,1)</f>
        <v>0</v>
      </c>
      <c r="B6447" t="s">
        <v>2</v>
      </c>
      <c r="C6447">
        <f t="shared" si="190"/>
        <v>2041</v>
      </c>
      <c r="D6447" t="str">
        <f t="shared" si="191"/>
        <v>RESBDGELCIMP49</v>
      </c>
      <c r="E6447" t="str">
        <f>VLOOKUP(D6447,TRAENE_tech_groups!A:B,2,FALSE)</f>
        <v>TRAENE-RESBDG</v>
      </c>
      <c r="F6447" s="3" t="e">
        <f>VLOOKUP(D6447,'Energy Target'!B:D,3,FALSE)</f>
        <v>#N/A</v>
      </c>
    </row>
    <row r="6448" spans="1:6" hidden="1" x14ac:dyDescent="0.3">
      <c r="A6448">
        <f>IF(_xlfn.IFNA(VLOOKUP(LEFT(RIGHT(D6448,LEN(D6448)-6),LEN(RIGHT(D6448,LEN(D6448)-6))-3),'Filter Fuel'!$A$3:$I$31,HLOOKUP(LEFT(D6448,6),'Filter Fuel'!$B$1:$I$2,2,FALSE),FALSE),1)=1,0,1)</f>
        <v>0</v>
      </c>
      <c r="B6448" t="s">
        <v>2</v>
      </c>
      <c r="C6448">
        <f t="shared" si="190"/>
        <v>2041</v>
      </c>
      <c r="D6448" t="str">
        <f t="shared" si="191"/>
        <v>RESBDGELCIMP50</v>
      </c>
      <c r="E6448" t="str">
        <f>VLOOKUP(D6448,TRAENE_tech_groups!A:B,2,FALSE)</f>
        <v>TRAENE-RESBDG</v>
      </c>
      <c r="F6448" s="3" t="e">
        <f>VLOOKUP(D6448,'Energy Target'!B:D,3,FALSE)</f>
        <v>#N/A</v>
      </c>
    </row>
    <row r="6449" spans="1:6" hidden="1" x14ac:dyDescent="0.3">
      <c r="A6449">
        <f>IF(_xlfn.IFNA(VLOOKUP(LEFT(RIGHT(D6449,LEN(D6449)-6),LEN(RIGHT(D6449,LEN(D6449)-6))-3),'Filter Fuel'!$A$3:$I$31,HLOOKUP(LEFT(D6449,6),'Filter Fuel'!$B$1:$I$2,2,FALSE),FALSE),1)=1,0,1)</f>
        <v>0</v>
      </c>
      <c r="B6449" t="s">
        <v>2</v>
      </c>
      <c r="C6449">
        <f t="shared" si="190"/>
        <v>2041</v>
      </c>
      <c r="D6449" t="str">
        <f t="shared" si="191"/>
        <v>FRETRAETHIMP</v>
      </c>
      <c r="E6449" t="str">
        <f>VLOOKUP(D6449,TRAENE_tech_groups!A:B,2,FALSE)</f>
        <v>TRAENE-FRETRA</v>
      </c>
      <c r="F6449" s="3">
        <f>VLOOKUP(D6449,'Energy Target'!B:D,3,FALSE)</f>
        <v>1.8627326783439022E-2</v>
      </c>
    </row>
    <row r="6450" spans="1:6" hidden="1" x14ac:dyDescent="0.3">
      <c r="A6450">
        <f>IF(_xlfn.IFNA(VLOOKUP(LEFT(RIGHT(D6450,LEN(D6450)-6),LEN(RIGHT(D6450,LEN(D6450)-6))-3),'Filter Fuel'!$A$3:$I$31,HLOOKUP(LEFT(D6450,6),'Filter Fuel'!$B$1:$I$2,2,FALSE),FALSE),1)=1,0,1)</f>
        <v>0</v>
      </c>
      <c r="B6450" t="s">
        <v>2</v>
      </c>
      <c r="C6450">
        <f t="shared" si="190"/>
        <v>2041</v>
      </c>
      <c r="D6450" t="str">
        <f t="shared" si="191"/>
        <v>PASTRAETHIMP</v>
      </c>
      <c r="E6450" t="str">
        <f>VLOOKUP(D6450,TRAENE_tech_groups!A:B,2,FALSE)</f>
        <v>TRAENE-PASTRA</v>
      </c>
      <c r="F6450" s="3">
        <f>VLOOKUP(D6450,'Energy Target'!B:D,3,FALSE)</f>
        <v>9.7084258537211707E-5</v>
      </c>
    </row>
    <row r="6451" spans="1:6" hidden="1" x14ac:dyDescent="0.3">
      <c r="A6451">
        <f>IF(_xlfn.IFNA(VLOOKUP(LEFT(RIGHT(D6451,LEN(D6451)-6),LEN(RIGHT(D6451,LEN(D6451)-6))-3),'Filter Fuel'!$A$3:$I$31,HLOOKUP(LEFT(D6451,6),'Filter Fuel'!$B$1:$I$2,2,FALSE),FALSE),1)=1,0,1)</f>
        <v>0</v>
      </c>
      <c r="B6451" t="s">
        <v>2</v>
      </c>
      <c r="C6451">
        <f t="shared" si="190"/>
        <v>2041</v>
      </c>
      <c r="D6451" t="str">
        <f t="shared" si="191"/>
        <v>PUBTRAETHIMP</v>
      </c>
      <c r="E6451" t="str">
        <f>VLOOKUP(D6451,TRAENE_tech_groups!A:B,2,FALSE)</f>
        <v>TRAENE-PUBTRA</v>
      </c>
      <c r="F6451" s="3">
        <f>VLOOKUP(D6451,'Energy Target'!B:D,3,FALSE)</f>
        <v>2.1713053821548697E-2</v>
      </c>
    </row>
    <row r="6452" spans="1:6" hidden="1" x14ac:dyDescent="0.3">
      <c r="A6452">
        <f>IF(_xlfn.IFNA(VLOOKUP(LEFT(RIGHT(D6452,LEN(D6452)-6),LEN(RIGHT(D6452,LEN(D6452)-6))-3),'Filter Fuel'!$A$3:$I$31,HLOOKUP(LEFT(D6452,6),'Filter Fuel'!$B$1:$I$2,2,FALSE),FALSE),1)=1,0,1)</f>
        <v>0</v>
      </c>
      <c r="B6452" t="s">
        <v>2</v>
      </c>
      <c r="C6452">
        <f t="shared" si="190"/>
        <v>2041</v>
      </c>
      <c r="D6452" t="str">
        <f t="shared" si="191"/>
        <v>COMBDGETHOSIMP</v>
      </c>
      <c r="E6452" t="str">
        <f>VLOOKUP(D6452,TRAENE_tech_groups!A:B,2,FALSE)</f>
        <v>TRAENE-COMBDG</v>
      </c>
      <c r="F6452" s="3">
        <f>VLOOKUP(D6452,'Energy Target'!B:D,3,FALSE)</f>
        <v>4.3285640694516588E-5</v>
      </c>
    </row>
    <row r="6453" spans="1:6" hidden="1" x14ac:dyDescent="0.3">
      <c r="A6453">
        <f>IF(_xlfn.IFNA(VLOOKUP(LEFT(RIGHT(D6453,LEN(D6453)-6),LEN(RIGHT(D6453,LEN(D6453)-6))-3),'Filter Fuel'!$A$3:$I$31,HLOOKUP(LEFT(D6453,6),'Filter Fuel'!$B$1:$I$2,2,FALSE),FALSE),1)=1,0,1)</f>
        <v>0</v>
      </c>
      <c r="B6453" t="s">
        <v>2</v>
      </c>
      <c r="C6453">
        <f t="shared" si="190"/>
        <v>2041</v>
      </c>
      <c r="D6453" t="str">
        <f t="shared" si="191"/>
        <v>INDBDGETHOSIMP</v>
      </c>
      <c r="E6453" t="str">
        <f>VLOOKUP(D6453,TRAENE_tech_groups!A:B,2,FALSE)</f>
        <v>TRAENE-INDBDG</v>
      </c>
      <c r="F6453" s="3">
        <f>VLOOKUP(D6453,'Energy Target'!B:D,3,FALSE)</f>
        <v>0</v>
      </c>
    </row>
    <row r="6454" spans="1:6" hidden="1" x14ac:dyDescent="0.3">
      <c r="A6454">
        <f>IF(_xlfn.IFNA(VLOOKUP(LEFT(RIGHT(D6454,LEN(D6454)-6),LEN(RIGHT(D6454,LEN(D6454)-6))-3),'Filter Fuel'!$A$3:$I$31,HLOOKUP(LEFT(D6454,6),'Filter Fuel'!$B$1:$I$2,2,FALSE),FALSE),1)=1,0,1)</f>
        <v>0</v>
      </c>
      <c r="B6454" t="s">
        <v>2</v>
      </c>
      <c r="C6454">
        <f t="shared" si="190"/>
        <v>2041</v>
      </c>
      <c r="D6454" t="str">
        <f t="shared" si="191"/>
        <v>PUBBDGETHOSIMP</v>
      </c>
      <c r="E6454" t="str">
        <f>VLOOKUP(D6454,TRAENE_tech_groups!A:B,2,FALSE)</f>
        <v>TRAENE-PUBBDG</v>
      </c>
      <c r="F6454" s="3">
        <f>VLOOKUP(D6454,'Energy Target'!B:D,3,FALSE)</f>
        <v>0</v>
      </c>
    </row>
    <row r="6455" spans="1:6" hidden="1" x14ac:dyDescent="0.3">
      <c r="A6455">
        <f>IF(_xlfn.IFNA(VLOOKUP(LEFT(RIGHT(D6455,LEN(D6455)-6),LEN(RIGHT(D6455,LEN(D6455)-6))-3),'Filter Fuel'!$A$3:$I$31,HLOOKUP(LEFT(D6455,6),'Filter Fuel'!$B$1:$I$2,2,FALSE),FALSE),1)=1,0,1)</f>
        <v>0</v>
      </c>
      <c r="B6455" t="s">
        <v>2</v>
      </c>
      <c r="C6455">
        <f t="shared" si="190"/>
        <v>2041</v>
      </c>
      <c r="D6455" t="str">
        <f t="shared" si="191"/>
        <v>RESBDGETHOSIMP</v>
      </c>
      <c r="E6455" t="str">
        <f>VLOOKUP(D6455,TRAENE_tech_groups!A:B,2,FALSE)</f>
        <v>TRAENE-RESBDG</v>
      </c>
      <c r="F6455" s="3">
        <f>VLOOKUP(D6455,'Energy Target'!B:D,3,FALSE)</f>
        <v>2.1485902707032564E-6</v>
      </c>
    </row>
    <row r="6456" spans="1:6" x14ac:dyDescent="0.3">
      <c r="A6456">
        <f>IF(_xlfn.IFNA(VLOOKUP(LEFT(RIGHT(D6456,LEN(D6456)-6),LEN(RIGHT(D6456,LEN(D6456)-6))-3),'Filter Fuel'!$A$3:$I$31,HLOOKUP(LEFT(D6456,6),'Filter Fuel'!$B$1:$I$2,2,FALSE),FALSE),1)=1,0,1)</f>
        <v>1</v>
      </c>
      <c r="B6456" t="s">
        <v>2</v>
      </c>
      <c r="C6456">
        <f t="shared" si="190"/>
        <v>2041</v>
      </c>
      <c r="D6456" t="str">
        <f t="shared" si="191"/>
        <v>FRETRAFTDSLIMP</v>
      </c>
      <c r="E6456" t="str">
        <f>VLOOKUP(D6456,TRAENE_tech_groups!A:B,2,FALSE)</f>
        <v>TRAENE-FRETRA</v>
      </c>
      <c r="F6456" s="3">
        <f>VLOOKUP(D6456,'Energy Target'!B:D,3,FALSE)</f>
        <v>1.4015276140026594E-4</v>
      </c>
    </row>
    <row r="6457" spans="1:6" x14ac:dyDescent="0.3">
      <c r="A6457">
        <f>IF(_xlfn.IFNA(VLOOKUP(LEFT(RIGHT(D6457,LEN(D6457)-6),LEN(RIGHT(D6457,LEN(D6457)-6))-3),'Filter Fuel'!$A$3:$I$31,HLOOKUP(LEFT(D6457,6),'Filter Fuel'!$B$1:$I$2,2,FALSE),FALSE),1)=1,0,1)</f>
        <v>1</v>
      </c>
      <c r="B6457" t="s">
        <v>2</v>
      </c>
      <c r="C6457">
        <f t="shared" si="190"/>
        <v>2041</v>
      </c>
      <c r="D6457" t="str">
        <f t="shared" si="191"/>
        <v>PUBTRAFTDSLIMP</v>
      </c>
      <c r="E6457" t="str">
        <f>VLOOKUP(D6457,TRAENE_tech_groups!A:B,2,FALSE)</f>
        <v>TRAENE-PUBTRA</v>
      </c>
      <c r="F6457" s="3">
        <f>VLOOKUP(D6457,'Energy Target'!B:D,3,FALSE)</f>
        <v>2.5288312628816783E-3</v>
      </c>
    </row>
    <row r="6458" spans="1:6" hidden="1" x14ac:dyDescent="0.3">
      <c r="A6458">
        <f>IF(_xlfn.IFNA(VLOOKUP(LEFT(RIGHT(D6458,LEN(D6458)-6),LEN(RIGHT(D6458,LEN(D6458)-6))-3),'Filter Fuel'!$A$3:$I$31,HLOOKUP(LEFT(D6458,6),'Filter Fuel'!$B$1:$I$2,2,FALSE),FALSE),1)=1,0,1)</f>
        <v>0</v>
      </c>
      <c r="B6458" t="s">
        <v>2</v>
      </c>
      <c r="C6458">
        <f t="shared" si="190"/>
        <v>2041</v>
      </c>
      <c r="D6458" t="str">
        <f t="shared" si="191"/>
        <v>FRETRAGASIMP</v>
      </c>
      <c r="E6458" t="str">
        <f>VLOOKUP(D6458,TRAENE_tech_groups!A:B,2,FALSE)</f>
        <v>TRAENE-FRETRA</v>
      </c>
      <c r="F6458" s="3">
        <f>VLOOKUP(D6458,'Energy Target'!B:D,3,FALSE)</f>
        <v>0.44542598846417158</v>
      </c>
    </row>
    <row r="6459" spans="1:6" hidden="1" x14ac:dyDescent="0.3">
      <c r="A6459">
        <f>IF(_xlfn.IFNA(VLOOKUP(LEFT(RIGHT(D6459,LEN(D6459)-6),LEN(RIGHT(D6459,LEN(D6459)-6))-3),'Filter Fuel'!$A$3:$I$31,HLOOKUP(LEFT(D6459,6),'Filter Fuel'!$B$1:$I$2,2,FALSE),FALSE),1)=1,0,1)</f>
        <v>0</v>
      </c>
      <c r="B6459" t="s">
        <v>2</v>
      </c>
      <c r="C6459">
        <f t="shared" si="190"/>
        <v>2041</v>
      </c>
      <c r="D6459" t="str">
        <f t="shared" si="191"/>
        <v>PASTRAGASIMP</v>
      </c>
      <c r="E6459" t="str">
        <f>VLOOKUP(D6459,TRAENE_tech_groups!A:B,2,FALSE)</f>
        <v>TRAENE-PASTRA</v>
      </c>
      <c r="F6459" s="3">
        <f>VLOOKUP(D6459,'Energy Target'!B:D,3,FALSE)</f>
        <v>0.8866116123219443</v>
      </c>
    </row>
    <row r="6460" spans="1:6" hidden="1" x14ac:dyDescent="0.3">
      <c r="A6460">
        <f>IF(_xlfn.IFNA(VLOOKUP(LEFT(RIGHT(D6460,LEN(D6460)-6),LEN(RIGHT(D6460,LEN(D6460)-6))-3),'Filter Fuel'!$A$3:$I$31,HLOOKUP(LEFT(D6460,6),'Filter Fuel'!$B$1:$I$2,2,FALSE),FALSE),1)=1,0,1)</f>
        <v>0</v>
      </c>
      <c r="B6460" t="s">
        <v>2</v>
      </c>
      <c r="C6460">
        <f t="shared" si="190"/>
        <v>2041</v>
      </c>
      <c r="D6460" t="str">
        <f t="shared" si="191"/>
        <v>PUBTRAGASIMP</v>
      </c>
      <c r="E6460" t="str">
        <f>VLOOKUP(D6460,TRAENE_tech_groups!A:B,2,FALSE)</f>
        <v>TRAENE-PUBTRA</v>
      </c>
      <c r="F6460" s="3">
        <f>VLOOKUP(D6460,'Energy Target'!B:D,3,FALSE)</f>
        <v>0.53033885515507739</v>
      </c>
    </row>
    <row r="6461" spans="1:6" hidden="1" x14ac:dyDescent="0.3">
      <c r="A6461">
        <f>IF(_xlfn.IFNA(VLOOKUP(LEFT(RIGHT(D6461,LEN(D6461)-6),LEN(RIGHT(D6461,LEN(D6461)-6))-3),'Filter Fuel'!$A$3:$I$31,HLOOKUP(LEFT(D6461,6),'Filter Fuel'!$B$1:$I$2,2,FALSE),FALSE),1)=1,0,1)</f>
        <v>0</v>
      </c>
      <c r="B6461" t="s">
        <v>2</v>
      </c>
      <c r="C6461">
        <f t="shared" si="190"/>
        <v>2041</v>
      </c>
      <c r="D6461" t="str">
        <f t="shared" si="191"/>
        <v>COMBDGGEOIMP</v>
      </c>
      <c r="E6461" t="str">
        <f>VLOOKUP(D6461,TRAENE_tech_groups!A:B,2,FALSE)</f>
        <v>TRAENE-COMBDG</v>
      </c>
      <c r="F6461" s="3">
        <f>VLOOKUP(D6461,'Energy Target'!B:D,3,FALSE)</f>
        <v>0</v>
      </c>
    </row>
    <row r="6462" spans="1:6" hidden="1" x14ac:dyDescent="0.3">
      <c r="A6462">
        <f>IF(_xlfn.IFNA(VLOOKUP(LEFT(RIGHT(D6462,LEN(D6462)-6),LEN(RIGHT(D6462,LEN(D6462)-6))-3),'Filter Fuel'!$A$3:$I$31,HLOOKUP(LEFT(D6462,6),'Filter Fuel'!$B$1:$I$2,2,FALSE),FALSE),1)=1,0,1)</f>
        <v>0</v>
      </c>
      <c r="B6462" t="s">
        <v>2</v>
      </c>
      <c r="C6462">
        <f t="shared" si="190"/>
        <v>2041</v>
      </c>
      <c r="D6462" t="str">
        <f t="shared" si="191"/>
        <v>PUBBDGGEOIMP</v>
      </c>
      <c r="E6462" t="str">
        <f>VLOOKUP(D6462,TRAENE_tech_groups!A:B,2,FALSE)</f>
        <v>TRAENE-PUBBDG</v>
      </c>
      <c r="F6462" s="3">
        <f>VLOOKUP(D6462,'Energy Target'!B:D,3,FALSE)</f>
        <v>0</v>
      </c>
    </row>
    <row r="6463" spans="1:6" hidden="1" x14ac:dyDescent="0.3">
      <c r="A6463">
        <f>IF(_xlfn.IFNA(VLOOKUP(LEFT(RIGHT(D6463,LEN(D6463)-6),LEN(RIGHT(D6463,LEN(D6463)-6))-3),'Filter Fuel'!$A$3:$I$31,HLOOKUP(LEFT(D6463,6),'Filter Fuel'!$B$1:$I$2,2,FALSE),FALSE),1)=1,0,1)</f>
        <v>0</v>
      </c>
      <c r="B6463" t="s">
        <v>2</v>
      </c>
      <c r="C6463">
        <f t="shared" si="190"/>
        <v>2041</v>
      </c>
      <c r="D6463" t="str">
        <f t="shared" si="191"/>
        <v>RESBDGGEOIMP</v>
      </c>
      <c r="E6463" t="str">
        <f>VLOOKUP(D6463,TRAENE_tech_groups!A:B,2,FALSE)</f>
        <v>TRAENE-RESBDG</v>
      </c>
      <c r="F6463" s="3">
        <f>VLOOKUP(D6463,'Energy Target'!B:D,3,FALSE)</f>
        <v>0</v>
      </c>
    </row>
    <row r="6464" spans="1:6" x14ac:dyDescent="0.3">
      <c r="A6464">
        <f>IF(_xlfn.IFNA(VLOOKUP(LEFT(RIGHT(D6464,LEN(D6464)-6),LEN(RIGHT(D6464,LEN(D6464)-6))-3),'Filter Fuel'!$A$3:$I$31,HLOOKUP(LEFT(D6464,6),'Filter Fuel'!$B$1:$I$2,2,FALSE),FALSE),1)=1,0,1)</f>
        <v>1</v>
      </c>
      <c r="B6464" t="s">
        <v>2</v>
      </c>
      <c r="C6464">
        <f t="shared" si="190"/>
        <v>2041</v>
      </c>
      <c r="D6464" t="str">
        <f t="shared" si="191"/>
        <v>COMBDGHFOIMP</v>
      </c>
      <c r="E6464" t="str">
        <f>VLOOKUP(D6464,TRAENE_tech_groups!A:B,2,FALSE)</f>
        <v>TRAENE-COMBDG</v>
      </c>
      <c r="F6464" s="3">
        <f>VLOOKUP(D6464,'Energy Target'!B:D,3,FALSE)</f>
        <v>2.357796384397884E-4</v>
      </c>
    </row>
    <row r="6465" spans="1:6" x14ac:dyDescent="0.3">
      <c r="A6465">
        <f>IF(_xlfn.IFNA(VLOOKUP(LEFT(RIGHT(D6465,LEN(D6465)-6),LEN(RIGHT(D6465,LEN(D6465)-6))-3),'Filter Fuel'!$A$3:$I$31,HLOOKUP(LEFT(D6465,6),'Filter Fuel'!$B$1:$I$2,2,FALSE),FALSE),1)=1,0,1)</f>
        <v>1</v>
      </c>
      <c r="B6465" t="s">
        <v>2</v>
      </c>
      <c r="C6465">
        <f t="shared" si="190"/>
        <v>2041</v>
      </c>
      <c r="D6465" t="str">
        <f t="shared" si="191"/>
        <v>FRETRAHFOIMP</v>
      </c>
      <c r="E6465" t="str">
        <f>VLOOKUP(D6465,TRAENE_tech_groups!A:B,2,FALSE)</f>
        <v>TRAENE-FRETRA</v>
      </c>
      <c r="F6465" s="3">
        <f>VLOOKUP(D6465,'Energy Target'!B:D,3,FALSE)</f>
        <v>6.1851941352505805E-3</v>
      </c>
    </row>
    <row r="6466" spans="1:6" x14ac:dyDescent="0.3">
      <c r="A6466">
        <f>IF(_xlfn.IFNA(VLOOKUP(LEFT(RIGHT(D6466,LEN(D6466)-6),LEN(RIGHT(D6466,LEN(D6466)-6))-3),'Filter Fuel'!$A$3:$I$31,HLOOKUP(LEFT(D6466,6),'Filter Fuel'!$B$1:$I$2,2,FALSE),FALSE),1)=1,0,1)</f>
        <v>1</v>
      </c>
      <c r="B6466" t="s">
        <v>2</v>
      </c>
      <c r="C6466">
        <f t="shared" si="190"/>
        <v>2041</v>
      </c>
      <c r="D6466" t="str">
        <f t="shared" si="191"/>
        <v>INDBDGHFOIMP</v>
      </c>
      <c r="E6466" t="str">
        <f>VLOOKUP(D6466,TRAENE_tech_groups!A:B,2,FALSE)</f>
        <v>TRAENE-INDBDG</v>
      </c>
      <c r="F6466" s="3">
        <f>VLOOKUP(D6466,'Energy Target'!B:D,3,FALSE)</f>
        <v>5.8588921829478618E-3</v>
      </c>
    </row>
    <row r="6467" spans="1:6" x14ac:dyDescent="0.3">
      <c r="A6467">
        <f>IF(_xlfn.IFNA(VLOOKUP(LEFT(RIGHT(D6467,LEN(D6467)-6),LEN(RIGHT(D6467,LEN(D6467)-6))-3),'Filter Fuel'!$A$3:$I$31,HLOOKUP(LEFT(D6467,6),'Filter Fuel'!$B$1:$I$2,2,FALSE),FALSE),1)=1,0,1)</f>
        <v>1</v>
      </c>
      <c r="B6467" t="s">
        <v>2</v>
      </c>
      <c r="C6467">
        <f t="shared" si="190"/>
        <v>2041</v>
      </c>
      <c r="D6467" t="str">
        <f t="shared" si="191"/>
        <v>PUBBDGHFOIMP</v>
      </c>
      <c r="E6467" t="str">
        <f>VLOOKUP(D6467,TRAENE_tech_groups!A:B,2,FALSE)</f>
        <v>TRAENE-PUBBDG</v>
      </c>
      <c r="F6467" s="3">
        <f>VLOOKUP(D6467,'Energy Target'!B:D,3,FALSE)</f>
        <v>6.2111349105021748E-5</v>
      </c>
    </row>
    <row r="6468" spans="1:6" x14ac:dyDescent="0.3">
      <c r="A6468">
        <f>IF(_xlfn.IFNA(VLOOKUP(LEFT(RIGHT(D6468,LEN(D6468)-6),LEN(RIGHT(D6468,LEN(D6468)-6))-3),'Filter Fuel'!$A$3:$I$31,HLOOKUP(LEFT(D6468,6),'Filter Fuel'!$B$1:$I$2,2,FALSE),FALSE),1)=1,0,1)</f>
        <v>1</v>
      </c>
      <c r="B6468" t="s">
        <v>2</v>
      </c>
      <c r="C6468">
        <f t="shared" si="190"/>
        <v>2041</v>
      </c>
      <c r="D6468" t="str">
        <f t="shared" si="191"/>
        <v>PUBTRAHFOIMP</v>
      </c>
      <c r="E6468" t="str">
        <f>VLOOKUP(D6468,TRAENE_tech_groups!A:B,2,FALSE)</f>
        <v>TRAENE-PUBTRA</v>
      </c>
      <c r="F6468" s="3">
        <f>VLOOKUP(D6468,'Energy Target'!B:D,3,FALSE)</f>
        <v>0</v>
      </c>
    </row>
    <row r="6469" spans="1:6" hidden="1" x14ac:dyDescent="0.3">
      <c r="A6469">
        <f>IF(_xlfn.IFNA(VLOOKUP(LEFT(RIGHT(D6469,LEN(D6469)-6),LEN(RIGHT(D6469,LEN(D6469)-6))-3),'Filter Fuel'!$A$3:$I$31,HLOOKUP(LEFT(D6469,6),'Filter Fuel'!$B$1:$I$2,2,FALSE),FALSE),1)=1,0,1)</f>
        <v>0</v>
      </c>
      <c r="B6469" t="s">
        <v>2</v>
      </c>
      <c r="C6469">
        <f t="shared" si="190"/>
        <v>2041</v>
      </c>
      <c r="D6469" t="str">
        <f t="shared" si="191"/>
        <v>COMBDGHH2IMP</v>
      </c>
      <c r="E6469" t="str">
        <f>VLOOKUP(D6469,TRAENE_tech_groups!A:B,2,FALSE)</f>
        <v>TRAENE-COMBDG</v>
      </c>
      <c r="F6469" s="3">
        <f>VLOOKUP(D6469,'Energy Target'!B:D,3,FALSE)</f>
        <v>0</v>
      </c>
    </row>
    <row r="6470" spans="1:6" hidden="1" x14ac:dyDescent="0.3">
      <c r="A6470">
        <f>IF(_xlfn.IFNA(VLOOKUP(LEFT(RIGHT(D6470,LEN(D6470)-6),LEN(RIGHT(D6470,LEN(D6470)-6))-3),'Filter Fuel'!$A$3:$I$31,HLOOKUP(LEFT(D6470,6),'Filter Fuel'!$B$1:$I$2,2,FALSE),FALSE),1)=1,0,1)</f>
        <v>0</v>
      </c>
      <c r="B6470" t="s">
        <v>2</v>
      </c>
      <c r="C6470">
        <f t="shared" si="190"/>
        <v>2041</v>
      </c>
      <c r="D6470" t="str">
        <f t="shared" si="191"/>
        <v>FRETRAHH2IMP</v>
      </c>
      <c r="E6470" t="str">
        <f>VLOOKUP(D6470,TRAENE_tech_groups!A:B,2,FALSE)</f>
        <v>TRAENE-FRETRA</v>
      </c>
      <c r="F6470" s="3">
        <f>VLOOKUP(D6470,'Energy Target'!B:D,3,FALSE)</f>
        <v>0</v>
      </c>
    </row>
    <row r="6471" spans="1:6" hidden="1" x14ac:dyDescent="0.3">
      <c r="A6471">
        <f>IF(_xlfn.IFNA(VLOOKUP(LEFT(RIGHT(D6471,LEN(D6471)-6),LEN(RIGHT(D6471,LEN(D6471)-6))-3),'Filter Fuel'!$A$3:$I$31,HLOOKUP(LEFT(D6471,6),'Filter Fuel'!$B$1:$I$2,2,FALSE),FALSE),1)=1,0,1)</f>
        <v>0</v>
      </c>
      <c r="B6471" t="s">
        <v>2</v>
      </c>
      <c r="C6471">
        <f t="shared" si="190"/>
        <v>2041</v>
      </c>
      <c r="D6471" t="str">
        <f t="shared" si="191"/>
        <v>INDBDGHH2IMP</v>
      </c>
      <c r="E6471" t="str">
        <f>VLOOKUP(D6471,TRAENE_tech_groups!A:B,2,FALSE)</f>
        <v>TRAENE-INDBDG</v>
      </c>
      <c r="F6471" s="3">
        <f>VLOOKUP(D6471,'Energy Target'!B:D,3,FALSE)</f>
        <v>0</v>
      </c>
    </row>
    <row r="6472" spans="1:6" hidden="1" x14ac:dyDescent="0.3">
      <c r="A6472">
        <f>IF(_xlfn.IFNA(VLOOKUP(LEFT(RIGHT(D6472,LEN(D6472)-6),LEN(RIGHT(D6472,LEN(D6472)-6))-3),'Filter Fuel'!$A$3:$I$31,HLOOKUP(LEFT(D6472,6),'Filter Fuel'!$B$1:$I$2,2,FALSE),FALSE),1)=1,0,1)</f>
        <v>0</v>
      </c>
      <c r="B6472" t="s">
        <v>2</v>
      </c>
      <c r="C6472">
        <f t="shared" si="190"/>
        <v>2041</v>
      </c>
      <c r="D6472" t="str">
        <f t="shared" si="191"/>
        <v>PASTRAHH2IMP</v>
      </c>
      <c r="E6472" t="str">
        <f>VLOOKUP(D6472,TRAENE_tech_groups!A:B,2,FALSE)</f>
        <v>TRAENE-PASTRA</v>
      </c>
      <c r="F6472" s="3">
        <f>VLOOKUP(D6472,'Energy Target'!B:D,3,FALSE)</f>
        <v>0</v>
      </c>
    </row>
    <row r="6473" spans="1:6" hidden="1" x14ac:dyDescent="0.3">
      <c r="A6473">
        <f>IF(_xlfn.IFNA(VLOOKUP(LEFT(RIGHT(D6473,LEN(D6473)-6),LEN(RIGHT(D6473,LEN(D6473)-6))-3),'Filter Fuel'!$A$3:$I$31,HLOOKUP(LEFT(D6473,6),'Filter Fuel'!$B$1:$I$2,2,FALSE),FALSE),1)=1,0,1)</f>
        <v>0</v>
      </c>
      <c r="B6473" t="s">
        <v>2</v>
      </c>
      <c r="C6473">
        <f t="shared" si="190"/>
        <v>2041</v>
      </c>
      <c r="D6473" t="str">
        <f t="shared" si="191"/>
        <v>PUBBDGHH2IMP</v>
      </c>
      <c r="E6473" t="str">
        <f>VLOOKUP(D6473,TRAENE_tech_groups!A:B,2,FALSE)</f>
        <v>TRAENE-PUBBDG</v>
      </c>
      <c r="F6473" s="3">
        <f>VLOOKUP(D6473,'Energy Target'!B:D,3,FALSE)</f>
        <v>0</v>
      </c>
    </row>
    <row r="6474" spans="1:6" hidden="1" x14ac:dyDescent="0.3">
      <c r="A6474">
        <f>IF(_xlfn.IFNA(VLOOKUP(LEFT(RIGHT(D6474,LEN(D6474)-6),LEN(RIGHT(D6474,LEN(D6474)-6))-3),'Filter Fuel'!$A$3:$I$31,HLOOKUP(LEFT(D6474,6),'Filter Fuel'!$B$1:$I$2,2,FALSE),FALSE),1)=1,0,1)</f>
        <v>0</v>
      </c>
      <c r="B6474" t="s">
        <v>2</v>
      </c>
      <c r="C6474">
        <f t="shared" si="190"/>
        <v>2041</v>
      </c>
      <c r="D6474" t="str">
        <f t="shared" si="191"/>
        <v>PUBTRAHH2IMP</v>
      </c>
      <c r="E6474" t="str">
        <f>VLOOKUP(D6474,TRAENE_tech_groups!A:B,2,FALSE)</f>
        <v>TRAENE-PUBTRA</v>
      </c>
      <c r="F6474" s="3">
        <f>VLOOKUP(D6474,'Energy Target'!B:D,3,FALSE)</f>
        <v>0</v>
      </c>
    </row>
    <row r="6475" spans="1:6" hidden="1" x14ac:dyDescent="0.3">
      <c r="A6475">
        <f>IF(_xlfn.IFNA(VLOOKUP(LEFT(RIGHT(D6475,LEN(D6475)-6),LEN(RIGHT(D6475,LEN(D6475)-6))-3),'Filter Fuel'!$A$3:$I$31,HLOOKUP(LEFT(D6475,6),'Filter Fuel'!$B$1:$I$2,2,FALSE),FALSE),1)=1,0,1)</f>
        <v>0</v>
      </c>
      <c r="B6475" t="s">
        <v>2</v>
      </c>
      <c r="C6475">
        <f t="shared" si="190"/>
        <v>2041</v>
      </c>
      <c r="D6475" t="str">
        <f t="shared" si="191"/>
        <v>RESBDGHH2IMP</v>
      </c>
      <c r="E6475" t="str">
        <f>VLOOKUP(D6475,TRAENE_tech_groups!A:B,2,FALSE)</f>
        <v>TRAENE-RESBDG</v>
      </c>
      <c r="F6475" s="3">
        <f>VLOOKUP(D6475,'Energy Target'!B:D,3,FALSE)</f>
        <v>8.4076836539171612E-6</v>
      </c>
    </row>
    <row r="6476" spans="1:6" x14ac:dyDescent="0.3">
      <c r="A6476">
        <f>IF(_xlfn.IFNA(VLOOKUP(LEFT(RIGHT(D6476,LEN(D6476)-6),LEN(RIGHT(D6476,LEN(D6476)-6))-3),'Filter Fuel'!$A$3:$I$31,HLOOKUP(LEFT(D6476,6),'Filter Fuel'!$B$1:$I$2,2,FALSE),FALSE),1)=1,0,1)</f>
        <v>1</v>
      </c>
      <c r="B6476" t="s">
        <v>2</v>
      </c>
      <c r="C6476">
        <f t="shared" si="190"/>
        <v>2041</v>
      </c>
      <c r="D6476" t="str">
        <f t="shared" si="191"/>
        <v>COMBDGKERIMP</v>
      </c>
      <c r="E6476" t="str">
        <f>VLOOKUP(D6476,TRAENE_tech_groups!A:B,2,FALSE)</f>
        <v>TRAENE-COMBDG</v>
      </c>
      <c r="F6476" s="3">
        <f>VLOOKUP(D6476,'Energy Target'!B:D,3,FALSE)</f>
        <v>2.3779758058365015E-4</v>
      </c>
    </row>
    <row r="6477" spans="1:6" x14ac:dyDescent="0.3">
      <c r="A6477">
        <f>IF(_xlfn.IFNA(VLOOKUP(LEFT(RIGHT(D6477,LEN(D6477)-6),LEN(RIGHT(D6477,LEN(D6477)-6))-3),'Filter Fuel'!$A$3:$I$31,HLOOKUP(LEFT(D6477,6),'Filter Fuel'!$B$1:$I$2,2,FALSE),FALSE),1)=1,0,1)</f>
        <v>1</v>
      </c>
      <c r="B6477" t="s">
        <v>2</v>
      </c>
      <c r="C6477">
        <f t="shared" si="190"/>
        <v>2041</v>
      </c>
      <c r="D6477" t="str">
        <f t="shared" si="191"/>
        <v>FRETRAKERIMP</v>
      </c>
      <c r="E6477" t="str">
        <f>VLOOKUP(D6477,TRAENE_tech_groups!A:B,2,FALSE)</f>
        <v>TRAENE-FRETRA</v>
      </c>
      <c r="F6477" s="3">
        <f>VLOOKUP(D6477,'Energy Target'!B:D,3,FALSE)</f>
        <v>0</v>
      </c>
    </row>
    <row r="6478" spans="1:6" x14ac:dyDescent="0.3">
      <c r="A6478">
        <f>IF(_xlfn.IFNA(VLOOKUP(LEFT(RIGHT(D6478,LEN(D6478)-6),LEN(RIGHT(D6478,LEN(D6478)-6))-3),'Filter Fuel'!$A$3:$I$31,HLOOKUP(LEFT(D6478,6),'Filter Fuel'!$B$1:$I$2,2,FALSE),FALSE),1)=1,0,1)</f>
        <v>1</v>
      </c>
      <c r="B6478" t="s">
        <v>2</v>
      </c>
      <c r="C6478">
        <f t="shared" si="190"/>
        <v>2041</v>
      </c>
      <c r="D6478" t="str">
        <f t="shared" si="191"/>
        <v>PUBBDGKERIMP</v>
      </c>
      <c r="E6478" t="str">
        <f>VLOOKUP(D6478,TRAENE_tech_groups!A:B,2,FALSE)</f>
        <v>TRAENE-PUBBDG</v>
      </c>
      <c r="F6478" s="3">
        <f>VLOOKUP(D6478,'Energy Target'!B:D,3,FALSE)</f>
        <v>6.2121083712890078E-5</v>
      </c>
    </row>
    <row r="6479" spans="1:6" x14ac:dyDescent="0.3">
      <c r="A6479">
        <f>IF(_xlfn.IFNA(VLOOKUP(LEFT(RIGHT(D6479,LEN(D6479)-6),LEN(RIGHT(D6479,LEN(D6479)-6))-3),'Filter Fuel'!$A$3:$I$31,HLOOKUP(LEFT(D6479,6),'Filter Fuel'!$B$1:$I$2,2,FALSE),FALSE),1)=1,0,1)</f>
        <v>1</v>
      </c>
      <c r="B6479" t="s">
        <v>2</v>
      </c>
      <c r="C6479">
        <f t="shared" si="190"/>
        <v>2041</v>
      </c>
      <c r="D6479" t="str">
        <f t="shared" si="191"/>
        <v>PUBTRAKERIMP</v>
      </c>
      <c r="E6479" t="str">
        <f>VLOOKUP(D6479,TRAENE_tech_groups!A:B,2,FALSE)</f>
        <v>TRAENE-PUBTRA</v>
      </c>
      <c r="F6479" s="3">
        <f>VLOOKUP(D6479,'Energy Target'!B:D,3,FALSE)</f>
        <v>0</v>
      </c>
    </row>
    <row r="6480" spans="1:6" x14ac:dyDescent="0.3">
      <c r="A6480">
        <f>IF(_xlfn.IFNA(VLOOKUP(LEFT(RIGHT(D6480,LEN(D6480)-6),LEN(RIGHT(D6480,LEN(D6480)-6))-3),'Filter Fuel'!$A$3:$I$31,HLOOKUP(LEFT(D6480,6),'Filter Fuel'!$B$1:$I$2,2,FALSE),FALSE),1)=1,0,1)</f>
        <v>1</v>
      </c>
      <c r="B6480" t="s">
        <v>2</v>
      </c>
      <c r="C6480">
        <f t="shared" si="190"/>
        <v>2041</v>
      </c>
      <c r="D6480" t="str">
        <f t="shared" si="191"/>
        <v>RESBDGKERIMP</v>
      </c>
      <c r="E6480" t="str">
        <f>VLOOKUP(D6480,TRAENE_tech_groups!A:B,2,FALSE)</f>
        <v>TRAENE-RESBDG</v>
      </c>
      <c r="F6480" s="3">
        <f>VLOOKUP(D6480,'Energy Target'!B:D,3,FALSE)</f>
        <v>7.7431150606407006E-4</v>
      </c>
    </row>
    <row r="6481" spans="1:6" x14ac:dyDescent="0.3">
      <c r="A6481">
        <f>IF(_xlfn.IFNA(VLOOKUP(LEFT(RIGHT(D6481,LEN(D6481)-6),LEN(RIGHT(D6481,LEN(D6481)-6))-3),'Filter Fuel'!$A$3:$I$31,HLOOKUP(LEFT(D6481,6),'Filter Fuel'!$B$1:$I$2,2,FALSE),FALSE),1)=1,0,1)</f>
        <v>1</v>
      </c>
      <c r="B6481" t="s">
        <v>2</v>
      </c>
      <c r="C6481">
        <f t="shared" si="190"/>
        <v>2041</v>
      </c>
      <c r="D6481" t="str">
        <f t="shared" si="191"/>
        <v>COMBDGLFOIMP</v>
      </c>
      <c r="E6481" t="str">
        <f>VLOOKUP(D6481,TRAENE_tech_groups!A:B,2,FALSE)</f>
        <v>TRAENE-COMBDG</v>
      </c>
      <c r="F6481" s="3">
        <f>VLOOKUP(D6481,'Energy Target'!B:D,3,FALSE)</f>
        <v>1.5764764758673978E-3</v>
      </c>
    </row>
    <row r="6482" spans="1:6" x14ac:dyDescent="0.3">
      <c r="A6482">
        <f>IF(_xlfn.IFNA(VLOOKUP(LEFT(RIGHT(D6482,LEN(D6482)-6),LEN(RIGHT(D6482,LEN(D6482)-6))-3),'Filter Fuel'!$A$3:$I$31,HLOOKUP(LEFT(D6482,6),'Filter Fuel'!$B$1:$I$2,2,FALSE),FALSE),1)=1,0,1)</f>
        <v>1</v>
      </c>
      <c r="B6482" t="s">
        <v>2</v>
      </c>
      <c r="C6482">
        <f t="shared" si="190"/>
        <v>2041</v>
      </c>
      <c r="D6482" t="str">
        <f t="shared" si="191"/>
        <v>FRETRALFOIMP</v>
      </c>
      <c r="E6482" t="str">
        <f>VLOOKUP(D6482,TRAENE_tech_groups!A:B,2,FALSE)</f>
        <v>TRAENE-FRETRA</v>
      </c>
      <c r="F6482" s="3">
        <f>VLOOKUP(D6482,'Energy Target'!B:D,3,FALSE)</f>
        <v>0</v>
      </c>
    </row>
    <row r="6483" spans="1:6" x14ac:dyDescent="0.3">
      <c r="A6483">
        <f>IF(_xlfn.IFNA(VLOOKUP(LEFT(RIGHT(D6483,LEN(D6483)-6),LEN(RIGHT(D6483,LEN(D6483)-6))-3),'Filter Fuel'!$A$3:$I$31,HLOOKUP(LEFT(D6483,6),'Filter Fuel'!$B$1:$I$2,2,FALSE),FALSE),1)=1,0,1)</f>
        <v>1</v>
      </c>
      <c r="B6483" t="s">
        <v>2</v>
      </c>
      <c r="C6483">
        <f t="shared" si="190"/>
        <v>2041</v>
      </c>
      <c r="D6483" t="str">
        <f t="shared" si="191"/>
        <v>INDBDGLFOIMP</v>
      </c>
      <c r="E6483" t="str">
        <f>VLOOKUP(D6483,TRAENE_tech_groups!A:B,2,FALSE)</f>
        <v>TRAENE-INDBDG</v>
      </c>
      <c r="F6483" s="3">
        <f>VLOOKUP(D6483,'Energy Target'!B:D,3,FALSE)</f>
        <v>2.4953589584888237E-2</v>
      </c>
    </row>
    <row r="6484" spans="1:6" x14ac:dyDescent="0.3">
      <c r="A6484">
        <f>IF(_xlfn.IFNA(VLOOKUP(LEFT(RIGHT(D6484,LEN(D6484)-6),LEN(RIGHT(D6484,LEN(D6484)-6))-3),'Filter Fuel'!$A$3:$I$31,HLOOKUP(LEFT(D6484,6),'Filter Fuel'!$B$1:$I$2,2,FALSE),FALSE),1)=1,0,1)</f>
        <v>1</v>
      </c>
      <c r="B6484" t="s">
        <v>2</v>
      </c>
      <c r="C6484">
        <f t="shared" si="190"/>
        <v>2041</v>
      </c>
      <c r="D6484" t="str">
        <f t="shared" si="191"/>
        <v>PUBBDGLFOIMP</v>
      </c>
      <c r="E6484" t="str">
        <f>VLOOKUP(D6484,TRAENE_tech_groups!A:B,2,FALSE)</f>
        <v>TRAENE-PUBBDG</v>
      </c>
      <c r="F6484" s="3">
        <f>VLOOKUP(D6484,'Energy Target'!B:D,3,FALSE)</f>
        <v>2.1710056570948173E-2</v>
      </c>
    </row>
    <row r="6485" spans="1:6" x14ac:dyDescent="0.3">
      <c r="A6485">
        <f>IF(_xlfn.IFNA(VLOOKUP(LEFT(RIGHT(D6485,LEN(D6485)-6),LEN(RIGHT(D6485,LEN(D6485)-6))-3),'Filter Fuel'!$A$3:$I$31,HLOOKUP(LEFT(D6485,6),'Filter Fuel'!$B$1:$I$2,2,FALSE),FALSE),1)=1,0,1)</f>
        <v>1</v>
      </c>
      <c r="B6485" t="s">
        <v>2</v>
      </c>
      <c r="C6485">
        <f t="shared" si="190"/>
        <v>2041</v>
      </c>
      <c r="D6485" t="str">
        <f t="shared" si="191"/>
        <v>PUBTRALFOIMP</v>
      </c>
      <c r="E6485" t="str">
        <f>VLOOKUP(D6485,TRAENE_tech_groups!A:B,2,FALSE)</f>
        <v>TRAENE-PUBTRA</v>
      </c>
      <c r="F6485" s="3">
        <f>VLOOKUP(D6485,'Energy Target'!B:D,3,FALSE)</f>
        <v>0</v>
      </c>
    </row>
    <row r="6486" spans="1:6" x14ac:dyDescent="0.3">
      <c r="A6486">
        <f>IF(_xlfn.IFNA(VLOOKUP(LEFT(RIGHT(D6486,LEN(D6486)-6),LEN(RIGHT(D6486,LEN(D6486)-6))-3),'Filter Fuel'!$A$3:$I$31,HLOOKUP(LEFT(D6486,6),'Filter Fuel'!$B$1:$I$2,2,FALSE),FALSE),1)=1,0,1)</f>
        <v>1</v>
      </c>
      <c r="B6486" t="s">
        <v>2</v>
      </c>
      <c r="C6486">
        <f t="shared" si="190"/>
        <v>2041</v>
      </c>
      <c r="D6486" t="str">
        <f t="shared" si="191"/>
        <v>RESBDGLFOIMP</v>
      </c>
      <c r="E6486" t="str">
        <f>VLOOKUP(D6486,TRAENE_tech_groups!A:B,2,FALSE)</f>
        <v>TRAENE-RESBDG</v>
      </c>
      <c r="F6486" s="3">
        <f>VLOOKUP(D6486,'Energy Target'!B:D,3,FALSE)</f>
        <v>3.4088797045001974E-3</v>
      </c>
    </row>
    <row r="6487" spans="1:6" hidden="1" x14ac:dyDescent="0.3">
      <c r="A6487">
        <f>IF(_xlfn.IFNA(VLOOKUP(LEFT(RIGHT(D6487,LEN(D6487)-6),LEN(RIGHT(D6487,LEN(D6487)-6))-3),'Filter Fuel'!$A$3:$I$31,HLOOKUP(LEFT(D6487,6),'Filter Fuel'!$B$1:$I$2,2,FALSE),FALSE),1)=1,0,1)</f>
        <v>0</v>
      </c>
      <c r="B6487" t="s">
        <v>2</v>
      </c>
      <c r="C6487">
        <f t="shared" si="190"/>
        <v>2041</v>
      </c>
      <c r="D6487" t="str">
        <f t="shared" si="191"/>
        <v>COMBDGNGAIMP</v>
      </c>
      <c r="E6487" t="str">
        <f>VLOOKUP(D6487,TRAENE_tech_groups!A:B,2,FALSE)</f>
        <v>TRAENE-COMBDG</v>
      </c>
      <c r="F6487" s="3">
        <f>VLOOKUP(D6487,'Energy Target'!B:D,3,FALSE)</f>
        <v>0.449672381751126</v>
      </c>
    </row>
    <row r="6488" spans="1:6" x14ac:dyDescent="0.3">
      <c r="A6488">
        <f>IF(_xlfn.IFNA(VLOOKUP(LEFT(RIGHT(D6488,LEN(D6488)-6),LEN(RIGHT(D6488,LEN(D6488)-6))-3),'Filter Fuel'!$A$3:$I$31,HLOOKUP(LEFT(D6488,6),'Filter Fuel'!$B$1:$I$2,2,FALSE),FALSE),1)=1,0,1)</f>
        <v>1</v>
      </c>
      <c r="B6488" t="s">
        <v>2</v>
      </c>
      <c r="C6488">
        <f t="shared" si="190"/>
        <v>2041</v>
      </c>
      <c r="D6488" t="str">
        <f t="shared" si="191"/>
        <v>FRETRANGAIMP</v>
      </c>
      <c r="E6488" t="str">
        <f>VLOOKUP(D6488,TRAENE_tech_groups!A:B,2,FALSE)</f>
        <v>TRAENE-FRETRA</v>
      </c>
      <c r="F6488" s="3">
        <f>VLOOKUP(D6488,'Energy Target'!B:D,3,FALSE)</f>
        <v>0</v>
      </c>
    </row>
    <row r="6489" spans="1:6" hidden="1" x14ac:dyDescent="0.3">
      <c r="A6489">
        <f>IF(_xlfn.IFNA(VLOOKUP(LEFT(RIGHT(D6489,LEN(D6489)-6),LEN(RIGHT(D6489,LEN(D6489)-6))-3),'Filter Fuel'!$A$3:$I$31,HLOOKUP(LEFT(D6489,6),'Filter Fuel'!$B$1:$I$2,2,FALSE),FALSE),1)=1,0,1)</f>
        <v>0</v>
      </c>
      <c r="B6489" t="s">
        <v>2</v>
      </c>
      <c r="C6489">
        <f t="shared" ref="C6489:C6552" si="192">C6146+1</f>
        <v>2041</v>
      </c>
      <c r="D6489" t="str">
        <f t="shared" si="191"/>
        <v>INDBDGNGAIMP</v>
      </c>
      <c r="E6489" t="str">
        <f>VLOOKUP(D6489,TRAENE_tech_groups!A:B,2,FALSE)</f>
        <v>TRAENE-INDBDG</v>
      </c>
      <c r="F6489" s="3">
        <f>VLOOKUP(D6489,'Energy Target'!B:D,3,FALSE)</f>
        <v>0.69658446262471141</v>
      </c>
    </row>
    <row r="6490" spans="1:6" x14ac:dyDescent="0.3">
      <c r="A6490">
        <f>IF(_xlfn.IFNA(VLOOKUP(LEFT(RIGHT(D6490,LEN(D6490)-6),LEN(RIGHT(D6490,LEN(D6490)-6))-3),'Filter Fuel'!$A$3:$I$31,HLOOKUP(LEFT(D6490,6),'Filter Fuel'!$B$1:$I$2,2,FALSE),FALSE),1)=1,0,1)</f>
        <v>1</v>
      </c>
      <c r="B6490" t="s">
        <v>2</v>
      </c>
      <c r="C6490">
        <f t="shared" si="192"/>
        <v>2041</v>
      </c>
      <c r="D6490" t="str">
        <f t="shared" ref="D6490:D6553" si="193">D6147</f>
        <v>PASTRANGAIMP</v>
      </c>
      <c r="E6490" t="str">
        <f>VLOOKUP(D6490,TRAENE_tech_groups!A:B,2,FALSE)</f>
        <v>TRAENE-PASTRA</v>
      </c>
      <c r="F6490" s="3">
        <f>VLOOKUP(D6490,'Energy Target'!B:D,3,FALSE)</f>
        <v>9.1205234984592012E-3</v>
      </c>
    </row>
    <row r="6491" spans="1:6" hidden="1" x14ac:dyDescent="0.3">
      <c r="A6491">
        <f>IF(_xlfn.IFNA(VLOOKUP(LEFT(RIGHT(D6491,LEN(D6491)-6),LEN(RIGHT(D6491,LEN(D6491)-6))-3),'Filter Fuel'!$A$3:$I$31,HLOOKUP(LEFT(D6491,6),'Filter Fuel'!$B$1:$I$2,2,FALSE),FALSE),1)=1,0,1)</f>
        <v>0</v>
      </c>
      <c r="B6491" t="s">
        <v>2</v>
      </c>
      <c r="C6491">
        <f t="shared" si="192"/>
        <v>2041</v>
      </c>
      <c r="D6491" t="str">
        <f t="shared" si="193"/>
        <v>PUBBDGNGAIMP</v>
      </c>
      <c r="E6491" t="str">
        <f>VLOOKUP(D6491,TRAENE_tech_groups!A:B,2,FALSE)</f>
        <v>TRAENE-PUBBDG</v>
      </c>
      <c r="F6491" s="3">
        <f>VLOOKUP(D6491,'Energy Target'!B:D,3,FALSE)</f>
        <v>0.59076443001691803</v>
      </c>
    </row>
    <row r="6492" spans="1:6" x14ac:dyDescent="0.3">
      <c r="A6492">
        <f>IF(_xlfn.IFNA(VLOOKUP(LEFT(RIGHT(D6492,LEN(D6492)-6),LEN(RIGHT(D6492,LEN(D6492)-6))-3),'Filter Fuel'!$A$3:$I$31,HLOOKUP(LEFT(D6492,6),'Filter Fuel'!$B$1:$I$2,2,FALSE),FALSE),1)=1,0,1)</f>
        <v>1</v>
      </c>
      <c r="B6492" t="s">
        <v>2</v>
      </c>
      <c r="C6492">
        <f t="shared" si="192"/>
        <v>2041</v>
      </c>
      <c r="D6492" t="str">
        <f t="shared" si="193"/>
        <v>PUBTRANGAIMP</v>
      </c>
      <c r="E6492" t="str">
        <f>VLOOKUP(D6492,TRAENE_tech_groups!A:B,2,FALSE)</f>
        <v>TRAENE-PUBTRA</v>
      </c>
      <c r="F6492" s="3">
        <f>VLOOKUP(D6492,'Energy Target'!B:D,3,FALSE)</f>
        <v>0</v>
      </c>
    </row>
    <row r="6493" spans="1:6" hidden="1" x14ac:dyDescent="0.3">
      <c r="A6493">
        <f>IF(_xlfn.IFNA(VLOOKUP(LEFT(RIGHT(D6493,LEN(D6493)-6),LEN(RIGHT(D6493,LEN(D6493)-6))-3),'Filter Fuel'!$A$3:$I$31,HLOOKUP(LEFT(D6493,6),'Filter Fuel'!$B$1:$I$2,2,FALSE),FALSE),1)=1,0,1)</f>
        <v>0</v>
      </c>
      <c r="B6493" t="s">
        <v>2</v>
      </c>
      <c r="C6493">
        <f t="shared" si="192"/>
        <v>2041</v>
      </c>
      <c r="D6493" t="str">
        <f t="shared" si="193"/>
        <v>RESBDGNGAIMP</v>
      </c>
      <c r="E6493" t="str">
        <f>VLOOKUP(D6493,TRAENE_tech_groups!A:B,2,FALSE)</f>
        <v>TRAENE-RESBDG</v>
      </c>
      <c r="F6493" s="3">
        <f>VLOOKUP(D6493,'Energy Target'!B:D,3,FALSE)</f>
        <v>0.75567968288414245</v>
      </c>
    </row>
    <row r="6494" spans="1:6" x14ac:dyDescent="0.3">
      <c r="A6494">
        <f>IF(_xlfn.IFNA(VLOOKUP(LEFT(RIGHT(D6494,LEN(D6494)-6),LEN(RIGHT(D6494,LEN(D6494)-6))-3),'Filter Fuel'!$A$3:$I$31,HLOOKUP(LEFT(D6494,6),'Filter Fuel'!$B$1:$I$2,2,FALSE),FALSE),1)=1,0,1)</f>
        <v>1</v>
      </c>
      <c r="B6494" t="s">
        <v>2</v>
      </c>
      <c r="C6494">
        <f t="shared" si="192"/>
        <v>2041</v>
      </c>
      <c r="D6494" t="str">
        <f t="shared" si="193"/>
        <v>INDBDGPCOKIMP</v>
      </c>
      <c r="E6494" t="str">
        <f>VLOOKUP(D6494,TRAENE_tech_groups!A:B,2,FALSE)</f>
        <v>TRAENE-INDBDG</v>
      </c>
      <c r="F6494" s="3">
        <f>VLOOKUP(D6494,'Energy Target'!B:D,3,FALSE)</f>
        <v>1.0795979700196839E-2</v>
      </c>
    </row>
    <row r="6495" spans="1:6" hidden="1" x14ac:dyDescent="0.3">
      <c r="A6495">
        <f>IF(_xlfn.IFNA(VLOOKUP(LEFT(RIGHT(D6495,LEN(D6495)-6),LEN(RIGHT(D6495,LEN(D6495)-6))-3),'Filter Fuel'!$A$3:$I$31,HLOOKUP(LEFT(D6495,6),'Filter Fuel'!$B$1:$I$2,2,FALSE),FALSE),1)=1,0,1)</f>
        <v>0</v>
      </c>
      <c r="B6495" t="s">
        <v>2</v>
      </c>
      <c r="C6495">
        <f t="shared" si="192"/>
        <v>2041</v>
      </c>
      <c r="D6495" t="str">
        <f t="shared" si="193"/>
        <v>COMBDGPROIMP</v>
      </c>
      <c r="E6495" t="str">
        <f>VLOOKUP(D6495,TRAENE_tech_groups!A:B,2,FALSE)</f>
        <v>TRAENE-COMBDG</v>
      </c>
      <c r="F6495" s="3">
        <f>VLOOKUP(D6495,'Energy Target'!B:D,3,FALSE)</f>
        <v>2.7940471123664108E-2</v>
      </c>
    </row>
    <row r="6496" spans="1:6" x14ac:dyDescent="0.3">
      <c r="A6496">
        <f>IF(_xlfn.IFNA(VLOOKUP(LEFT(RIGHT(D6496,LEN(D6496)-6),LEN(RIGHT(D6496,LEN(D6496)-6))-3),'Filter Fuel'!$A$3:$I$31,HLOOKUP(LEFT(D6496,6),'Filter Fuel'!$B$1:$I$2,2,FALSE),FALSE),1)=1,0,1)</f>
        <v>1</v>
      </c>
      <c r="B6496" t="s">
        <v>2</v>
      </c>
      <c r="C6496">
        <f t="shared" si="192"/>
        <v>2041</v>
      </c>
      <c r="D6496" t="str">
        <f t="shared" si="193"/>
        <v>FRETRAPROIMP</v>
      </c>
      <c r="E6496" t="str">
        <f>VLOOKUP(D6496,TRAENE_tech_groups!A:B,2,FALSE)</f>
        <v>TRAENE-FRETRA</v>
      </c>
      <c r="F6496" s="3">
        <f>VLOOKUP(D6496,'Energy Target'!B:D,3,FALSE)</f>
        <v>2.8983075162098994E-2</v>
      </c>
    </row>
    <row r="6497" spans="1:6" hidden="1" x14ac:dyDescent="0.3">
      <c r="A6497">
        <f>IF(_xlfn.IFNA(VLOOKUP(LEFT(RIGHT(D6497,LEN(D6497)-6),LEN(RIGHT(D6497,LEN(D6497)-6))-3),'Filter Fuel'!$A$3:$I$31,HLOOKUP(LEFT(D6497,6),'Filter Fuel'!$B$1:$I$2,2,FALSE),FALSE),1)=1,0,1)</f>
        <v>0</v>
      </c>
      <c r="B6497" t="s">
        <v>2</v>
      </c>
      <c r="C6497">
        <f t="shared" si="192"/>
        <v>2041</v>
      </c>
      <c r="D6497" t="str">
        <f t="shared" si="193"/>
        <v>INDBDGPROIMP</v>
      </c>
      <c r="E6497" t="str">
        <f>VLOOKUP(D6497,TRAENE_tech_groups!A:B,2,FALSE)</f>
        <v>TRAENE-INDBDG</v>
      </c>
      <c r="F6497" s="3">
        <f>VLOOKUP(D6497,'Energy Target'!B:D,3,FALSE)</f>
        <v>5.3823937651539472E-3</v>
      </c>
    </row>
    <row r="6498" spans="1:6" x14ac:dyDescent="0.3">
      <c r="A6498">
        <f>IF(_xlfn.IFNA(VLOOKUP(LEFT(RIGHT(D6498,LEN(D6498)-6),LEN(RIGHT(D6498,LEN(D6498)-6))-3),'Filter Fuel'!$A$3:$I$31,HLOOKUP(LEFT(D6498,6),'Filter Fuel'!$B$1:$I$2,2,FALSE),FALSE),1)=1,0,1)</f>
        <v>1</v>
      </c>
      <c r="B6498" t="s">
        <v>2</v>
      </c>
      <c r="C6498">
        <f t="shared" si="192"/>
        <v>2041</v>
      </c>
      <c r="D6498" t="str">
        <f t="shared" si="193"/>
        <v>PASTRAPROIMP</v>
      </c>
      <c r="E6498" t="str">
        <f>VLOOKUP(D6498,TRAENE_tech_groups!A:B,2,FALSE)</f>
        <v>TRAENE-PASTRA</v>
      </c>
      <c r="F6498" s="3">
        <f>VLOOKUP(D6498,'Energy Target'!B:D,3,FALSE)</f>
        <v>5.4585577681693009E-3</v>
      </c>
    </row>
    <row r="6499" spans="1:6" hidden="1" x14ac:dyDescent="0.3">
      <c r="A6499">
        <f>IF(_xlfn.IFNA(VLOOKUP(LEFT(RIGHT(D6499,LEN(D6499)-6),LEN(RIGHT(D6499,LEN(D6499)-6))-3),'Filter Fuel'!$A$3:$I$31,HLOOKUP(LEFT(D6499,6),'Filter Fuel'!$B$1:$I$2,2,FALSE),FALSE),1)=1,0,1)</f>
        <v>0</v>
      </c>
      <c r="B6499" t="s">
        <v>2</v>
      </c>
      <c r="C6499">
        <f t="shared" si="192"/>
        <v>2041</v>
      </c>
      <c r="D6499" t="str">
        <f t="shared" si="193"/>
        <v>PUBBDGPROIMP</v>
      </c>
      <c r="E6499" t="str">
        <f>VLOOKUP(D6499,TRAENE_tech_groups!A:B,2,FALSE)</f>
        <v>TRAENE-PUBBDG</v>
      </c>
      <c r="F6499" s="3">
        <f>VLOOKUP(D6499,'Energy Target'!B:D,3,FALSE)</f>
        <v>3.2507248517802428E-6</v>
      </c>
    </row>
    <row r="6500" spans="1:6" x14ac:dyDescent="0.3">
      <c r="A6500">
        <f>IF(_xlfn.IFNA(VLOOKUP(LEFT(RIGHT(D6500,LEN(D6500)-6),LEN(RIGHT(D6500,LEN(D6500)-6))-3),'Filter Fuel'!$A$3:$I$31,HLOOKUP(LEFT(D6500,6),'Filter Fuel'!$B$1:$I$2,2,FALSE),FALSE),1)=1,0,1)</f>
        <v>1</v>
      </c>
      <c r="B6500" t="s">
        <v>2</v>
      </c>
      <c r="C6500">
        <f t="shared" si="192"/>
        <v>2041</v>
      </c>
      <c r="D6500" t="str">
        <f t="shared" si="193"/>
        <v>PUBTRAPROIMP</v>
      </c>
      <c r="E6500" t="str">
        <f>VLOOKUP(D6500,TRAENE_tech_groups!A:B,2,FALSE)</f>
        <v>TRAENE-PUBTRA</v>
      </c>
      <c r="F6500" s="3">
        <f>VLOOKUP(D6500,'Energy Target'!B:D,3,FALSE)</f>
        <v>0</v>
      </c>
    </row>
    <row r="6501" spans="1:6" hidden="1" x14ac:dyDescent="0.3">
      <c r="A6501">
        <f>IF(_xlfn.IFNA(VLOOKUP(LEFT(RIGHT(D6501,LEN(D6501)-6),LEN(RIGHT(D6501,LEN(D6501)-6))-3),'Filter Fuel'!$A$3:$I$31,HLOOKUP(LEFT(D6501,6),'Filter Fuel'!$B$1:$I$2,2,FALSE),FALSE),1)=1,0,1)</f>
        <v>0</v>
      </c>
      <c r="B6501" t="s">
        <v>2</v>
      </c>
      <c r="C6501">
        <f t="shared" si="192"/>
        <v>2041</v>
      </c>
      <c r="D6501" t="str">
        <f t="shared" si="193"/>
        <v>RESBDGPROIMP</v>
      </c>
      <c r="E6501" t="str">
        <f>VLOOKUP(D6501,TRAENE_tech_groups!A:B,2,FALSE)</f>
        <v>TRAENE-RESBDG</v>
      </c>
      <c r="F6501" s="3">
        <f>VLOOKUP(D6501,'Energy Target'!B:D,3,FALSE)</f>
        <v>6.4154620489387604E-3</v>
      </c>
    </row>
    <row r="6502" spans="1:6" x14ac:dyDescent="0.3">
      <c r="A6502">
        <f>IF(_xlfn.IFNA(VLOOKUP(LEFT(RIGHT(D6502,LEN(D6502)-6),LEN(RIGHT(D6502,LEN(D6502)-6))-3),'Filter Fuel'!$A$3:$I$31,HLOOKUP(LEFT(D6502,6),'Filter Fuel'!$B$1:$I$2,2,FALSE),FALSE),1)=1,0,1)</f>
        <v>1</v>
      </c>
      <c r="B6502" t="s">
        <v>2</v>
      </c>
      <c r="C6502">
        <f t="shared" si="192"/>
        <v>2041</v>
      </c>
      <c r="D6502" t="str">
        <f t="shared" si="193"/>
        <v>FRETRARDSLIMP</v>
      </c>
      <c r="E6502" t="str">
        <f>VLOOKUP(D6502,TRAENE_tech_groups!A:B,2,FALSE)</f>
        <v>TRAENE-FRETRA</v>
      </c>
      <c r="F6502" s="3">
        <f>VLOOKUP(D6502,'Energy Target'!B:D,3,FALSE)</f>
        <v>3.54547531439402E-6</v>
      </c>
    </row>
    <row r="6503" spans="1:6" x14ac:dyDescent="0.3">
      <c r="A6503">
        <f>IF(_xlfn.IFNA(VLOOKUP(LEFT(RIGHT(D6503,LEN(D6503)-6),LEN(RIGHT(D6503,LEN(D6503)-6))-3),'Filter Fuel'!$A$3:$I$31,HLOOKUP(LEFT(D6503,6),'Filter Fuel'!$B$1:$I$2,2,FALSE),FALSE),1)=1,0,1)</f>
        <v>1</v>
      </c>
      <c r="B6503" t="s">
        <v>2</v>
      </c>
      <c r="C6503">
        <f t="shared" si="192"/>
        <v>2041</v>
      </c>
      <c r="D6503" t="str">
        <f t="shared" si="193"/>
        <v>PASTRARDSLIMP</v>
      </c>
      <c r="E6503" t="str">
        <f>VLOOKUP(D6503,TRAENE_tech_groups!A:B,2,FALSE)</f>
        <v>TRAENE-PASTRA</v>
      </c>
      <c r="F6503" s="3">
        <f>VLOOKUP(D6503,'Energy Target'!B:D,3,FALSE)</f>
        <v>1.3537579227076909E-5</v>
      </c>
    </row>
    <row r="6504" spans="1:6" hidden="1" x14ac:dyDescent="0.3">
      <c r="A6504">
        <f>IF(_xlfn.IFNA(VLOOKUP(LEFT(RIGHT(D6504,LEN(D6504)-6),LEN(RIGHT(D6504,LEN(D6504)-6))-3),'Filter Fuel'!$A$3:$I$31,HLOOKUP(LEFT(D6504,6),'Filter Fuel'!$B$1:$I$2,2,FALSE),FALSE),1)=1,0,1)</f>
        <v>0</v>
      </c>
      <c r="B6504" t="s">
        <v>2</v>
      </c>
      <c r="C6504">
        <f t="shared" si="192"/>
        <v>2041</v>
      </c>
      <c r="D6504" t="str">
        <f t="shared" si="193"/>
        <v>PUBTRARDSLIMP</v>
      </c>
      <c r="E6504" t="str">
        <f>VLOOKUP(D6504,TRAENE_tech_groups!A:B,2,FALSE)</f>
        <v>TRAENE-PUBTRA</v>
      </c>
      <c r="F6504" s="3">
        <f>VLOOKUP(D6504,'Energy Target'!B:D,3,FALSE)</f>
        <v>0</v>
      </c>
    </row>
    <row r="6505" spans="1:6" x14ac:dyDescent="0.3">
      <c r="A6505">
        <f>IF(_xlfn.IFNA(VLOOKUP(LEFT(RIGHT(D6505,LEN(D6505)-6),LEN(RIGHT(D6505,LEN(D6505)-6))-3),'Filter Fuel'!$A$3:$I$31,HLOOKUP(LEFT(D6505,6),'Filter Fuel'!$B$1:$I$2,2,FALSE),FALSE),1)=1,0,1)</f>
        <v>1</v>
      </c>
      <c r="B6505" t="s">
        <v>2</v>
      </c>
      <c r="C6505">
        <f t="shared" si="192"/>
        <v>2041</v>
      </c>
      <c r="D6505" t="str">
        <f t="shared" si="193"/>
        <v>COMBDGSGAIMP</v>
      </c>
      <c r="E6505" t="str">
        <f>VLOOKUP(D6505,TRAENE_tech_groups!A:B,2,FALSE)</f>
        <v>TRAENE-COMBDG</v>
      </c>
      <c r="F6505" s="3">
        <f>VLOOKUP(D6505,'Energy Target'!B:D,3,FALSE)</f>
        <v>2.4984651353410854E-4</v>
      </c>
    </row>
    <row r="6506" spans="1:6" x14ac:dyDescent="0.3">
      <c r="A6506">
        <f>IF(_xlfn.IFNA(VLOOKUP(LEFT(RIGHT(D6506,LEN(D6506)-6),LEN(RIGHT(D6506,LEN(D6506)-6))-3),'Filter Fuel'!$A$3:$I$31,HLOOKUP(LEFT(D6506,6),'Filter Fuel'!$B$1:$I$2,2,FALSE),FALSE),1)=1,0,1)</f>
        <v>1</v>
      </c>
      <c r="B6506" t="s">
        <v>2</v>
      </c>
      <c r="C6506">
        <f t="shared" si="192"/>
        <v>2041</v>
      </c>
      <c r="D6506" t="str">
        <f t="shared" si="193"/>
        <v>FRETRASGAIMP</v>
      </c>
      <c r="E6506" t="str">
        <f>VLOOKUP(D6506,TRAENE_tech_groups!A:B,2,FALSE)</f>
        <v>TRAENE-FRETRA</v>
      </c>
      <c r="F6506" s="3">
        <f>VLOOKUP(D6506,'Energy Target'!B:D,3,FALSE)</f>
        <v>0</v>
      </c>
    </row>
    <row r="6507" spans="1:6" x14ac:dyDescent="0.3">
      <c r="A6507">
        <f>IF(_xlfn.IFNA(VLOOKUP(LEFT(RIGHT(D6507,LEN(D6507)-6),LEN(RIGHT(D6507,LEN(D6507)-6))-3),'Filter Fuel'!$A$3:$I$31,HLOOKUP(LEFT(D6507,6),'Filter Fuel'!$B$1:$I$2,2,FALSE),FALSE),1)=1,0,1)</f>
        <v>1</v>
      </c>
      <c r="B6507" t="s">
        <v>2</v>
      </c>
      <c r="C6507">
        <f t="shared" si="192"/>
        <v>2041</v>
      </c>
      <c r="D6507" t="str">
        <f t="shared" si="193"/>
        <v>PASTRASGAIMP</v>
      </c>
      <c r="E6507" t="str">
        <f>VLOOKUP(D6507,TRAENE_tech_groups!A:B,2,FALSE)</f>
        <v>TRAENE-PASTRA</v>
      </c>
      <c r="F6507" s="3">
        <f>VLOOKUP(D6507,'Energy Target'!B:D,3,FALSE)</f>
        <v>1.2235620921966952E-5</v>
      </c>
    </row>
    <row r="6508" spans="1:6" x14ac:dyDescent="0.3">
      <c r="A6508">
        <f>IF(_xlfn.IFNA(VLOOKUP(LEFT(RIGHT(D6508,LEN(D6508)-6),LEN(RIGHT(D6508,LEN(D6508)-6))-3),'Filter Fuel'!$A$3:$I$31,HLOOKUP(LEFT(D6508,6),'Filter Fuel'!$B$1:$I$2,2,FALSE),FALSE),1)=1,0,1)</f>
        <v>1</v>
      </c>
      <c r="B6508" t="s">
        <v>2</v>
      </c>
      <c r="C6508">
        <f t="shared" si="192"/>
        <v>2041</v>
      </c>
      <c r="D6508" t="str">
        <f t="shared" si="193"/>
        <v>PUBBDGSGAIMP</v>
      </c>
      <c r="E6508" t="str">
        <f>VLOOKUP(D6508,TRAENE_tech_groups!A:B,2,FALSE)</f>
        <v>TRAENE-PUBBDG</v>
      </c>
      <c r="F6508" s="3">
        <f>VLOOKUP(D6508,'Energy Target'!B:D,3,FALSE)</f>
        <v>5.4411496021548747E-4</v>
      </c>
    </row>
    <row r="6509" spans="1:6" x14ac:dyDescent="0.3">
      <c r="A6509">
        <f>IF(_xlfn.IFNA(VLOOKUP(LEFT(RIGHT(D6509,LEN(D6509)-6),LEN(RIGHT(D6509,LEN(D6509)-6))-3),'Filter Fuel'!$A$3:$I$31,HLOOKUP(LEFT(D6509,6),'Filter Fuel'!$B$1:$I$2,2,FALSE),FALSE),1)=1,0,1)</f>
        <v>1</v>
      </c>
      <c r="B6509" t="s">
        <v>2</v>
      </c>
      <c r="C6509">
        <f t="shared" si="192"/>
        <v>2041</v>
      </c>
      <c r="D6509" t="str">
        <f t="shared" si="193"/>
        <v>PUBTRASGAIMP</v>
      </c>
      <c r="E6509" t="str">
        <f>VLOOKUP(D6509,TRAENE_tech_groups!A:B,2,FALSE)</f>
        <v>TRAENE-PUBTRA</v>
      </c>
      <c r="F6509" s="3">
        <f>VLOOKUP(D6509,'Energy Target'!B:D,3,FALSE)</f>
        <v>0</v>
      </c>
    </row>
    <row r="6510" spans="1:6" x14ac:dyDescent="0.3">
      <c r="A6510">
        <f>IF(_xlfn.IFNA(VLOOKUP(LEFT(RIGHT(D6510,LEN(D6510)-6),LEN(RIGHT(D6510,LEN(D6510)-6))-3),'Filter Fuel'!$A$3:$I$31,HLOOKUP(LEFT(D6510,6),'Filter Fuel'!$B$1:$I$2,2,FALSE),FALSE),1)=1,0,1)</f>
        <v>1</v>
      </c>
      <c r="B6510" t="s">
        <v>2</v>
      </c>
      <c r="C6510">
        <f t="shared" si="192"/>
        <v>2041</v>
      </c>
      <c r="D6510" t="str">
        <f t="shared" si="193"/>
        <v>RESBDGSGAIMP</v>
      </c>
      <c r="E6510" t="str">
        <f>VLOOKUP(D6510,TRAENE_tech_groups!A:B,2,FALSE)</f>
        <v>TRAENE-RESBDG</v>
      </c>
      <c r="F6510" s="3">
        <f>VLOOKUP(D6510,'Energy Target'!B:D,3,FALSE)</f>
        <v>7.3000385597215412E-5</v>
      </c>
    </row>
    <row r="6511" spans="1:6" hidden="1" x14ac:dyDescent="0.3">
      <c r="A6511">
        <f>IF(_xlfn.IFNA(VLOOKUP(LEFT(RIGHT(D6511,LEN(D6511)-6),LEN(RIGHT(D6511,LEN(D6511)-6))-3),'Filter Fuel'!$A$3:$I$31,HLOOKUP(LEFT(D6511,6),'Filter Fuel'!$B$1:$I$2,2,FALSE),FALSE),1)=1,0,1)</f>
        <v>0</v>
      </c>
      <c r="B6511" t="s">
        <v>2</v>
      </c>
      <c r="C6511">
        <f t="shared" si="192"/>
        <v>2041</v>
      </c>
      <c r="D6511" t="str">
        <f t="shared" si="193"/>
        <v>FRETRASJEIMP</v>
      </c>
      <c r="E6511" t="str">
        <f>VLOOKUP(D6511,TRAENE_tech_groups!A:B,2,FALSE)</f>
        <v>TRAENE-FRETRA</v>
      </c>
      <c r="F6511" s="3">
        <f>VLOOKUP(D6511,'Energy Target'!B:D,3,FALSE)</f>
        <v>0</v>
      </c>
    </row>
    <row r="6512" spans="1:6" x14ac:dyDescent="0.3">
      <c r="A6512">
        <f>IF(_xlfn.IFNA(VLOOKUP(LEFT(RIGHT(D6512,LEN(D6512)-6),LEN(RIGHT(D6512,LEN(D6512)-6))-3),'Filter Fuel'!$A$3:$I$31,HLOOKUP(LEFT(D6512,6),'Filter Fuel'!$B$1:$I$2,2,FALSE),FALSE),1)=1,0,1)</f>
        <v>1</v>
      </c>
      <c r="B6512" t="s">
        <v>2</v>
      </c>
      <c r="C6512">
        <f t="shared" si="192"/>
        <v>2041</v>
      </c>
      <c r="D6512" t="str">
        <f t="shared" si="193"/>
        <v>FRETRASMTNIMP</v>
      </c>
      <c r="E6512" t="str">
        <f>VLOOKUP(D6512,TRAENE_tech_groups!A:B,2,FALSE)</f>
        <v>TRAENE-FRETRA</v>
      </c>
      <c r="F6512" s="3">
        <f>VLOOKUP(D6512,'Energy Target'!B:D,3,FALSE)</f>
        <v>0</v>
      </c>
    </row>
    <row r="6513" spans="1:6" x14ac:dyDescent="0.3">
      <c r="A6513">
        <f>IF(_xlfn.IFNA(VLOOKUP(LEFT(RIGHT(D6513,LEN(D6513)-6),LEN(RIGHT(D6513,LEN(D6513)-6))-3),'Filter Fuel'!$A$3:$I$31,HLOOKUP(LEFT(D6513,6),'Filter Fuel'!$B$1:$I$2,2,FALSE),FALSE),1)=1,0,1)</f>
        <v>1</v>
      </c>
      <c r="B6513" t="s">
        <v>2</v>
      </c>
      <c r="C6513">
        <f t="shared" si="192"/>
        <v>2041</v>
      </c>
      <c r="D6513" t="str">
        <f t="shared" si="193"/>
        <v>PASTRASMTNIMP</v>
      </c>
      <c r="E6513" t="str">
        <f>VLOOKUP(D6513,TRAENE_tech_groups!A:B,2,FALSE)</f>
        <v>TRAENE-PASTRA</v>
      </c>
      <c r="F6513" s="3">
        <f>VLOOKUP(D6513,'Energy Target'!B:D,3,FALSE)</f>
        <v>1.223550334214596E-5</v>
      </c>
    </row>
    <row r="6514" spans="1:6" x14ac:dyDescent="0.3">
      <c r="A6514">
        <f>IF(_xlfn.IFNA(VLOOKUP(LEFT(RIGHT(D6514,LEN(D6514)-6),LEN(RIGHT(D6514,LEN(D6514)-6))-3),'Filter Fuel'!$A$3:$I$31,HLOOKUP(LEFT(D6514,6),'Filter Fuel'!$B$1:$I$2,2,FALSE),FALSE),1)=1,0,1)</f>
        <v>1</v>
      </c>
      <c r="B6514" t="s">
        <v>2</v>
      </c>
      <c r="C6514">
        <f t="shared" si="192"/>
        <v>2041</v>
      </c>
      <c r="D6514" t="str">
        <f t="shared" si="193"/>
        <v>PUBTRASMTNIMP</v>
      </c>
      <c r="E6514" t="str">
        <f>VLOOKUP(D6514,TRAENE_tech_groups!A:B,2,FALSE)</f>
        <v>TRAENE-PUBTRA</v>
      </c>
      <c r="F6514" s="3">
        <f>VLOOKUP(D6514,'Energy Target'!B:D,3,FALSE)</f>
        <v>0</v>
      </c>
    </row>
    <row r="6515" spans="1:6" x14ac:dyDescent="0.3">
      <c r="A6515">
        <f>IF(_xlfn.IFNA(VLOOKUP(LEFT(RIGHT(D6515,LEN(D6515)-6),LEN(RIGHT(D6515,LEN(D6515)-6))-3),'Filter Fuel'!$A$3:$I$31,HLOOKUP(LEFT(D6515,6),'Filter Fuel'!$B$1:$I$2,2,FALSE),FALSE),1)=1,0,1)</f>
        <v>1</v>
      </c>
      <c r="B6515" t="s">
        <v>2</v>
      </c>
      <c r="C6515">
        <f t="shared" si="192"/>
        <v>2041</v>
      </c>
      <c r="D6515" t="str">
        <f t="shared" si="193"/>
        <v>RESBDGSMTNIMP</v>
      </c>
      <c r="E6515" t="str">
        <f>VLOOKUP(D6515,TRAENE_tech_groups!A:B,2,FALSE)</f>
        <v>TRAENE-RESBDG</v>
      </c>
      <c r="F6515" s="3">
        <f>VLOOKUP(D6515,'Energy Target'!B:D,3,FALSE)</f>
        <v>0</v>
      </c>
    </row>
    <row r="6516" spans="1:6" hidden="1" x14ac:dyDescent="0.3">
      <c r="A6516">
        <f>IF(_xlfn.IFNA(VLOOKUP(LEFT(RIGHT(D6516,LEN(D6516)-6),LEN(RIGHT(D6516,LEN(D6516)-6))-3),'Filter Fuel'!$A$3:$I$31,HLOOKUP(LEFT(D6516,6),'Filter Fuel'!$B$1:$I$2,2,FALSE),FALSE),1)=1,0,1)</f>
        <v>0</v>
      </c>
      <c r="B6516" t="s">
        <v>2</v>
      </c>
      <c r="C6516">
        <f t="shared" si="192"/>
        <v>2041</v>
      </c>
      <c r="D6516" t="str">
        <f t="shared" si="193"/>
        <v>COMBDGSOLIMP</v>
      </c>
      <c r="E6516" t="str">
        <f>VLOOKUP(D6516,TRAENE_tech_groups!A:B,2,FALSE)</f>
        <v>TRAENE-COMBDG</v>
      </c>
      <c r="F6516" s="3">
        <f>VLOOKUP(D6516,'Energy Target'!B:D,3,FALSE)</f>
        <v>0</v>
      </c>
    </row>
    <row r="6517" spans="1:6" hidden="1" x14ac:dyDescent="0.3">
      <c r="A6517">
        <f>IF(_xlfn.IFNA(VLOOKUP(LEFT(RIGHT(D6517,LEN(D6517)-6),LEN(RIGHT(D6517,LEN(D6517)-6))-3),'Filter Fuel'!$A$3:$I$31,HLOOKUP(LEFT(D6517,6),'Filter Fuel'!$B$1:$I$2,2,FALSE),FALSE),1)=1,0,1)</f>
        <v>0</v>
      </c>
      <c r="B6517" t="s">
        <v>2</v>
      </c>
      <c r="C6517">
        <f t="shared" si="192"/>
        <v>2041</v>
      </c>
      <c r="D6517" t="str">
        <f t="shared" si="193"/>
        <v>PUBBDGSOLIMP</v>
      </c>
      <c r="E6517" t="str">
        <f>VLOOKUP(D6517,TRAENE_tech_groups!A:B,2,FALSE)</f>
        <v>TRAENE-PUBBDG</v>
      </c>
      <c r="F6517" s="3">
        <f>VLOOKUP(D6517,'Energy Target'!B:D,3,FALSE)</f>
        <v>0</v>
      </c>
    </row>
    <row r="6518" spans="1:6" hidden="1" x14ac:dyDescent="0.3">
      <c r="A6518">
        <f>IF(_xlfn.IFNA(VLOOKUP(LEFT(RIGHT(D6518,LEN(D6518)-6),LEN(RIGHT(D6518,LEN(D6518)-6))-3),'Filter Fuel'!$A$3:$I$31,HLOOKUP(LEFT(D6518,6),'Filter Fuel'!$B$1:$I$2,2,FALSE),FALSE),1)=1,0,1)</f>
        <v>0</v>
      </c>
      <c r="B6518" t="s">
        <v>2</v>
      </c>
      <c r="C6518">
        <f t="shared" si="192"/>
        <v>2041</v>
      </c>
      <c r="D6518" t="str">
        <f t="shared" si="193"/>
        <v>RESBDGSOLIMP</v>
      </c>
      <c r="E6518" t="str">
        <f>VLOOKUP(D6518,TRAENE_tech_groups!A:B,2,FALSE)</f>
        <v>TRAENE-RESBDG</v>
      </c>
      <c r="F6518" s="3">
        <f>VLOOKUP(D6518,'Energy Target'!B:D,3,FALSE)</f>
        <v>0</v>
      </c>
    </row>
    <row r="6519" spans="1:6" hidden="1" x14ac:dyDescent="0.3">
      <c r="A6519">
        <f>IF(_xlfn.IFNA(VLOOKUP(LEFT(RIGHT(D6519,LEN(D6519)-6),LEN(RIGHT(D6519,LEN(D6519)-6))-3),'Filter Fuel'!$A$3:$I$31,HLOOKUP(LEFT(D6519,6),'Filter Fuel'!$B$1:$I$2,2,FALSE),FALSE),1)=1,0,1)</f>
        <v>0</v>
      </c>
      <c r="B6519" t="s">
        <v>2</v>
      </c>
      <c r="C6519">
        <f t="shared" si="192"/>
        <v>2042</v>
      </c>
      <c r="D6519" t="str">
        <f t="shared" si="193"/>
        <v>FRETRAAGAIMP</v>
      </c>
      <c r="E6519" t="str">
        <f>VLOOKUP(D6519,TRAENE_tech_groups!A:B,2,FALSE)</f>
        <v>TRAENE-FRETRA</v>
      </c>
      <c r="F6519" s="3">
        <f>VLOOKUP(D6519,'Energy Target'!B:D,3,FALSE)</f>
        <v>1.2845460943059771E-5</v>
      </c>
    </row>
    <row r="6520" spans="1:6" hidden="1" x14ac:dyDescent="0.3">
      <c r="A6520">
        <f>IF(_xlfn.IFNA(VLOOKUP(LEFT(RIGHT(D6520,LEN(D6520)-6),LEN(RIGHT(D6520,LEN(D6520)-6))-3),'Filter Fuel'!$A$3:$I$31,HLOOKUP(LEFT(D6520,6),'Filter Fuel'!$B$1:$I$2,2,FALSE),FALSE),1)=1,0,1)</f>
        <v>0</v>
      </c>
      <c r="B6520" t="s">
        <v>2</v>
      </c>
      <c r="C6520">
        <f t="shared" si="192"/>
        <v>2042</v>
      </c>
      <c r="D6520" t="str">
        <f t="shared" si="193"/>
        <v>FRETRAATFIMP</v>
      </c>
      <c r="E6520" t="str">
        <f>VLOOKUP(D6520,TRAENE_tech_groups!A:B,2,FALSE)</f>
        <v>TRAENE-FRETRA</v>
      </c>
      <c r="F6520" s="3">
        <f>VLOOKUP(D6520,'Energy Target'!B:D,3,FALSE)</f>
        <v>5.8319521545729478E-3</v>
      </c>
    </row>
    <row r="6521" spans="1:6" hidden="1" x14ac:dyDescent="0.3">
      <c r="A6521">
        <f>IF(_xlfn.IFNA(VLOOKUP(LEFT(RIGHT(D6521,LEN(D6521)-6),LEN(RIGHT(D6521,LEN(D6521)-6))-3),'Filter Fuel'!$A$3:$I$31,HLOOKUP(LEFT(D6521,6),'Filter Fuel'!$B$1:$I$2,2,FALSE),FALSE),1)=1,0,1)</f>
        <v>0</v>
      </c>
      <c r="B6521" t="s">
        <v>2</v>
      </c>
      <c r="C6521">
        <f t="shared" si="192"/>
        <v>2042</v>
      </c>
      <c r="D6521" t="str">
        <f t="shared" si="193"/>
        <v>FRETRABDSLIMP</v>
      </c>
      <c r="E6521" t="str">
        <f>VLOOKUP(D6521,TRAENE_tech_groups!A:B,2,FALSE)</f>
        <v>TRAENE-FRETRA</v>
      </c>
      <c r="F6521" s="3">
        <f>VLOOKUP(D6521,'Energy Target'!B:D,3,FALSE)</f>
        <v>1.2298915449681133E-3</v>
      </c>
    </row>
    <row r="6522" spans="1:6" hidden="1" x14ac:dyDescent="0.3">
      <c r="A6522">
        <f>IF(_xlfn.IFNA(VLOOKUP(LEFT(RIGHT(D6522,LEN(D6522)-6),LEN(RIGHT(D6522,LEN(D6522)-6))-3),'Filter Fuel'!$A$3:$I$31,HLOOKUP(LEFT(D6522,6),'Filter Fuel'!$B$1:$I$2,2,FALSE),FALSE),1)=1,0,1)</f>
        <v>0</v>
      </c>
      <c r="B6522" t="s">
        <v>2</v>
      </c>
      <c r="C6522">
        <f t="shared" si="192"/>
        <v>2042</v>
      </c>
      <c r="D6522" t="str">
        <f t="shared" si="193"/>
        <v>PASTRABDSLIMP</v>
      </c>
      <c r="E6522" t="str">
        <f>VLOOKUP(D6522,TRAENE_tech_groups!A:B,2,FALSE)</f>
        <v>TRAENE-PASTRA</v>
      </c>
      <c r="F6522" s="3">
        <f>VLOOKUP(D6522,'Energy Target'!B:D,3,FALSE)</f>
        <v>3.0965192897727553E-6</v>
      </c>
    </row>
    <row r="6523" spans="1:6" hidden="1" x14ac:dyDescent="0.3">
      <c r="A6523">
        <f>IF(_xlfn.IFNA(VLOOKUP(LEFT(RIGHT(D6523,LEN(D6523)-6),LEN(RIGHT(D6523,LEN(D6523)-6))-3),'Filter Fuel'!$A$3:$I$31,HLOOKUP(LEFT(D6523,6),'Filter Fuel'!$B$1:$I$2,2,FALSE),FALSE),1)=1,0,1)</f>
        <v>0</v>
      </c>
      <c r="B6523" t="s">
        <v>2</v>
      </c>
      <c r="C6523">
        <f t="shared" si="192"/>
        <v>2042</v>
      </c>
      <c r="D6523" t="str">
        <f t="shared" si="193"/>
        <v>PUBTRABDSLIMP</v>
      </c>
      <c r="E6523" t="str">
        <f>VLOOKUP(D6523,TRAENE_tech_groups!A:B,2,FALSE)</f>
        <v>TRAENE-PUBTRA</v>
      </c>
      <c r="F6523" s="3">
        <f>VLOOKUP(D6523,'Energy Target'!B:D,3,FALSE)</f>
        <v>4.4871624766943457E-3</v>
      </c>
    </row>
    <row r="6524" spans="1:6" hidden="1" x14ac:dyDescent="0.3">
      <c r="A6524">
        <f>IF(_xlfn.IFNA(VLOOKUP(LEFT(RIGHT(D6524,LEN(D6524)-6),LEN(RIGHT(D6524,LEN(D6524)-6))-3),'Filter Fuel'!$A$3:$I$31,HLOOKUP(LEFT(D6524,6),'Filter Fuel'!$B$1:$I$2,2,FALSE),FALSE),1)=1,0,1)</f>
        <v>0</v>
      </c>
      <c r="B6524" t="s">
        <v>2</v>
      </c>
      <c r="C6524">
        <f t="shared" si="192"/>
        <v>2042</v>
      </c>
      <c r="D6524" t="str">
        <f t="shared" si="193"/>
        <v>FRETRABJEIMP</v>
      </c>
      <c r="E6524" t="str">
        <f>VLOOKUP(D6524,TRAENE_tech_groups!A:B,2,FALSE)</f>
        <v>TRAENE-FRETRA</v>
      </c>
      <c r="F6524" s="3">
        <f>VLOOKUP(D6524,'Energy Target'!B:D,3,FALSE)</f>
        <v>0</v>
      </c>
    </row>
    <row r="6525" spans="1:6" x14ac:dyDescent="0.3">
      <c r="A6525">
        <f>IF(_xlfn.IFNA(VLOOKUP(LEFT(RIGHT(D6525,LEN(D6525)-6),LEN(RIGHT(D6525,LEN(D6525)-6))-3),'Filter Fuel'!$A$3:$I$31,HLOOKUP(LEFT(D6525,6),'Filter Fuel'!$B$1:$I$2,2,FALSE),FALSE),1)=1,0,1)</f>
        <v>1</v>
      </c>
      <c r="B6525" t="s">
        <v>2</v>
      </c>
      <c r="C6525">
        <f t="shared" si="192"/>
        <v>2042</v>
      </c>
      <c r="D6525" t="str">
        <f t="shared" si="193"/>
        <v>COMBDGBMAIMP</v>
      </c>
      <c r="E6525" t="str">
        <f>VLOOKUP(D6525,TRAENE_tech_groups!A:B,2,FALSE)</f>
        <v>TRAENE-COMBDG</v>
      </c>
      <c r="F6525" s="3">
        <f>VLOOKUP(D6525,'Energy Target'!B:D,3,FALSE)</f>
        <v>0</v>
      </c>
    </row>
    <row r="6526" spans="1:6" hidden="1" x14ac:dyDescent="0.3">
      <c r="A6526">
        <f>IF(_xlfn.IFNA(VLOOKUP(LEFT(RIGHT(D6526,LEN(D6526)-6),LEN(RIGHT(D6526,LEN(D6526)-6))-3),'Filter Fuel'!$A$3:$I$31,HLOOKUP(LEFT(D6526,6),'Filter Fuel'!$B$1:$I$2,2,FALSE),FALSE),1)=1,0,1)</f>
        <v>0</v>
      </c>
      <c r="B6526" t="s">
        <v>2</v>
      </c>
      <c r="C6526">
        <f t="shared" si="192"/>
        <v>2042</v>
      </c>
      <c r="D6526" t="str">
        <f t="shared" si="193"/>
        <v>INDBDGBMAIMP</v>
      </c>
      <c r="E6526" t="str">
        <f>VLOOKUP(D6526,TRAENE_tech_groups!A:B,2,FALSE)</f>
        <v>TRAENE-INDBDG</v>
      </c>
      <c r="F6526" s="3">
        <f>VLOOKUP(D6526,'Energy Target'!B:D,3,FALSE)</f>
        <v>3.8817284581791926E-3</v>
      </c>
    </row>
    <row r="6527" spans="1:6" x14ac:dyDescent="0.3">
      <c r="A6527">
        <f>IF(_xlfn.IFNA(VLOOKUP(LEFT(RIGHT(D6527,LEN(D6527)-6),LEN(RIGHT(D6527,LEN(D6527)-6))-3),'Filter Fuel'!$A$3:$I$31,HLOOKUP(LEFT(D6527,6),'Filter Fuel'!$B$1:$I$2,2,FALSE),FALSE),1)=1,0,1)</f>
        <v>1</v>
      </c>
      <c r="B6527" t="s">
        <v>2</v>
      </c>
      <c r="C6527">
        <f t="shared" si="192"/>
        <v>2042</v>
      </c>
      <c r="D6527" t="str">
        <f t="shared" si="193"/>
        <v>PUBBDGBMAIMP</v>
      </c>
      <c r="E6527" t="str">
        <f>VLOOKUP(D6527,TRAENE_tech_groups!A:B,2,FALSE)</f>
        <v>TRAENE-PUBBDG</v>
      </c>
      <c r="F6527" s="3">
        <f>VLOOKUP(D6527,'Energy Target'!B:D,3,FALSE)</f>
        <v>0</v>
      </c>
    </row>
    <row r="6528" spans="1:6" x14ac:dyDescent="0.3">
      <c r="A6528">
        <f>IF(_xlfn.IFNA(VLOOKUP(LEFT(RIGHT(D6528,LEN(D6528)-6),LEN(RIGHT(D6528,LEN(D6528)-6))-3),'Filter Fuel'!$A$3:$I$31,HLOOKUP(LEFT(D6528,6),'Filter Fuel'!$B$1:$I$2,2,FALSE),FALSE),1)=1,0,1)</f>
        <v>1</v>
      </c>
      <c r="B6528" t="s">
        <v>2</v>
      </c>
      <c r="C6528">
        <f t="shared" si="192"/>
        <v>2042</v>
      </c>
      <c r="D6528" t="str">
        <f t="shared" si="193"/>
        <v>RESBDGBMAIMP</v>
      </c>
      <c r="E6528" t="str">
        <f>VLOOKUP(D6528,TRAENE_tech_groups!A:B,2,FALSE)</f>
        <v>TRAENE-RESBDG</v>
      </c>
      <c r="F6528" s="3">
        <f>VLOOKUP(D6528,'Energy Target'!B:D,3,FALSE)</f>
        <v>8.3184185260037086E-3</v>
      </c>
    </row>
    <row r="6529" spans="1:6" hidden="1" x14ac:dyDescent="0.3">
      <c r="A6529">
        <f>IF(_xlfn.IFNA(VLOOKUP(LEFT(RIGHT(D6529,LEN(D6529)-6),LEN(RIGHT(D6529,LEN(D6529)-6))-3),'Filter Fuel'!$A$3:$I$31,HLOOKUP(LEFT(D6529,6),'Filter Fuel'!$B$1:$I$2,2,FALSE),FALSE),1)=1,0,1)</f>
        <v>0</v>
      </c>
      <c r="B6529" t="s">
        <v>2</v>
      </c>
      <c r="C6529">
        <f t="shared" si="192"/>
        <v>2042</v>
      </c>
      <c r="D6529" t="str">
        <f t="shared" si="193"/>
        <v>COMBDGBMTNIMP</v>
      </c>
      <c r="E6529" t="str">
        <f>VLOOKUP(D6529,TRAENE_tech_groups!A:B,2,FALSE)</f>
        <v>TRAENE-COMBDG</v>
      </c>
      <c r="F6529" s="3">
        <f>VLOOKUP(D6529,'Energy Target'!B:D,3,FALSE)</f>
        <v>7.2609218769712854E-6</v>
      </c>
    </row>
    <row r="6530" spans="1:6" x14ac:dyDescent="0.3">
      <c r="A6530">
        <f>IF(_xlfn.IFNA(VLOOKUP(LEFT(RIGHT(D6530,LEN(D6530)-6),LEN(RIGHT(D6530,LEN(D6530)-6))-3),'Filter Fuel'!$A$3:$I$31,HLOOKUP(LEFT(D6530,6),'Filter Fuel'!$B$1:$I$2,2,FALSE),FALSE),1)=1,0,1)</f>
        <v>1</v>
      </c>
      <c r="B6530" t="s">
        <v>2</v>
      </c>
      <c r="C6530">
        <f t="shared" si="192"/>
        <v>2042</v>
      </c>
      <c r="D6530" t="str">
        <f t="shared" si="193"/>
        <v>FRETRABMTNIMP</v>
      </c>
      <c r="E6530" t="str">
        <f>VLOOKUP(D6530,TRAENE_tech_groups!A:B,2,FALSE)</f>
        <v>TRAENE-FRETRA</v>
      </c>
      <c r="F6530" s="3">
        <f>VLOOKUP(D6530,'Energy Target'!B:D,3,FALSE)</f>
        <v>0</v>
      </c>
    </row>
    <row r="6531" spans="1:6" hidden="1" x14ac:dyDescent="0.3">
      <c r="A6531">
        <f>IF(_xlfn.IFNA(VLOOKUP(LEFT(RIGHT(D6531,LEN(D6531)-6),LEN(RIGHT(D6531,LEN(D6531)-6))-3),'Filter Fuel'!$A$3:$I$31,HLOOKUP(LEFT(D6531,6),'Filter Fuel'!$B$1:$I$2,2,FALSE),FALSE),1)=1,0,1)</f>
        <v>0</v>
      </c>
      <c r="B6531" t="s">
        <v>2</v>
      </c>
      <c r="C6531">
        <f t="shared" si="192"/>
        <v>2042</v>
      </c>
      <c r="D6531" t="str">
        <f t="shared" si="193"/>
        <v>INDBDGBMTNIMP</v>
      </c>
      <c r="E6531" t="str">
        <f>VLOOKUP(D6531,TRAENE_tech_groups!A:B,2,FALSE)</f>
        <v>TRAENE-INDBDG</v>
      </c>
      <c r="F6531" s="3">
        <f>VLOOKUP(D6531,'Energy Target'!B:D,3,FALSE)</f>
        <v>0</v>
      </c>
    </row>
    <row r="6532" spans="1:6" x14ac:dyDescent="0.3">
      <c r="A6532">
        <f>IF(_xlfn.IFNA(VLOOKUP(LEFT(RIGHT(D6532,LEN(D6532)-6),LEN(RIGHT(D6532,LEN(D6532)-6))-3),'Filter Fuel'!$A$3:$I$31,HLOOKUP(LEFT(D6532,6),'Filter Fuel'!$B$1:$I$2,2,FALSE),FALSE),1)=1,0,1)</f>
        <v>1</v>
      </c>
      <c r="B6532" t="s">
        <v>2</v>
      </c>
      <c r="C6532">
        <f t="shared" si="192"/>
        <v>2042</v>
      </c>
      <c r="D6532" t="str">
        <f t="shared" si="193"/>
        <v>PASTRABMTNIMP</v>
      </c>
      <c r="E6532" t="str">
        <f>VLOOKUP(D6532,TRAENE_tech_groups!A:B,2,FALSE)</f>
        <v>TRAENE-PASTRA</v>
      </c>
      <c r="F6532" s="3">
        <f>VLOOKUP(D6532,'Energy Target'!B:D,3,FALSE)</f>
        <v>1.599697243147418E-6</v>
      </c>
    </row>
    <row r="6533" spans="1:6" hidden="1" x14ac:dyDescent="0.3">
      <c r="A6533">
        <f>IF(_xlfn.IFNA(VLOOKUP(LEFT(RIGHT(D6533,LEN(D6533)-6),LEN(RIGHT(D6533,LEN(D6533)-6))-3),'Filter Fuel'!$A$3:$I$31,HLOOKUP(LEFT(D6533,6),'Filter Fuel'!$B$1:$I$2,2,FALSE),FALSE),1)=1,0,1)</f>
        <v>0</v>
      </c>
      <c r="B6533" t="s">
        <v>2</v>
      </c>
      <c r="C6533">
        <f t="shared" si="192"/>
        <v>2042</v>
      </c>
      <c r="D6533" t="str">
        <f t="shared" si="193"/>
        <v>PUBBDGBMTNIMP</v>
      </c>
      <c r="E6533" t="str">
        <f>VLOOKUP(D6533,TRAENE_tech_groups!A:B,2,FALSE)</f>
        <v>TRAENE-PUBBDG</v>
      </c>
      <c r="F6533" s="3">
        <f>VLOOKUP(D6533,'Energy Target'!B:D,3,FALSE)</f>
        <v>2.1609412187440137E-5</v>
      </c>
    </row>
    <row r="6534" spans="1:6" x14ac:dyDescent="0.3">
      <c r="A6534">
        <f>IF(_xlfn.IFNA(VLOOKUP(LEFT(RIGHT(D6534,LEN(D6534)-6),LEN(RIGHT(D6534,LEN(D6534)-6))-3),'Filter Fuel'!$A$3:$I$31,HLOOKUP(LEFT(D6534,6),'Filter Fuel'!$B$1:$I$2,2,FALSE),FALSE),1)=1,0,1)</f>
        <v>1</v>
      </c>
      <c r="B6534" t="s">
        <v>2</v>
      </c>
      <c r="C6534">
        <f t="shared" si="192"/>
        <v>2042</v>
      </c>
      <c r="D6534" t="str">
        <f t="shared" si="193"/>
        <v>PUBTRABMTNIMP</v>
      </c>
      <c r="E6534" t="str">
        <f>VLOOKUP(D6534,TRAENE_tech_groups!A:B,2,FALSE)</f>
        <v>TRAENE-PUBTRA</v>
      </c>
      <c r="F6534" s="3">
        <f>VLOOKUP(D6534,'Energy Target'!B:D,3,FALSE)</f>
        <v>0</v>
      </c>
    </row>
    <row r="6535" spans="1:6" hidden="1" x14ac:dyDescent="0.3">
      <c r="A6535">
        <f>IF(_xlfn.IFNA(VLOOKUP(LEFT(RIGHT(D6535,LEN(D6535)-6),LEN(RIGHT(D6535,LEN(D6535)-6))-3),'Filter Fuel'!$A$3:$I$31,HLOOKUP(LEFT(D6535,6),'Filter Fuel'!$B$1:$I$2,2,FALSE),FALSE),1)=1,0,1)</f>
        <v>0</v>
      </c>
      <c r="B6535" t="s">
        <v>2</v>
      </c>
      <c r="C6535">
        <f t="shared" si="192"/>
        <v>2042</v>
      </c>
      <c r="D6535" t="str">
        <f t="shared" si="193"/>
        <v>RESBDGBMTNIMP</v>
      </c>
      <c r="E6535" t="str">
        <f>VLOOKUP(D6535,TRAENE_tech_groups!A:B,2,FALSE)</f>
        <v>TRAENE-RESBDG</v>
      </c>
      <c r="F6535" s="3">
        <f>VLOOKUP(D6535,'Energy Target'!B:D,3,FALSE)</f>
        <v>4.9651709850489513E-6</v>
      </c>
    </row>
    <row r="6536" spans="1:6" x14ac:dyDescent="0.3">
      <c r="A6536">
        <f>IF(_xlfn.IFNA(VLOOKUP(LEFT(RIGHT(D6536,LEN(D6536)-6),LEN(RIGHT(D6536,LEN(D6536)-6))-3),'Filter Fuel'!$A$3:$I$31,HLOOKUP(LEFT(D6536,6),'Filter Fuel'!$B$1:$I$2,2,FALSE),FALSE),1)=1,0,1)</f>
        <v>1</v>
      </c>
      <c r="B6536" t="s">
        <v>2</v>
      </c>
      <c r="C6536">
        <f t="shared" si="192"/>
        <v>2042</v>
      </c>
      <c r="D6536" t="str">
        <f t="shared" si="193"/>
        <v>COMBDGBWPIMP</v>
      </c>
      <c r="E6536" t="str">
        <f>VLOOKUP(D6536,TRAENE_tech_groups!A:B,2,FALSE)</f>
        <v>TRAENE-COMBDG</v>
      </c>
      <c r="F6536" s="3">
        <f>VLOOKUP(D6536,'Energy Target'!B:D,3,FALSE)</f>
        <v>0</v>
      </c>
    </row>
    <row r="6537" spans="1:6" x14ac:dyDescent="0.3">
      <c r="A6537">
        <f>IF(_xlfn.IFNA(VLOOKUP(LEFT(RIGHT(D6537,LEN(D6537)-6),LEN(RIGHT(D6537,LEN(D6537)-6))-3),'Filter Fuel'!$A$3:$I$31,HLOOKUP(LEFT(D6537,6),'Filter Fuel'!$B$1:$I$2,2,FALSE),FALSE),1)=1,0,1)</f>
        <v>1</v>
      </c>
      <c r="B6537" t="s">
        <v>2</v>
      </c>
      <c r="C6537">
        <f t="shared" si="192"/>
        <v>2042</v>
      </c>
      <c r="D6537" t="str">
        <f t="shared" si="193"/>
        <v>PUBBDGBWPIMP</v>
      </c>
      <c r="E6537" t="str">
        <f>VLOOKUP(D6537,TRAENE_tech_groups!A:B,2,FALSE)</f>
        <v>TRAENE-PUBBDG</v>
      </c>
      <c r="F6537" s="3">
        <f>VLOOKUP(D6537,'Energy Target'!B:D,3,FALSE)</f>
        <v>0</v>
      </c>
    </row>
    <row r="6538" spans="1:6" x14ac:dyDescent="0.3">
      <c r="A6538">
        <f>IF(_xlfn.IFNA(VLOOKUP(LEFT(RIGHT(D6538,LEN(D6538)-6),LEN(RIGHT(D6538,LEN(D6538)-6))-3),'Filter Fuel'!$A$3:$I$31,HLOOKUP(LEFT(D6538,6),'Filter Fuel'!$B$1:$I$2,2,FALSE),FALSE),1)=1,0,1)</f>
        <v>1</v>
      </c>
      <c r="B6538" t="s">
        <v>2</v>
      </c>
      <c r="C6538">
        <f t="shared" si="192"/>
        <v>2042</v>
      </c>
      <c r="D6538" t="str">
        <f t="shared" si="193"/>
        <v>RESBDGBWPIMP</v>
      </c>
      <c r="E6538" t="str">
        <f>VLOOKUP(D6538,TRAENE_tech_groups!A:B,2,FALSE)</f>
        <v>TRAENE-RESBDG</v>
      </c>
      <c r="F6538" s="3">
        <f>VLOOKUP(D6538,'Energy Target'!B:D,3,FALSE)</f>
        <v>6.4014607376384697E-3</v>
      </c>
    </row>
    <row r="6539" spans="1:6" x14ac:dyDescent="0.3">
      <c r="A6539">
        <f>IF(_xlfn.IFNA(VLOOKUP(LEFT(RIGHT(D6539,LEN(D6539)-6),LEN(RIGHT(D6539,LEN(D6539)-6))-3),'Filter Fuel'!$A$3:$I$31,HLOOKUP(LEFT(D6539,6),'Filter Fuel'!$B$1:$I$2,2,FALSE),FALSE),1)=1,0,1)</f>
        <v>1</v>
      </c>
      <c r="B6539" t="s">
        <v>2</v>
      </c>
      <c r="C6539">
        <f t="shared" si="192"/>
        <v>2042</v>
      </c>
      <c r="D6539" t="str">
        <f t="shared" si="193"/>
        <v>FRETRACETHIMP</v>
      </c>
      <c r="E6539" t="str">
        <f>VLOOKUP(D6539,TRAENE_tech_groups!A:B,2,FALSE)</f>
        <v>TRAENE-FRETRA</v>
      </c>
      <c r="F6539" s="3">
        <f>VLOOKUP(D6539,'Energy Target'!B:D,3,FALSE)</f>
        <v>2.1187195174887505E-5</v>
      </c>
    </row>
    <row r="6540" spans="1:6" hidden="1" x14ac:dyDescent="0.3">
      <c r="A6540">
        <f>IF(_xlfn.IFNA(VLOOKUP(LEFT(RIGHT(D6540,LEN(D6540)-6),LEN(RIGHT(D6540,LEN(D6540)-6))-3),'Filter Fuel'!$A$3:$I$31,HLOOKUP(LEFT(D6540,6),'Filter Fuel'!$B$1:$I$2,2,FALSE),FALSE),1)=1,0,1)</f>
        <v>0</v>
      </c>
      <c r="B6540" t="s">
        <v>2</v>
      </c>
      <c r="C6540">
        <f t="shared" si="192"/>
        <v>2042</v>
      </c>
      <c r="D6540" t="str">
        <f t="shared" si="193"/>
        <v>PASTRACETHIMP</v>
      </c>
      <c r="E6540" t="str">
        <f>VLOOKUP(D6540,TRAENE_tech_groups!A:B,2,FALSE)</f>
        <v>TRAENE-PASTRA</v>
      </c>
      <c r="F6540" s="3">
        <f>VLOOKUP(D6540,'Energy Target'!B:D,3,FALSE)</f>
        <v>6.1711994847116856E-5</v>
      </c>
    </row>
    <row r="6541" spans="1:6" hidden="1" x14ac:dyDescent="0.3">
      <c r="A6541">
        <f>IF(_xlfn.IFNA(VLOOKUP(LEFT(RIGHT(D6541,LEN(D6541)-6),LEN(RIGHT(D6541,LEN(D6541)-6))-3),'Filter Fuel'!$A$3:$I$31,HLOOKUP(LEFT(D6541,6),'Filter Fuel'!$B$1:$I$2,2,FALSE),FALSE),1)=1,0,1)</f>
        <v>0</v>
      </c>
      <c r="B6541" t="s">
        <v>2</v>
      </c>
      <c r="C6541">
        <f t="shared" si="192"/>
        <v>2042</v>
      </c>
      <c r="D6541" t="str">
        <f t="shared" si="193"/>
        <v>PUBTRACETHIMP</v>
      </c>
      <c r="E6541" t="str">
        <f>VLOOKUP(D6541,TRAENE_tech_groups!A:B,2,FALSE)</f>
        <v>TRAENE-PUBTRA</v>
      </c>
      <c r="F6541" s="3">
        <f>VLOOKUP(D6541,'Energy Target'!B:D,3,FALSE)</f>
        <v>9.562256845674946E-4</v>
      </c>
    </row>
    <row r="6542" spans="1:6" x14ac:dyDescent="0.3">
      <c r="A6542">
        <f>IF(_xlfn.IFNA(VLOOKUP(LEFT(RIGHT(D6542,LEN(D6542)-6),LEN(RIGHT(D6542,LEN(D6542)-6))-3),'Filter Fuel'!$A$3:$I$31,HLOOKUP(LEFT(D6542,6),'Filter Fuel'!$B$1:$I$2,2,FALSE),FALSE),1)=1,0,1)</f>
        <v>1</v>
      </c>
      <c r="B6542" t="s">
        <v>2</v>
      </c>
      <c r="C6542">
        <f t="shared" si="192"/>
        <v>2042</v>
      </c>
      <c r="D6542" t="str">
        <f t="shared" si="193"/>
        <v>INDBDGCOAIMP</v>
      </c>
      <c r="E6542" t="str">
        <f>VLOOKUP(D6542,TRAENE_tech_groups!A:B,2,FALSE)</f>
        <v>TRAENE-INDBDG</v>
      </c>
      <c r="F6542" s="3">
        <f>VLOOKUP(D6542,'Energy Target'!B:D,3,FALSE)</f>
        <v>4.4688909086456315E-3</v>
      </c>
    </row>
    <row r="6543" spans="1:6" x14ac:dyDescent="0.3">
      <c r="A6543">
        <f>IF(_xlfn.IFNA(VLOOKUP(LEFT(RIGHT(D6543,LEN(D6543)-6),LEN(RIGHT(D6543,LEN(D6543)-6))-3),'Filter Fuel'!$A$3:$I$31,HLOOKUP(LEFT(D6543,6),'Filter Fuel'!$B$1:$I$2,2,FALSE),FALSE),1)=1,0,1)</f>
        <v>1</v>
      </c>
      <c r="B6543" t="s">
        <v>2</v>
      </c>
      <c r="C6543">
        <f t="shared" si="192"/>
        <v>2042</v>
      </c>
      <c r="D6543" t="str">
        <f t="shared" si="193"/>
        <v>INDBDGCOKIMP</v>
      </c>
      <c r="E6543" t="str">
        <f>VLOOKUP(D6543,TRAENE_tech_groups!A:B,2,FALSE)</f>
        <v>TRAENE-INDBDG</v>
      </c>
      <c r="F6543" s="3">
        <f>VLOOKUP(D6543,'Energy Target'!B:D,3,FALSE)</f>
        <v>0</v>
      </c>
    </row>
    <row r="6544" spans="1:6" hidden="1" x14ac:dyDescent="0.3">
      <c r="A6544">
        <f>IF(_xlfn.IFNA(VLOOKUP(LEFT(RIGHT(D6544,LEN(D6544)-6),LEN(RIGHT(D6544,LEN(D6544)-6))-3),'Filter Fuel'!$A$3:$I$31,HLOOKUP(LEFT(D6544,6),'Filter Fuel'!$B$1:$I$2,2,FALSE),FALSE),1)=1,0,1)</f>
        <v>0</v>
      </c>
      <c r="B6544" t="s">
        <v>2</v>
      </c>
      <c r="C6544">
        <f t="shared" si="192"/>
        <v>2042</v>
      </c>
      <c r="D6544" t="str">
        <f t="shared" si="193"/>
        <v>FRETRADSLIMP</v>
      </c>
      <c r="E6544" t="str">
        <f>VLOOKUP(D6544,TRAENE_tech_groups!A:B,2,FALSE)</f>
        <v>TRAENE-FRETRA</v>
      </c>
      <c r="F6544" s="3">
        <f>VLOOKUP(D6544,'Energy Target'!B:D,3,FALSE)</f>
        <v>0.49353884086266619</v>
      </c>
    </row>
    <row r="6545" spans="1:6" hidden="1" x14ac:dyDescent="0.3">
      <c r="A6545">
        <f>IF(_xlfn.IFNA(VLOOKUP(LEFT(RIGHT(D6545,LEN(D6545)-6),LEN(RIGHT(D6545,LEN(D6545)-6))-3),'Filter Fuel'!$A$3:$I$31,HLOOKUP(LEFT(D6545,6),'Filter Fuel'!$B$1:$I$2,2,FALSE),FALSE),1)=1,0,1)</f>
        <v>0</v>
      </c>
      <c r="B6545" t="s">
        <v>2</v>
      </c>
      <c r="C6545">
        <f t="shared" si="192"/>
        <v>2042</v>
      </c>
      <c r="D6545" t="str">
        <f t="shared" si="193"/>
        <v>PASTRADSLIMP</v>
      </c>
      <c r="E6545" t="str">
        <f>VLOOKUP(D6545,TRAENE_tech_groups!A:B,2,FALSE)</f>
        <v>TRAENE-PASTRA</v>
      </c>
      <c r="F6545" s="3">
        <f>VLOOKUP(D6545,'Energy Target'!B:D,3,FALSE)</f>
        <v>6.9783896256936595E-2</v>
      </c>
    </row>
    <row r="6546" spans="1:6" hidden="1" x14ac:dyDescent="0.3">
      <c r="A6546">
        <f>IF(_xlfn.IFNA(VLOOKUP(LEFT(RIGHT(D6546,LEN(D6546)-6),LEN(RIGHT(D6546,LEN(D6546)-6))-3),'Filter Fuel'!$A$3:$I$31,HLOOKUP(LEFT(D6546,6),'Filter Fuel'!$B$1:$I$2,2,FALSE),FALSE),1)=1,0,1)</f>
        <v>0</v>
      </c>
      <c r="B6546" t="s">
        <v>2</v>
      </c>
      <c r="C6546">
        <f t="shared" si="192"/>
        <v>2042</v>
      </c>
      <c r="D6546" t="str">
        <f t="shared" si="193"/>
        <v>PUBTRADSLIMP</v>
      </c>
      <c r="E6546" t="str">
        <f>VLOOKUP(D6546,TRAENE_tech_groups!A:B,2,FALSE)</f>
        <v>TRAENE-PUBTRA</v>
      </c>
      <c r="F6546" s="3">
        <f>VLOOKUP(D6546,'Energy Target'!B:D,3,FALSE)</f>
        <v>0.43997587159923029</v>
      </c>
    </row>
    <row r="6547" spans="1:6" hidden="1" x14ac:dyDescent="0.3">
      <c r="A6547">
        <f>IF(_xlfn.IFNA(VLOOKUP(LEFT(RIGHT(D6547,LEN(D6547)-6),LEN(RIGHT(D6547,LEN(D6547)-6))-3),'Filter Fuel'!$A$3:$I$31,HLOOKUP(LEFT(D6547,6),'Filter Fuel'!$B$1:$I$2,2,FALSE),FALSE),1)=1,0,1)</f>
        <v>0</v>
      </c>
      <c r="B6547" t="s">
        <v>2</v>
      </c>
      <c r="C6547">
        <f t="shared" si="192"/>
        <v>2042</v>
      </c>
      <c r="D6547" t="str">
        <f t="shared" si="193"/>
        <v>COMBDGELCIMP16</v>
      </c>
      <c r="E6547" t="str">
        <f>VLOOKUP(D6547,TRAENE_tech_groups!A:B,2,FALSE)</f>
        <v>TRAENE-COMBDG</v>
      </c>
      <c r="F6547" s="3" t="e">
        <f>VLOOKUP(D6547,'Energy Target'!B:D,3,FALSE)</f>
        <v>#N/A</v>
      </c>
    </row>
    <row r="6548" spans="1:6" hidden="1" x14ac:dyDescent="0.3">
      <c r="A6548">
        <f>IF(_xlfn.IFNA(VLOOKUP(LEFT(RIGHT(D6548,LEN(D6548)-6),LEN(RIGHT(D6548,LEN(D6548)-6))-3),'Filter Fuel'!$A$3:$I$31,HLOOKUP(LEFT(D6548,6),'Filter Fuel'!$B$1:$I$2,2,FALSE),FALSE),1)=1,0,1)</f>
        <v>0</v>
      </c>
      <c r="B6548" t="s">
        <v>2</v>
      </c>
      <c r="C6548">
        <f t="shared" si="192"/>
        <v>2042</v>
      </c>
      <c r="D6548" t="str">
        <f t="shared" si="193"/>
        <v>COMBDGELCIMP17</v>
      </c>
      <c r="E6548" t="str">
        <f>VLOOKUP(D6548,TRAENE_tech_groups!A:B,2,FALSE)</f>
        <v>TRAENE-COMBDG</v>
      </c>
      <c r="F6548" s="3" t="e">
        <f>VLOOKUP(D6548,'Energy Target'!B:D,3,FALSE)</f>
        <v>#N/A</v>
      </c>
    </row>
    <row r="6549" spans="1:6" hidden="1" x14ac:dyDescent="0.3">
      <c r="A6549">
        <f>IF(_xlfn.IFNA(VLOOKUP(LEFT(RIGHT(D6549,LEN(D6549)-6),LEN(RIGHT(D6549,LEN(D6549)-6))-3),'Filter Fuel'!$A$3:$I$31,HLOOKUP(LEFT(D6549,6),'Filter Fuel'!$B$1:$I$2,2,FALSE),FALSE),1)=1,0,1)</f>
        <v>0</v>
      </c>
      <c r="B6549" t="s">
        <v>2</v>
      </c>
      <c r="C6549">
        <f t="shared" si="192"/>
        <v>2042</v>
      </c>
      <c r="D6549" t="str">
        <f t="shared" si="193"/>
        <v>COMBDGELCIMP18</v>
      </c>
      <c r="E6549" t="str">
        <f>VLOOKUP(D6549,TRAENE_tech_groups!A:B,2,FALSE)</f>
        <v>TRAENE-COMBDG</v>
      </c>
      <c r="F6549" s="3" t="e">
        <f>VLOOKUP(D6549,'Energy Target'!B:D,3,FALSE)</f>
        <v>#N/A</v>
      </c>
    </row>
    <row r="6550" spans="1:6" hidden="1" x14ac:dyDescent="0.3">
      <c r="A6550">
        <f>IF(_xlfn.IFNA(VLOOKUP(LEFT(RIGHT(D6550,LEN(D6550)-6),LEN(RIGHT(D6550,LEN(D6550)-6))-3),'Filter Fuel'!$A$3:$I$31,HLOOKUP(LEFT(D6550,6),'Filter Fuel'!$B$1:$I$2,2,FALSE),FALSE),1)=1,0,1)</f>
        <v>0</v>
      </c>
      <c r="B6550" t="s">
        <v>2</v>
      </c>
      <c r="C6550">
        <f t="shared" si="192"/>
        <v>2042</v>
      </c>
      <c r="D6550" t="str">
        <f t="shared" si="193"/>
        <v>COMBDGELCIMP19</v>
      </c>
      <c r="E6550" t="str">
        <f>VLOOKUP(D6550,TRAENE_tech_groups!A:B,2,FALSE)</f>
        <v>TRAENE-COMBDG</v>
      </c>
      <c r="F6550" s="3" t="e">
        <f>VLOOKUP(D6550,'Energy Target'!B:D,3,FALSE)</f>
        <v>#N/A</v>
      </c>
    </row>
    <row r="6551" spans="1:6" hidden="1" x14ac:dyDescent="0.3">
      <c r="A6551">
        <f>IF(_xlfn.IFNA(VLOOKUP(LEFT(RIGHT(D6551,LEN(D6551)-6),LEN(RIGHT(D6551,LEN(D6551)-6))-3),'Filter Fuel'!$A$3:$I$31,HLOOKUP(LEFT(D6551,6),'Filter Fuel'!$B$1:$I$2,2,FALSE),FALSE),1)=1,0,1)</f>
        <v>0</v>
      </c>
      <c r="B6551" t="s">
        <v>2</v>
      </c>
      <c r="C6551">
        <f t="shared" si="192"/>
        <v>2042</v>
      </c>
      <c r="D6551" t="str">
        <f t="shared" si="193"/>
        <v>COMBDGELCIMP20</v>
      </c>
      <c r="E6551" t="str">
        <f>VLOOKUP(D6551,TRAENE_tech_groups!A:B,2,FALSE)</f>
        <v>TRAENE-COMBDG</v>
      </c>
      <c r="F6551" s="3" t="e">
        <f>VLOOKUP(D6551,'Energy Target'!B:D,3,FALSE)</f>
        <v>#N/A</v>
      </c>
    </row>
    <row r="6552" spans="1:6" hidden="1" x14ac:dyDescent="0.3">
      <c r="A6552">
        <f>IF(_xlfn.IFNA(VLOOKUP(LEFT(RIGHT(D6552,LEN(D6552)-6),LEN(RIGHT(D6552,LEN(D6552)-6))-3),'Filter Fuel'!$A$3:$I$31,HLOOKUP(LEFT(D6552,6),'Filter Fuel'!$B$1:$I$2,2,FALSE),FALSE),1)=1,0,1)</f>
        <v>0</v>
      </c>
      <c r="B6552" t="s">
        <v>2</v>
      </c>
      <c r="C6552">
        <f t="shared" si="192"/>
        <v>2042</v>
      </c>
      <c r="D6552" t="str">
        <f t="shared" si="193"/>
        <v>COMBDGELCIMP21</v>
      </c>
      <c r="E6552" t="str">
        <f>VLOOKUP(D6552,TRAENE_tech_groups!A:B,2,FALSE)</f>
        <v>TRAENE-COMBDG</v>
      </c>
      <c r="F6552" s="3" t="e">
        <f>VLOOKUP(D6552,'Energy Target'!B:D,3,FALSE)</f>
        <v>#N/A</v>
      </c>
    </row>
    <row r="6553" spans="1:6" hidden="1" x14ac:dyDescent="0.3">
      <c r="A6553">
        <f>IF(_xlfn.IFNA(VLOOKUP(LEFT(RIGHT(D6553,LEN(D6553)-6),LEN(RIGHT(D6553,LEN(D6553)-6))-3),'Filter Fuel'!$A$3:$I$31,HLOOKUP(LEFT(D6553,6),'Filter Fuel'!$B$1:$I$2,2,FALSE),FALSE),1)=1,0,1)</f>
        <v>0</v>
      </c>
      <c r="B6553" t="s">
        <v>2</v>
      </c>
      <c r="C6553">
        <f t="shared" ref="C6553:C6616" si="194">C6210+1</f>
        <v>2042</v>
      </c>
      <c r="D6553" t="str">
        <f t="shared" si="193"/>
        <v>COMBDGELCIMP22</v>
      </c>
      <c r="E6553" t="str">
        <f>VLOOKUP(D6553,TRAENE_tech_groups!A:B,2,FALSE)</f>
        <v>TRAENE-COMBDG</v>
      </c>
      <c r="F6553" s="3" t="e">
        <f>VLOOKUP(D6553,'Energy Target'!B:D,3,FALSE)</f>
        <v>#N/A</v>
      </c>
    </row>
    <row r="6554" spans="1:6" hidden="1" x14ac:dyDescent="0.3">
      <c r="A6554">
        <f>IF(_xlfn.IFNA(VLOOKUP(LEFT(RIGHT(D6554,LEN(D6554)-6),LEN(RIGHT(D6554,LEN(D6554)-6))-3),'Filter Fuel'!$A$3:$I$31,HLOOKUP(LEFT(D6554,6),'Filter Fuel'!$B$1:$I$2,2,FALSE),FALSE),1)=1,0,1)</f>
        <v>0</v>
      </c>
      <c r="B6554" t="s">
        <v>2</v>
      </c>
      <c r="C6554">
        <f t="shared" si="194"/>
        <v>2042</v>
      </c>
      <c r="D6554" t="str">
        <f t="shared" ref="D6554:D6617" si="195">D6211</f>
        <v>COMBDGELCIMP23</v>
      </c>
      <c r="E6554" t="str">
        <f>VLOOKUP(D6554,TRAENE_tech_groups!A:B,2,FALSE)</f>
        <v>TRAENE-COMBDG</v>
      </c>
      <c r="F6554" s="3" t="e">
        <f>VLOOKUP(D6554,'Energy Target'!B:D,3,FALSE)</f>
        <v>#N/A</v>
      </c>
    </row>
    <row r="6555" spans="1:6" hidden="1" x14ac:dyDescent="0.3">
      <c r="A6555">
        <f>IF(_xlfn.IFNA(VLOOKUP(LEFT(RIGHT(D6555,LEN(D6555)-6),LEN(RIGHT(D6555,LEN(D6555)-6))-3),'Filter Fuel'!$A$3:$I$31,HLOOKUP(LEFT(D6555,6),'Filter Fuel'!$B$1:$I$2,2,FALSE),FALSE),1)=1,0,1)</f>
        <v>0</v>
      </c>
      <c r="B6555" t="s">
        <v>2</v>
      </c>
      <c r="C6555">
        <f t="shared" si="194"/>
        <v>2042</v>
      </c>
      <c r="D6555" t="str">
        <f t="shared" si="195"/>
        <v>COMBDGELCIMP24</v>
      </c>
      <c r="E6555" t="str">
        <f>VLOOKUP(D6555,TRAENE_tech_groups!A:B,2,FALSE)</f>
        <v>TRAENE-COMBDG</v>
      </c>
      <c r="F6555" s="3" t="e">
        <f>VLOOKUP(D6555,'Energy Target'!B:D,3,FALSE)</f>
        <v>#N/A</v>
      </c>
    </row>
    <row r="6556" spans="1:6" hidden="1" x14ac:dyDescent="0.3">
      <c r="A6556">
        <f>IF(_xlfn.IFNA(VLOOKUP(LEFT(RIGHT(D6556,LEN(D6556)-6),LEN(RIGHT(D6556,LEN(D6556)-6))-3),'Filter Fuel'!$A$3:$I$31,HLOOKUP(LEFT(D6556,6),'Filter Fuel'!$B$1:$I$2,2,FALSE),FALSE),1)=1,0,1)</f>
        <v>0</v>
      </c>
      <c r="B6556" t="s">
        <v>2</v>
      </c>
      <c r="C6556">
        <f t="shared" si="194"/>
        <v>2042</v>
      </c>
      <c r="D6556" t="str">
        <f t="shared" si="195"/>
        <v>COMBDGELCIMP25</v>
      </c>
      <c r="E6556" t="str">
        <f>VLOOKUP(D6556,TRAENE_tech_groups!A:B,2,FALSE)</f>
        <v>TRAENE-COMBDG</v>
      </c>
      <c r="F6556" s="3" t="e">
        <f>VLOOKUP(D6556,'Energy Target'!B:D,3,FALSE)</f>
        <v>#N/A</v>
      </c>
    </row>
    <row r="6557" spans="1:6" hidden="1" x14ac:dyDescent="0.3">
      <c r="A6557">
        <f>IF(_xlfn.IFNA(VLOOKUP(LEFT(RIGHT(D6557,LEN(D6557)-6),LEN(RIGHT(D6557,LEN(D6557)-6))-3),'Filter Fuel'!$A$3:$I$31,HLOOKUP(LEFT(D6557,6),'Filter Fuel'!$B$1:$I$2,2,FALSE),FALSE),1)=1,0,1)</f>
        <v>0</v>
      </c>
      <c r="B6557" t="s">
        <v>2</v>
      </c>
      <c r="C6557">
        <f t="shared" si="194"/>
        <v>2042</v>
      </c>
      <c r="D6557" t="str">
        <f t="shared" si="195"/>
        <v>COMBDGELCIMP26</v>
      </c>
      <c r="E6557" t="str">
        <f>VLOOKUP(D6557,TRAENE_tech_groups!A:B,2,FALSE)</f>
        <v>TRAENE-COMBDG</v>
      </c>
      <c r="F6557" s="3" t="e">
        <f>VLOOKUP(D6557,'Energy Target'!B:D,3,FALSE)</f>
        <v>#N/A</v>
      </c>
    </row>
    <row r="6558" spans="1:6" hidden="1" x14ac:dyDescent="0.3">
      <c r="A6558">
        <f>IF(_xlfn.IFNA(VLOOKUP(LEFT(RIGHT(D6558,LEN(D6558)-6),LEN(RIGHT(D6558,LEN(D6558)-6))-3),'Filter Fuel'!$A$3:$I$31,HLOOKUP(LEFT(D6558,6),'Filter Fuel'!$B$1:$I$2,2,FALSE),FALSE),1)=1,0,1)</f>
        <v>0</v>
      </c>
      <c r="B6558" t="s">
        <v>2</v>
      </c>
      <c r="C6558">
        <f t="shared" si="194"/>
        <v>2042</v>
      </c>
      <c r="D6558" t="str">
        <f t="shared" si="195"/>
        <v>COMBDGELCIMP27</v>
      </c>
      <c r="E6558" t="str">
        <f>VLOOKUP(D6558,TRAENE_tech_groups!A:B,2,FALSE)</f>
        <v>TRAENE-COMBDG</v>
      </c>
      <c r="F6558" s="3" t="e">
        <f>VLOOKUP(D6558,'Energy Target'!B:D,3,FALSE)</f>
        <v>#N/A</v>
      </c>
    </row>
    <row r="6559" spans="1:6" hidden="1" x14ac:dyDescent="0.3">
      <c r="A6559">
        <f>IF(_xlfn.IFNA(VLOOKUP(LEFT(RIGHT(D6559,LEN(D6559)-6),LEN(RIGHT(D6559,LEN(D6559)-6))-3),'Filter Fuel'!$A$3:$I$31,HLOOKUP(LEFT(D6559,6),'Filter Fuel'!$B$1:$I$2,2,FALSE),FALSE),1)=1,0,1)</f>
        <v>0</v>
      </c>
      <c r="B6559" t="s">
        <v>2</v>
      </c>
      <c r="C6559">
        <f t="shared" si="194"/>
        <v>2042</v>
      </c>
      <c r="D6559" t="str">
        <f t="shared" si="195"/>
        <v>COMBDGELCIMP28</v>
      </c>
      <c r="E6559" t="str">
        <f>VLOOKUP(D6559,TRAENE_tech_groups!A:B,2,FALSE)</f>
        <v>TRAENE-COMBDG</v>
      </c>
      <c r="F6559" s="3" t="e">
        <f>VLOOKUP(D6559,'Energy Target'!B:D,3,FALSE)</f>
        <v>#N/A</v>
      </c>
    </row>
    <row r="6560" spans="1:6" hidden="1" x14ac:dyDescent="0.3">
      <c r="A6560">
        <f>IF(_xlfn.IFNA(VLOOKUP(LEFT(RIGHT(D6560,LEN(D6560)-6),LEN(RIGHT(D6560,LEN(D6560)-6))-3),'Filter Fuel'!$A$3:$I$31,HLOOKUP(LEFT(D6560,6),'Filter Fuel'!$B$1:$I$2,2,FALSE),FALSE),1)=1,0,1)</f>
        <v>0</v>
      </c>
      <c r="B6560" t="s">
        <v>2</v>
      </c>
      <c r="C6560">
        <f t="shared" si="194"/>
        <v>2042</v>
      </c>
      <c r="D6560" t="str">
        <f t="shared" si="195"/>
        <v>COMBDGELCIMP29</v>
      </c>
      <c r="E6560" t="str">
        <f>VLOOKUP(D6560,TRAENE_tech_groups!A:B,2,FALSE)</f>
        <v>TRAENE-COMBDG</v>
      </c>
      <c r="F6560" s="3" t="e">
        <f>VLOOKUP(D6560,'Energy Target'!B:D,3,FALSE)</f>
        <v>#N/A</v>
      </c>
    </row>
    <row r="6561" spans="1:6" hidden="1" x14ac:dyDescent="0.3">
      <c r="A6561">
        <f>IF(_xlfn.IFNA(VLOOKUP(LEFT(RIGHT(D6561,LEN(D6561)-6),LEN(RIGHT(D6561,LEN(D6561)-6))-3),'Filter Fuel'!$A$3:$I$31,HLOOKUP(LEFT(D6561,6),'Filter Fuel'!$B$1:$I$2,2,FALSE),FALSE),1)=1,0,1)</f>
        <v>0</v>
      </c>
      <c r="B6561" t="s">
        <v>2</v>
      </c>
      <c r="C6561">
        <f t="shared" si="194"/>
        <v>2042</v>
      </c>
      <c r="D6561" t="str">
        <f t="shared" si="195"/>
        <v>COMBDGELCIMP30</v>
      </c>
      <c r="E6561" t="str">
        <f>VLOOKUP(D6561,TRAENE_tech_groups!A:B,2,FALSE)</f>
        <v>TRAENE-COMBDG</v>
      </c>
      <c r="F6561" s="3" t="e">
        <f>VLOOKUP(D6561,'Energy Target'!B:D,3,FALSE)</f>
        <v>#N/A</v>
      </c>
    </row>
    <row r="6562" spans="1:6" hidden="1" x14ac:dyDescent="0.3">
      <c r="A6562">
        <f>IF(_xlfn.IFNA(VLOOKUP(LEFT(RIGHT(D6562,LEN(D6562)-6),LEN(RIGHT(D6562,LEN(D6562)-6))-3),'Filter Fuel'!$A$3:$I$31,HLOOKUP(LEFT(D6562,6),'Filter Fuel'!$B$1:$I$2,2,FALSE),FALSE),1)=1,0,1)</f>
        <v>0</v>
      </c>
      <c r="B6562" t="s">
        <v>2</v>
      </c>
      <c r="C6562">
        <f t="shared" si="194"/>
        <v>2042</v>
      </c>
      <c r="D6562" t="str">
        <f t="shared" si="195"/>
        <v>COMBDGELCIMP31</v>
      </c>
      <c r="E6562" t="str">
        <f>VLOOKUP(D6562,TRAENE_tech_groups!A:B,2,FALSE)</f>
        <v>TRAENE-COMBDG</v>
      </c>
      <c r="F6562" s="3" t="e">
        <f>VLOOKUP(D6562,'Energy Target'!B:D,3,FALSE)</f>
        <v>#N/A</v>
      </c>
    </row>
    <row r="6563" spans="1:6" hidden="1" x14ac:dyDescent="0.3">
      <c r="A6563">
        <f>IF(_xlfn.IFNA(VLOOKUP(LEFT(RIGHT(D6563,LEN(D6563)-6),LEN(RIGHT(D6563,LEN(D6563)-6))-3),'Filter Fuel'!$A$3:$I$31,HLOOKUP(LEFT(D6563,6),'Filter Fuel'!$B$1:$I$2,2,FALSE),FALSE),1)=1,0,1)</f>
        <v>0</v>
      </c>
      <c r="B6563" t="s">
        <v>2</v>
      </c>
      <c r="C6563">
        <f t="shared" si="194"/>
        <v>2042</v>
      </c>
      <c r="D6563" t="str">
        <f t="shared" si="195"/>
        <v>COMBDGELCIMP32</v>
      </c>
      <c r="E6563" t="str">
        <f>VLOOKUP(D6563,TRAENE_tech_groups!A:B,2,FALSE)</f>
        <v>TRAENE-COMBDG</v>
      </c>
      <c r="F6563" s="3" t="e">
        <f>VLOOKUP(D6563,'Energy Target'!B:D,3,FALSE)</f>
        <v>#N/A</v>
      </c>
    </row>
    <row r="6564" spans="1:6" hidden="1" x14ac:dyDescent="0.3">
      <c r="A6564">
        <f>IF(_xlfn.IFNA(VLOOKUP(LEFT(RIGHT(D6564,LEN(D6564)-6),LEN(RIGHT(D6564,LEN(D6564)-6))-3),'Filter Fuel'!$A$3:$I$31,HLOOKUP(LEFT(D6564,6),'Filter Fuel'!$B$1:$I$2,2,FALSE),FALSE),1)=1,0,1)</f>
        <v>0</v>
      </c>
      <c r="B6564" t="s">
        <v>2</v>
      </c>
      <c r="C6564">
        <f t="shared" si="194"/>
        <v>2042</v>
      </c>
      <c r="D6564" t="str">
        <f t="shared" si="195"/>
        <v>COMBDGELCIMP33</v>
      </c>
      <c r="E6564" t="str">
        <f>VLOOKUP(D6564,TRAENE_tech_groups!A:B,2,FALSE)</f>
        <v>TRAENE-COMBDG</v>
      </c>
      <c r="F6564" s="3" t="e">
        <f>VLOOKUP(D6564,'Energy Target'!B:D,3,FALSE)</f>
        <v>#N/A</v>
      </c>
    </row>
    <row r="6565" spans="1:6" hidden="1" x14ac:dyDescent="0.3">
      <c r="A6565">
        <f>IF(_xlfn.IFNA(VLOOKUP(LEFT(RIGHT(D6565,LEN(D6565)-6),LEN(RIGHT(D6565,LEN(D6565)-6))-3),'Filter Fuel'!$A$3:$I$31,HLOOKUP(LEFT(D6565,6),'Filter Fuel'!$B$1:$I$2,2,FALSE),FALSE),1)=1,0,1)</f>
        <v>0</v>
      </c>
      <c r="B6565" t="s">
        <v>2</v>
      </c>
      <c r="C6565">
        <f t="shared" si="194"/>
        <v>2042</v>
      </c>
      <c r="D6565" t="str">
        <f t="shared" si="195"/>
        <v>COMBDGELCIMP34</v>
      </c>
      <c r="E6565" t="str">
        <f>VLOOKUP(D6565,TRAENE_tech_groups!A:B,2,FALSE)</f>
        <v>TRAENE-COMBDG</v>
      </c>
      <c r="F6565" s="3" t="e">
        <f>VLOOKUP(D6565,'Energy Target'!B:D,3,FALSE)</f>
        <v>#N/A</v>
      </c>
    </row>
    <row r="6566" spans="1:6" hidden="1" x14ac:dyDescent="0.3">
      <c r="A6566">
        <f>IF(_xlfn.IFNA(VLOOKUP(LEFT(RIGHT(D6566,LEN(D6566)-6),LEN(RIGHT(D6566,LEN(D6566)-6))-3),'Filter Fuel'!$A$3:$I$31,HLOOKUP(LEFT(D6566,6),'Filter Fuel'!$B$1:$I$2,2,FALSE),FALSE),1)=1,0,1)</f>
        <v>0</v>
      </c>
      <c r="B6566" t="s">
        <v>2</v>
      </c>
      <c r="C6566">
        <f t="shared" si="194"/>
        <v>2042</v>
      </c>
      <c r="D6566" t="str">
        <f t="shared" si="195"/>
        <v>COMBDGELCIMP35</v>
      </c>
      <c r="E6566" t="str">
        <f>VLOOKUP(D6566,TRAENE_tech_groups!A:B,2,FALSE)</f>
        <v>TRAENE-COMBDG</v>
      </c>
      <c r="F6566" s="3" t="e">
        <f>VLOOKUP(D6566,'Energy Target'!B:D,3,FALSE)</f>
        <v>#N/A</v>
      </c>
    </row>
    <row r="6567" spans="1:6" hidden="1" x14ac:dyDescent="0.3">
      <c r="A6567">
        <f>IF(_xlfn.IFNA(VLOOKUP(LEFT(RIGHT(D6567,LEN(D6567)-6),LEN(RIGHT(D6567,LEN(D6567)-6))-3),'Filter Fuel'!$A$3:$I$31,HLOOKUP(LEFT(D6567,6),'Filter Fuel'!$B$1:$I$2,2,FALSE),FALSE),1)=1,0,1)</f>
        <v>0</v>
      </c>
      <c r="B6567" t="s">
        <v>2</v>
      </c>
      <c r="C6567">
        <f t="shared" si="194"/>
        <v>2042</v>
      </c>
      <c r="D6567" t="str">
        <f t="shared" si="195"/>
        <v>COMBDGELCIMP36</v>
      </c>
      <c r="E6567" t="str">
        <f>VLOOKUP(D6567,TRAENE_tech_groups!A:B,2,FALSE)</f>
        <v>TRAENE-COMBDG</v>
      </c>
      <c r="F6567" s="3" t="e">
        <f>VLOOKUP(D6567,'Energy Target'!B:D,3,FALSE)</f>
        <v>#N/A</v>
      </c>
    </row>
    <row r="6568" spans="1:6" hidden="1" x14ac:dyDescent="0.3">
      <c r="A6568">
        <f>IF(_xlfn.IFNA(VLOOKUP(LEFT(RIGHT(D6568,LEN(D6568)-6),LEN(RIGHT(D6568,LEN(D6568)-6))-3),'Filter Fuel'!$A$3:$I$31,HLOOKUP(LEFT(D6568,6),'Filter Fuel'!$B$1:$I$2,2,FALSE),FALSE),1)=1,0,1)</f>
        <v>0</v>
      </c>
      <c r="B6568" t="s">
        <v>2</v>
      </c>
      <c r="C6568">
        <f t="shared" si="194"/>
        <v>2042</v>
      </c>
      <c r="D6568" t="str">
        <f t="shared" si="195"/>
        <v>COMBDGELCIMP37</v>
      </c>
      <c r="E6568" t="str">
        <f>VLOOKUP(D6568,TRAENE_tech_groups!A:B,2,FALSE)</f>
        <v>TRAENE-COMBDG</v>
      </c>
      <c r="F6568" s="3" t="e">
        <f>VLOOKUP(D6568,'Energy Target'!B:D,3,FALSE)</f>
        <v>#N/A</v>
      </c>
    </row>
    <row r="6569" spans="1:6" hidden="1" x14ac:dyDescent="0.3">
      <c r="A6569">
        <f>IF(_xlfn.IFNA(VLOOKUP(LEFT(RIGHT(D6569,LEN(D6569)-6),LEN(RIGHT(D6569,LEN(D6569)-6))-3),'Filter Fuel'!$A$3:$I$31,HLOOKUP(LEFT(D6569,6),'Filter Fuel'!$B$1:$I$2,2,FALSE),FALSE),1)=1,0,1)</f>
        <v>0</v>
      </c>
      <c r="B6569" t="s">
        <v>2</v>
      </c>
      <c r="C6569">
        <f t="shared" si="194"/>
        <v>2042</v>
      </c>
      <c r="D6569" t="str">
        <f t="shared" si="195"/>
        <v>COMBDGELCIMP38</v>
      </c>
      <c r="E6569" t="str">
        <f>VLOOKUP(D6569,TRAENE_tech_groups!A:B,2,FALSE)</f>
        <v>TRAENE-COMBDG</v>
      </c>
      <c r="F6569" s="3" t="e">
        <f>VLOOKUP(D6569,'Energy Target'!B:D,3,FALSE)</f>
        <v>#N/A</v>
      </c>
    </row>
    <row r="6570" spans="1:6" hidden="1" x14ac:dyDescent="0.3">
      <c r="A6570">
        <f>IF(_xlfn.IFNA(VLOOKUP(LEFT(RIGHT(D6570,LEN(D6570)-6),LEN(RIGHT(D6570,LEN(D6570)-6))-3),'Filter Fuel'!$A$3:$I$31,HLOOKUP(LEFT(D6570,6),'Filter Fuel'!$B$1:$I$2,2,FALSE),FALSE),1)=1,0,1)</f>
        <v>0</v>
      </c>
      <c r="B6570" t="s">
        <v>2</v>
      </c>
      <c r="C6570">
        <f t="shared" si="194"/>
        <v>2042</v>
      </c>
      <c r="D6570" t="str">
        <f t="shared" si="195"/>
        <v>COMBDGELCIMP39</v>
      </c>
      <c r="E6570" t="str">
        <f>VLOOKUP(D6570,TRAENE_tech_groups!A:B,2,FALSE)</f>
        <v>TRAENE-COMBDG</v>
      </c>
      <c r="F6570" s="3" t="e">
        <f>VLOOKUP(D6570,'Energy Target'!B:D,3,FALSE)</f>
        <v>#N/A</v>
      </c>
    </row>
    <row r="6571" spans="1:6" hidden="1" x14ac:dyDescent="0.3">
      <c r="A6571">
        <f>IF(_xlfn.IFNA(VLOOKUP(LEFT(RIGHT(D6571,LEN(D6571)-6),LEN(RIGHT(D6571,LEN(D6571)-6))-3),'Filter Fuel'!$A$3:$I$31,HLOOKUP(LEFT(D6571,6),'Filter Fuel'!$B$1:$I$2,2,FALSE),FALSE),1)=1,0,1)</f>
        <v>0</v>
      </c>
      <c r="B6571" t="s">
        <v>2</v>
      </c>
      <c r="C6571">
        <f t="shared" si="194"/>
        <v>2042</v>
      </c>
      <c r="D6571" t="str">
        <f t="shared" si="195"/>
        <v>COMBDGELCIMP40</v>
      </c>
      <c r="E6571" t="str">
        <f>VLOOKUP(D6571,TRAENE_tech_groups!A:B,2,FALSE)</f>
        <v>TRAENE-COMBDG</v>
      </c>
      <c r="F6571" s="3" t="e">
        <f>VLOOKUP(D6571,'Energy Target'!B:D,3,FALSE)</f>
        <v>#N/A</v>
      </c>
    </row>
    <row r="6572" spans="1:6" hidden="1" x14ac:dyDescent="0.3">
      <c r="A6572">
        <f>IF(_xlfn.IFNA(VLOOKUP(LEFT(RIGHT(D6572,LEN(D6572)-6),LEN(RIGHT(D6572,LEN(D6572)-6))-3),'Filter Fuel'!$A$3:$I$31,HLOOKUP(LEFT(D6572,6),'Filter Fuel'!$B$1:$I$2,2,FALSE),FALSE),1)=1,0,1)</f>
        <v>0</v>
      </c>
      <c r="B6572" t="s">
        <v>2</v>
      </c>
      <c r="C6572">
        <f t="shared" si="194"/>
        <v>2042</v>
      </c>
      <c r="D6572" t="str">
        <f t="shared" si="195"/>
        <v>COMBDGELCIMP41</v>
      </c>
      <c r="E6572" t="str">
        <f>VLOOKUP(D6572,TRAENE_tech_groups!A:B,2,FALSE)</f>
        <v>TRAENE-COMBDG</v>
      </c>
      <c r="F6572" s="3" t="e">
        <f>VLOOKUP(D6572,'Energy Target'!B:D,3,FALSE)</f>
        <v>#N/A</v>
      </c>
    </row>
    <row r="6573" spans="1:6" hidden="1" x14ac:dyDescent="0.3">
      <c r="A6573">
        <f>IF(_xlfn.IFNA(VLOOKUP(LEFT(RIGHT(D6573,LEN(D6573)-6),LEN(RIGHT(D6573,LEN(D6573)-6))-3),'Filter Fuel'!$A$3:$I$31,HLOOKUP(LEFT(D6573,6),'Filter Fuel'!$B$1:$I$2,2,FALSE),FALSE),1)=1,0,1)</f>
        <v>0</v>
      </c>
      <c r="B6573" t="s">
        <v>2</v>
      </c>
      <c r="C6573">
        <f t="shared" si="194"/>
        <v>2042</v>
      </c>
      <c r="D6573" t="str">
        <f t="shared" si="195"/>
        <v>COMBDGELCIMP42</v>
      </c>
      <c r="E6573" t="str">
        <f>VLOOKUP(D6573,TRAENE_tech_groups!A:B,2,FALSE)</f>
        <v>TRAENE-COMBDG</v>
      </c>
      <c r="F6573" s="3" t="e">
        <f>VLOOKUP(D6573,'Energy Target'!B:D,3,FALSE)</f>
        <v>#N/A</v>
      </c>
    </row>
    <row r="6574" spans="1:6" hidden="1" x14ac:dyDescent="0.3">
      <c r="A6574">
        <f>IF(_xlfn.IFNA(VLOOKUP(LEFT(RIGHT(D6574,LEN(D6574)-6),LEN(RIGHT(D6574,LEN(D6574)-6))-3),'Filter Fuel'!$A$3:$I$31,HLOOKUP(LEFT(D6574,6),'Filter Fuel'!$B$1:$I$2,2,FALSE),FALSE),1)=1,0,1)</f>
        <v>0</v>
      </c>
      <c r="B6574" t="s">
        <v>2</v>
      </c>
      <c r="C6574">
        <f t="shared" si="194"/>
        <v>2042</v>
      </c>
      <c r="D6574" t="str">
        <f t="shared" si="195"/>
        <v>COMBDGELCIMP43</v>
      </c>
      <c r="E6574" t="str">
        <f>VLOOKUP(D6574,TRAENE_tech_groups!A:B,2,FALSE)</f>
        <v>TRAENE-COMBDG</v>
      </c>
      <c r="F6574" s="3" t="e">
        <f>VLOOKUP(D6574,'Energy Target'!B:D,3,FALSE)</f>
        <v>#N/A</v>
      </c>
    </row>
    <row r="6575" spans="1:6" hidden="1" x14ac:dyDescent="0.3">
      <c r="A6575">
        <f>IF(_xlfn.IFNA(VLOOKUP(LEFT(RIGHT(D6575,LEN(D6575)-6),LEN(RIGHT(D6575,LEN(D6575)-6))-3),'Filter Fuel'!$A$3:$I$31,HLOOKUP(LEFT(D6575,6),'Filter Fuel'!$B$1:$I$2,2,FALSE),FALSE),1)=1,0,1)</f>
        <v>0</v>
      </c>
      <c r="B6575" t="s">
        <v>2</v>
      </c>
      <c r="C6575">
        <f t="shared" si="194"/>
        <v>2042</v>
      </c>
      <c r="D6575" t="str">
        <f t="shared" si="195"/>
        <v>COMBDGELCIMP44</v>
      </c>
      <c r="E6575" t="str">
        <f>VLOOKUP(D6575,TRAENE_tech_groups!A:B,2,FALSE)</f>
        <v>TRAENE-COMBDG</v>
      </c>
      <c r="F6575" s="3" t="e">
        <f>VLOOKUP(D6575,'Energy Target'!B:D,3,FALSE)</f>
        <v>#N/A</v>
      </c>
    </row>
    <row r="6576" spans="1:6" hidden="1" x14ac:dyDescent="0.3">
      <c r="A6576">
        <f>IF(_xlfn.IFNA(VLOOKUP(LEFT(RIGHT(D6576,LEN(D6576)-6),LEN(RIGHT(D6576,LEN(D6576)-6))-3),'Filter Fuel'!$A$3:$I$31,HLOOKUP(LEFT(D6576,6),'Filter Fuel'!$B$1:$I$2,2,FALSE),FALSE),1)=1,0,1)</f>
        <v>0</v>
      </c>
      <c r="B6576" t="s">
        <v>2</v>
      </c>
      <c r="C6576">
        <f t="shared" si="194"/>
        <v>2042</v>
      </c>
      <c r="D6576" t="str">
        <f t="shared" si="195"/>
        <v>COMBDGELCIMP45</v>
      </c>
      <c r="E6576" t="str">
        <f>VLOOKUP(D6576,TRAENE_tech_groups!A:B,2,FALSE)</f>
        <v>TRAENE-COMBDG</v>
      </c>
      <c r="F6576" s="3" t="e">
        <f>VLOOKUP(D6576,'Energy Target'!B:D,3,FALSE)</f>
        <v>#N/A</v>
      </c>
    </row>
    <row r="6577" spans="1:6" hidden="1" x14ac:dyDescent="0.3">
      <c r="A6577">
        <f>IF(_xlfn.IFNA(VLOOKUP(LEFT(RIGHT(D6577,LEN(D6577)-6),LEN(RIGHT(D6577,LEN(D6577)-6))-3),'Filter Fuel'!$A$3:$I$31,HLOOKUP(LEFT(D6577,6),'Filter Fuel'!$B$1:$I$2,2,FALSE),FALSE),1)=1,0,1)</f>
        <v>0</v>
      </c>
      <c r="B6577" t="s">
        <v>2</v>
      </c>
      <c r="C6577">
        <f t="shared" si="194"/>
        <v>2042</v>
      </c>
      <c r="D6577" t="str">
        <f t="shared" si="195"/>
        <v>COMBDGELCIMP46</v>
      </c>
      <c r="E6577" t="str">
        <f>VLOOKUP(D6577,TRAENE_tech_groups!A:B,2,FALSE)</f>
        <v>TRAENE-COMBDG</v>
      </c>
      <c r="F6577" s="3" t="e">
        <f>VLOOKUP(D6577,'Energy Target'!B:D,3,FALSE)</f>
        <v>#N/A</v>
      </c>
    </row>
    <row r="6578" spans="1:6" hidden="1" x14ac:dyDescent="0.3">
      <c r="A6578">
        <f>IF(_xlfn.IFNA(VLOOKUP(LEFT(RIGHT(D6578,LEN(D6578)-6),LEN(RIGHT(D6578,LEN(D6578)-6))-3),'Filter Fuel'!$A$3:$I$31,HLOOKUP(LEFT(D6578,6),'Filter Fuel'!$B$1:$I$2,2,FALSE),FALSE),1)=1,0,1)</f>
        <v>0</v>
      </c>
      <c r="B6578" t="s">
        <v>2</v>
      </c>
      <c r="C6578">
        <f t="shared" si="194"/>
        <v>2042</v>
      </c>
      <c r="D6578" t="str">
        <f t="shared" si="195"/>
        <v>COMBDGELCIMP47</v>
      </c>
      <c r="E6578" t="str">
        <f>VLOOKUP(D6578,TRAENE_tech_groups!A:B,2,FALSE)</f>
        <v>TRAENE-COMBDG</v>
      </c>
      <c r="F6578" s="3" t="e">
        <f>VLOOKUP(D6578,'Energy Target'!B:D,3,FALSE)</f>
        <v>#N/A</v>
      </c>
    </row>
    <row r="6579" spans="1:6" hidden="1" x14ac:dyDescent="0.3">
      <c r="A6579">
        <f>IF(_xlfn.IFNA(VLOOKUP(LEFT(RIGHT(D6579,LEN(D6579)-6),LEN(RIGHT(D6579,LEN(D6579)-6))-3),'Filter Fuel'!$A$3:$I$31,HLOOKUP(LEFT(D6579,6),'Filter Fuel'!$B$1:$I$2,2,FALSE),FALSE),1)=1,0,1)</f>
        <v>0</v>
      </c>
      <c r="B6579" t="s">
        <v>2</v>
      </c>
      <c r="C6579">
        <f t="shared" si="194"/>
        <v>2042</v>
      </c>
      <c r="D6579" t="str">
        <f t="shared" si="195"/>
        <v>COMBDGELCIMP48</v>
      </c>
      <c r="E6579" t="str">
        <f>VLOOKUP(D6579,TRAENE_tech_groups!A:B,2,FALSE)</f>
        <v>TRAENE-COMBDG</v>
      </c>
      <c r="F6579" s="3" t="e">
        <f>VLOOKUP(D6579,'Energy Target'!B:D,3,FALSE)</f>
        <v>#N/A</v>
      </c>
    </row>
    <row r="6580" spans="1:6" hidden="1" x14ac:dyDescent="0.3">
      <c r="A6580">
        <f>IF(_xlfn.IFNA(VLOOKUP(LEFT(RIGHT(D6580,LEN(D6580)-6),LEN(RIGHT(D6580,LEN(D6580)-6))-3),'Filter Fuel'!$A$3:$I$31,HLOOKUP(LEFT(D6580,6),'Filter Fuel'!$B$1:$I$2,2,FALSE),FALSE),1)=1,0,1)</f>
        <v>0</v>
      </c>
      <c r="B6580" t="s">
        <v>2</v>
      </c>
      <c r="C6580">
        <f t="shared" si="194"/>
        <v>2042</v>
      </c>
      <c r="D6580" t="str">
        <f t="shared" si="195"/>
        <v>COMBDGELCIMP49</v>
      </c>
      <c r="E6580" t="str">
        <f>VLOOKUP(D6580,TRAENE_tech_groups!A:B,2,FALSE)</f>
        <v>TRAENE-COMBDG</v>
      </c>
      <c r="F6580" s="3" t="e">
        <f>VLOOKUP(D6580,'Energy Target'!B:D,3,FALSE)</f>
        <v>#N/A</v>
      </c>
    </row>
    <row r="6581" spans="1:6" hidden="1" x14ac:dyDescent="0.3">
      <c r="A6581">
        <f>IF(_xlfn.IFNA(VLOOKUP(LEFT(RIGHT(D6581,LEN(D6581)-6),LEN(RIGHT(D6581,LEN(D6581)-6))-3),'Filter Fuel'!$A$3:$I$31,HLOOKUP(LEFT(D6581,6),'Filter Fuel'!$B$1:$I$2,2,FALSE),FALSE),1)=1,0,1)</f>
        <v>0</v>
      </c>
      <c r="B6581" t="s">
        <v>2</v>
      </c>
      <c r="C6581">
        <f t="shared" si="194"/>
        <v>2042</v>
      </c>
      <c r="D6581" t="str">
        <f t="shared" si="195"/>
        <v>COMBDGELCIMP50</v>
      </c>
      <c r="E6581" t="str">
        <f>VLOOKUP(D6581,TRAENE_tech_groups!A:B,2,FALSE)</f>
        <v>TRAENE-COMBDG</v>
      </c>
      <c r="F6581" s="3" t="e">
        <f>VLOOKUP(D6581,'Energy Target'!B:D,3,FALSE)</f>
        <v>#N/A</v>
      </c>
    </row>
    <row r="6582" spans="1:6" hidden="1" x14ac:dyDescent="0.3">
      <c r="A6582">
        <f>IF(_xlfn.IFNA(VLOOKUP(LEFT(RIGHT(D6582,LEN(D6582)-6),LEN(RIGHT(D6582,LEN(D6582)-6))-3),'Filter Fuel'!$A$3:$I$31,HLOOKUP(LEFT(D6582,6),'Filter Fuel'!$B$1:$I$2,2,FALSE),FALSE),1)=1,0,1)</f>
        <v>0</v>
      </c>
      <c r="B6582" t="s">
        <v>2</v>
      </c>
      <c r="C6582">
        <f t="shared" si="194"/>
        <v>2042</v>
      </c>
      <c r="D6582" t="str">
        <f t="shared" si="195"/>
        <v>FRETRAELCIMP16</v>
      </c>
      <c r="E6582" t="str">
        <f>VLOOKUP(D6582,TRAENE_tech_groups!A:B,2,FALSE)</f>
        <v>TRAENE-FRETRA</v>
      </c>
      <c r="F6582" s="3" t="e">
        <f>VLOOKUP(D6582,'Energy Target'!B:D,3,FALSE)</f>
        <v>#N/A</v>
      </c>
    </row>
    <row r="6583" spans="1:6" hidden="1" x14ac:dyDescent="0.3">
      <c r="A6583">
        <f>IF(_xlfn.IFNA(VLOOKUP(LEFT(RIGHT(D6583,LEN(D6583)-6),LEN(RIGHT(D6583,LEN(D6583)-6))-3),'Filter Fuel'!$A$3:$I$31,HLOOKUP(LEFT(D6583,6),'Filter Fuel'!$B$1:$I$2,2,FALSE),FALSE),1)=1,0,1)</f>
        <v>0</v>
      </c>
      <c r="B6583" t="s">
        <v>2</v>
      </c>
      <c r="C6583">
        <f t="shared" si="194"/>
        <v>2042</v>
      </c>
      <c r="D6583" t="str">
        <f t="shared" si="195"/>
        <v>FRETRAELCIMP17</v>
      </c>
      <c r="E6583" t="str">
        <f>VLOOKUP(D6583,TRAENE_tech_groups!A:B,2,FALSE)</f>
        <v>TRAENE-FRETRA</v>
      </c>
      <c r="F6583" s="3" t="e">
        <f>VLOOKUP(D6583,'Energy Target'!B:D,3,FALSE)</f>
        <v>#N/A</v>
      </c>
    </row>
    <row r="6584" spans="1:6" hidden="1" x14ac:dyDescent="0.3">
      <c r="A6584">
        <f>IF(_xlfn.IFNA(VLOOKUP(LEFT(RIGHT(D6584,LEN(D6584)-6),LEN(RIGHT(D6584,LEN(D6584)-6))-3),'Filter Fuel'!$A$3:$I$31,HLOOKUP(LEFT(D6584,6),'Filter Fuel'!$B$1:$I$2,2,FALSE),FALSE),1)=1,0,1)</f>
        <v>0</v>
      </c>
      <c r="B6584" t="s">
        <v>2</v>
      </c>
      <c r="C6584">
        <f t="shared" si="194"/>
        <v>2042</v>
      </c>
      <c r="D6584" t="str">
        <f t="shared" si="195"/>
        <v>FRETRAELCIMP18</v>
      </c>
      <c r="E6584" t="str">
        <f>VLOOKUP(D6584,TRAENE_tech_groups!A:B,2,FALSE)</f>
        <v>TRAENE-FRETRA</v>
      </c>
      <c r="F6584" s="3" t="e">
        <f>VLOOKUP(D6584,'Energy Target'!B:D,3,FALSE)</f>
        <v>#N/A</v>
      </c>
    </row>
    <row r="6585" spans="1:6" hidden="1" x14ac:dyDescent="0.3">
      <c r="A6585">
        <f>IF(_xlfn.IFNA(VLOOKUP(LEFT(RIGHT(D6585,LEN(D6585)-6),LEN(RIGHT(D6585,LEN(D6585)-6))-3),'Filter Fuel'!$A$3:$I$31,HLOOKUP(LEFT(D6585,6),'Filter Fuel'!$B$1:$I$2,2,FALSE),FALSE),1)=1,0,1)</f>
        <v>0</v>
      </c>
      <c r="B6585" t="s">
        <v>2</v>
      </c>
      <c r="C6585">
        <f t="shared" si="194"/>
        <v>2042</v>
      </c>
      <c r="D6585" t="str">
        <f t="shared" si="195"/>
        <v>FRETRAELCIMP19</v>
      </c>
      <c r="E6585" t="str">
        <f>VLOOKUP(D6585,TRAENE_tech_groups!A:B,2,FALSE)</f>
        <v>TRAENE-FRETRA</v>
      </c>
      <c r="F6585" s="3" t="e">
        <f>VLOOKUP(D6585,'Energy Target'!B:D,3,FALSE)</f>
        <v>#N/A</v>
      </c>
    </row>
    <row r="6586" spans="1:6" hidden="1" x14ac:dyDescent="0.3">
      <c r="A6586">
        <f>IF(_xlfn.IFNA(VLOOKUP(LEFT(RIGHT(D6586,LEN(D6586)-6),LEN(RIGHT(D6586,LEN(D6586)-6))-3),'Filter Fuel'!$A$3:$I$31,HLOOKUP(LEFT(D6586,6),'Filter Fuel'!$B$1:$I$2,2,FALSE),FALSE),1)=1,0,1)</f>
        <v>0</v>
      </c>
      <c r="B6586" t="s">
        <v>2</v>
      </c>
      <c r="C6586">
        <f t="shared" si="194"/>
        <v>2042</v>
      </c>
      <c r="D6586" t="str">
        <f t="shared" si="195"/>
        <v>FRETRAELCIMP20</v>
      </c>
      <c r="E6586" t="str">
        <f>VLOOKUP(D6586,TRAENE_tech_groups!A:B,2,FALSE)</f>
        <v>TRAENE-FRETRA</v>
      </c>
      <c r="F6586" s="3" t="e">
        <f>VLOOKUP(D6586,'Energy Target'!B:D,3,FALSE)</f>
        <v>#N/A</v>
      </c>
    </row>
    <row r="6587" spans="1:6" hidden="1" x14ac:dyDescent="0.3">
      <c r="A6587">
        <f>IF(_xlfn.IFNA(VLOOKUP(LEFT(RIGHT(D6587,LEN(D6587)-6),LEN(RIGHT(D6587,LEN(D6587)-6))-3),'Filter Fuel'!$A$3:$I$31,HLOOKUP(LEFT(D6587,6),'Filter Fuel'!$B$1:$I$2,2,FALSE),FALSE),1)=1,0,1)</f>
        <v>0</v>
      </c>
      <c r="B6587" t="s">
        <v>2</v>
      </c>
      <c r="C6587">
        <f t="shared" si="194"/>
        <v>2042</v>
      </c>
      <c r="D6587" t="str">
        <f t="shared" si="195"/>
        <v>FRETRAELCIMP21</v>
      </c>
      <c r="E6587" t="str">
        <f>VLOOKUP(D6587,TRAENE_tech_groups!A:B,2,FALSE)</f>
        <v>TRAENE-FRETRA</v>
      </c>
      <c r="F6587" s="3" t="e">
        <f>VLOOKUP(D6587,'Energy Target'!B:D,3,FALSE)</f>
        <v>#N/A</v>
      </c>
    </row>
    <row r="6588" spans="1:6" hidden="1" x14ac:dyDescent="0.3">
      <c r="A6588">
        <f>IF(_xlfn.IFNA(VLOOKUP(LEFT(RIGHT(D6588,LEN(D6588)-6),LEN(RIGHT(D6588,LEN(D6588)-6))-3),'Filter Fuel'!$A$3:$I$31,HLOOKUP(LEFT(D6588,6),'Filter Fuel'!$B$1:$I$2,2,FALSE),FALSE),1)=1,0,1)</f>
        <v>0</v>
      </c>
      <c r="B6588" t="s">
        <v>2</v>
      </c>
      <c r="C6588">
        <f t="shared" si="194"/>
        <v>2042</v>
      </c>
      <c r="D6588" t="str">
        <f t="shared" si="195"/>
        <v>FRETRAELCIMP22</v>
      </c>
      <c r="E6588" t="str">
        <f>VLOOKUP(D6588,TRAENE_tech_groups!A:B,2,FALSE)</f>
        <v>TRAENE-FRETRA</v>
      </c>
      <c r="F6588" s="3" t="e">
        <f>VLOOKUP(D6588,'Energy Target'!B:D,3,FALSE)</f>
        <v>#N/A</v>
      </c>
    </row>
    <row r="6589" spans="1:6" hidden="1" x14ac:dyDescent="0.3">
      <c r="A6589">
        <f>IF(_xlfn.IFNA(VLOOKUP(LEFT(RIGHT(D6589,LEN(D6589)-6),LEN(RIGHT(D6589,LEN(D6589)-6))-3),'Filter Fuel'!$A$3:$I$31,HLOOKUP(LEFT(D6589,6),'Filter Fuel'!$B$1:$I$2,2,FALSE),FALSE),1)=1,0,1)</f>
        <v>0</v>
      </c>
      <c r="B6589" t="s">
        <v>2</v>
      </c>
      <c r="C6589">
        <f t="shared" si="194"/>
        <v>2042</v>
      </c>
      <c r="D6589" t="str">
        <f t="shared" si="195"/>
        <v>FRETRAELCIMP23</v>
      </c>
      <c r="E6589" t="str">
        <f>VLOOKUP(D6589,TRAENE_tech_groups!A:B,2,FALSE)</f>
        <v>TRAENE-FRETRA</v>
      </c>
      <c r="F6589" s="3" t="e">
        <f>VLOOKUP(D6589,'Energy Target'!B:D,3,FALSE)</f>
        <v>#N/A</v>
      </c>
    </row>
    <row r="6590" spans="1:6" hidden="1" x14ac:dyDescent="0.3">
      <c r="A6590">
        <f>IF(_xlfn.IFNA(VLOOKUP(LEFT(RIGHT(D6590,LEN(D6590)-6),LEN(RIGHT(D6590,LEN(D6590)-6))-3),'Filter Fuel'!$A$3:$I$31,HLOOKUP(LEFT(D6590,6),'Filter Fuel'!$B$1:$I$2,2,FALSE),FALSE),1)=1,0,1)</f>
        <v>0</v>
      </c>
      <c r="B6590" t="s">
        <v>2</v>
      </c>
      <c r="C6590">
        <f t="shared" si="194"/>
        <v>2042</v>
      </c>
      <c r="D6590" t="str">
        <f t="shared" si="195"/>
        <v>FRETRAELCIMP24</v>
      </c>
      <c r="E6590" t="str">
        <f>VLOOKUP(D6590,TRAENE_tech_groups!A:B,2,FALSE)</f>
        <v>TRAENE-FRETRA</v>
      </c>
      <c r="F6590" s="3" t="e">
        <f>VLOOKUP(D6590,'Energy Target'!B:D,3,FALSE)</f>
        <v>#N/A</v>
      </c>
    </row>
    <row r="6591" spans="1:6" hidden="1" x14ac:dyDescent="0.3">
      <c r="A6591">
        <f>IF(_xlfn.IFNA(VLOOKUP(LEFT(RIGHT(D6591,LEN(D6591)-6),LEN(RIGHT(D6591,LEN(D6591)-6))-3),'Filter Fuel'!$A$3:$I$31,HLOOKUP(LEFT(D6591,6),'Filter Fuel'!$B$1:$I$2,2,FALSE),FALSE),1)=1,0,1)</f>
        <v>0</v>
      </c>
      <c r="B6591" t="s">
        <v>2</v>
      </c>
      <c r="C6591">
        <f t="shared" si="194"/>
        <v>2042</v>
      </c>
      <c r="D6591" t="str">
        <f t="shared" si="195"/>
        <v>FRETRAELCIMP25</v>
      </c>
      <c r="E6591" t="str">
        <f>VLOOKUP(D6591,TRAENE_tech_groups!A:B,2,FALSE)</f>
        <v>TRAENE-FRETRA</v>
      </c>
      <c r="F6591" s="3" t="e">
        <f>VLOOKUP(D6591,'Energy Target'!B:D,3,FALSE)</f>
        <v>#N/A</v>
      </c>
    </row>
    <row r="6592" spans="1:6" hidden="1" x14ac:dyDescent="0.3">
      <c r="A6592">
        <f>IF(_xlfn.IFNA(VLOOKUP(LEFT(RIGHT(D6592,LEN(D6592)-6),LEN(RIGHT(D6592,LEN(D6592)-6))-3),'Filter Fuel'!$A$3:$I$31,HLOOKUP(LEFT(D6592,6),'Filter Fuel'!$B$1:$I$2,2,FALSE),FALSE),1)=1,0,1)</f>
        <v>0</v>
      </c>
      <c r="B6592" t="s">
        <v>2</v>
      </c>
      <c r="C6592">
        <f t="shared" si="194"/>
        <v>2042</v>
      </c>
      <c r="D6592" t="str">
        <f t="shared" si="195"/>
        <v>FRETRAELCIMP26</v>
      </c>
      <c r="E6592" t="str">
        <f>VLOOKUP(D6592,TRAENE_tech_groups!A:B,2,FALSE)</f>
        <v>TRAENE-FRETRA</v>
      </c>
      <c r="F6592" s="3" t="e">
        <f>VLOOKUP(D6592,'Energy Target'!B:D,3,FALSE)</f>
        <v>#N/A</v>
      </c>
    </row>
    <row r="6593" spans="1:6" hidden="1" x14ac:dyDescent="0.3">
      <c r="A6593">
        <f>IF(_xlfn.IFNA(VLOOKUP(LEFT(RIGHT(D6593,LEN(D6593)-6),LEN(RIGHT(D6593,LEN(D6593)-6))-3),'Filter Fuel'!$A$3:$I$31,HLOOKUP(LEFT(D6593,6),'Filter Fuel'!$B$1:$I$2,2,FALSE),FALSE),1)=1,0,1)</f>
        <v>0</v>
      </c>
      <c r="B6593" t="s">
        <v>2</v>
      </c>
      <c r="C6593">
        <f t="shared" si="194"/>
        <v>2042</v>
      </c>
      <c r="D6593" t="str">
        <f t="shared" si="195"/>
        <v>FRETRAELCIMP27</v>
      </c>
      <c r="E6593" t="str">
        <f>VLOOKUP(D6593,TRAENE_tech_groups!A:B,2,FALSE)</f>
        <v>TRAENE-FRETRA</v>
      </c>
      <c r="F6593" s="3" t="e">
        <f>VLOOKUP(D6593,'Energy Target'!B:D,3,FALSE)</f>
        <v>#N/A</v>
      </c>
    </row>
    <row r="6594" spans="1:6" hidden="1" x14ac:dyDescent="0.3">
      <c r="A6594">
        <f>IF(_xlfn.IFNA(VLOOKUP(LEFT(RIGHT(D6594,LEN(D6594)-6),LEN(RIGHT(D6594,LEN(D6594)-6))-3),'Filter Fuel'!$A$3:$I$31,HLOOKUP(LEFT(D6594,6),'Filter Fuel'!$B$1:$I$2,2,FALSE),FALSE),1)=1,0,1)</f>
        <v>0</v>
      </c>
      <c r="B6594" t="s">
        <v>2</v>
      </c>
      <c r="C6594">
        <f t="shared" si="194"/>
        <v>2042</v>
      </c>
      <c r="D6594" t="str">
        <f t="shared" si="195"/>
        <v>FRETRAELCIMP28</v>
      </c>
      <c r="E6594" t="str">
        <f>VLOOKUP(D6594,TRAENE_tech_groups!A:B,2,FALSE)</f>
        <v>TRAENE-FRETRA</v>
      </c>
      <c r="F6594" s="3" t="e">
        <f>VLOOKUP(D6594,'Energy Target'!B:D,3,FALSE)</f>
        <v>#N/A</v>
      </c>
    </row>
    <row r="6595" spans="1:6" hidden="1" x14ac:dyDescent="0.3">
      <c r="A6595">
        <f>IF(_xlfn.IFNA(VLOOKUP(LEFT(RIGHT(D6595,LEN(D6595)-6),LEN(RIGHT(D6595,LEN(D6595)-6))-3),'Filter Fuel'!$A$3:$I$31,HLOOKUP(LEFT(D6595,6),'Filter Fuel'!$B$1:$I$2,2,FALSE),FALSE),1)=1,0,1)</f>
        <v>0</v>
      </c>
      <c r="B6595" t="s">
        <v>2</v>
      </c>
      <c r="C6595">
        <f t="shared" si="194"/>
        <v>2042</v>
      </c>
      <c r="D6595" t="str">
        <f t="shared" si="195"/>
        <v>FRETRAELCIMP29</v>
      </c>
      <c r="E6595" t="str">
        <f>VLOOKUP(D6595,TRAENE_tech_groups!A:B,2,FALSE)</f>
        <v>TRAENE-FRETRA</v>
      </c>
      <c r="F6595" s="3" t="e">
        <f>VLOOKUP(D6595,'Energy Target'!B:D,3,FALSE)</f>
        <v>#N/A</v>
      </c>
    </row>
    <row r="6596" spans="1:6" hidden="1" x14ac:dyDescent="0.3">
      <c r="A6596">
        <f>IF(_xlfn.IFNA(VLOOKUP(LEFT(RIGHT(D6596,LEN(D6596)-6),LEN(RIGHT(D6596,LEN(D6596)-6))-3),'Filter Fuel'!$A$3:$I$31,HLOOKUP(LEFT(D6596,6),'Filter Fuel'!$B$1:$I$2,2,FALSE),FALSE),1)=1,0,1)</f>
        <v>0</v>
      </c>
      <c r="B6596" t="s">
        <v>2</v>
      </c>
      <c r="C6596">
        <f t="shared" si="194"/>
        <v>2042</v>
      </c>
      <c r="D6596" t="str">
        <f t="shared" si="195"/>
        <v>FRETRAELCIMP30</v>
      </c>
      <c r="E6596" t="str">
        <f>VLOOKUP(D6596,TRAENE_tech_groups!A:B,2,FALSE)</f>
        <v>TRAENE-FRETRA</v>
      </c>
      <c r="F6596" s="3" t="e">
        <f>VLOOKUP(D6596,'Energy Target'!B:D,3,FALSE)</f>
        <v>#N/A</v>
      </c>
    </row>
    <row r="6597" spans="1:6" hidden="1" x14ac:dyDescent="0.3">
      <c r="A6597">
        <f>IF(_xlfn.IFNA(VLOOKUP(LEFT(RIGHT(D6597,LEN(D6597)-6),LEN(RIGHT(D6597,LEN(D6597)-6))-3),'Filter Fuel'!$A$3:$I$31,HLOOKUP(LEFT(D6597,6),'Filter Fuel'!$B$1:$I$2,2,FALSE),FALSE),1)=1,0,1)</f>
        <v>0</v>
      </c>
      <c r="B6597" t="s">
        <v>2</v>
      </c>
      <c r="C6597">
        <f t="shared" si="194"/>
        <v>2042</v>
      </c>
      <c r="D6597" t="str">
        <f t="shared" si="195"/>
        <v>FRETRAELCIMP31</v>
      </c>
      <c r="E6597" t="str">
        <f>VLOOKUP(D6597,TRAENE_tech_groups!A:B,2,FALSE)</f>
        <v>TRAENE-FRETRA</v>
      </c>
      <c r="F6597" s="3" t="e">
        <f>VLOOKUP(D6597,'Energy Target'!B:D,3,FALSE)</f>
        <v>#N/A</v>
      </c>
    </row>
    <row r="6598" spans="1:6" hidden="1" x14ac:dyDescent="0.3">
      <c r="A6598">
        <f>IF(_xlfn.IFNA(VLOOKUP(LEFT(RIGHT(D6598,LEN(D6598)-6),LEN(RIGHT(D6598,LEN(D6598)-6))-3),'Filter Fuel'!$A$3:$I$31,HLOOKUP(LEFT(D6598,6),'Filter Fuel'!$B$1:$I$2,2,FALSE),FALSE),1)=1,0,1)</f>
        <v>0</v>
      </c>
      <c r="B6598" t="s">
        <v>2</v>
      </c>
      <c r="C6598">
        <f t="shared" si="194"/>
        <v>2042</v>
      </c>
      <c r="D6598" t="str">
        <f t="shared" si="195"/>
        <v>FRETRAELCIMP32</v>
      </c>
      <c r="E6598" t="str">
        <f>VLOOKUP(D6598,TRAENE_tech_groups!A:B,2,FALSE)</f>
        <v>TRAENE-FRETRA</v>
      </c>
      <c r="F6598" s="3" t="e">
        <f>VLOOKUP(D6598,'Energy Target'!B:D,3,FALSE)</f>
        <v>#N/A</v>
      </c>
    </row>
    <row r="6599" spans="1:6" hidden="1" x14ac:dyDescent="0.3">
      <c r="A6599">
        <f>IF(_xlfn.IFNA(VLOOKUP(LEFT(RIGHT(D6599,LEN(D6599)-6),LEN(RIGHT(D6599,LEN(D6599)-6))-3),'Filter Fuel'!$A$3:$I$31,HLOOKUP(LEFT(D6599,6),'Filter Fuel'!$B$1:$I$2,2,FALSE),FALSE),1)=1,0,1)</f>
        <v>0</v>
      </c>
      <c r="B6599" t="s">
        <v>2</v>
      </c>
      <c r="C6599">
        <f t="shared" si="194"/>
        <v>2042</v>
      </c>
      <c r="D6599" t="str">
        <f t="shared" si="195"/>
        <v>FRETRAELCIMP33</v>
      </c>
      <c r="E6599" t="str">
        <f>VLOOKUP(D6599,TRAENE_tech_groups!A:B,2,FALSE)</f>
        <v>TRAENE-FRETRA</v>
      </c>
      <c r="F6599" s="3" t="e">
        <f>VLOOKUP(D6599,'Energy Target'!B:D,3,FALSE)</f>
        <v>#N/A</v>
      </c>
    </row>
    <row r="6600" spans="1:6" hidden="1" x14ac:dyDescent="0.3">
      <c r="A6600">
        <f>IF(_xlfn.IFNA(VLOOKUP(LEFT(RIGHT(D6600,LEN(D6600)-6),LEN(RIGHT(D6600,LEN(D6600)-6))-3),'Filter Fuel'!$A$3:$I$31,HLOOKUP(LEFT(D6600,6),'Filter Fuel'!$B$1:$I$2,2,FALSE),FALSE),1)=1,0,1)</f>
        <v>0</v>
      </c>
      <c r="B6600" t="s">
        <v>2</v>
      </c>
      <c r="C6600">
        <f t="shared" si="194"/>
        <v>2042</v>
      </c>
      <c r="D6600" t="str">
        <f t="shared" si="195"/>
        <v>FRETRAELCIMP34</v>
      </c>
      <c r="E6600" t="str">
        <f>VLOOKUP(D6600,TRAENE_tech_groups!A:B,2,FALSE)</f>
        <v>TRAENE-FRETRA</v>
      </c>
      <c r="F6600" s="3" t="e">
        <f>VLOOKUP(D6600,'Energy Target'!B:D,3,FALSE)</f>
        <v>#N/A</v>
      </c>
    </row>
    <row r="6601" spans="1:6" hidden="1" x14ac:dyDescent="0.3">
      <c r="A6601">
        <f>IF(_xlfn.IFNA(VLOOKUP(LEFT(RIGHT(D6601,LEN(D6601)-6),LEN(RIGHT(D6601,LEN(D6601)-6))-3),'Filter Fuel'!$A$3:$I$31,HLOOKUP(LEFT(D6601,6),'Filter Fuel'!$B$1:$I$2,2,FALSE),FALSE),1)=1,0,1)</f>
        <v>0</v>
      </c>
      <c r="B6601" t="s">
        <v>2</v>
      </c>
      <c r="C6601">
        <f t="shared" si="194"/>
        <v>2042</v>
      </c>
      <c r="D6601" t="str">
        <f t="shared" si="195"/>
        <v>FRETRAELCIMP35</v>
      </c>
      <c r="E6601" t="str">
        <f>VLOOKUP(D6601,TRAENE_tech_groups!A:B,2,FALSE)</f>
        <v>TRAENE-FRETRA</v>
      </c>
      <c r="F6601" s="3" t="e">
        <f>VLOOKUP(D6601,'Energy Target'!B:D,3,FALSE)</f>
        <v>#N/A</v>
      </c>
    </row>
    <row r="6602" spans="1:6" hidden="1" x14ac:dyDescent="0.3">
      <c r="A6602">
        <f>IF(_xlfn.IFNA(VLOOKUP(LEFT(RIGHT(D6602,LEN(D6602)-6),LEN(RIGHT(D6602,LEN(D6602)-6))-3),'Filter Fuel'!$A$3:$I$31,HLOOKUP(LEFT(D6602,6),'Filter Fuel'!$B$1:$I$2,2,FALSE),FALSE),1)=1,0,1)</f>
        <v>0</v>
      </c>
      <c r="B6602" t="s">
        <v>2</v>
      </c>
      <c r="C6602">
        <f t="shared" si="194"/>
        <v>2042</v>
      </c>
      <c r="D6602" t="str">
        <f t="shared" si="195"/>
        <v>FRETRAELCIMP36</v>
      </c>
      <c r="E6602" t="str">
        <f>VLOOKUP(D6602,TRAENE_tech_groups!A:B,2,FALSE)</f>
        <v>TRAENE-FRETRA</v>
      </c>
      <c r="F6602" s="3" t="e">
        <f>VLOOKUP(D6602,'Energy Target'!B:D,3,FALSE)</f>
        <v>#N/A</v>
      </c>
    </row>
    <row r="6603" spans="1:6" hidden="1" x14ac:dyDescent="0.3">
      <c r="A6603">
        <f>IF(_xlfn.IFNA(VLOOKUP(LEFT(RIGHT(D6603,LEN(D6603)-6),LEN(RIGHT(D6603,LEN(D6603)-6))-3),'Filter Fuel'!$A$3:$I$31,HLOOKUP(LEFT(D6603,6),'Filter Fuel'!$B$1:$I$2,2,FALSE),FALSE),1)=1,0,1)</f>
        <v>0</v>
      </c>
      <c r="B6603" t="s">
        <v>2</v>
      </c>
      <c r="C6603">
        <f t="shared" si="194"/>
        <v>2042</v>
      </c>
      <c r="D6603" t="str">
        <f t="shared" si="195"/>
        <v>FRETRAELCIMP37</v>
      </c>
      <c r="E6603" t="str">
        <f>VLOOKUP(D6603,TRAENE_tech_groups!A:B,2,FALSE)</f>
        <v>TRAENE-FRETRA</v>
      </c>
      <c r="F6603" s="3" t="e">
        <f>VLOOKUP(D6603,'Energy Target'!B:D,3,FALSE)</f>
        <v>#N/A</v>
      </c>
    </row>
    <row r="6604" spans="1:6" hidden="1" x14ac:dyDescent="0.3">
      <c r="A6604">
        <f>IF(_xlfn.IFNA(VLOOKUP(LEFT(RIGHT(D6604,LEN(D6604)-6),LEN(RIGHT(D6604,LEN(D6604)-6))-3),'Filter Fuel'!$A$3:$I$31,HLOOKUP(LEFT(D6604,6),'Filter Fuel'!$B$1:$I$2,2,FALSE),FALSE),1)=1,0,1)</f>
        <v>0</v>
      </c>
      <c r="B6604" t="s">
        <v>2</v>
      </c>
      <c r="C6604">
        <f t="shared" si="194"/>
        <v>2042</v>
      </c>
      <c r="D6604" t="str">
        <f t="shared" si="195"/>
        <v>FRETRAELCIMP38</v>
      </c>
      <c r="E6604" t="str">
        <f>VLOOKUP(D6604,TRAENE_tech_groups!A:B,2,FALSE)</f>
        <v>TRAENE-FRETRA</v>
      </c>
      <c r="F6604" s="3" t="e">
        <f>VLOOKUP(D6604,'Energy Target'!B:D,3,FALSE)</f>
        <v>#N/A</v>
      </c>
    </row>
    <row r="6605" spans="1:6" hidden="1" x14ac:dyDescent="0.3">
      <c r="A6605">
        <f>IF(_xlfn.IFNA(VLOOKUP(LEFT(RIGHT(D6605,LEN(D6605)-6),LEN(RIGHT(D6605,LEN(D6605)-6))-3),'Filter Fuel'!$A$3:$I$31,HLOOKUP(LEFT(D6605,6),'Filter Fuel'!$B$1:$I$2,2,FALSE),FALSE),1)=1,0,1)</f>
        <v>0</v>
      </c>
      <c r="B6605" t="s">
        <v>2</v>
      </c>
      <c r="C6605">
        <f t="shared" si="194"/>
        <v>2042</v>
      </c>
      <c r="D6605" t="str">
        <f t="shared" si="195"/>
        <v>FRETRAELCIMP39</v>
      </c>
      <c r="E6605" t="str">
        <f>VLOOKUP(D6605,TRAENE_tech_groups!A:B,2,FALSE)</f>
        <v>TRAENE-FRETRA</v>
      </c>
      <c r="F6605" s="3" t="e">
        <f>VLOOKUP(D6605,'Energy Target'!B:D,3,FALSE)</f>
        <v>#N/A</v>
      </c>
    </row>
    <row r="6606" spans="1:6" hidden="1" x14ac:dyDescent="0.3">
      <c r="A6606">
        <f>IF(_xlfn.IFNA(VLOOKUP(LEFT(RIGHT(D6606,LEN(D6606)-6),LEN(RIGHT(D6606,LEN(D6606)-6))-3),'Filter Fuel'!$A$3:$I$31,HLOOKUP(LEFT(D6606,6),'Filter Fuel'!$B$1:$I$2,2,FALSE),FALSE),1)=1,0,1)</f>
        <v>0</v>
      </c>
      <c r="B6606" t="s">
        <v>2</v>
      </c>
      <c r="C6606">
        <f t="shared" si="194"/>
        <v>2042</v>
      </c>
      <c r="D6606" t="str">
        <f t="shared" si="195"/>
        <v>FRETRAELCIMP40</v>
      </c>
      <c r="E6606" t="str">
        <f>VLOOKUP(D6606,TRAENE_tech_groups!A:B,2,FALSE)</f>
        <v>TRAENE-FRETRA</v>
      </c>
      <c r="F6606" s="3" t="e">
        <f>VLOOKUP(D6606,'Energy Target'!B:D,3,FALSE)</f>
        <v>#N/A</v>
      </c>
    </row>
    <row r="6607" spans="1:6" hidden="1" x14ac:dyDescent="0.3">
      <c r="A6607">
        <f>IF(_xlfn.IFNA(VLOOKUP(LEFT(RIGHT(D6607,LEN(D6607)-6),LEN(RIGHT(D6607,LEN(D6607)-6))-3),'Filter Fuel'!$A$3:$I$31,HLOOKUP(LEFT(D6607,6),'Filter Fuel'!$B$1:$I$2,2,FALSE),FALSE),1)=1,0,1)</f>
        <v>0</v>
      </c>
      <c r="B6607" t="s">
        <v>2</v>
      </c>
      <c r="C6607">
        <f t="shared" si="194"/>
        <v>2042</v>
      </c>
      <c r="D6607" t="str">
        <f t="shared" si="195"/>
        <v>FRETRAELCIMP41</v>
      </c>
      <c r="E6607" t="str">
        <f>VLOOKUP(D6607,TRAENE_tech_groups!A:B,2,FALSE)</f>
        <v>TRAENE-FRETRA</v>
      </c>
      <c r="F6607" s="3" t="e">
        <f>VLOOKUP(D6607,'Energy Target'!B:D,3,FALSE)</f>
        <v>#N/A</v>
      </c>
    </row>
    <row r="6608" spans="1:6" hidden="1" x14ac:dyDescent="0.3">
      <c r="A6608">
        <f>IF(_xlfn.IFNA(VLOOKUP(LEFT(RIGHT(D6608,LEN(D6608)-6),LEN(RIGHT(D6608,LEN(D6608)-6))-3),'Filter Fuel'!$A$3:$I$31,HLOOKUP(LEFT(D6608,6),'Filter Fuel'!$B$1:$I$2,2,FALSE),FALSE),1)=1,0,1)</f>
        <v>0</v>
      </c>
      <c r="B6608" t="s">
        <v>2</v>
      </c>
      <c r="C6608">
        <f t="shared" si="194"/>
        <v>2042</v>
      </c>
      <c r="D6608" t="str">
        <f t="shared" si="195"/>
        <v>FRETRAELCIMP42</v>
      </c>
      <c r="E6608" t="str">
        <f>VLOOKUP(D6608,TRAENE_tech_groups!A:B,2,FALSE)</f>
        <v>TRAENE-FRETRA</v>
      </c>
      <c r="F6608" s="3" t="e">
        <f>VLOOKUP(D6608,'Energy Target'!B:D,3,FALSE)</f>
        <v>#N/A</v>
      </c>
    </row>
    <row r="6609" spans="1:6" hidden="1" x14ac:dyDescent="0.3">
      <c r="A6609">
        <f>IF(_xlfn.IFNA(VLOOKUP(LEFT(RIGHT(D6609,LEN(D6609)-6),LEN(RIGHT(D6609,LEN(D6609)-6))-3),'Filter Fuel'!$A$3:$I$31,HLOOKUP(LEFT(D6609,6),'Filter Fuel'!$B$1:$I$2,2,FALSE),FALSE),1)=1,0,1)</f>
        <v>0</v>
      </c>
      <c r="B6609" t="s">
        <v>2</v>
      </c>
      <c r="C6609">
        <f t="shared" si="194"/>
        <v>2042</v>
      </c>
      <c r="D6609" t="str">
        <f t="shared" si="195"/>
        <v>FRETRAELCIMP43</v>
      </c>
      <c r="E6609" t="str">
        <f>VLOOKUP(D6609,TRAENE_tech_groups!A:B,2,FALSE)</f>
        <v>TRAENE-FRETRA</v>
      </c>
      <c r="F6609" s="3" t="e">
        <f>VLOOKUP(D6609,'Energy Target'!B:D,3,FALSE)</f>
        <v>#N/A</v>
      </c>
    </row>
    <row r="6610" spans="1:6" hidden="1" x14ac:dyDescent="0.3">
      <c r="A6610">
        <f>IF(_xlfn.IFNA(VLOOKUP(LEFT(RIGHT(D6610,LEN(D6610)-6),LEN(RIGHT(D6610,LEN(D6610)-6))-3),'Filter Fuel'!$A$3:$I$31,HLOOKUP(LEFT(D6610,6),'Filter Fuel'!$B$1:$I$2,2,FALSE),FALSE),1)=1,0,1)</f>
        <v>0</v>
      </c>
      <c r="B6610" t="s">
        <v>2</v>
      </c>
      <c r="C6610">
        <f t="shared" si="194"/>
        <v>2042</v>
      </c>
      <c r="D6610" t="str">
        <f t="shared" si="195"/>
        <v>FRETRAELCIMP44</v>
      </c>
      <c r="E6610" t="str">
        <f>VLOOKUP(D6610,TRAENE_tech_groups!A:B,2,FALSE)</f>
        <v>TRAENE-FRETRA</v>
      </c>
      <c r="F6610" s="3" t="e">
        <f>VLOOKUP(D6610,'Energy Target'!B:D,3,FALSE)</f>
        <v>#N/A</v>
      </c>
    </row>
    <row r="6611" spans="1:6" hidden="1" x14ac:dyDescent="0.3">
      <c r="A6611">
        <f>IF(_xlfn.IFNA(VLOOKUP(LEFT(RIGHT(D6611,LEN(D6611)-6),LEN(RIGHT(D6611,LEN(D6611)-6))-3),'Filter Fuel'!$A$3:$I$31,HLOOKUP(LEFT(D6611,6),'Filter Fuel'!$B$1:$I$2,2,FALSE),FALSE),1)=1,0,1)</f>
        <v>0</v>
      </c>
      <c r="B6611" t="s">
        <v>2</v>
      </c>
      <c r="C6611">
        <f t="shared" si="194"/>
        <v>2042</v>
      </c>
      <c r="D6611" t="str">
        <f t="shared" si="195"/>
        <v>FRETRAELCIMP45</v>
      </c>
      <c r="E6611" t="str">
        <f>VLOOKUP(D6611,TRAENE_tech_groups!A:B,2,FALSE)</f>
        <v>TRAENE-FRETRA</v>
      </c>
      <c r="F6611" s="3" t="e">
        <f>VLOOKUP(D6611,'Energy Target'!B:D,3,FALSE)</f>
        <v>#N/A</v>
      </c>
    </row>
    <row r="6612" spans="1:6" hidden="1" x14ac:dyDescent="0.3">
      <c r="A6612">
        <f>IF(_xlfn.IFNA(VLOOKUP(LEFT(RIGHT(D6612,LEN(D6612)-6),LEN(RIGHT(D6612,LEN(D6612)-6))-3),'Filter Fuel'!$A$3:$I$31,HLOOKUP(LEFT(D6612,6),'Filter Fuel'!$B$1:$I$2,2,FALSE),FALSE),1)=1,0,1)</f>
        <v>0</v>
      </c>
      <c r="B6612" t="s">
        <v>2</v>
      </c>
      <c r="C6612">
        <f t="shared" si="194"/>
        <v>2042</v>
      </c>
      <c r="D6612" t="str">
        <f t="shared" si="195"/>
        <v>FRETRAELCIMP46</v>
      </c>
      <c r="E6612" t="str">
        <f>VLOOKUP(D6612,TRAENE_tech_groups!A:B,2,FALSE)</f>
        <v>TRAENE-FRETRA</v>
      </c>
      <c r="F6612" s="3" t="e">
        <f>VLOOKUP(D6612,'Energy Target'!B:D,3,FALSE)</f>
        <v>#N/A</v>
      </c>
    </row>
    <row r="6613" spans="1:6" hidden="1" x14ac:dyDescent="0.3">
      <c r="A6613">
        <f>IF(_xlfn.IFNA(VLOOKUP(LEFT(RIGHT(D6613,LEN(D6613)-6),LEN(RIGHT(D6613,LEN(D6613)-6))-3),'Filter Fuel'!$A$3:$I$31,HLOOKUP(LEFT(D6613,6),'Filter Fuel'!$B$1:$I$2,2,FALSE),FALSE),1)=1,0,1)</f>
        <v>0</v>
      </c>
      <c r="B6613" t="s">
        <v>2</v>
      </c>
      <c r="C6613">
        <f t="shared" si="194"/>
        <v>2042</v>
      </c>
      <c r="D6613" t="str">
        <f t="shared" si="195"/>
        <v>FRETRAELCIMP47</v>
      </c>
      <c r="E6613" t="str">
        <f>VLOOKUP(D6613,TRAENE_tech_groups!A:B,2,FALSE)</f>
        <v>TRAENE-FRETRA</v>
      </c>
      <c r="F6613" s="3" t="e">
        <f>VLOOKUP(D6613,'Energy Target'!B:D,3,FALSE)</f>
        <v>#N/A</v>
      </c>
    </row>
    <row r="6614" spans="1:6" hidden="1" x14ac:dyDescent="0.3">
      <c r="A6614">
        <f>IF(_xlfn.IFNA(VLOOKUP(LEFT(RIGHT(D6614,LEN(D6614)-6),LEN(RIGHT(D6614,LEN(D6614)-6))-3),'Filter Fuel'!$A$3:$I$31,HLOOKUP(LEFT(D6614,6),'Filter Fuel'!$B$1:$I$2,2,FALSE),FALSE),1)=1,0,1)</f>
        <v>0</v>
      </c>
      <c r="B6614" t="s">
        <v>2</v>
      </c>
      <c r="C6614">
        <f t="shared" si="194"/>
        <v>2042</v>
      </c>
      <c r="D6614" t="str">
        <f t="shared" si="195"/>
        <v>FRETRAELCIMP48</v>
      </c>
      <c r="E6614" t="str">
        <f>VLOOKUP(D6614,TRAENE_tech_groups!A:B,2,FALSE)</f>
        <v>TRAENE-FRETRA</v>
      </c>
      <c r="F6614" s="3" t="e">
        <f>VLOOKUP(D6614,'Energy Target'!B:D,3,FALSE)</f>
        <v>#N/A</v>
      </c>
    </row>
    <row r="6615" spans="1:6" hidden="1" x14ac:dyDescent="0.3">
      <c r="A6615">
        <f>IF(_xlfn.IFNA(VLOOKUP(LEFT(RIGHT(D6615,LEN(D6615)-6),LEN(RIGHT(D6615,LEN(D6615)-6))-3),'Filter Fuel'!$A$3:$I$31,HLOOKUP(LEFT(D6615,6),'Filter Fuel'!$B$1:$I$2,2,FALSE),FALSE),1)=1,0,1)</f>
        <v>0</v>
      </c>
      <c r="B6615" t="s">
        <v>2</v>
      </c>
      <c r="C6615">
        <f t="shared" si="194"/>
        <v>2042</v>
      </c>
      <c r="D6615" t="str">
        <f t="shared" si="195"/>
        <v>FRETRAELCIMP49</v>
      </c>
      <c r="E6615" t="str">
        <f>VLOOKUP(D6615,TRAENE_tech_groups!A:B,2,FALSE)</f>
        <v>TRAENE-FRETRA</v>
      </c>
      <c r="F6615" s="3" t="e">
        <f>VLOOKUP(D6615,'Energy Target'!B:D,3,FALSE)</f>
        <v>#N/A</v>
      </c>
    </row>
    <row r="6616" spans="1:6" hidden="1" x14ac:dyDescent="0.3">
      <c r="A6616">
        <f>IF(_xlfn.IFNA(VLOOKUP(LEFT(RIGHT(D6616,LEN(D6616)-6),LEN(RIGHT(D6616,LEN(D6616)-6))-3),'Filter Fuel'!$A$3:$I$31,HLOOKUP(LEFT(D6616,6),'Filter Fuel'!$B$1:$I$2,2,FALSE),FALSE),1)=1,0,1)</f>
        <v>0</v>
      </c>
      <c r="B6616" t="s">
        <v>2</v>
      </c>
      <c r="C6616">
        <f t="shared" si="194"/>
        <v>2042</v>
      </c>
      <c r="D6616" t="str">
        <f t="shared" si="195"/>
        <v>FRETRAELCIMP50</v>
      </c>
      <c r="E6616" t="str">
        <f>VLOOKUP(D6616,TRAENE_tech_groups!A:B,2,FALSE)</f>
        <v>TRAENE-FRETRA</v>
      </c>
      <c r="F6616" s="3" t="e">
        <f>VLOOKUP(D6616,'Energy Target'!B:D,3,FALSE)</f>
        <v>#N/A</v>
      </c>
    </row>
    <row r="6617" spans="1:6" hidden="1" x14ac:dyDescent="0.3">
      <c r="A6617">
        <f>IF(_xlfn.IFNA(VLOOKUP(LEFT(RIGHT(D6617,LEN(D6617)-6),LEN(RIGHT(D6617,LEN(D6617)-6))-3),'Filter Fuel'!$A$3:$I$31,HLOOKUP(LEFT(D6617,6),'Filter Fuel'!$B$1:$I$2,2,FALSE),FALSE),1)=1,0,1)</f>
        <v>0</v>
      </c>
      <c r="B6617" t="s">
        <v>2</v>
      </c>
      <c r="C6617">
        <f t="shared" ref="C6617:C6680" si="196">C6274+1</f>
        <v>2042</v>
      </c>
      <c r="D6617" t="str">
        <f t="shared" si="195"/>
        <v>INDBDGELCIMP16</v>
      </c>
      <c r="E6617" t="str">
        <f>VLOOKUP(D6617,TRAENE_tech_groups!A:B,2,FALSE)</f>
        <v>TRAENE-INDBDG</v>
      </c>
      <c r="F6617" s="3" t="e">
        <f>VLOOKUP(D6617,'Energy Target'!B:D,3,FALSE)</f>
        <v>#N/A</v>
      </c>
    </row>
    <row r="6618" spans="1:6" hidden="1" x14ac:dyDescent="0.3">
      <c r="A6618">
        <f>IF(_xlfn.IFNA(VLOOKUP(LEFT(RIGHT(D6618,LEN(D6618)-6),LEN(RIGHT(D6618,LEN(D6618)-6))-3),'Filter Fuel'!$A$3:$I$31,HLOOKUP(LEFT(D6618,6),'Filter Fuel'!$B$1:$I$2,2,FALSE),FALSE),1)=1,0,1)</f>
        <v>0</v>
      </c>
      <c r="B6618" t="s">
        <v>2</v>
      </c>
      <c r="C6618">
        <f t="shared" si="196"/>
        <v>2042</v>
      </c>
      <c r="D6618" t="str">
        <f t="shared" ref="D6618:D6681" si="197">D6275</f>
        <v>INDBDGELCIMP17</v>
      </c>
      <c r="E6618" t="str">
        <f>VLOOKUP(D6618,TRAENE_tech_groups!A:B,2,FALSE)</f>
        <v>TRAENE-INDBDG</v>
      </c>
      <c r="F6618" s="3" t="e">
        <f>VLOOKUP(D6618,'Energy Target'!B:D,3,FALSE)</f>
        <v>#N/A</v>
      </c>
    </row>
    <row r="6619" spans="1:6" hidden="1" x14ac:dyDescent="0.3">
      <c r="A6619">
        <f>IF(_xlfn.IFNA(VLOOKUP(LEFT(RIGHT(D6619,LEN(D6619)-6),LEN(RIGHT(D6619,LEN(D6619)-6))-3),'Filter Fuel'!$A$3:$I$31,HLOOKUP(LEFT(D6619,6),'Filter Fuel'!$B$1:$I$2,2,FALSE),FALSE),1)=1,0,1)</f>
        <v>0</v>
      </c>
      <c r="B6619" t="s">
        <v>2</v>
      </c>
      <c r="C6619">
        <f t="shared" si="196"/>
        <v>2042</v>
      </c>
      <c r="D6619" t="str">
        <f t="shared" si="197"/>
        <v>INDBDGELCIMP18</v>
      </c>
      <c r="E6619" t="str">
        <f>VLOOKUP(D6619,TRAENE_tech_groups!A:B,2,FALSE)</f>
        <v>TRAENE-INDBDG</v>
      </c>
      <c r="F6619" s="3" t="e">
        <f>VLOOKUP(D6619,'Energy Target'!B:D,3,FALSE)</f>
        <v>#N/A</v>
      </c>
    </row>
    <row r="6620" spans="1:6" hidden="1" x14ac:dyDescent="0.3">
      <c r="A6620">
        <f>IF(_xlfn.IFNA(VLOOKUP(LEFT(RIGHT(D6620,LEN(D6620)-6),LEN(RIGHT(D6620,LEN(D6620)-6))-3),'Filter Fuel'!$A$3:$I$31,HLOOKUP(LEFT(D6620,6),'Filter Fuel'!$B$1:$I$2,2,FALSE),FALSE),1)=1,0,1)</f>
        <v>0</v>
      </c>
      <c r="B6620" t="s">
        <v>2</v>
      </c>
      <c r="C6620">
        <f t="shared" si="196"/>
        <v>2042</v>
      </c>
      <c r="D6620" t="str">
        <f t="shared" si="197"/>
        <v>INDBDGELCIMP19</v>
      </c>
      <c r="E6620" t="str">
        <f>VLOOKUP(D6620,TRAENE_tech_groups!A:B,2,FALSE)</f>
        <v>TRAENE-INDBDG</v>
      </c>
      <c r="F6620" s="3" t="e">
        <f>VLOOKUP(D6620,'Energy Target'!B:D,3,FALSE)</f>
        <v>#N/A</v>
      </c>
    </row>
    <row r="6621" spans="1:6" hidden="1" x14ac:dyDescent="0.3">
      <c r="A6621">
        <f>IF(_xlfn.IFNA(VLOOKUP(LEFT(RIGHT(D6621,LEN(D6621)-6),LEN(RIGHT(D6621,LEN(D6621)-6))-3),'Filter Fuel'!$A$3:$I$31,HLOOKUP(LEFT(D6621,6),'Filter Fuel'!$B$1:$I$2,2,FALSE),FALSE),1)=1,0,1)</f>
        <v>0</v>
      </c>
      <c r="B6621" t="s">
        <v>2</v>
      </c>
      <c r="C6621">
        <f t="shared" si="196"/>
        <v>2042</v>
      </c>
      <c r="D6621" t="str">
        <f t="shared" si="197"/>
        <v>INDBDGELCIMP20</v>
      </c>
      <c r="E6621" t="str">
        <f>VLOOKUP(D6621,TRAENE_tech_groups!A:B,2,FALSE)</f>
        <v>TRAENE-INDBDG</v>
      </c>
      <c r="F6621" s="3" t="e">
        <f>VLOOKUP(D6621,'Energy Target'!B:D,3,FALSE)</f>
        <v>#N/A</v>
      </c>
    </row>
    <row r="6622" spans="1:6" hidden="1" x14ac:dyDescent="0.3">
      <c r="A6622">
        <f>IF(_xlfn.IFNA(VLOOKUP(LEFT(RIGHT(D6622,LEN(D6622)-6),LEN(RIGHT(D6622,LEN(D6622)-6))-3),'Filter Fuel'!$A$3:$I$31,HLOOKUP(LEFT(D6622,6),'Filter Fuel'!$B$1:$I$2,2,FALSE),FALSE),1)=1,0,1)</f>
        <v>0</v>
      </c>
      <c r="B6622" t="s">
        <v>2</v>
      </c>
      <c r="C6622">
        <f t="shared" si="196"/>
        <v>2042</v>
      </c>
      <c r="D6622" t="str">
        <f t="shared" si="197"/>
        <v>INDBDGELCIMP21</v>
      </c>
      <c r="E6622" t="str">
        <f>VLOOKUP(D6622,TRAENE_tech_groups!A:B,2,FALSE)</f>
        <v>TRAENE-INDBDG</v>
      </c>
      <c r="F6622" s="3" t="e">
        <f>VLOOKUP(D6622,'Energy Target'!B:D,3,FALSE)</f>
        <v>#N/A</v>
      </c>
    </row>
    <row r="6623" spans="1:6" hidden="1" x14ac:dyDescent="0.3">
      <c r="A6623">
        <f>IF(_xlfn.IFNA(VLOOKUP(LEFT(RIGHT(D6623,LEN(D6623)-6),LEN(RIGHT(D6623,LEN(D6623)-6))-3),'Filter Fuel'!$A$3:$I$31,HLOOKUP(LEFT(D6623,6),'Filter Fuel'!$B$1:$I$2,2,FALSE),FALSE),1)=1,0,1)</f>
        <v>0</v>
      </c>
      <c r="B6623" t="s">
        <v>2</v>
      </c>
      <c r="C6623">
        <f t="shared" si="196"/>
        <v>2042</v>
      </c>
      <c r="D6623" t="str">
        <f t="shared" si="197"/>
        <v>INDBDGELCIMP22</v>
      </c>
      <c r="E6623" t="str">
        <f>VLOOKUP(D6623,TRAENE_tech_groups!A:B,2,FALSE)</f>
        <v>TRAENE-INDBDG</v>
      </c>
      <c r="F6623" s="3" t="e">
        <f>VLOOKUP(D6623,'Energy Target'!B:D,3,FALSE)</f>
        <v>#N/A</v>
      </c>
    </row>
    <row r="6624" spans="1:6" hidden="1" x14ac:dyDescent="0.3">
      <c r="A6624">
        <f>IF(_xlfn.IFNA(VLOOKUP(LEFT(RIGHT(D6624,LEN(D6624)-6),LEN(RIGHT(D6624,LEN(D6624)-6))-3),'Filter Fuel'!$A$3:$I$31,HLOOKUP(LEFT(D6624,6),'Filter Fuel'!$B$1:$I$2,2,FALSE),FALSE),1)=1,0,1)</f>
        <v>0</v>
      </c>
      <c r="B6624" t="s">
        <v>2</v>
      </c>
      <c r="C6624">
        <f t="shared" si="196"/>
        <v>2042</v>
      </c>
      <c r="D6624" t="str">
        <f t="shared" si="197"/>
        <v>INDBDGELCIMP23</v>
      </c>
      <c r="E6624" t="str">
        <f>VLOOKUP(D6624,TRAENE_tech_groups!A:B,2,FALSE)</f>
        <v>TRAENE-INDBDG</v>
      </c>
      <c r="F6624" s="3" t="e">
        <f>VLOOKUP(D6624,'Energy Target'!B:D,3,FALSE)</f>
        <v>#N/A</v>
      </c>
    </row>
    <row r="6625" spans="1:6" hidden="1" x14ac:dyDescent="0.3">
      <c r="A6625">
        <f>IF(_xlfn.IFNA(VLOOKUP(LEFT(RIGHT(D6625,LEN(D6625)-6),LEN(RIGHT(D6625,LEN(D6625)-6))-3),'Filter Fuel'!$A$3:$I$31,HLOOKUP(LEFT(D6625,6),'Filter Fuel'!$B$1:$I$2,2,FALSE),FALSE),1)=1,0,1)</f>
        <v>0</v>
      </c>
      <c r="B6625" t="s">
        <v>2</v>
      </c>
      <c r="C6625">
        <f t="shared" si="196"/>
        <v>2042</v>
      </c>
      <c r="D6625" t="str">
        <f t="shared" si="197"/>
        <v>INDBDGELCIMP24</v>
      </c>
      <c r="E6625" t="str">
        <f>VLOOKUP(D6625,TRAENE_tech_groups!A:B,2,FALSE)</f>
        <v>TRAENE-INDBDG</v>
      </c>
      <c r="F6625" s="3" t="e">
        <f>VLOOKUP(D6625,'Energy Target'!B:D,3,FALSE)</f>
        <v>#N/A</v>
      </c>
    </row>
    <row r="6626" spans="1:6" hidden="1" x14ac:dyDescent="0.3">
      <c r="A6626">
        <f>IF(_xlfn.IFNA(VLOOKUP(LEFT(RIGHT(D6626,LEN(D6626)-6),LEN(RIGHT(D6626,LEN(D6626)-6))-3),'Filter Fuel'!$A$3:$I$31,HLOOKUP(LEFT(D6626,6),'Filter Fuel'!$B$1:$I$2,2,FALSE),FALSE),1)=1,0,1)</f>
        <v>0</v>
      </c>
      <c r="B6626" t="s">
        <v>2</v>
      </c>
      <c r="C6626">
        <f t="shared" si="196"/>
        <v>2042</v>
      </c>
      <c r="D6626" t="str">
        <f t="shared" si="197"/>
        <v>INDBDGELCIMP25</v>
      </c>
      <c r="E6626" t="str">
        <f>VLOOKUP(D6626,TRAENE_tech_groups!A:B,2,FALSE)</f>
        <v>TRAENE-INDBDG</v>
      </c>
      <c r="F6626" s="3" t="e">
        <f>VLOOKUP(D6626,'Energy Target'!B:D,3,FALSE)</f>
        <v>#N/A</v>
      </c>
    </row>
    <row r="6627" spans="1:6" hidden="1" x14ac:dyDescent="0.3">
      <c r="A6627">
        <f>IF(_xlfn.IFNA(VLOOKUP(LEFT(RIGHT(D6627,LEN(D6627)-6),LEN(RIGHT(D6627,LEN(D6627)-6))-3),'Filter Fuel'!$A$3:$I$31,HLOOKUP(LEFT(D6627,6),'Filter Fuel'!$B$1:$I$2,2,FALSE),FALSE),1)=1,0,1)</f>
        <v>0</v>
      </c>
      <c r="B6627" t="s">
        <v>2</v>
      </c>
      <c r="C6627">
        <f t="shared" si="196"/>
        <v>2042</v>
      </c>
      <c r="D6627" t="str">
        <f t="shared" si="197"/>
        <v>INDBDGELCIMP26</v>
      </c>
      <c r="E6627" t="str">
        <f>VLOOKUP(D6627,TRAENE_tech_groups!A:B,2,FALSE)</f>
        <v>TRAENE-INDBDG</v>
      </c>
      <c r="F6627" s="3" t="e">
        <f>VLOOKUP(D6627,'Energy Target'!B:D,3,FALSE)</f>
        <v>#N/A</v>
      </c>
    </row>
    <row r="6628" spans="1:6" hidden="1" x14ac:dyDescent="0.3">
      <c r="A6628">
        <f>IF(_xlfn.IFNA(VLOOKUP(LEFT(RIGHT(D6628,LEN(D6628)-6),LEN(RIGHT(D6628,LEN(D6628)-6))-3),'Filter Fuel'!$A$3:$I$31,HLOOKUP(LEFT(D6628,6),'Filter Fuel'!$B$1:$I$2,2,FALSE),FALSE),1)=1,0,1)</f>
        <v>0</v>
      </c>
      <c r="B6628" t="s">
        <v>2</v>
      </c>
      <c r="C6628">
        <f t="shared" si="196"/>
        <v>2042</v>
      </c>
      <c r="D6628" t="str">
        <f t="shared" si="197"/>
        <v>INDBDGELCIMP27</v>
      </c>
      <c r="E6628" t="str">
        <f>VLOOKUP(D6628,TRAENE_tech_groups!A:B,2,FALSE)</f>
        <v>TRAENE-INDBDG</v>
      </c>
      <c r="F6628" s="3" t="e">
        <f>VLOOKUP(D6628,'Energy Target'!B:D,3,FALSE)</f>
        <v>#N/A</v>
      </c>
    </row>
    <row r="6629" spans="1:6" hidden="1" x14ac:dyDescent="0.3">
      <c r="A6629">
        <f>IF(_xlfn.IFNA(VLOOKUP(LEFT(RIGHT(D6629,LEN(D6629)-6),LEN(RIGHT(D6629,LEN(D6629)-6))-3),'Filter Fuel'!$A$3:$I$31,HLOOKUP(LEFT(D6629,6),'Filter Fuel'!$B$1:$I$2,2,FALSE),FALSE),1)=1,0,1)</f>
        <v>0</v>
      </c>
      <c r="B6629" t="s">
        <v>2</v>
      </c>
      <c r="C6629">
        <f t="shared" si="196"/>
        <v>2042</v>
      </c>
      <c r="D6629" t="str">
        <f t="shared" si="197"/>
        <v>INDBDGELCIMP28</v>
      </c>
      <c r="E6629" t="str">
        <f>VLOOKUP(D6629,TRAENE_tech_groups!A:B,2,FALSE)</f>
        <v>TRAENE-INDBDG</v>
      </c>
      <c r="F6629" s="3" t="e">
        <f>VLOOKUP(D6629,'Energy Target'!B:D,3,FALSE)</f>
        <v>#N/A</v>
      </c>
    </row>
    <row r="6630" spans="1:6" hidden="1" x14ac:dyDescent="0.3">
      <c r="A6630">
        <f>IF(_xlfn.IFNA(VLOOKUP(LEFT(RIGHT(D6630,LEN(D6630)-6),LEN(RIGHT(D6630,LEN(D6630)-6))-3),'Filter Fuel'!$A$3:$I$31,HLOOKUP(LEFT(D6630,6),'Filter Fuel'!$B$1:$I$2,2,FALSE),FALSE),1)=1,0,1)</f>
        <v>0</v>
      </c>
      <c r="B6630" t="s">
        <v>2</v>
      </c>
      <c r="C6630">
        <f t="shared" si="196"/>
        <v>2042</v>
      </c>
      <c r="D6630" t="str">
        <f t="shared" si="197"/>
        <v>INDBDGELCIMP29</v>
      </c>
      <c r="E6630" t="str">
        <f>VLOOKUP(D6630,TRAENE_tech_groups!A:B,2,FALSE)</f>
        <v>TRAENE-INDBDG</v>
      </c>
      <c r="F6630" s="3" t="e">
        <f>VLOOKUP(D6630,'Energy Target'!B:D,3,FALSE)</f>
        <v>#N/A</v>
      </c>
    </row>
    <row r="6631" spans="1:6" hidden="1" x14ac:dyDescent="0.3">
      <c r="A6631">
        <f>IF(_xlfn.IFNA(VLOOKUP(LEFT(RIGHT(D6631,LEN(D6631)-6),LEN(RIGHT(D6631,LEN(D6631)-6))-3),'Filter Fuel'!$A$3:$I$31,HLOOKUP(LEFT(D6631,6),'Filter Fuel'!$B$1:$I$2,2,FALSE),FALSE),1)=1,0,1)</f>
        <v>0</v>
      </c>
      <c r="B6631" t="s">
        <v>2</v>
      </c>
      <c r="C6631">
        <f t="shared" si="196"/>
        <v>2042</v>
      </c>
      <c r="D6631" t="str">
        <f t="shared" si="197"/>
        <v>INDBDGELCIMP30</v>
      </c>
      <c r="E6631" t="str">
        <f>VLOOKUP(D6631,TRAENE_tech_groups!A:B,2,FALSE)</f>
        <v>TRAENE-INDBDG</v>
      </c>
      <c r="F6631" s="3" t="e">
        <f>VLOOKUP(D6631,'Energy Target'!B:D,3,FALSE)</f>
        <v>#N/A</v>
      </c>
    </row>
    <row r="6632" spans="1:6" hidden="1" x14ac:dyDescent="0.3">
      <c r="A6632">
        <f>IF(_xlfn.IFNA(VLOOKUP(LEFT(RIGHT(D6632,LEN(D6632)-6),LEN(RIGHT(D6632,LEN(D6632)-6))-3),'Filter Fuel'!$A$3:$I$31,HLOOKUP(LEFT(D6632,6),'Filter Fuel'!$B$1:$I$2,2,FALSE),FALSE),1)=1,0,1)</f>
        <v>0</v>
      </c>
      <c r="B6632" t="s">
        <v>2</v>
      </c>
      <c r="C6632">
        <f t="shared" si="196"/>
        <v>2042</v>
      </c>
      <c r="D6632" t="str">
        <f t="shared" si="197"/>
        <v>INDBDGELCIMP31</v>
      </c>
      <c r="E6632" t="str">
        <f>VLOOKUP(D6632,TRAENE_tech_groups!A:B,2,FALSE)</f>
        <v>TRAENE-INDBDG</v>
      </c>
      <c r="F6632" s="3" t="e">
        <f>VLOOKUP(D6632,'Energy Target'!B:D,3,FALSE)</f>
        <v>#N/A</v>
      </c>
    </row>
    <row r="6633" spans="1:6" hidden="1" x14ac:dyDescent="0.3">
      <c r="A6633">
        <f>IF(_xlfn.IFNA(VLOOKUP(LEFT(RIGHT(D6633,LEN(D6633)-6),LEN(RIGHT(D6633,LEN(D6633)-6))-3),'Filter Fuel'!$A$3:$I$31,HLOOKUP(LEFT(D6633,6),'Filter Fuel'!$B$1:$I$2,2,FALSE),FALSE),1)=1,0,1)</f>
        <v>0</v>
      </c>
      <c r="B6633" t="s">
        <v>2</v>
      </c>
      <c r="C6633">
        <f t="shared" si="196"/>
        <v>2042</v>
      </c>
      <c r="D6633" t="str">
        <f t="shared" si="197"/>
        <v>INDBDGELCIMP32</v>
      </c>
      <c r="E6633" t="str">
        <f>VLOOKUP(D6633,TRAENE_tech_groups!A:B,2,FALSE)</f>
        <v>TRAENE-INDBDG</v>
      </c>
      <c r="F6633" s="3" t="e">
        <f>VLOOKUP(D6633,'Energy Target'!B:D,3,FALSE)</f>
        <v>#N/A</v>
      </c>
    </row>
    <row r="6634" spans="1:6" hidden="1" x14ac:dyDescent="0.3">
      <c r="A6634">
        <f>IF(_xlfn.IFNA(VLOOKUP(LEFT(RIGHT(D6634,LEN(D6634)-6),LEN(RIGHT(D6634,LEN(D6634)-6))-3),'Filter Fuel'!$A$3:$I$31,HLOOKUP(LEFT(D6634,6),'Filter Fuel'!$B$1:$I$2,2,FALSE),FALSE),1)=1,0,1)</f>
        <v>0</v>
      </c>
      <c r="B6634" t="s">
        <v>2</v>
      </c>
      <c r="C6634">
        <f t="shared" si="196"/>
        <v>2042</v>
      </c>
      <c r="D6634" t="str">
        <f t="shared" si="197"/>
        <v>INDBDGELCIMP33</v>
      </c>
      <c r="E6634" t="str">
        <f>VLOOKUP(D6634,TRAENE_tech_groups!A:B,2,FALSE)</f>
        <v>TRAENE-INDBDG</v>
      </c>
      <c r="F6634" s="3" t="e">
        <f>VLOOKUP(D6634,'Energy Target'!B:D,3,FALSE)</f>
        <v>#N/A</v>
      </c>
    </row>
    <row r="6635" spans="1:6" hidden="1" x14ac:dyDescent="0.3">
      <c r="A6635">
        <f>IF(_xlfn.IFNA(VLOOKUP(LEFT(RIGHT(D6635,LEN(D6635)-6),LEN(RIGHT(D6635,LEN(D6635)-6))-3),'Filter Fuel'!$A$3:$I$31,HLOOKUP(LEFT(D6635,6),'Filter Fuel'!$B$1:$I$2,2,FALSE),FALSE),1)=1,0,1)</f>
        <v>0</v>
      </c>
      <c r="B6635" t="s">
        <v>2</v>
      </c>
      <c r="C6635">
        <f t="shared" si="196"/>
        <v>2042</v>
      </c>
      <c r="D6635" t="str">
        <f t="shared" si="197"/>
        <v>INDBDGELCIMP34</v>
      </c>
      <c r="E6635" t="str">
        <f>VLOOKUP(D6635,TRAENE_tech_groups!A:B,2,FALSE)</f>
        <v>TRAENE-INDBDG</v>
      </c>
      <c r="F6635" s="3" t="e">
        <f>VLOOKUP(D6635,'Energy Target'!B:D,3,FALSE)</f>
        <v>#N/A</v>
      </c>
    </row>
    <row r="6636" spans="1:6" hidden="1" x14ac:dyDescent="0.3">
      <c r="A6636">
        <f>IF(_xlfn.IFNA(VLOOKUP(LEFT(RIGHT(D6636,LEN(D6636)-6),LEN(RIGHT(D6636,LEN(D6636)-6))-3),'Filter Fuel'!$A$3:$I$31,HLOOKUP(LEFT(D6636,6),'Filter Fuel'!$B$1:$I$2,2,FALSE),FALSE),1)=1,0,1)</f>
        <v>0</v>
      </c>
      <c r="B6636" t="s">
        <v>2</v>
      </c>
      <c r="C6636">
        <f t="shared" si="196"/>
        <v>2042</v>
      </c>
      <c r="D6636" t="str">
        <f t="shared" si="197"/>
        <v>INDBDGELCIMP35</v>
      </c>
      <c r="E6636" t="str">
        <f>VLOOKUP(D6636,TRAENE_tech_groups!A:B,2,FALSE)</f>
        <v>TRAENE-INDBDG</v>
      </c>
      <c r="F6636" s="3" t="e">
        <f>VLOOKUP(D6636,'Energy Target'!B:D,3,FALSE)</f>
        <v>#N/A</v>
      </c>
    </row>
    <row r="6637" spans="1:6" hidden="1" x14ac:dyDescent="0.3">
      <c r="A6637">
        <f>IF(_xlfn.IFNA(VLOOKUP(LEFT(RIGHT(D6637,LEN(D6637)-6),LEN(RIGHT(D6637,LEN(D6637)-6))-3),'Filter Fuel'!$A$3:$I$31,HLOOKUP(LEFT(D6637,6),'Filter Fuel'!$B$1:$I$2,2,FALSE),FALSE),1)=1,0,1)</f>
        <v>0</v>
      </c>
      <c r="B6637" t="s">
        <v>2</v>
      </c>
      <c r="C6637">
        <f t="shared" si="196"/>
        <v>2042</v>
      </c>
      <c r="D6637" t="str">
        <f t="shared" si="197"/>
        <v>INDBDGELCIMP36</v>
      </c>
      <c r="E6637" t="str">
        <f>VLOOKUP(D6637,TRAENE_tech_groups!A:B,2,FALSE)</f>
        <v>TRAENE-INDBDG</v>
      </c>
      <c r="F6637" s="3" t="e">
        <f>VLOOKUP(D6637,'Energy Target'!B:D,3,FALSE)</f>
        <v>#N/A</v>
      </c>
    </row>
    <row r="6638" spans="1:6" hidden="1" x14ac:dyDescent="0.3">
      <c r="A6638">
        <f>IF(_xlfn.IFNA(VLOOKUP(LEFT(RIGHT(D6638,LEN(D6638)-6),LEN(RIGHT(D6638,LEN(D6638)-6))-3),'Filter Fuel'!$A$3:$I$31,HLOOKUP(LEFT(D6638,6),'Filter Fuel'!$B$1:$I$2,2,FALSE),FALSE),1)=1,0,1)</f>
        <v>0</v>
      </c>
      <c r="B6638" t="s">
        <v>2</v>
      </c>
      <c r="C6638">
        <f t="shared" si="196"/>
        <v>2042</v>
      </c>
      <c r="D6638" t="str">
        <f t="shared" si="197"/>
        <v>INDBDGELCIMP37</v>
      </c>
      <c r="E6638" t="str">
        <f>VLOOKUP(D6638,TRAENE_tech_groups!A:B,2,FALSE)</f>
        <v>TRAENE-INDBDG</v>
      </c>
      <c r="F6638" s="3" t="e">
        <f>VLOOKUP(D6638,'Energy Target'!B:D,3,FALSE)</f>
        <v>#N/A</v>
      </c>
    </row>
    <row r="6639" spans="1:6" hidden="1" x14ac:dyDescent="0.3">
      <c r="A6639">
        <f>IF(_xlfn.IFNA(VLOOKUP(LEFT(RIGHT(D6639,LEN(D6639)-6),LEN(RIGHT(D6639,LEN(D6639)-6))-3),'Filter Fuel'!$A$3:$I$31,HLOOKUP(LEFT(D6639,6),'Filter Fuel'!$B$1:$I$2,2,FALSE),FALSE),1)=1,0,1)</f>
        <v>0</v>
      </c>
      <c r="B6639" t="s">
        <v>2</v>
      </c>
      <c r="C6639">
        <f t="shared" si="196"/>
        <v>2042</v>
      </c>
      <c r="D6639" t="str">
        <f t="shared" si="197"/>
        <v>INDBDGELCIMP38</v>
      </c>
      <c r="E6639" t="str">
        <f>VLOOKUP(D6639,TRAENE_tech_groups!A:B,2,FALSE)</f>
        <v>TRAENE-INDBDG</v>
      </c>
      <c r="F6639" s="3" t="e">
        <f>VLOOKUP(D6639,'Energy Target'!B:D,3,FALSE)</f>
        <v>#N/A</v>
      </c>
    </row>
    <row r="6640" spans="1:6" hidden="1" x14ac:dyDescent="0.3">
      <c r="A6640">
        <f>IF(_xlfn.IFNA(VLOOKUP(LEFT(RIGHT(D6640,LEN(D6640)-6),LEN(RIGHT(D6640,LEN(D6640)-6))-3),'Filter Fuel'!$A$3:$I$31,HLOOKUP(LEFT(D6640,6),'Filter Fuel'!$B$1:$I$2,2,FALSE),FALSE),1)=1,0,1)</f>
        <v>0</v>
      </c>
      <c r="B6640" t="s">
        <v>2</v>
      </c>
      <c r="C6640">
        <f t="shared" si="196"/>
        <v>2042</v>
      </c>
      <c r="D6640" t="str">
        <f t="shared" si="197"/>
        <v>INDBDGELCIMP39</v>
      </c>
      <c r="E6640" t="str">
        <f>VLOOKUP(D6640,TRAENE_tech_groups!A:B,2,FALSE)</f>
        <v>TRAENE-INDBDG</v>
      </c>
      <c r="F6640" s="3" t="e">
        <f>VLOOKUP(D6640,'Energy Target'!B:D,3,FALSE)</f>
        <v>#N/A</v>
      </c>
    </row>
    <row r="6641" spans="1:6" hidden="1" x14ac:dyDescent="0.3">
      <c r="A6641">
        <f>IF(_xlfn.IFNA(VLOOKUP(LEFT(RIGHT(D6641,LEN(D6641)-6),LEN(RIGHT(D6641,LEN(D6641)-6))-3),'Filter Fuel'!$A$3:$I$31,HLOOKUP(LEFT(D6641,6),'Filter Fuel'!$B$1:$I$2,2,FALSE),FALSE),1)=1,0,1)</f>
        <v>0</v>
      </c>
      <c r="B6641" t="s">
        <v>2</v>
      </c>
      <c r="C6641">
        <f t="shared" si="196"/>
        <v>2042</v>
      </c>
      <c r="D6641" t="str">
        <f t="shared" si="197"/>
        <v>INDBDGELCIMP40</v>
      </c>
      <c r="E6641" t="str">
        <f>VLOOKUP(D6641,TRAENE_tech_groups!A:B,2,FALSE)</f>
        <v>TRAENE-INDBDG</v>
      </c>
      <c r="F6641" s="3" t="e">
        <f>VLOOKUP(D6641,'Energy Target'!B:D,3,FALSE)</f>
        <v>#N/A</v>
      </c>
    </row>
    <row r="6642" spans="1:6" hidden="1" x14ac:dyDescent="0.3">
      <c r="A6642">
        <f>IF(_xlfn.IFNA(VLOOKUP(LEFT(RIGHT(D6642,LEN(D6642)-6),LEN(RIGHT(D6642,LEN(D6642)-6))-3),'Filter Fuel'!$A$3:$I$31,HLOOKUP(LEFT(D6642,6),'Filter Fuel'!$B$1:$I$2,2,FALSE),FALSE),1)=1,0,1)</f>
        <v>0</v>
      </c>
      <c r="B6642" t="s">
        <v>2</v>
      </c>
      <c r="C6642">
        <f t="shared" si="196"/>
        <v>2042</v>
      </c>
      <c r="D6642" t="str">
        <f t="shared" si="197"/>
        <v>INDBDGELCIMP41</v>
      </c>
      <c r="E6642" t="str">
        <f>VLOOKUP(D6642,TRAENE_tech_groups!A:B,2,FALSE)</f>
        <v>TRAENE-INDBDG</v>
      </c>
      <c r="F6642" s="3" t="e">
        <f>VLOOKUP(D6642,'Energy Target'!B:D,3,FALSE)</f>
        <v>#N/A</v>
      </c>
    </row>
    <row r="6643" spans="1:6" hidden="1" x14ac:dyDescent="0.3">
      <c r="A6643">
        <f>IF(_xlfn.IFNA(VLOOKUP(LEFT(RIGHT(D6643,LEN(D6643)-6),LEN(RIGHT(D6643,LEN(D6643)-6))-3),'Filter Fuel'!$A$3:$I$31,HLOOKUP(LEFT(D6643,6),'Filter Fuel'!$B$1:$I$2,2,FALSE),FALSE),1)=1,0,1)</f>
        <v>0</v>
      </c>
      <c r="B6643" t="s">
        <v>2</v>
      </c>
      <c r="C6643">
        <f t="shared" si="196"/>
        <v>2042</v>
      </c>
      <c r="D6643" t="str">
        <f t="shared" si="197"/>
        <v>INDBDGELCIMP42</v>
      </c>
      <c r="E6643" t="str">
        <f>VLOOKUP(D6643,TRAENE_tech_groups!A:B,2,FALSE)</f>
        <v>TRAENE-INDBDG</v>
      </c>
      <c r="F6643" s="3" t="e">
        <f>VLOOKUP(D6643,'Energy Target'!B:D,3,FALSE)</f>
        <v>#N/A</v>
      </c>
    </row>
    <row r="6644" spans="1:6" hidden="1" x14ac:dyDescent="0.3">
      <c r="A6644">
        <f>IF(_xlfn.IFNA(VLOOKUP(LEFT(RIGHT(D6644,LEN(D6644)-6),LEN(RIGHT(D6644,LEN(D6644)-6))-3),'Filter Fuel'!$A$3:$I$31,HLOOKUP(LEFT(D6644,6),'Filter Fuel'!$B$1:$I$2,2,FALSE),FALSE),1)=1,0,1)</f>
        <v>0</v>
      </c>
      <c r="B6644" t="s">
        <v>2</v>
      </c>
      <c r="C6644">
        <f t="shared" si="196"/>
        <v>2042</v>
      </c>
      <c r="D6644" t="str">
        <f t="shared" si="197"/>
        <v>INDBDGELCIMP43</v>
      </c>
      <c r="E6644" t="str">
        <f>VLOOKUP(D6644,TRAENE_tech_groups!A:B,2,FALSE)</f>
        <v>TRAENE-INDBDG</v>
      </c>
      <c r="F6644" s="3" t="e">
        <f>VLOOKUP(D6644,'Energy Target'!B:D,3,FALSE)</f>
        <v>#N/A</v>
      </c>
    </row>
    <row r="6645" spans="1:6" hidden="1" x14ac:dyDescent="0.3">
      <c r="A6645">
        <f>IF(_xlfn.IFNA(VLOOKUP(LEFT(RIGHT(D6645,LEN(D6645)-6),LEN(RIGHT(D6645,LEN(D6645)-6))-3),'Filter Fuel'!$A$3:$I$31,HLOOKUP(LEFT(D6645,6),'Filter Fuel'!$B$1:$I$2,2,FALSE),FALSE),1)=1,0,1)</f>
        <v>0</v>
      </c>
      <c r="B6645" t="s">
        <v>2</v>
      </c>
      <c r="C6645">
        <f t="shared" si="196"/>
        <v>2042</v>
      </c>
      <c r="D6645" t="str">
        <f t="shared" si="197"/>
        <v>INDBDGELCIMP44</v>
      </c>
      <c r="E6645" t="str">
        <f>VLOOKUP(D6645,TRAENE_tech_groups!A:B,2,FALSE)</f>
        <v>TRAENE-INDBDG</v>
      </c>
      <c r="F6645" s="3" t="e">
        <f>VLOOKUP(D6645,'Energy Target'!B:D,3,FALSE)</f>
        <v>#N/A</v>
      </c>
    </row>
    <row r="6646" spans="1:6" hidden="1" x14ac:dyDescent="0.3">
      <c r="A6646">
        <f>IF(_xlfn.IFNA(VLOOKUP(LEFT(RIGHT(D6646,LEN(D6646)-6),LEN(RIGHT(D6646,LEN(D6646)-6))-3),'Filter Fuel'!$A$3:$I$31,HLOOKUP(LEFT(D6646,6),'Filter Fuel'!$B$1:$I$2,2,FALSE),FALSE),1)=1,0,1)</f>
        <v>0</v>
      </c>
      <c r="B6646" t="s">
        <v>2</v>
      </c>
      <c r="C6646">
        <f t="shared" si="196"/>
        <v>2042</v>
      </c>
      <c r="D6646" t="str">
        <f t="shared" si="197"/>
        <v>INDBDGELCIMP45</v>
      </c>
      <c r="E6646" t="str">
        <f>VLOOKUP(D6646,TRAENE_tech_groups!A:B,2,FALSE)</f>
        <v>TRAENE-INDBDG</v>
      </c>
      <c r="F6646" s="3" t="e">
        <f>VLOOKUP(D6646,'Energy Target'!B:D,3,FALSE)</f>
        <v>#N/A</v>
      </c>
    </row>
    <row r="6647" spans="1:6" hidden="1" x14ac:dyDescent="0.3">
      <c r="A6647">
        <f>IF(_xlfn.IFNA(VLOOKUP(LEFT(RIGHT(D6647,LEN(D6647)-6),LEN(RIGHT(D6647,LEN(D6647)-6))-3),'Filter Fuel'!$A$3:$I$31,HLOOKUP(LEFT(D6647,6),'Filter Fuel'!$B$1:$I$2,2,FALSE),FALSE),1)=1,0,1)</f>
        <v>0</v>
      </c>
      <c r="B6647" t="s">
        <v>2</v>
      </c>
      <c r="C6647">
        <f t="shared" si="196"/>
        <v>2042</v>
      </c>
      <c r="D6647" t="str">
        <f t="shared" si="197"/>
        <v>INDBDGELCIMP46</v>
      </c>
      <c r="E6647" t="str">
        <f>VLOOKUP(D6647,TRAENE_tech_groups!A:B,2,FALSE)</f>
        <v>TRAENE-INDBDG</v>
      </c>
      <c r="F6647" s="3" t="e">
        <f>VLOOKUP(D6647,'Energy Target'!B:D,3,FALSE)</f>
        <v>#N/A</v>
      </c>
    </row>
    <row r="6648" spans="1:6" hidden="1" x14ac:dyDescent="0.3">
      <c r="A6648">
        <f>IF(_xlfn.IFNA(VLOOKUP(LEFT(RIGHT(D6648,LEN(D6648)-6),LEN(RIGHT(D6648,LEN(D6648)-6))-3),'Filter Fuel'!$A$3:$I$31,HLOOKUP(LEFT(D6648,6),'Filter Fuel'!$B$1:$I$2,2,FALSE),FALSE),1)=1,0,1)</f>
        <v>0</v>
      </c>
      <c r="B6648" t="s">
        <v>2</v>
      </c>
      <c r="C6648">
        <f t="shared" si="196"/>
        <v>2042</v>
      </c>
      <c r="D6648" t="str">
        <f t="shared" si="197"/>
        <v>INDBDGELCIMP47</v>
      </c>
      <c r="E6648" t="str">
        <f>VLOOKUP(D6648,TRAENE_tech_groups!A:B,2,FALSE)</f>
        <v>TRAENE-INDBDG</v>
      </c>
      <c r="F6648" s="3" t="e">
        <f>VLOOKUP(D6648,'Energy Target'!B:D,3,FALSE)</f>
        <v>#N/A</v>
      </c>
    </row>
    <row r="6649" spans="1:6" hidden="1" x14ac:dyDescent="0.3">
      <c r="A6649">
        <f>IF(_xlfn.IFNA(VLOOKUP(LEFT(RIGHT(D6649,LEN(D6649)-6),LEN(RIGHT(D6649,LEN(D6649)-6))-3),'Filter Fuel'!$A$3:$I$31,HLOOKUP(LEFT(D6649,6),'Filter Fuel'!$B$1:$I$2,2,FALSE),FALSE),1)=1,0,1)</f>
        <v>0</v>
      </c>
      <c r="B6649" t="s">
        <v>2</v>
      </c>
      <c r="C6649">
        <f t="shared" si="196"/>
        <v>2042</v>
      </c>
      <c r="D6649" t="str">
        <f t="shared" si="197"/>
        <v>INDBDGELCIMP48</v>
      </c>
      <c r="E6649" t="str">
        <f>VLOOKUP(D6649,TRAENE_tech_groups!A:B,2,FALSE)</f>
        <v>TRAENE-INDBDG</v>
      </c>
      <c r="F6649" s="3" t="e">
        <f>VLOOKUP(D6649,'Energy Target'!B:D,3,FALSE)</f>
        <v>#N/A</v>
      </c>
    </row>
    <row r="6650" spans="1:6" hidden="1" x14ac:dyDescent="0.3">
      <c r="A6650">
        <f>IF(_xlfn.IFNA(VLOOKUP(LEFT(RIGHT(D6650,LEN(D6650)-6),LEN(RIGHT(D6650,LEN(D6650)-6))-3),'Filter Fuel'!$A$3:$I$31,HLOOKUP(LEFT(D6650,6),'Filter Fuel'!$B$1:$I$2,2,FALSE),FALSE),1)=1,0,1)</f>
        <v>0</v>
      </c>
      <c r="B6650" t="s">
        <v>2</v>
      </c>
      <c r="C6650">
        <f t="shared" si="196"/>
        <v>2042</v>
      </c>
      <c r="D6650" t="str">
        <f t="shared" si="197"/>
        <v>INDBDGELCIMP49</v>
      </c>
      <c r="E6650" t="str">
        <f>VLOOKUP(D6650,TRAENE_tech_groups!A:B,2,FALSE)</f>
        <v>TRAENE-INDBDG</v>
      </c>
      <c r="F6650" s="3" t="e">
        <f>VLOOKUP(D6650,'Energy Target'!B:D,3,FALSE)</f>
        <v>#N/A</v>
      </c>
    </row>
    <row r="6651" spans="1:6" hidden="1" x14ac:dyDescent="0.3">
      <c r="A6651">
        <f>IF(_xlfn.IFNA(VLOOKUP(LEFT(RIGHT(D6651,LEN(D6651)-6),LEN(RIGHT(D6651,LEN(D6651)-6))-3),'Filter Fuel'!$A$3:$I$31,HLOOKUP(LEFT(D6651,6),'Filter Fuel'!$B$1:$I$2,2,FALSE),FALSE),1)=1,0,1)</f>
        <v>0</v>
      </c>
      <c r="B6651" t="s">
        <v>2</v>
      </c>
      <c r="C6651">
        <f t="shared" si="196"/>
        <v>2042</v>
      </c>
      <c r="D6651" t="str">
        <f t="shared" si="197"/>
        <v>INDBDGELCIMP50</v>
      </c>
      <c r="E6651" t="str">
        <f>VLOOKUP(D6651,TRAENE_tech_groups!A:B,2,FALSE)</f>
        <v>TRAENE-INDBDG</v>
      </c>
      <c r="F6651" s="3" t="e">
        <f>VLOOKUP(D6651,'Energy Target'!B:D,3,FALSE)</f>
        <v>#N/A</v>
      </c>
    </row>
    <row r="6652" spans="1:6" hidden="1" x14ac:dyDescent="0.3">
      <c r="A6652">
        <f>IF(_xlfn.IFNA(VLOOKUP(LEFT(RIGHT(D6652,LEN(D6652)-6),LEN(RIGHT(D6652,LEN(D6652)-6))-3),'Filter Fuel'!$A$3:$I$31,HLOOKUP(LEFT(D6652,6),'Filter Fuel'!$B$1:$I$2,2,FALSE),FALSE),1)=1,0,1)</f>
        <v>0</v>
      </c>
      <c r="B6652" t="s">
        <v>2</v>
      </c>
      <c r="C6652">
        <f t="shared" si="196"/>
        <v>2042</v>
      </c>
      <c r="D6652" t="str">
        <f t="shared" si="197"/>
        <v>PASTRAELCIMP16</v>
      </c>
      <c r="E6652" t="str">
        <f>VLOOKUP(D6652,TRAENE_tech_groups!A:B,2,FALSE)</f>
        <v>TRAENE-PASTRA</v>
      </c>
      <c r="F6652" s="3" t="e">
        <f>VLOOKUP(D6652,'Energy Target'!B:D,3,FALSE)</f>
        <v>#N/A</v>
      </c>
    </row>
    <row r="6653" spans="1:6" hidden="1" x14ac:dyDescent="0.3">
      <c r="A6653">
        <f>IF(_xlfn.IFNA(VLOOKUP(LEFT(RIGHT(D6653,LEN(D6653)-6),LEN(RIGHT(D6653,LEN(D6653)-6))-3),'Filter Fuel'!$A$3:$I$31,HLOOKUP(LEFT(D6653,6),'Filter Fuel'!$B$1:$I$2,2,FALSE),FALSE),1)=1,0,1)</f>
        <v>0</v>
      </c>
      <c r="B6653" t="s">
        <v>2</v>
      </c>
      <c r="C6653">
        <f t="shared" si="196"/>
        <v>2042</v>
      </c>
      <c r="D6653" t="str">
        <f t="shared" si="197"/>
        <v>PASTRAELCIMP17</v>
      </c>
      <c r="E6653" t="str">
        <f>VLOOKUP(D6653,TRAENE_tech_groups!A:B,2,FALSE)</f>
        <v>TRAENE-PASTRA</v>
      </c>
      <c r="F6653" s="3" t="e">
        <f>VLOOKUP(D6653,'Energy Target'!B:D,3,FALSE)</f>
        <v>#N/A</v>
      </c>
    </row>
    <row r="6654" spans="1:6" hidden="1" x14ac:dyDescent="0.3">
      <c r="A6654">
        <f>IF(_xlfn.IFNA(VLOOKUP(LEFT(RIGHT(D6654,LEN(D6654)-6),LEN(RIGHT(D6654,LEN(D6654)-6))-3),'Filter Fuel'!$A$3:$I$31,HLOOKUP(LEFT(D6654,6),'Filter Fuel'!$B$1:$I$2,2,FALSE),FALSE),1)=1,0,1)</f>
        <v>0</v>
      </c>
      <c r="B6654" t="s">
        <v>2</v>
      </c>
      <c r="C6654">
        <f t="shared" si="196"/>
        <v>2042</v>
      </c>
      <c r="D6654" t="str">
        <f t="shared" si="197"/>
        <v>PASTRAELCIMP18</v>
      </c>
      <c r="E6654" t="str">
        <f>VLOOKUP(D6654,TRAENE_tech_groups!A:B,2,FALSE)</f>
        <v>TRAENE-PASTRA</v>
      </c>
      <c r="F6654" s="3" t="e">
        <f>VLOOKUP(D6654,'Energy Target'!B:D,3,FALSE)</f>
        <v>#N/A</v>
      </c>
    </row>
    <row r="6655" spans="1:6" hidden="1" x14ac:dyDescent="0.3">
      <c r="A6655">
        <f>IF(_xlfn.IFNA(VLOOKUP(LEFT(RIGHT(D6655,LEN(D6655)-6),LEN(RIGHT(D6655,LEN(D6655)-6))-3),'Filter Fuel'!$A$3:$I$31,HLOOKUP(LEFT(D6655,6),'Filter Fuel'!$B$1:$I$2,2,FALSE),FALSE),1)=1,0,1)</f>
        <v>0</v>
      </c>
      <c r="B6655" t="s">
        <v>2</v>
      </c>
      <c r="C6655">
        <f t="shared" si="196"/>
        <v>2042</v>
      </c>
      <c r="D6655" t="str">
        <f t="shared" si="197"/>
        <v>PASTRAELCIMP19</v>
      </c>
      <c r="E6655" t="str">
        <f>VLOOKUP(D6655,TRAENE_tech_groups!A:B,2,FALSE)</f>
        <v>TRAENE-PASTRA</v>
      </c>
      <c r="F6655" s="3" t="e">
        <f>VLOOKUP(D6655,'Energy Target'!B:D,3,FALSE)</f>
        <v>#N/A</v>
      </c>
    </row>
    <row r="6656" spans="1:6" hidden="1" x14ac:dyDescent="0.3">
      <c r="A6656">
        <f>IF(_xlfn.IFNA(VLOOKUP(LEFT(RIGHT(D6656,LEN(D6656)-6),LEN(RIGHT(D6656,LEN(D6656)-6))-3),'Filter Fuel'!$A$3:$I$31,HLOOKUP(LEFT(D6656,6),'Filter Fuel'!$B$1:$I$2,2,FALSE),FALSE),1)=1,0,1)</f>
        <v>0</v>
      </c>
      <c r="B6656" t="s">
        <v>2</v>
      </c>
      <c r="C6656">
        <f t="shared" si="196"/>
        <v>2042</v>
      </c>
      <c r="D6656" t="str">
        <f t="shared" si="197"/>
        <v>PASTRAELCIMP20</v>
      </c>
      <c r="E6656" t="str">
        <f>VLOOKUP(D6656,TRAENE_tech_groups!A:B,2,FALSE)</f>
        <v>TRAENE-PASTRA</v>
      </c>
      <c r="F6656" s="3" t="e">
        <f>VLOOKUP(D6656,'Energy Target'!B:D,3,FALSE)</f>
        <v>#N/A</v>
      </c>
    </row>
    <row r="6657" spans="1:6" hidden="1" x14ac:dyDescent="0.3">
      <c r="A6657">
        <f>IF(_xlfn.IFNA(VLOOKUP(LEFT(RIGHT(D6657,LEN(D6657)-6),LEN(RIGHT(D6657,LEN(D6657)-6))-3),'Filter Fuel'!$A$3:$I$31,HLOOKUP(LEFT(D6657,6),'Filter Fuel'!$B$1:$I$2,2,FALSE),FALSE),1)=1,0,1)</f>
        <v>0</v>
      </c>
      <c r="B6657" t="s">
        <v>2</v>
      </c>
      <c r="C6657">
        <f t="shared" si="196"/>
        <v>2042</v>
      </c>
      <c r="D6657" t="str">
        <f t="shared" si="197"/>
        <v>PASTRAELCIMP21</v>
      </c>
      <c r="E6657" t="str">
        <f>VLOOKUP(D6657,TRAENE_tech_groups!A:B,2,FALSE)</f>
        <v>TRAENE-PASTRA</v>
      </c>
      <c r="F6657" s="3" t="e">
        <f>VLOOKUP(D6657,'Energy Target'!B:D,3,FALSE)</f>
        <v>#N/A</v>
      </c>
    </row>
    <row r="6658" spans="1:6" hidden="1" x14ac:dyDescent="0.3">
      <c r="A6658">
        <f>IF(_xlfn.IFNA(VLOOKUP(LEFT(RIGHT(D6658,LEN(D6658)-6),LEN(RIGHT(D6658,LEN(D6658)-6))-3),'Filter Fuel'!$A$3:$I$31,HLOOKUP(LEFT(D6658,6),'Filter Fuel'!$B$1:$I$2,2,FALSE),FALSE),1)=1,0,1)</f>
        <v>0</v>
      </c>
      <c r="B6658" t="s">
        <v>2</v>
      </c>
      <c r="C6658">
        <f t="shared" si="196"/>
        <v>2042</v>
      </c>
      <c r="D6658" t="str">
        <f t="shared" si="197"/>
        <v>PASTRAELCIMP22</v>
      </c>
      <c r="E6658" t="str">
        <f>VLOOKUP(D6658,TRAENE_tech_groups!A:B,2,FALSE)</f>
        <v>TRAENE-PASTRA</v>
      </c>
      <c r="F6658" s="3" t="e">
        <f>VLOOKUP(D6658,'Energy Target'!B:D,3,FALSE)</f>
        <v>#N/A</v>
      </c>
    </row>
    <row r="6659" spans="1:6" hidden="1" x14ac:dyDescent="0.3">
      <c r="A6659">
        <f>IF(_xlfn.IFNA(VLOOKUP(LEFT(RIGHT(D6659,LEN(D6659)-6),LEN(RIGHT(D6659,LEN(D6659)-6))-3),'Filter Fuel'!$A$3:$I$31,HLOOKUP(LEFT(D6659,6),'Filter Fuel'!$B$1:$I$2,2,FALSE),FALSE),1)=1,0,1)</f>
        <v>0</v>
      </c>
      <c r="B6659" t="s">
        <v>2</v>
      </c>
      <c r="C6659">
        <f t="shared" si="196"/>
        <v>2042</v>
      </c>
      <c r="D6659" t="str">
        <f t="shared" si="197"/>
        <v>PASTRAELCIMP23</v>
      </c>
      <c r="E6659" t="str">
        <f>VLOOKUP(D6659,TRAENE_tech_groups!A:B,2,FALSE)</f>
        <v>TRAENE-PASTRA</v>
      </c>
      <c r="F6659" s="3" t="e">
        <f>VLOOKUP(D6659,'Energy Target'!B:D,3,FALSE)</f>
        <v>#N/A</v>
      </c>
    </row>
    <row r="6660" spans="1:6" hidden="1" x14ac:dyDescent="0.3">
      <c r="A6660">
        <f>IF(_xlfn.IFNA(VLOOKUP(LEFT(RIGHT(D6660,LEN(D6660)-6),LEN(RIGHT(D6660,LEN(D6660)-6))-3),'Filter Fuel'!$A$3:$I$31,HLOOKUP(LEFT(D6660,6),'Filter Fuel'!$B$1:$I$2,2,FALSE),FALSE),1)=1,0,1)</f>
        <v>0</v>
      </c>
      <c r="B6660" t="s">
        <v>2</v>
      </c>
      <c r="C6660">
        <f t="shared" si="196"/>
        <v>2042</v>
      </c>
      <c r="D6660" t="str">
        <f t="shared" si="197"/>
        <v>PASTRAELCIMP24</v>
      </c>
      <c r="E6660" t="str">
        <f>VLOOKUP(D6660,TRAENE_tech_groups!A:B,2,FALSE)</f>
        <v>TRAENE-PASTRA</v>
      </c>
      <c r="F6660" s="3" t="e">
        <f>VLOOKUP(D6660,'Energy Target'!B:D,3,FALSE)</f>
        <v>#N/A</v>
      </c>
    </row>
    <row r="6661" spans="1:6" hidden="1" x14ac:dyDescent="0.3">
      <c r="A6661">
        <f>IF(_xlfn.IFNA(VLOOKUP(LEFT(RIGHT(D6661,LEN(D6661)-6),LEN(RIGHT(D6661,LEN(D6661)-6))-3),'Filter Fuel'!$A$3:$I$31,HLOOKUP(LEFT(D6661,6),'Filter Fuel'!$B$1:$I$2,2,FALSE),FALSE),1)=1,0,1)</f>
        <v>0</v>
      </c>
      <c r="B6661" t="s">
        <v>2</v>
      </c>
      <c r="C6661">
        <f t="shared" si="196"/>
        <v>2042</v>
      </c>
      <c r="D6661" t="str">
        <f t="shared" si="197"/>
        <v>PASTRAELCIMP25</v>
      </c>
      <c r="E6661" t="str">
        <f>VLOOKUP(D6661,TRAENE_tech_groups!A:B,2,FALSE)</f>
        <v>TRAENE-PASTRA</v>
      </c>
      <c r="F6661" s="3" t="e">
        <f>VLOOKUP(D6661,'Energy Target'!B:D,3,FALSE)</f>
        <v>#N/A</v>
      </c>
    </row>
    <row r="6662" spans="1:6" hidden="1" x14ac:dyDescent="0.3">
      <c r="A6662">
        <f>IF(_xlfn.IFNA(VLOOKUP(LEFT(RIGHT(D6662,LEN(D6662)-6),LEN(RIGHT(D6662,LEN(D6662)-6))-3),'Filter Fuel'!$A$3:$I$31,HLOOKUP(LEFT(D6662,6),'Filter Fuel'!$B$1:$I$2,2,FALSE),FALSE),1)=1,0,1)</f>
        <v>0</v>
      </c>
      <c r="B6662" t="s">
        <v>2</v>
      </c>
      <c r="C6662">
        <f t="shared" si="196"/>
        <v>2042</v>
      </c>
      <c r="D6662" t="str">
        <f t="shared" si="197"/>
        <v>PASTRAELCIMP26</v>
      </c>
      <c r="E6662" t="str">
        <f>VLOOKUP(D6662,TRAENE_tech_groups!A:B,2,FALSE)</f>
        <v>TRAENE-PASTRA</v>
      </c>
      <c r="F6662" s="3" t="e">
        <f>VLOOKUP(D6662,'Energy Target'!B:D,3,FALSE)</f>
        <v>#N/A</v>
      </c>
    </row>
    <row r="6663" spans="1:6" hidden="1" x14ac:dyDescent="0.3">
      <c r="A6663">
        <f>IF(_xlfn.IFNA(VLOOKUP(LEFT(RIGHT(D6663,LEN(D6663)-6),LEN(RIGHT(D6663,LEN(D6663)-6))-3),'Filter Fuel'!$A$3:$I$31,HLOOKUP(LEFT(D6663,6),'Filter Fuel'!$B$1:$I$2,2,FALSE),FALSE),1)=1,0,1)</f>
        <v>0</v>
      </c>
      <c r="B6663" t="s">
        <v>2</v>
      </c>
      <c r="C6663">
        <f t="shared" si="196"/>
        <v>2042</v>
      </c>
      <c r="D6663" t="str">
        <f t="shared" si="197"/>
        <v>PASTRAELCIMP27</v>
      </c>
      <c r="E6663" t="str">
        <f>VLOOKUP(D6663,TRAENE_tech_groups!A:B,2,FALSE)</f>
        <v>TRAENE-PASTRA</v>
      </c>
      <c r="F6663" s="3" t="e">
        <f>VLOOKUP(D6663,'Energy Target'!B:D,3,FALSE)</f>
        <v>#N/A</v>
      </c>
    </row>
    <row r="6664" spans="1:6" hidden="1" x14ac:dyDescent="0.3">
      <c r="A6664">
        <f>IF(_xlfn.IFNA(VLOOKUP(LEFT(RIGHT(D6664,LEN(D6664)-6),LEN(RIGHT(D6664,LEN(D6664)-6))-3),'Filter Fuel'!$A$3:$I$31,HLOOKUP(LEFT(D6664,6),'Filter Fuel'!$B$1:$I$2,2,FALSE),FALSE),1)=1,0,1)</f>
        <v>0</v>
      </c>
      <c r="B6664" t="s">
        <v>2</v>
      </c>
      <c r="C6664">
        <f t="shared" si="196"/>
        <v>2042</v>
      </c>
      <c r="D6664" t="str">
        <f t="shared" si="197"/>
        <v>PASTRAELCIMP28</v>
      </c>
      <c r="E6664" t="str">
        <f>VLOOKUP(D6664,TRAENE_tech_groups!A:B,2,FALSE)</f>
        <v>TRAENE-PASTRA</v>
      </c>
      <c r="F6664" s="3" t="e">
        <f>VLOOKUP(D6664,'Energy Target'!B:D,3,FALSE)</f>
        <v>#N/A</v>
      </c>
    </row>
    <row r="6665" spans="1:6" hidden="1" x14ac:dyDescent="0.3">
      <c r="A6665">
        <f>IF(_xlfn.IFNA(VLOOKUP(LEFT(RIGHT(D6665,LEN(D6665)-6),LEN(RIGHT(D6665,LEN(D6665)-6))-3),'Filter Fuel'!$A$3:$I$31,HLOOKUP(LEFT(D6665,6),'Filter Fuel'!$B$1:$I$2,2,FALSE),FALSE),1)=1,0,1)</f>
        <v>0</v>
      </c>
      <c r="B6665" t="s">
        <v>2</v>
      </c>
      <c r="C6665">
        <f t="shared" si="196"/>
        <v>2042</v>
      </c>
      <c r="D6665" t="str">
        <f t="shared" si="197"/>
        <v>PASTRAELCIMP29</v>
      </c>
      <c r="E6665" t="str">
        <f>VLOOKUP(D6665,TRAENE_tech_groups!A:B,2,FALSE)</f>
        <v>TRAENE-PASTRA</v>
      </c>
      <c r="F6665" s="3" t="e">
        <f>VLOOKUP(D6665,'Energy Target'!B:D,3,FALSE)</f>
        <v>#N/A</v>
      </c>
    </row>
    <row r="6666" spans="1:6" hidden="1" x14ac:dyDescent="0.3">
      <c r="A6666">
        <f>IF(_xlfn.IFNA(VLOOKUP(LEFT(RIGHT(D6666,LEN(D6666)-6),LEN(RIGHT(D6666,LEN(D6666)-6))-3),'Filter Fuel'!$A$3:$I$31,HLOOKUP(LEFT(D6666,6),'Filter Fuel'!$B$1:$I$2,2,FALSE),FALSE),1)=1,0,1)</f>
        <v>0</v>
      </c>
      <c r="B6666" t="s">
        <v>2</v>
      </c>
      <c r="C6666">
        <f t="shared" si="196"/>
        <v>2042</v>
      </c>
      <c r="D6666" t="str">
        <f t="shared" si="197"/>
        <v>PASTRAELCIMP30</v>
      </c>
      <c r="E6666" t="str">
        <f>VLOOKUP(D6666,TRAENE_tech_groups!A:B,2,FALSE)</f>
        <v>TRAENE-PASTRA</v>
      </c>
      <c r="F6666" s="3" t="e">
        <f>VLOOKUP(D6666,'Energy Target'!B:D,3,FALSE)</f>
        <v>#N/A</v>
      </c>
    </row>
    <row r="6667" spans="1:6" hidden="1" x14ac:dyDescent="0.3">
      <c r="A6667">
        <f>IF(_xlfn.IFNA(VLOOKUP(LEFT(RIGHT(D6667,LEN(D6667)-6),LEN(RIGHT(D6667,LEN(D6667)-6))-3),'Filter Fuel'!$A$3:$I$31,HLOOKUP(LEFT(D6667,6),'Filter Fuel'!$B$1:$I$2,2,FALSE),FALSE),1)=1,0,1)</f>
        <v>0</v>
      </c>
      <c r="B6667" t="s">
        <v>2</v>
      </c>
      <c r="C6667">
        <f t="shared" si="196"/>
        <v>2042</v>
      </c>
      <c r="D6667" t="str">
        <f t="shared" si="197"/>
        <v>PASTRAELCIMP31</v>
      </c>
      <c r="E6667" t="str">
        <f>VLOOKUP(D6667,TRAENE_tech_groups!A:B,2,FALSE)</f>
        <v>TRAENE-PASTRA</v>
      </c>
      <c r="F6667" s="3" t="e">
        <f>VLOOKUP(D6667,'Energy Target'!B:D,3,FALSE)</f>
        <v>#N/A</v>
      </c>
    </row>
    <row r="6668" spans="1:6" hidden="1" x14ac:dyDescent="0.3">
      <c r="A6668">
        <f>IF(_xlfn.IFNA(VLOOKUP(LEFT(RIGHT(D6668,LEN(D6668)-6),LEN(RIGHT(D6668,LEN(D6668)-6))-3),'Filter Fuel'!$A$3:$I$31,HLOOKUP(LEFT(D6668,6),'Filter Fuel'!$B$1:$I$2,2,FALSE),FALSE),1)=1,0,1)</f>
        <v>0</v>
      </c>
      <c r="B6668" t="s">
        <v>2</v>
      </c>
      <c r="C6668">
        <f t="shared" si="196"/>
        <v>2042</v>
      </c>
      <c r="D6668" t="str">
        <f t="shared" si="197"/>
        <v>PASTRAELCIMP32</v>
      </c>
      <c r="E6668" t="str">
        <f>VLOOKUP(D6668,TRAENE_tech_groups!A:B,2,FALSE)</f>
        <v>TRAENE-PASTRA</v>
      </c>
      <c r="F6668" s="3" t="e">
        <f>VLOOKUP(D6668,'Energy Target'!B:D,3,FALSE)</f>
        <v>#N/A</v>
      </c>
    </row>
    <row r="6669" spans="1:6" hidden="1" x14ac:dyDescent="0.3">
      <c r="A6669">
        <f>IF(_xlfn.IFNA(VLOOKUP(LEFT(RIGHT(D6669,LEN(D6669)-6),LEN(RIGHT(D6669,LEN(D6669)-6))-3),'Filter Fuel'!$A$3:$I$31,HLOOKUP(LEFT(D6669,6),'Filter Fuel'!$B$1:$I$2,2,FALSE),FALSE),1)=1,0,1)</f>
        <v>0</v>
      </c>
      <c r="B6669" t="s">
        <v>2</v>
      </c>
      <c r="C6669">
        <f t="shared" si="196"/>
        <v>2042</v>
      </c>
      <c r="D6669" t="str">
        <f t="shared" si="197"/>
        <v>PASTRAELCIMP33</v>
      </c>
      <c r="E6669" t="str">
        <f>VLOOKUP(D6669,TRAENE_tech_groups!A:B,2,FALSE)</f>
        <v>TRAENE-PASTRA</v>
      </c>
      <c r="F6669" s="3" t="e">
        <f>VLOOKUP(D6669,'Energy Target'!B:D,3,FALSE)</f>
        <v>#N/A</v>
      </c>
    </row>
    <row r="6670" spans="1:6" hidden="1" x14ac:dyDescent="0.3">
      <c r="A6670">
        <f>IF(_xlfn.IFNA(VLOOKUP(LEFT(RIGHT(D6670,LEN(D6670)-6),LEN(RIGHT(D6670,LEN(D6670)-6))-3),'Filter Fuel'!$A$3:$I$31,HLOOKUP(LEFT(D6670,6),'Filter Fuel'!$B$1:$I$2,2,FALSE),FALSE),1)=1,0,1)</f>
        <v>0</v>
      </c>
      <c r="B6670" t="s">
        <v>2</v>
      </c>
      <c r="C6670">
        <f t="shared" si="196"/>
        <v>2042</v>
      </c>
      <c r="D6670" t="str">
        <f t="shared" si="197"/>
        <v>PASTRAELCIMP34</v>
      </c>
      <c r="E6670" t="str">
        <f>VLOOKUP(D6670,TRAENE_tech_groups!A:B,2,FALSE)</f>
        <v>TRAENE-PASTRA</v>
      </c>
      <c r="F6670" s="3" t="e">
        <f>VLOOKUP(D6670,'Energy Target'!B:D,3,FALSE)</f>
        <v>#N/A</v>
      </c>
    </row>
    <row r="6671" spans="1:6" hidden="1" x14ac:dyDescent="0.3">
      <c r="A6671">
        <f>IF(_xlfn.IFNA(VLOOKUP(LEFT(RIGHT(D6671,LEN(D6671)-6),LEN(RIGHT(D6671,LEN(D6671)-6))-3),'Filter Fuel'!$A$3:$I$31,HLOOKUP(LEFT(D6671,6),'Filter Fuel'!$B$1:$I$2,2,FALSE),FALSE),1)=1,0,1)</f>
        <v>0</v>
      </c>
      <c r="B6671" t="s">
        <v>2</v>
      </c>
      <c r="C6671">
        <f t="shared" si="196"/>
        <v>2042</v>
      </c>
      <c r="D6671" t="str">
        <f t="shared" si="197"/>
        <v>PASTRAELCIMP35</v>
      </c>
      <c r="E6671" t="str">
        <f>VLOOKUP(D6671,TRAENE_tech_groups!A:B,2,FALSE)</f>
        <v>TRAENE-PASTRA</v>
      </c>
      <c r="F6671" s="3" t="e">
        <f>VLOOKUP(D6671,'Energy Target'!B:D,3,FALSE)</f>
        <v>#N/A</v>
      </c>
    </row>
    <row r="6672" spans="1:6" hidden="1" x14ac:dyDescent="0.3">
      <c r="A6672">
        <f>IF(_xlfn.IFNA(VLOOKUP(LEFT(RIGHT(D6672,LEN(D6672)-6),LEN(RIGHT(D6672,LEN(D6672)-6))-3),'Filter Fuel'!$A$3:$I$31,HLOOKUP(LEFT(D6672,6),'Filter Fuel'!$B$1:$I$2,2,FALSE),FALSE),1)=1,0,1)</f>
        <v>0</v>
      </c>
      <c r="B6672" t="s">
        <v>2</v>
      </c>
      <c r="C6672">
        <f t="shared" si="196"/>
        <v>2042</v>
      </c>
      <c r="D6672" t="str">
        <f t="shared" si="197"/>
        <v>PASTRAELCIMP36</v>
      </c>
      <c r="E6672" t="str">
        <f>VLOOKUP(D6672,TRAENE_tech_groups!A:B,2,FALSE)</f>
        <v>TRAENE-PASTRA</v>
      </c>
      <c r="F6672" s="3" t="e">
        <f>VLOOKUP(D6672,'Energy Target'!B:D,3,FALSE)</f>
        <v>#N/A</v>
      </c>
    </row>
    <row r="6673" spans="1:6" hidden="1" x14ac:dyDescent="0.3">
      <c r="A6673">
        <f>IF(_xlfn.IFNA(VLOOKUP(LEFT(RIGHT(D6673,LEN(D6673)-6),LEN(RIGHT(D6673,LEN(D6673)-6))-3),'Filter Fuel'!$A$3:$I$31,HLOOKUP(LEFT(D6673,6),'Filter Fuel'!$B$1:$I$2,2,FALSE),FALSE),1)=1,0,1)</f>
        <v>0</v>
      </c>
      <c r="B6673" t="s">
        <v>2</v>
      </c>
      <c r="C6673">
        <f t="shared" si="196"/>
        <v>2042</v>
      </c>
      <c r="D6673" t="str">
        <f t="shared" si="197"/>
        <v>PASTRAELCIMP37</v>
      </c>
      <c r="E6673" t="str">
        <f>VLOOKUP(D6673,TRAENE_tech_groups!A:B,2,FALSE)</f>
        <v>TRAENE-PASTRA</v>
      </c>
      <c r="F6673" s="3" t="e">
        <f>VLOOKUP(D6673,'Energy Target'!B:D,3,FALSE)</f>
        <v>#N/A</v>
      </c>
    </row>
    <row r="6674" spans="1:6" hidden="1" x14ac:dyDescent="0.3">
      <c r="A6674">
        <f>IF(_xlfn.IFNA(VLOOKUP(LEFT(RIGHT(D6674,LEN(D6674)-6),LEN(RIGHT(D6674,LEN(D6674)-6))-3),'Filter Fuel'!$A$3:$I$31,HLOOKUP(LEFT(D6674,6),'Filter Fuel'!$B$1:$I$2,2,FALSE),FALSE),1)=1,0,1)</f>
        <v>0</v>
      </c>
      <c r="B6674" t="s">
        <v>2</v>
      </c>
      <c r="C6674">
        <f t="shared" si="196"/>
        <v>2042</v>
      </c>
      <c r="D6674" t="str">
        <f t="shared" si="197"/>
        <v>PASTRAELCIMP38</v>
      </c>
      <c r="E6674" t="str">
        <f>VLOOKUP(D6674,TRAENE_tech_groups!A:B,2,FALSE)</f>
        <v>TRAENE-PASTRA</v>
      </c>
      <c r="F6674" s="3" t="e">
        <f>VLOOKUP(D6674,'Energy Target'!B:D,3,FALSE)</f>
        <v>#N/A</v>
      </c>
    </row>
    <row r="6675" spans="1:6" hidden="1" x14ac:dyDescent="0.3">
      <c r="A6675">
        <f>IF(_xlfn.IFNA(VLOOKUP(LEFT(RIGHT(D6675,LEN(D6675)-6),LEN(RIGHT(D6675,LEN(D6675)-6))-3),'Filter Fuel'!$A$3:$I$31,HLOOKUP(LEFT(D6675,6),'Filter Fuel'!$B$1:$I$2,2,FALSE),FALSE),1)=1,0,1)</f>
        <v>0</v>
      </c>
      <c r="B6675" t="s">
        <v>2</v>
      </c>
      <c r="C6675">
        <f t="shared" si="196"/>
        <v>2042</v>
      </c>
      <c r="D6675" t="str">
        <f t="shared" si="197"/>
        <v>PASTRAELCIMP39</v>
      </c>
      <c r="E6675" t="str">
        <f>VLOOKUP(D6675,TRAENE_tech_groups!A:B,2,FALSE)</f>
        <v>TRAENE-PASTRA</v>
      </c>
      <c r="F6675" s="3" t="e">
        <f>VLOOKUP(D6675,'Energy Target'!B:D,3,FALSE)</f>
        <v>#N/A</v>
      </c>
    </row>
    <row r="6676" spans="1:6" hidden="1" x14ac:dyDescent="0.3">
      <c r="A6676">
        <f>IF(_xlfn.IFNA(VLOOKUP(LEFT(RIGHT(D6676,LEN(D6676)-6),LEN(RIGHT(D6676,LEN(D6676)-6))-3),'Filter Fuel'!$A$3:$I$31,HLOOKUP(LEFT(D6676,6),'Filter Fuel'!$B$1:$I$2,2,FALSE),FALSE),1)=1,0,1)</f>
        <v>0</v>
      </c>
      <c r="B6676" t="s">
        <v>2</v>
      </c>
      <c r="C6676">
        <f t="shared" si="196"/>
        <v>2042</v>
      </c>
      <c r="D6676" t="str">
        <f t="shared" si="197"/>
        <v>PASTRAELCIMP40</v>
      </c>
      <c r="E6676" t="str">
        <f>VLOOKUP(D6676,TRAENE_tech_groups!A:B,2,FALSE)</f>
        <v>TRAENE-PASTRA</v>
      </c>
      <c r="F6676" s="3" t="e">
        <f>VLOOKUP(D6676,'Energy Target'!B:D,3,FALSE)</f>
        <v>#N/A</v>
      </c>
    </row>
    <row r="6677" spans="1:6" hidden="1" x14ac:dyDescent="0.3">
      <c r="A6677">
        <f>IF(_xlfn.IFNA(VLOOKUP(LEFT(RIGHT(D6677,LEN(D6677)-6),LEN(RIGHT(D6677,LEN(D6677)-6))-3),'Filter Fuel'!$A$3:$I$31,HLOOKUP(LEFT(D6677,6),'Filter Fuel'!$B$1:$I$2,2,FALSE),FALSE),1)=1,0,1)</f>
        <v>0</v>
      </c>
      <c r="B6677" t="s">
        <v>2</v>
      </c>
      <c r="C6677">
        <f t="shared" si="196"/>
        <v>2042</v>
      </c>
      <c r="D6677" t="str">
        <f t="shared" si="197"/>
        <v>PASTRAELCIMP41</v>
      </c>
      <c r="E6677" t="str">
        <f>VLOOKUP(D6677,TRAENE_tech_groups!A:B,2,FALSE)</f>
        <v>TRAENE-PASTRA</v>
      </c>
      <c r="F6677" s="3" t="e">
        <f>VLOOKUP(D6677,'Energy Target'!B:D,3,FALSE)</f>
        <v>#N/A</v>
      </c>
    </row>
    <row r="6678" spans="1:6" hidden="1" x14ac:dyDescent="0.3">
      <c r="A6678">
        <f>IF(_xlfn.IFNA(VLOOKUP(LEFT(RIGHT(D6678,LEN(D6678)-6),LEN(RIGHT(D6678,LEN(D6678)-6))-3),'Filter Fuel'!$A$3:$I$31,HLOOKUP(LEFT(D6678,6),'Filter Fuel'!$B$1:$I$2,2,FALSE),FALSE),1)=1,0,1)</f>
        <v>0</v>
      </c>
      <c r="B6678" t="s">
        <v>2</v>
      </c>
      <c r="C6678">
        <f t="shared" si="196"/>
        <v>2042</v>
      </c>
      <c r="D6678" t="str">
        <f t="shared" si="197"/>
        <v>PASTRAELCIMP42</v>
      </c>
      <c r="E6678" t="str">
        <f>VLOOKUP(D6678,TRAENE_tech_groups!A:B,2,FALSE)</f>
        <v>TRAENE-PASTRA</v>
      </c>
      <c r="F6678" s="3" t="e">
        <f>VLOOKUP(D6678,'Energy Target'!B:D,3,FALSE)</f>
        <v>#N/A</v>
      </c>
    </row>
    <row r="6679" spans="1:6" hidden="1" x14ac:dyDescent="0.3">
      <c r="A6679">
        <f>IF(_xlfn.IFNA(VLOOKUP(LEFT(RIGHT(D6679,LEN(D6679)-6),LEN(RIGHT(D6679,LEN(D6679)-6))-3),'Filter Fuel'!$A$3:$I$31,HLOOKUP(LEFT(D6679,6),'Filter Fuel'!$B$1:$I$2,2,FALSE),FALSE),1)=1,0,1)</f>
        <v>0</v>
      </c>
      <c r="B6679" t="s">
        <v>2</v>
      </c>
      <c r="C6679">
        <f t="shared" si="196"/>
        <v>2042</v>
      </c>
      <c r="D6679" t="str">
        <f t="shared" si="197"/>
        <v>PASTRAELCIMP43</v>
      </c>
      <c r="E6679" t="str">
        <f>VLOOKUP(D6679,TRAENE_tech_groups!A:B,2,FALSE)</f>
        <v>TRAENE-PASTRA</v>
      </c>
      <c r="F6679" s="3" t="e">
        <f>VLOOKUP(D6679,'Energy Target'!B:D,3,FALSE)</f>
        <v>#N/A</v>
      </c>
    </row>
    <row r="6680" spans="1:6" hidden="1" x14ac:dyDescent="0.3">
      <c r="A6680">
        <f>IF(_xlfn.IFNA(VLOOKUP(LEFT(RIGHT(D6680,LEN(D6680)-6),LEN(RIGHT(D6680,LEN(D6680)-6))-3),'Filter Fuel'!$A$3:$I$31,HLOOKUP(LEFT(D6680,6),'Filter Fuel'!$B$1:$I$2,2,FALSE),FALSE),1)=1,0,1)</f>
        <v>0</v>
      </c>
      <c r="B6680" t="s">
        <v>2</v>
      </c>
      <c r="C6680">
        <f t="shared" si="196"/>
        <v>2042</v>
      </c>
      <c r="D6680" t="str">
        <f t="shared" si="197"/>
        <v>PASTRAELCIMP44</v>
      </c>
      <c r="E6680" t="str">
        <f>VLOOKUP(D6680,TRAENE_tech_groups!A:B,2,FALSE)</f>
        <v>TRAENE-PASTRA</v>
      </c>
      <c r="F6680" s="3" t="e">
        <f>VLOOKUP(D6680,'Energy Target'!B:D,3,FALSE)</f>
        <v>#N/A</v>
      </c>
    </row>
    <row r="6681" spans="1:6" hidden="1" x14ac:dyDescent="0.3">
      <c r="A6681">
        <f>IF(_xlfn.IFNA(VLOOKUP(LEFT(RIGHT(D6681,LEN(D6681)-6),LEN(RIGHT(D6681,LEN(D6681)-6))-3),'Filter Fuel'!$A$3:$I$31,HLOOKUP(LEFT(D6681,6),'Filter Fuel'!$B$1:$I$2,2,FALSE),FALSE),1)=1,0,1)</f>
        <v>0</v>
      </c>
      <c r="B6681" t="s">
        <v>2</v>
      </c>
      <c r="C6681">
        <f t="shared" ref="C6681:C6744" si="198">C6338+1</f>
        <v>2042</v>
      </c>
      <c r="D6681" t="str">
        <f t="shared" si="197"/>
        <v>PASTRAELCIMP45</v>
      </c>
      <c r="E6681" t="str">
        <f>VLOOKUP(D6681,TRAENE_tech_groups!A:B,2,FALSE)</f>
        <v>TRAENE-PASTRA</v>
      </c>
      <c r="F6681" s="3" t="e">
        <f>VLOOKUP(D6681,'Energy Target'!B:D,3,FALSE)</f>
        <v>#N/A</v>
      </c>
    </row>
    <row r="6682" spans="1:6" hidden="1" x14ac:dyDescent="0.3">
      <c r="A6682">
        <f>IF(_xlfn.IFNA(VLOOKUP(LEFT(RIGHT(D6682,LEN(D6682)-6),LEN(RIGHT(D6682,LEN(D6682)-6))-3),'Filter Fuel'!$A$3:$I$31,HLOOKUP(LEFT(D6682,6),'Filter Fuel'!$B$1:$I$2,2,FALSE),FALSE),1)=1,0,1)</f>
        <v>0</v>
      </c>
      <c r="B6682" t="s">
        <v>2</v>
      </c>
      <c r="C6682">
        <f t="shared" si="198"/>
        <v>2042</v>
      </c>
      <c r="D6682" t="str">
        <f t="shared" ref="D6682:D6745" si="199">D6339</f>
        <v>PASTRAELCIMP46</v>
      </c>
      <c r="E6682" t="str">
        <f>VLOOKUP(D6682,TRAENE_tech_groups!A:B,2,FALSE)</f>
        <v>TRAENE-PASTRA</v>
      </c>
      <c r="F6682" s="3" t="e">
        <f>VLOOKUP(D6682,'Energy Target'!B:D,3,FALSE)</f>
        <v>#N/A</v>
      </c>
    </row>
    <row r="6683" spans="1:6" hidden="1" x14ac:dyDescent="0.3">
      <c r="A6683">
        <f>IF(_xlfn.IFNA(VLOOKUP(LEFT(RIGHT(D6683,LEN(D6683)-6),LEN(RIGHT(D6683,LEN(D6683)-6))-3),'Filter Fuel'!$A$3:$I$31,HLOOKUP(LEFT(D6683,6),'Filter Fuel'!$B$1:$I$2,2,FALSE),FALSE),1)=1,0,1)</f>
        <v>0</v>
      </c>
      <c r="B6683" t="s">
        <v>2</v>
      </c>
      <c r="C6683">
        <f t="shared" si="198"/>
        <v>2042</v>
      </c>
      <c r="D6683" t="str">
        <f t="shared" si="199"/>
        <v>PASTRAELCIMP47</v>
      </c>
      <c r="E6683" t="str">
        <f>VLOOKUP(D6683,TRAENE_tech_groups!A:B,2,FALSE)</f>
        <v>TRAENE-PASTRA</v>
      </c>
      <c r="F6683" s="3" t="e">
        <f>VLOOKUP(D6683,'Energy Target'!B:D,3,FALSE)</f>
        <v>#N/A</v>
      </c>
    </row>
    <row r="6684" spans="1:6" hidden="1" x14ac:dyDescent="0.3">
      <c r="A6684">
        <f>IF(_xlfn.IFNA(VLOOKUP(LEFT(RIGHT(D6684,LEN(D6684)-6),LEN(RIGHT(D6684,LEN(D6684)-6))-3),'Filter Fuel'!$A$3:$I$31,HLOOKUP(LEFT(D6684,6),'Filter Fuel'!$B$1:$I$2,2,FALSE),FALSE),1)=1,0,1)</f>
        <v>0</v>
      </c>
      <c r="B6684" t="s">
        <v>2</v>
      </c>
      <c r="C6684">
        <f t="shared" si="198"/>
        <v>2042</v>
      </c>
      <c r="D6684" t="str">
        <f t="shared" si="199"/>
        <v>PASTRAELCIMP48</v>
      </c>
      <c r="E6684" t="str">
        <f>VLOOKUP(D6684,TRAENE_tech_groups!A:B,2,FALSE)</f>
        <v>TRAENE-PASTRA</v>
      </c>
      <c r="F6684" s="3" t="e">
        <f>VLOOKUP(D6684,'Energy Target'!B:D,3,FALSE)</f>
        <v>#N/A</v>
      </c>
    </row>
    <row r="6685" spans="1:6" hidden="1" x14ac:dyDescent="0.3">
      <c r="A6685">
        <f>IF(_xlfn.IFNA(VLOOKUP(LEFT(RIGHT(D6685,LEN(D6685)-6),LEN(RIGHT(D6685,LEN(D6685)-6))-3),'Filter Fuel'!$A$3:$I$31,HLOOKUP(LEFT(D6685,6),'Filter Fuel'!$B$1:$I$2,2,FALSE),FALSE),1)=1,0,1)</f>
        <v>0</v>
      </c>
      <c r="B6685" t="s">
        <v>2</v>
      </c>
      <c r="C6685">
        <f t="shared" si="198"/>
        <v>2042</v>
      </c>
      <c r="D6685" t="str">
        <f t="shared" si="199"/>
        <v>PASTRAELCIMP49</v>
      </c>
      <c r="E6685" t="str">
        <f>VLOOKUP(D6685,TRAENE_tech_groups!A:B,2,FALSE)</f>
        <v>TRAENE-PASTRA</v>
      </c>
      <c r="F6685" s="3" t="e">
        <f>VLOOKUP(D6685,'Energy Target'!B:D,3,FALSE)</f>
        <v>#N/A</v>
      </c>
    </row>
    <row r="6686" spans="1:6" hidden="1" x14ac:dyDescent="0.3">
      <c r="A6686">
        <f>IF(_xlfn.IFNA(VLOOKUP(LEFT(RIGHT(D6686,LEN(D6686)-6),LEN(RIGHT(D6686,LEN(D6686)-6))-3),'Filter Fuel'!$A$3:$I$31,HLOOKUP(LEFT(D6686,6),'Filter Fuel'!$B$1:$I$2,2,FALSE),FALSE),1)=1,0,1)</f>
        <v>0</v>
      </c>
      <c r="B6686" t="s">
        <v>2</v>
      </c>
      <c r="C6686">
        <f t="shared" si="198"/>
        <v>2042</v>
      </c>
      <c r="D6686" t="str">
        <f t="shared" si="199"/>
        <v>PASTRAELCIMP50</v>
      </c>
      <c r="E6686" t="str">
        <f>VLOOKUP(D6686,TRAENE_tech_groups!A:B,2,FALSE)</f>
        <v>TRAENE-PASTRA</v>
      </c>
      <c r="F6686" s="3" t="e">
        <f>VLOOKUP(D6686,'Energy Target'!B:D,3,FALSE)</f>
        <v>#N/A</v>
      </c>
    </row>
    <row r="6687" spans="1:6" hidden="1" x14ac:dyDescent="0.3">
      <c r="A6687">
        <f>IF(_xlfn.IFNA(VLOOKUP(LEFT(RIGHT(D6687,LEN(D6687)-6),LEN(RIGHT(D6687,LEN(D6687)-6))-3),'Filter Fuel'!$A$3:$I$31,HLOOKUP(LEFT(D6687,6),'Filter Fuel'!$B$1:$I$2,2,FALSE),FALSE),1)=1,0,1)</f>
        <v>0</v>
      </c>
      <c r="B6687" t="s">
        <v>2</v>
      </c>
      <c r="C6687">
        <f t="shared" si="198"/>
        <v>2042</v>
      </c>
      <c r="D6687" t="str">
        <f t="shared" si="199"/>
        <v>PUBBDGELCIMP16</v>
      </c>
      <c r="E6687" t="str">
        <f>VLOOKUP(D6687,TRAENE_tech_groups!A:B,2,FALSE)</f>
        <v>TRAENE-PUBBDG</v>
      </c>
      <c r="F6687" s="3" t="e">
        <f>VLOOKUP(D6687,'Energy Target'!B:D,3,FALSE)</f>
        <v>#N/A</v>
      </c>
    </row>
    <row r="6688" spans="1:6" hidden="1" x14ac:dyDescent="0.3">
      <c r="A6688">
        <f>IF(_xlfn.IFNA(VLOOKUP(LEFT(RIGHT(D6688,LEN(D6688)-6),LEN(RIGHT(D6688,LEN(D6688)-6))-3),'Filter Fuel'!$A$3:$I$31,HLOOKUP(LEFT(D6688,6),'Filter Fuel'!$B$1:$I$2,2,FALSE),FALSE),1)=1,0,1)</f>
        <v>0</v>
      </c>
      <c r="B6688" t="s">
        <v>2</v>
      </c>
      <c r="C6688">
        <f t="shared" si="198"/>
        <v>2042</v>
      </c>
      <c r="D6688" t="str">
        <f t="shared" si="199"/>
        <v>PUBBDGELCIMP17</v>
      </c>
      <c r="E6688" t="str">
        <f>VLOOKUP(D6688,TRAENE_tech_groups!A:B,2,FALSE)</f>
        <v>TRAENE-PUBBDG</v>
      </c>
      <c r="F6688" s="3" t="e">
        <f>VLOOKUP(D6688,'Energy Target'!B:D,3,FALSE)</f>
        <v>#N/A</v>
      </c>
    </row>
    <row r="6689" spans="1:6" hidden="1" x14ac:dyDescent="0.3">
      <c r="A6689">
        <f>IF(_xlfn.IFNA(VLOOKUP(LEFT(RIGHT(D6689,LEN(D6689)-6),LEN(RIGHT(D6689,LEN(D6689)-6))-3),'Filter Fuel'!$A$3:$I$31,HLOOKUP(LEFT(D6689,6),'Filter Fuel'!$B$1:$I$2,2,FALSE),FALSE),1)=1,0,1)</f>
        <v>0</v>
      </c>
      <c r="B6689" t="s">
        <v>2</v>
      </c>
      <c r="C6689">
        <f t="shared" si="198"/>
        <v>2042</v>
      </c>
      <c r="D6689" t="str">
        <f t="shared" si="199"/>
        <v>PUBBDGELCIMP18</v>
      </c>
      <c r="E6689" t="str">
        <f>VLOOKUP(D6689,TRAENE_tech_groups!A:B,2,FALSE)</f>
        <v>TRAENE-PUBBDG</v>
      </c>
      <c r="F6689" s="3" t="e">
        <f>VLOOKUP(D6689,'Energy Target'!B:D,3,FALSE)</f>
        <v>#N/A</v>
      </c>
    </row>
    <row r="6690" spans="1:6" hidden="1" x14ac:dyDescent="0.3">
      <c r="A6690">
        <f>IF(_xlfn.IFNA(VLOOKUP(LEFT(RIGHT(D6690,LEN(D6690)-6),LEN(RIGHT(D6690,LEN(D6690)-6))-3),'Filter Fuel'!$A$3:$I$31,HLOOKUP(LEFT(D6690,6),'Filter Fuel'!$B$1:$I$2,2,FALSE),FALSE),1)=1,0,1)</f>
        <v>0</v>
      </c>
      <c r="B6690" t="s">
        <v>2</v>
      </c>
      <c r="C6690">
        <f t="shared" si="198"/>
        <v>2042</v>
      </c>
      <c r="D6690" t="str">
        <f t="shared" si="199"/>
        <v>PUBBDGELCIMP19</v>
      </c>
      <c r="E6690" t="str">
        <f>VLOOKUP(D6690,TRAENE_tech_groups!A:B,2,FALSE)</f>
        <v>TRAENE-PUBBDG</v>
      </c>
      <c r="F6690" s="3" t="e">
        <f>VLOOKUP(D6690,'Energy Target'!B:D,3,FALSE)</f>
        <v>#N/A</v>
      </c>
    </row>
    <row r="6691" spans="1:6" hidden="1" x14ac:dyDescent="0.3">
      <c r="A6691">
        <f>IF(_xlfn.IFNA(VLOOKUP(LEFT(RIGHT(D6691,LEN(D6691)-6),LEN(RIGHT(D6691,LEN(D6691)-6))-3),'Filter Fuel'!$A$3:$I$31,HLOOKUP(LEFT(D6691,6),'Filter Fuel'!$B$1:$I$2,2,FALSE),FALSE),1)=1,0,1)</f>
        <v>0</v>
      </c>
      <c r="B6691" t="s">
        <v>2</v>
      </c>
      <c r="C6691">
        <f t="shared" si="198"/>
        <v>2042</v>
      </c>
      <c r="D6691" t="str">
        <f t="shared" si="199"/>
        <v>PUBBDGELCIMP20</v>
      </c>
      <c r="E6691" t="str">
        <f>VLOOKUP(D6691,TRAENE_tech_groups!A:B,2,FALSE)</f>
        <v>TRAENE-PUBBDG</v>
      </c>
      <c r="F6691" s="3" t="e">
        <f>VLOOKUP(D6691,'Energy Target'!B:D,3,FALSE)</f>
        <v>#N/A</v>
      </c>
    </row>
    <row r="6692" spans="1:6" hidden="1" x14ac:dyDescent="0.3">
      <c r="A6692">
        <f>IF(_xlfn.IFNA(VLOOKUP(LEFT(RIGHT(D6692,LEN(D6692)-6),LEN(RIGHT(D6692,LEN(D6692)-6))-3),'Filter Fuel'!$A$3:$I$31,HLOOKUP(LEFT(D6692,6),'Filter Fuel'!$B$1:$I$2,2,FALSE),FALSE),1)=1,0,1)</f>
        <v>0</v>
      </c>
      <c r="B6692" t="s">
        <v>2</v>
      </c>
      <c r="C6692">
        <f t="shared" si="198"/>
        <v>2042</v>
      </c>
      <c r="D6692" t="str">
        <f t="shared" si="199"/>
        <v>PUBBDGELCIMP21</v>
      </c>
      <c r="E6692" t="str">
        <f>VLOOKUP(D6692,TRAENE_tech_groups!A:B,2,FALSE)</f>
        <v>TRAENE-PUBBDG</v>
      </c>
      <c r="F6692" s="3" t="e">
        <f>VLOOKUP(D6692,'Energy Target'!B:D,3,FALSE)</f>
        <v>#N/A</v>
      </c>
    </row>
    <row r="6693" spans="1:6" hidden="1" x14ac:dyDescent="0.3">
      <c r="A6693">
        <f>IF(_xlfn.IFNA(VLOOKUP(LEFT(RIGHT(D6693,LEN(D6693)-6),LEN(RIGHT(D6693,LEN(D6693)-6))-3),'Filter Fuel'!$A$3:$I$31,HLOOKUP(LEFT(D6693,6),'Filter Fuel'!$B$1:$I$2,2,FALSE),FALSE),1)=1,0,1)</f>
        <v>0</v>
      </c>
      <c r="B6693" t="s">
        <v>2</v>
      </c>
      <c r="C6693">
        <f t="shared" si="198"/>
        <v>2042</v>
      </c>
      <c r="D6693" t="str">
        <f t="shared" si="199"/>
        <v>PUBBDGELCIMP22</v>
      </c>
      <c r="E6693" t="str">
        <f>VLOOKUP(D6693,TRAENE_tech_groups!A:B,2,FALSE)</f>
        <v>TRAENE-PUBBDG</v>
      </c>
      <c r="F6693" s="3" t="e">
        <f>VLOOKUP(D6693,'Energy Target'!B:D,3,FALSE)</f>
        <v>#N/A</v>
      </c>
    </row>
    <row r="6694" spans="1:6" hidden="1" x14ac:dyDescent="0.3">
      <c r="A6694">
        <f>IF(_xlfn.IFNA(VLOOKUP(LEFT(RIGHT(D6694,LEN(D6694)-6),LEN(RIGHT(D6694,LEN(D6694)-6))-3),'Filter Fuel'!$A$3:$I$31,HLOOKUP(LEFT(D6694,6),'Filter Fuel'!$B$1:$I$2,2,FALSE),FALSE),1)=1,0,1)</f>
        <v>0</v>
      </c>
      <c r="B6694" t="s">
        <v>2</v>
      </c>
      <c r="C6694">
        <f t="shared" si="198"/>
        <v>2042</v>
      </c>
      <c r="D6694" t="str">
        <f t="shared" si="199"/>
        <v>PUBBDGELCIMP23</v>
      </c>
      <c r="E6694" t="str">
        <f>VLOOKUP(D6694,TRAENE_tech_groups!A:B,2,FALSE)</f>
        <v>TRAENE-PUBBDG</v>
      </c>
      <c r="F6694" s="3" t="e">
        <f>VLOOKUP(D6694,'Energy Target'!B:D,3,FALSE)</f>
        <v>#N/A</v>
      </c>
    </row>
    <row r="6695" spans="1:6" hidden="1" x14ac:dyDescent="0.3">
      <c r="A6695">
        <f>IF(_xlfn.IFNA(VLOOKUP(LEFT(RIGHT(D6695,LEN(D6695)-6),LEN(RIGHT(D6695,LEN(D6695)-6))-3),'Filter Fuel'!$A$3:$I$31,HLOOKUP(LEFT(D6695,6),'Filter Fuel'!$B$1:$I$2,2,FALSE),FALSE),1)=1,0,1)</f>
        <v>0</v>
      </c>
      <c r="B6695" t="s">
        <v>2</v>
      </c>
      <c r="C6695">
        <f t="shared" si="198"/>
        <v>2042</v>
      </c>
      <c r="D6695" t="str">
        <f t="shared" si="199"/>
        <v>PUBBDGELCIMP24</v>
      </c>
      <c r="E6695" t="str">
        <f>VLOOKUP(D6695,TRAENE_tech_groups!A:B,2,FALSE)</f>
        <v>TRAENE-PUBBDG</v>
      </c>
      <c r="F6695" s="3" t="e">
        <f>VLOOKUP(D6695,'Energy Target'!B:D,3,FALSE)</f>
        <v>#N/A</v>
      </c>
    </row>
    <row r="6696" spans="1:6" hidden="1" x14ac:dyDescent="0.3">
      <c r="A6696">
        <f>IF(_xlfn.IFNA(VLOOKUP(LEFT(RIGHT(D6696,LEN(D6696)-6),LEN(RIGHT(D6696,LEN(D6696)-6))-3),'Filter Fuel'!$A$3:$I$31,HLOOKUP(LEFT(D6696,6),'Filter Fuel'!$B$1:$I$2,2,FALSE),FALSE),1)=1,0,1)</f>
        <v>0</v>
      </c>
      <c r="B6696" t="s">
        <v>2</v>
      </c>
      <c r="C6696">
        <f t="shared" si="198"/>
        <v>2042</v>
      </c>
      <c r="D6696" t="str">
        <f t="shared" si="199"/>
        <v>PUBBDGELCIMP25</v>
      </c>
      <c r="E6696" t="str">
        <f>VLOOKUP(D6696,TRAENE_tech_groups!A:B,2,FALSE)</f>
        <v>TRAENE-PUBBDG</v>
      </c>
      <c r="F6696" s="3" t="e">
        <f>VLOOKUP(D6696,'Energy Target'!B:D,3,FALSE)</f>
        <v>#N/A</v>
      </c>
    </row>
    <row r="6697" spans="1:6" hidden="1" x14ac:dyDescent="0.3">
      <c r="A6697">
        <f>IF(_xlfn.IFNA(VLOOKUP(LEFT(RIGHT(D6697,LEN(D6697)-6),LEN(RIGHT(D6697,LEN(D6697)-6))-3),'Filter Fuel'!$A$3:$I$31,HLOOKUP(LEFT(D6697,6),'Filter Fuel'!$B$1:$I$2,2,FALSE),FALSE),1)=1,0,1)</f>
        <v>0</v>
      </c>
      <c r="B6697" t="s">
        <v>2</v>
      </c>
      <c r="C6697">
        <f t="shared" si="198"/>
        <v>2042</v>
      </c>
      <c r="D6697" t="str">
        <f t="shared" si="199"/>
        <v>PUBBDGELCIMP26</v>
      </c>
      <c r="E6697" t="str">
        <f>VLOOKUP(D6697,TRAENE_tech_groups!A:B,2,FALSE)</f>
        <v>TRAENE-PUBBDG</v>
      </c>
      <c r="F6697" s="3" t="e">
        <f>VLOOKUP(D6697,'Energy Target'!B:D,3,FALSE)</f>
        <v>#N/A</v>
      </c>
    </row>
    <row r="6698" spans="1:6" hidden="1" x14ac:dyDescent="0.3">
      <c r="A6698">
        <f>IF(_xlfn.IFNA(VLOOKUP(LEFT(RIGHT(D6698,LEN(D6698)-6),LEN(RIGHT(D6698,LEN(D6698)-6))-3),'Filter Fuel'!$A$3:$I$31,HLOOKUP(LEFT(D6698,6),'Filter Fuel'!$B$1:$I$2,2,FALSE),FALSE),1)=1,0,1)</f>
        <v>0</v>
      </c>
      <c r="B6698" t="s">
        <v>2</v>
      </c>
      <c r="C6698">
        <f t="shared" si="198"/>
        <v>2042</v>
      </c>
      <c r="D6698" t="str">
        <f t="shared" si="199"/>
        <v>PUBBDGELCIMP27</v>
      </c>
      <c r="E6698" t="str">
        <f>VLOOKUP(D6698,TRAENE_tech_groups!A:B,2,FALSE)</f>
        <v>TRAENE-PUBBDG</v>
      </c>
      <c r="F6698" s="3" t="e">
        <f>VLOOKUP(D6698,'Energy Target'!B:D,3,FALSE)</f>
        <v>#N/A</v>
      </c>
    </row>
    <row r="6699" spans="1:6" hidden="1" x14ac:dyDescent="0.3">
      <c r="A6699">
        <f>IF(_xlfn.IFNA(VLOOKUP(LEFT(RIGHT(D6699,LEN(D6699)-6),LEN(RIGHT(D6699,LEN(D6699)-6))-3),'Filter Fuel'!$A$3:$I$31,HLOOKUP(LEFT(D6699,6),'Filter Fuel'!$B$1:$I$2,2,FALSE),FALSE),1)=1,0,1)</f>
        <v>0</v>
      </c>
      <c r="B6699" t="s">
        <v>2</v>
      </c>
      <c r="C6699">
        <f t="shared" si="198"/>
        <v>2042</v>
      </c>
      <c r="D6699" t="str">
        <f t="shared" si="199"/>
        <v>PUBBDGELCIMP28</v>
      </c>
      <c r="E6699" t="str">
        <f>VLOOKUP(D6699,TRAENE_tech_groups!A:B,2,FALSE)</f>
        <v>TRAENE-PUBBDG</v>
      </c>
      <c r="F6699" s="3" t="e">
        <f>VLOOKUP(D6699,'Energy Target'!B:D,3,FALSE)</f>
        <v>#N/A</v>
      </c>
    </row>
    <row r="6700" spans="1:6" hidden="1" x14ac:dyDescent="0.3">
      <c r="A6700">
        <f>IF(_xlfn.IFNA(VLOOKUP(LEFT(RIGHT(D6700,LEN(D6700)-6),LEN(RIGHT(D6700,LEN(D6700)-6))-3),'Filter Fuel'!$A$3:$I$31,HLOOKUP(LEFT(D6700,6),'Filter Fuel'!$B$1:$I$2,2,FALSE),FALSE),1)=1,0,1)</f>
        <v>0</v>
      </c>
      <c r="B6700" t="s">
        <v>2</v>
      </c>
      <c r="C6700">
        <f t="shared" si="198"/>
        <v>2042</v>
      </c>
      <c r="D6700" t="str">
        <f t="shared" si="199"/>
        <v>PUBBDGELCIMP29</v>
      </c>
      <c r="E6700" t="str">
        <f>VLOOKUP(D6700,TRAENE_tech_groups!A:B,2,FALSE)</f>
        <v>TRAENE-PUBBDG</v>
      </c>
      <c r="F6700" s="3" t="e">
        <f>VLOOKUP(D6700,'Energy Target'!B:D,3,FALSE)</f>
        <v>#N/A</v>
      </c>
    </row>
    <row r="6701" spans="1:6" hidden="1" x14ac:dyDescent="0.3">
      <c r="A6701">
        <f>IF(_xlfn.IFNA(VLOOKUP(LEFT(RIGHT(D6701,LEN(D6701)-6),LEN(RIGHT(D6701,LEN(D6701)-6))-3),'Filter Fuel'!$A$3:$I$31,HLOOKUP(LEFT(D6701,6),'Filter Fuel'!$B$1:$I$2,2,FALSE),FALSE),1)=1,0,1)</f>
        <v>0</v>
      </c>
      <c r="B6701" t="s">
        <v>2</v>
      </c>
      <c r="C6701">
        <f t="shared" si="198"/>
        <v>2042</v>
      </c>
      <c r="D6701" t="str">
        <f t="shared" si="199"/>
        <v>PUBBDGELCIMP30</v>
      </c>
      <c r="E6701" t="str">
        <f>VLOOKUP(D6701,TRAENE_tech_groups!A:B,2,FALSE)</f>
        <v>TRAENE-PUBBDG</v>
      </c>
      <c r="F6701" s="3" t="e">
        <f>VLOOKUP(D6701,'Energy Target'!B:D,3,FALSE)</f>
        <v>#N/A</v>
      </c>
    </row>
    <row r="6702" spans="1:6" hidden="1" x14ac:dyDescent="0.3">
      <c r="A6702">
        <f>IF(_xlfn.IFNA(VLOOKUP(LEFT(RIGHT(D6702,LEN(D6702)-6),LEN(RIGHT(D6702,LEN(D6702)-6))-3),'Filter Fuel'!$A$3:$I$31,HLOOKUP(LEFT(D6702,6),'Filter Fuel'!$B$1:$I$2,2,FALSE),FALSE),1)=1,0,1)</f>
        <v>0</v>
      </c>
      <c r="B6702" t="s">
        <v>2</v>
      </c>
      <c r="C6702">
        <f t="shared" si="198"/>
        <v>2042</v>
      </c>
      <c r="D6702" t="str">
        <f t="shared" si="199"/>
        <v>PUBBDGELCIMP31</v>
      </c>
      <c r="E6702" t="str">
        <f>VLOOKUP(D6702,TRAENE_tech_groups!A:B,2,FALSE)</f>
        <v>TRAENE-PUBBDG</v>
      </c>
      <c r="F6702" s="3" t="e">
        <f>VLOOKUP(D6702,'Energy Target'!B:D,3,FALSE)</f>
        <v>#N/A</v>
      </c>
    </row>
    <row r="6703" spans="1:6" hidden="1" x14ac:dyDescent="0.3">
      <c r="A6703">
        <f>IF(_xlfn.IFNA(VLOOKUP(LEFT(RIGHT(D6703,LEN(D6703)-6),LEN(RIGHT(D6703,LEN(D6703)-6))-3),'Filter Fuel'!$A$3:$I$31,HLOOKUP(LEFT(D6703,6),'Filter Fuel'!$B$1:$I$2,2,FALSE),FALSE),1)=1,0,1)</f>
        <v>0</v>
      </c>
      <c r="B6703" t="s">
        <v>2</v>
      </c>
      <c r="C6703">
        <f t="shared" si="198"/>
        <v>2042</v>
      </c>
      <c r="D6703" t="str">
        <f t="shared" si="199"/>
        <v>PUBBDGELCIMP32</v>
      </c>
      <c r="E6703" t="str">
        <f>VLOOKUP(D6703,TRAENE_tech_groups!A:B,2,FALSE)</f>
        <v>TRAENE-PUBBDG</v>
      </c>
      <c r="F6703" s="3" t="e">
        <f>VLOOKUP(D6703,'Energy Target'!B:D,3,FALSE)</f>
        <v>#N/A</v>
      </c>
    </row>
    <row r="6704" spans="1:6" hidden="1" x14ac:dyDescent="0.3">
      <c r="A6704">
        <f>IF(_xlfn.IFNA(VLOOKUP(LEFT(RIGHT(D6704,LEN(D6704)-6),LEN(RIGHT(D6704,LEN(D6704)-6))-3),'Filter Fuel'!$A$3:$I$31,HLOOKUP(LEFT(D6704,6),'Filter Fuel'!$B$1:$I$2,2,FALSE),FALSE),1)=1,0,1)</f>
        <v>0</v>
      </c>
      <c r="B6704" t="s">
        <v>2</v>
      </c>
      <c r="C6704">
        <f t="shared" si="198"/>
        <v>2042</v>
      </c>
      <c r="D6704" t="str">
        <f t="shared" si="199"/>
        <v>PUBBDGELCIMP33</v>
      </c>
      <c r="E6704" t="str">
        <f>VLOOKUP(D6704,TRAENE_tech_groups!A:B,2,FALSE)</f>
        <v>TRAENE-PUBBDG</v>
      </c>
      <c r="F6704" s="3" t="e">
        <f>VLOOKUP(D6704,'Energy Target'!B:D,3,FALSE)</f>
        <v>#N/A</v>
      </c>
    </row>
    <row r="6705" spans="1:6" hidden="1" x14ac:dyDescent="0.3">
      <c r="A6705">
        <f>IF(_xlfn.IFNA(VLOOKUP(LEFT(RIGHT(D6705,LEN(D6705)-6),LEN(RIGHT(D6705,LEN(D6705)-6))-3),'Filter Fuel'!$A$3:$I$31,HLOOKUP(LEFT(D6705,6),'Filter Fuel'!$B$1:$I$2,2,FALSE),FALSE),1)=1,0,1)</f>
        <v>0</v>
      </c>
      <c r="B6705" t="s">
        <v>2</v>
      </c>
      <c r="C6705">
        <f t="shared" si="198"/>
        <v>2042</v>
      </c>
      <c r="D6705" t="str">
        <f t="shared" si="199"/>
        <v>PUBBDGELCIMP34</v>
      </c>
      <c r="E6705" t="str">
        <f>VLOOKUP(D6705,TRAENE_tech_groups!A:B,2,FALSE)</f>
        <v>TRAENE-PUBBDG</v>
      </c>
      <c r="F6705" s="3" t="e">
        <f>VLOOKUP(D6705,'Energy Target'!B:D,3,FALSE)</f>
        <v>#N/A</v>
      </c>
    </row>
    <row r="6706" spans="1:6" hidden="1" x14ac:dyDescent="0.3">
      <c r="A6706">
        <f>IF(_xlfn.IFNA(VLOOKUP(LEFT(RIGHT(D6706,LEN(D6706)-6),LEN(RIGHT(D6706,LEN(D6706)-6))-3),'Filter Fuel'!$A$3:$I$31,HLOOKUP(LEFT(D6706,6),'Filter Fuel'!$B$1:$I$2,2,FALSE),FALSE),1)=1,0,1)</f>
        <v>0</v>
      </c>
      <c r="B6706" t="s">
        <v>2</v>
      </c>
      <c r="C6706">
        <f t="shared" si="198"/>
        <v>2042</v>
      </c>
      <c r="D6706" t="str">
        <f t="shared" si="199"/>
        <v>PUBBDGELCIMP35</v>
      </c>
      <c r="E6706" t="str">
        <f>VLOOKUP(D6706,TRAENE_tech_groups!A:B,2,FALSE)</f>
        <v>TRAENE-PUBBDG</v>
      </c>
      <c r="F6706" s="3" t="e">
        <f>VLOOKUP(D6706,'Energy Target'!B:D,3,FALSE)</f>
        <v>#N/A</v>
      </c>
    </row>
    <row r="6707" spans="1:6" hidden="1" x14ac:dyDescent="0.3">
      <c r="A6707">
        <f>IF(_xlfn.IFNA(VLOOKUP(LEFT(RIGHT(D6707,LEN(D6707)-6),LEN(RIGHT(D6707,LEN(D6707)-6))-3),'Filter Fuel'!$A$3:$I$31,HLOOKUP(LEFT(D6707,6),'Filter Fuel'!$B$1:$I$2,2,FALSE),FALSE),1)=1,0,1)</f>
        <v>0</v>
      </c>
      <c r="B6707" t="s">
        <v>2</v>
      </c>
      <c r="C6707">
        <f t="shared" si="198"/>
        <v>2042</v>
      </c>
      <c r="D6707" t="str">
        <f t="shared" si="199"/>
        <v>PUBBDGELCIMP36</v>
      </c>
      <c r="E6707" t="str">
        <f>VLOOKUP(D6707,TRAENE_tech_groups!A:B,2,FALSE)</f>
        <v>TRAENE-PUBBDG</v>
      </c>
      <c r="F6707" s="3" t="e">
        <f>VLOOKUP(D6707,'Energy Target'!B:D,3,FALSE)</f>
        <v>#N/A</v>
      </c>
    </row>
    <row r="6708" spans="1:6" hidden="1" x14ac:dyDescent="0.3">
      <c r="A6708">
        <f>IF(_xlfn.IFNA(VLOOKUP(LEFT(RIGHT(D6708,LEN(D6708)-6),LEN(RIGHT(D6708,LEN(D6708)-6))-3),'Filter Fuel'!$A$3:$I$31,HLOOKUP(LEFT(D6708,6),'Filter Fuel'!$B$1:$I$2,2,FALSE),FALSE),1)=1,0,1)</f>
        <v>0</v>
      </c>
      <c r="B6708" t="s">
        <v>2</v>
      </c>
      <c r="C6708">
        <f t="shared" si="198"/>
        <v>2042</v>
      </c>
      <c r="D6708" t="str">
        <f t="shared" si="199"/>
        <v>PUBBDGELCIMP37</v>
      </c>
      <c r="E6708" t="str">
        <f>VLOOKUP(D6708,TRAENE_tech_groups!A:B,2,FALSE)</f>
        <v>TRAENE-PUBBDG</v>
      </c>
      <c r="F6708" s="3" t="e">
        <f>VLOOKUP(D6708,'Energy Target'!B:D,3,FALSE)</f>
        <v>#N/A</v>
      </c>
    </row>
    <row r="6709" spans="1:6" hidden="1" x14ac:dyDescent="0.3">
      <c r="A6709">
        <f>IF(_xlfn.IFNA(VLOOKUP(LEFT(RIGHT(D6709,LEN(D6709)-6),LEN(RIGHT(D6709,LEN(D6709)-6))-3),'Filter Fuel'!$A$3:$I$31,HLOOKUP(LEFT(D6709,6),'Filter Fuel'!$B$1:$I$2,2,FALSE),FALSE),1)=1,0,1)</f>
        <v>0</v>
      </c>
      <c r="B6709" t="s">
        <v>2</v>
      </c>
      <c r="C6709">
        <f t="shared" si="198"/>
        <v>2042</v>
      </c>
      <c r="D6709" t="str">
        <f t="shared" si="199"/>
        <v>PUBBDGELCIMP38</v>
      </c>
      <c r="E6709" t="str">
        <f>VLOOKUP(D6709,TRAENE_tech_groups!A:B,2,FALSE)</f>
        <v>TRAENE-PUBBDG</v>
      </c>
      <c r="F6709" s="3" t="e">
        <f>VLOOKUP(D6709,'Energy Target'!B:D,3,FALSE)</f>
        <v>#N/A</v>
      </c>
    </row>
    <row r="6710" spans="1:6" hidden="1" x14ac:dyDescent="0.3">
      <c r="A6710">
        <f>IF(_xlfn.IFNA(VLOOKUP(LEFT(RIGHT(D6710,LEN(D6710)-6),LEN(RIGHT(D6710,LEN(D6710)-6))-3),'Filter Fuel'!$A$3:$I$31,HLOOKUP(LEFT(D6710,6),'Filter Fuel'!$B$1:$I$2,2,FALSE),FALSE),1)=1,0,1)</f>
        <v>0</v>
      </c>
      <c r="B6710" t="s">
        <v>2</v>
      </c>
      <c r="C6710">
        <f t="shared" si="198"/>
        <v>2042</v>
      </c>
      <c r="D6710" t="str">
        <f t="shared" si="199"/>
        <v>PUBBDGELCIMP39</v>
      </c>
      <c r="E6710" t="str">
        <f>VLOOKUP(D6710,TRAENE_tech_groups!A:B,2,FALSE)</f>
        <v>TRAENE-PUBBDG</v>
      </c>
      <c r="F6710" s="3" t="e">
        <f>VLOOKUP(D6710,'Energy Target'!B:D,3,FALSE)</f>
        <v>#N/A</v>
      </c>
    </row>
    <row r="6711" spans="1:6" hidden="1" x14ac:dyDescent="0.3">
      <c r="A6711">
        <f>IF(_xlfn.IFNA(VLOOKUP(LEFT(RIGHT(D6711,LEN(D6711)-6),LEN(RIGHT(D6711,LEN(D6711)-6))-3),'Filter Fuel'!$A$3:$I$31,HLOOKUP(LEFT(D6711,6),'Filter Fuel'!$B$1:$I$2,2,FALSE),FALSE),1)=1,0,1)</f>
        <v>0</v>
      </c>
      <c r="B6711" t="s">
        <v>2</v>
      </c>
      <c r="C6711">
        <f t="shared" si="198"/>
        <v>2042</v>
      </c>
      <c r="D6711" t="str">
        <f t="shared" si="199"/>
        <v>PUBBDGELCIMP40</v>
      </c>
      <c r="E6711" t="str">
        <f>VLOOKUP(D6711,TRAENE_tech_groups!A:B,2,FALSE)</f>
        <v>TRAENE-PUBBDG</v>
      </c>
      <c r="F6711" s="3" t="e">
        <f>VLOOKUP(D6711,'Energy Target'!B:D,3,FALSE)</f>
        <v>#N/A</v>
      </c>
    </row>
    <row r="6712" spans="1:6" hidden="1" x14ac:dyDescent="0.3">
      <c r="A6712">
        <f>IF(_xlfn.IFNA(VLOOKUP(LEFT(RIGHT(D6712,LEN(D6712)-6),LEN(RIGHT(D6712,LEN(D6712)-6))-3),'Filter Fuel'!$A$3:$I$31,HLOOKUP(LEFT(D6712,6),'Filter Fuel'!$B$1:$I$2,2,FALSE),FALSE),1)=1,0,1)</f>
        <v>0</v>
      </c>
      <c r="B6712" t="s">
        <v>2</v>
      </c>
      <c r="C6712">
        <f t="shared" si="198"/>
        <v>2042</v>
      </c>
      <c r="D6712" t="str">
        <f t="shared" si="199"/>
        <v>PUBBDGELCIMP41</v>
      </c>
      <c r="E6712" t="str">
        <f>VLOOKUP(D6712,TRAENE_tech_groups!A:B,2,FALSE)</f>
        <v>TRAENE-PUBBDG</v>
      </c>
      <c r="F6712" s="3" t="e">
        <f>VLOOKUP(D6712,'Energy Target'!B:D,3,FALSE)</f>
        <v>#N/A</v>
      </c>
    </row>
    <row r="6713" spans="1:6" hidden="1" x14ac:dyDescent="0.3">
      <c r="A6713">
        <f>IF(_xlfn.IFNA(VLOOKUP(LEFT(RIGHT(D6713,LEN(D6713)-6),LEN(RIGHT(D6713,LEN(D6713)-6))-3),'Filter Fuel'!$A$3:$I$31,HLOOKUP(LEFT(D6713,6),'Filter Fuel'!$B$1:$I$2,2,FALSE),FALSE),1)=1,0,1)</f>
        <v>0</v>
      </c>
      <c r="B6713" t="s">
        <v>2</v>
      </c>
      <c r="C6713">
        <f t="shared" si="198"/>
        <v>2042</v>
      </c>
      <c r="D6713" t="str">
        <f t="shared" si="199"/>
        <v>PUBBDGELCIMP42</v>
      </c>
      <c r="E6713" t="str">
        <f>VLOOKUP(D6713,TRAENE_tech_groups!A:B,2,FALSE)</f>
        <v>TRAENE-PUBBDG</v>
      </c>
      <c r="F6713" s="3" t="e">
        <f>VLOOKUP(D6713,'Energy Target'!B:D,3,FALSE)</f>
        <v>#N/A</v>
      </c>
    </row>
    <row r="6714" spans="1:6" hidden="1" x14ac:dyDescent="0.3">
      <c r="A6714">
        <f>IF(_xlfn.IFNA(VLOOKUP(LEFT(RIGHT(D6714,LEN(D6714)-6),LEN(RIGHT(D6714,LEN(D6714)-6))-3),'Filter Fuel'!$A$3:$I$31,HLOOKUP(LEFT(D6714,6),'Filter Fuel'!$B$1:$I$2,2,FALSE),FALSE),1)=1,0,1)</f>
        <v>0</v>
      </c>
      <c r="B6714" t="s">
        <v>2</v>
      </c>
      <c r="C6714">
        <f t="shared" si="198"/>
        <v>2042</v>
      </c>
      <c r="D6714" t="str">
        <f t="shared" si="199"/>
        <v>PUBBDGELCIMP43</v>
      </c>
      <c r="E6714" t="str">
        <f>VLOOKUP(D6714,TRAENE_tech_groups!A:B,2,FALSE)</f>
        <v>TRAENE-PUBBDG</v>
      </c>
      <c r="F6714" s="3" t="e">
        <f>VLOOKUP(D6714,'Energy Target'!B:D,3,FALSE)</f>
        <v>#N/A</v>
      </c>
    </row>
    <row r="6715" spans="1:6" hidden="1" x14ac:dyDescent="0.3">
      <c r="A6715">
        <f>IF(_xlfn.IFNA(VLOOKUP(LEFT(RIGHT(D6715,LEN(D6715)-6),LEN(RIGHT(D6715,LEN(D6715)-6))-3),'Filter Fuel'!$A$3:$I$31,HLOOKUP(LEFT(D6715,6),'Filter Fuel'!$B$1:$I$2,2,FALSE),FALSE),1)=1,0,1)</f>
        <v>0</v>
      </c>
      <c r="B6715" t="s">
        <v>2</v>
      </c>
      <c r="C6715">
        <f t="shared" si="198"/>
        <v>2042</v>
      </c>
      <c r="D6715" t="str">
        <f t="shared" si="199"/>
        <v>PUBBDGELCIMP44</v>
      </c>
      <c r="E6715" t="str">
        <f>VLOOKUP(D6715,TRAENE_tech_groups!A:B,2,FALSE)</f>
        <v>TRAENE-PUBBDG</v>
      </c>
      <c r="F6715" s="3" t="e">
        <f>VLOOKUP(D6715,'Energy Target'!B:D,3,FALSE)</f>
        <v>#N/A</v>
      </c>
    </row>
    <row r="6716" spans="1:6" hidden="1" x14ac:dyDescent="0.3">
      <c r="A6716">
        <f>IF(_xlfn.IFNA(VLOOKUP(LEFT(RIGHT(D6716,LEN(D6716)-6),LEN(RIGHT(D6716,LEN(D6716)-6))-3),'Filter Fuel'!$A$3:$I$31,HLOOKUP(LEFT(D6716,6),'Filter Fuel'!$B$1:$I$2,2,FALSE),FALSE),1)=1,0,1)</f>
        <v>0</v>
      </c>
      <c r="B6716" t="s">
        <v>2</v>
      </c>
      <c r="C6716">
        <f t="shared" si="198"/>
        <v>2042</v>
      </c>
      <c r="D6716" t="str">
        <f t="shared" si="199"/>
        <v>PUBBDGELCIMP45</v>
      </c>
      <c r="E6716" t="str">
        <f>VLOOKUP(D6716,TRAENE_tech_groups!A:B,2,FALSE)</f>
        <v>TRAENE-PUBBDG</v>
      </c>
      <c r="F6716" s="3" t="e">
        <f>VLOOKUP(D6716,'Energy Target'!B:D,3,FALSE)</f>
        <v>#N/A</v>
      </c>
    </row>
    <row r="6717" spans="1:6" hidden="1" x14ac:dyDescent="0.3">
      <c r="A6717">
        <f>IF(_xlfn.IFNA(VLOOKUP(LEFT(RIGHT(D6717,LEN(D6717)-6),LEN(RIGHT(D6717,LEN(D6717)-6))-3),'Filter Fuel'!$A$3:$I$31,HLOOKUP(LEFT(D6717,6),'Filter Fuel'!$B$1:$I$2,2,FALSE),FALSE),1)=1,0,1)</f>
        <v>0</v>
      </c>
      <c r="B6717" t="s">
        <v>2</v>
      </c>
      <c r="C6717">
        <f t="shared" si="198"/>
        <v>2042</v>
      </c>
      <c r="D6717" t="str">
        <f t="shared" si="199"/>
        <v>PUBBDGELCIMP46</v>
      </c>
      <c r="E6717" t="str">
        <f>VLOOKUP(D6717,TRAENE_tech_groups!A:B,2,FALSE)</f>
        <v>TRAENE-PUBBDG</v>
      </c>
      <c r="F6717" s="3" t="e">
        <f>VLOOKUP(D6717,'Energy Target'!B:D,3,FALSE)</f>
        <v>#N/A</v>
      </c>
    </row>
    <row r="6718" spans="1:6" hidden="1" x14ac:dyDescent="0.3">
      <c r="A6718">
        <f>IF(_xlfn.IFNA(VLOOKUP(LEFT(RIGHT(D6718,LEN(D6718)-6),LEN(RIGHT(D6718,LEN(D6718)-6))-3),'Filter Fuel'!$A$3:$I$31,HLOOKUP(LEFT(D6718,6),'Filter Fuel'!$B$1:$I$2,2,FALSE),FALSE),1)=1,0,1)</f>
        <v>0</v>
      </c>
      <c r="B6718" t="s">
        <v>2</v>
      </c>
      <c r="C6718">
        <f t="shared" si="198"/>
        <v>2042</v>
      </c>
      <c r="D6718" t="str">
        <f t="shared" si="199"/>
        <v>PUBBDGELCIMP47</v>
      </c>
      <c r="E6718" t="str">
        <f>VLOOKUP(D6718,TRAENE_tech_groups!A:B,2,FALSE)</f>
        <v>TRAENE-PUBBDG</v>
      </c>
      <c r="F6718" s="3" t="e">
        <f>VLOOKUP(D6718,'Energy Target'!B:D,3,FALSE)</f>
        <v>#N/A</v>
      </c>
    </row>
    <row r="6719" spans="1:6" hidden="1" x14ac:dyDescent="0.3">
      <c r="A6719">
        <f>IF(_xlfn.IFNA(VLOOKUP(LEFT(RIGHT(D6719,LEN(D6719)-6),LEN(RIGHT(D6719,LEN(D6719)-6))-3),'Filter Fuel'!$A$3:$I$31,HLOOKUP(LEFT(D6719,6),'Filter Fuel'!$B$1:$I$2,2,FALSE),FALSE),1)=1,0,1)</f>
        <v>0</v>
      </c>
      <c r="B6719" t="s">
        <v>2</v>
      </c>
      <c r="C6719">
        <f t="shared" si="198"/>
        <v>2042</v>
      </c>
      <c r="D6719" t="str">
        <f t="shared" si="199"/>
        <v>PUBBDGELCIMP48</v>
      </c>
      <c r="E6719" t="str">
        <f>VLOOKUP(D6719,TRAENE_tech_groups!A:B,2,FALSE)</f>
        <v>TRAENE-PUBBDG</v>
      </c>
      <c r="F6719" s="3" t="e">
        <f>VLOOKUP(D6719,'Energy Target'!B:D,3,FALSE)</f>
        <v>#N/A</v>
      </c>
    </row>
    <row r="6720" spans="1:6" hidden="1" x14ac:dyDescent="0.3">
      <c r="A6720">
        <f>IF(_xlfn.IFNA(VLOOKUP(LEFT(RIGHT(D6720,LEN(D6720)-6),LEN(RIGHT(D6720,LEN(D6720)-6))-3),'Filter Fuel'!$A$3:$I$31,HLOOKUP(LEFT(D6720,6),'Filter Fuel'!$B$1:$I$2,2,FALSE),FALSE),1)=1,0,1)</f>
        <v>0</v>
      </c>
      <c r="B6720" t="s">
        <v>2</v>
      </c>
      <c r="C6720">
        <f t="shared" si="198"/>
        <v>2042</v>
      </c>
      <c r="D6720" t="str">
        <f t="shared" si="199"/>
        <v>PUBBDGELCIMP49</v>
      </c>
      <c r="E6720" t="str">
        <f>VLOOKUP(D6720,TRAENE_tech_groups!A:B,2,FALSE)</f>
        <v>TRAENE-PUBBDG</v>
      </c>
      <c r="F6720" s="3" t="e">
        <f>VLOOKUP(D6720,'Energy Target'!B:D,3,FALSE)</f>
        <v>#N/A</v>
      </c>
    </row>
    <row r="6721" spans="1:6" hidden="1" x14ac:dyDescent="0.3">
      <c r="A6721">
        <f>IF(_xlfn.IFNA(VLOOKUP(LEFT(RIGHT(D6721,LEN(D6721)-6),LEN(RIGHT(D6721,LEN(D6721)-6))-3),'Filter Fuel'!$A$3:$I$31,HLOOKUP(LEFT(D6721,6),'Filter Fuel'!$B$1:$I$2,2,FALSE),FALSE),1)=1,0,1)</f>
        <v>0</v>
      </c>
      <c r="B6721" t="s">
        <v>2</v>
      </c>
      <c r="C6721">
        <f t="shared" si="198"/>
        <v>2042</v>
      </c>
      <c r="D6721" t="str">
        <f t="shared" si="199"/>
        <v>PUBBDGELCIMP50</v>
      </c>
      <c r="E6721" t="str">
        <f>VLOOKUP(D6721,TRAENE_tech_groups!A:B,2,FALSE)</f>
        <v>TRAENE-PUBBDG</v>
      </c>
      <c r="F6721" s="3" t="e">
        <f>VLOOKUP(D6721,'Energy Target'!B:D,3,FALSE)</f>
        <v>#N/A</v>
      </c>
    </row>
    <row r="6722" spans="1:6" hidden="1" x14ac:dyDescent="0.3">
      <c r="A6722">
        <f>IF(_xlfn.IFNA(VLOOKUP(LEFT(RIGHT(D6722,LEN(D6722)-6),LEN(RIGHT(D6722,LEN(D6722)-6))-3),'Filter Fuel'!$A$3:$I$31,HLOOKUP(LEFT(D6722,6),'Filter Fuel'!$B$1:$I$2,2,FALSE),FALSE),1)=1,0,1)</f>
        <v>0</v>
      </c>
      <c r="B6722" t="s">
        <v>2</v>
      </c>
      <c r="C6722">
        <f t="shared" si="198"/>
        <v>2042</v>
      </c>
      <c r="D6722" t="str">
        <f t="shared" si="199"/>
        <v>PUBTRAELCIMP16</v>
      </c>
      <c r="E6722" t="str">
        <f>VLOOKUP(D6722,TRAENE_tech_groups!A:B,2,FALSE)</f>
        <v>TRAENE-PUBTRA</v>
      </c>
      <c r="F6722" s="3" t="e">
        <f>VLOOKUP(D6722,'Energy Target'!B:D,3,FALSE)</f>
        <v>#N/A</v>
      </c>
    </row>
    <row r="6723" spans="1:6" hidden="1" x14ac:dyDescent="0.3">
      <c r="A6723">
        <f>IF(_xlfn.IFNA(VLOOKUP(LEFT(RIGHT(D6723,LEN(D6723)-6),LEN(RIGHT(D6723,LEN(D6723)-6))-3),'Filter Fuel'!$A$3:$I$31,HLOOKUP(LEFT(D6723,6),'Filter Fuel'!$B$1:$I$2,2,FALSE),FALSE),1)=1,0,1)</f>
        <v>0</v>
      </c>
      <c r="B6723" t="s">
        <v>2</v>
      </c>
      <c r="C6723">
        <f t="shared" si="198"/>
        <v>2042</v>
      </c>
      <c r="D6723" t="str">
        <f t="shared" si="199"/>
        <v>PUBTRAELCIMP17</v>
      </c>
      <c r="E6723" t="str">
        <f>VLOOKUP(D6723,TRAENE_tech_groups!A:B,2,FALSE)</f>
        <v>TRAENE-PUBTRA</v>
      </c>
      <c r="F6723" s="3" t="e">
        <f>VLOOKUP(D6723,'Energy Target'!B:D,3,FALSE)</f>
        <v>#N/A</v>
      </c>
    </row>
    <row r="6724" spans="1:6" hidden="1" x14ac:dyDescent="0.3">
      <c r="A6724">
        <f>IF(_xlfn.IFNA(VLOOKUP(LEFT(RIGHT(D6724,LEN(D6724)-6),LEN(RIGHT(D6724,LEN(D6724)-6))-3),'Filter Fuel'!$A$3:$I$31,HLOOKUP(LEFT(D6724,6),'Filter Fuel'!$B$1:$I$2,2,FALSE),FALSE),1)=1,0,1)</f>
        <v>0</v>
      </c>
      <c r="B6724" t="s">
        <v>2</v>
      </c>
      <c r="C6724">
        <f t="shared" si="198"/>
        <v>2042</v>
      </c>
      <c r="D6724" t="str">
        <f t="shared" si="199"/>
        <v>PUBTRAELCIMP18</v>
      </c>
      <c r="E6724" t="str">
        <f>VLOOKUP(D6724,TRAENE_tech_groups!A:B,2,FALSE)</f>
        <v>TRAENE-PUBTRA</v>
      </c>
      <c r="F6724" s="3" t="e">
        <f>VLOOKUP(D6724,'Energy Target'!B:D,3,FALSE)</f>
        <v>#N/A</v>
      </c>
    </row>
    <row r="6725" spans="1:6" hidden="1" x14ac:dyDescent="0.3">
      <c r="A6725">
        <f>IF(_xlfn.IFNA(VLOOKUP(LEFT(RIGHT(D6725,LEN(D6725)-6),LEN(RIGHT(D6725,LEN(D6725)-6))-3),'Filter Fuel'!$A$3:$I$31,HLOOKUP(LEFT(D6725,6),'Filter Fuel'!$B$1:$I$2,2,FALSE),FALSE),1)=1,0,1)</f>
        <v>0</v>
      </c>
      <c r="B6725" t="s">
        <v>2</v>
      </c>
      <c r="C6725">
        <f t="shared" si="198"/>
        <v>2042</v>
      </c>
      <c r="D6725" t="str">
        <f t="shared" si="199"/>
        <v>PUBTRAELCIMP19</v>
      </c>
      <c r="E6725" t="str">
        <f>VLOOKUP(D6725,TRAENE_tech_groups!A:B,2,FALSE)</f>
        <v>TRAENE-PUBTRA</v>
      </c>
      <c r="F6725" s="3" t="e">
        <f>VLOOKUP(D6725,'Energy Target'!B:D,3,FALSE)</f>
        <v>#N/A</v>
      </c>
    </row>
    <row r="6726" spans="1:6" hidden="1" x14ac:dyDescent="0.3">
      <c r="A6726">
        <f>IF(_xlfn.IFNA(VLOOKUP(LEFT(RIGHT(D6726,LEN(D6726)-6),LEN(RIGHT(D6726,LEN(D6726)-6))-3),'Filter Fuel'!$A$3:$I$31,HLOOKUP(LEFT(D6726,6),'Filter Fuel'!$B$1:$I$2,2,FALSE),FALSE),1)=1,0,1)</f>
        <v>0</v>
      </c>
      <c r="B6726" t="s">
        <v>2</v>
      </c>
      <c r="C6726">
        <f t="shared" si="198"/>
        <v>2042</v>
      </c>
      <c r="D6726" t="str">
        <f t="shared" si="199"/>
        <v>PUBTRAELCIMP20</v>
      </c>
      <c r="E6726" t="str">
        <f>VLOOKUP(D6726,TRAENE_tech_groups!A:B,2,FALSE)</f>
        <v>TRAENE-PUBTRA</v>
      </c>
      <c r="F6726" s="3" t="e">
        <f>VLOOKUP(D6726,'Energy Target'!B:D,3,FALSE)</f>
        <v>#N/A</v>
      </c>
    </row>
    <row r="6727" spans="1:6" hidden="1" x14ac:dyDescent="0.3">
      <c r="A6727">
        <f>IF(_xlfn.IFNA(VLOOKUP(LEFT(RIGHT(D6727,LEN(D6727)-6),LEN(RIGHT(D6727,LEN(D6727)-6))-3),'Filter Fuel'!$A$3:$I$31,HLOOKUP(LEFT(D6727,6),'Filter Fuel'!$B$1:$I$2,2,FALSE),FALSE),1)=1,0,1)</f>
        <v>0</v>
      </c>
      <c r="B6727" t="s">
        <v>2</v>
      </c>
      <c r="C6727">
        <f t="shared" si="198"/>
        <v>2042</v>
      </c>
      <c r="D6727" t="str">
        <f t="shared" si="199"/>
        <v>PUBTRAELCIMP21</v>
      </c>
      <c r="E6727" t="str">
        <f>VLOOKUP(D6727,TRAENE_tech_groups!A:B,2,FALSE)</f>
        <v>TRAENE-PUBTRA</v>
      </c>
      <c r="F6727" s="3" t="e">
        <f>VLOOKUP(D6727,'Energy Target'!B:D,3,FALSE)</f>
        <v>#N/A</v>
      </c>
    </row>
    <row r="6728" spans="1:6" hidden="1" x14ac:dyDescent="0.3">
      <c r="A6728">
        <f>IF(_xlfn.IFNA(VLOOKUP(LEFT(RIGHT(D6728,LEN(D6728)-6),LEN(RIGHT(D6728,LEN(D6728)-6))-3),'Filter Fuel'!$A$3:$I$31,HLOOKUP(LEFT(D6728,6),'Filter Fuel'!$B$1:$I$2,2,FALSE),FALSE),1)=1,0,1)</f>
        <v>0</v>
      </c>
      <c r="B6728" t="s">
        <v>2</v>
      </c>
      <c r="C6728">
        <f t="shared" si="198"/>
        <v>2042</v>
      </c>
      <c r="D6728" t="str">
        <f t="shared" si="199"/>
        <v>PUBTRAELCIMP22</v>
      </c>
      <c r="E6728" t="str">
        <f>VLOOKUP(D6728,TRAENE_tech_groups!A:B,2,FALSE)</f>
        <v>TRAENE-PUBTRA</v>
      </c>
      <c r="F6728" s="3" t="e">
        <f>VLOOKUP(D6728,'Energy Target'!B:D,3,FALSE)</f>
        <v>#N/A</v>
      </c>
    </row>
    <row r="6729" spans="1:6" hidden="1" x14ac:dyDescent="0.3">
      <c r="A6729">
        <f>IF(_xlfn.IFNA(VLOOKUP(LEFT(RIGHT(D6729,LEN(D6729)-6),LEN(RIGHT(D6729,LEN(D6729)-6))-3),'Filter Fuel'!$A$3:$I$31,HLOOKUP(LEFT(D6729,6),'Filter Fuel'!$B$1:$I$2,2,FALSE),FALSE),1)=1,0,1)</f>
        <v>0</v>
      </c>
      <c r="B6729" t="s">
        <v>2</v>
      </c>
      <c r="C6729">
        <f t="shared" si="198"/>
        <v>2042</v>
      </c>
      <c r="D6729" t="str">
        <f t="shared" si="199"/>
        <v>PUBTRAELCIMP23</v>
      </c>
      <c r="E6729" t="str">
        <f>VLOOKUP(D6729,TRAENE_tech_groups!A:B,2,FALSE)</f>
        <v>TRAENE-PUBTRA</v>
      </c>
      <c r="F6729" s="3" t="e">
        <f>VLOOKUP(D6729,'Energy Target'!B:D,3,FALSE)</f>
        <v>#N/A</v>
      </c>
    </row>
    <row r="6730" spans="1:6" hidden="1" x14ac:dyDescent="0.3">
      <c r="A6730">
        <f>IF(_xlfn.IFNA(VLOOKUP(LEFT(RIGHT(D6730,LEN(D6730)-6),LEN(RIGHT(D6730,LEN(D6730)-6))-3),'Filter Fuel'!$A$3:$I$31,HLOOKUP(LEFT(D6730,6),'Filter Fuel'!$B$1:$I$2,2,FALSE),FALSE),1)=1,0,1)</f>
        <v>0</v>
      </c>
      <c r="B6730" t="s">
        <v>2</v>
      </c>
      <c r="C6730">
        <f t="shared" si="198"/>
        <v>2042</v>
      </c>
      <c r="D6730" t="str">
        <f t="shared" si="199"/>
        <v>PUBTRAELCIMP24</v>
      </c>
      <c r="E6730" t="str">
        <f>VLOOKUP(D6730,TRAENE_tech_groups!A:B,2,FALSE)</f>
        <v>TRAENE-PUBTRA</v>
      </c>
      <c r="F6730" s="3" t="e">
        <f>VLOOKUP(D6730,'Energy Target'!B:D,3,FALSE)</f>
        <v>#N/A</v>
      </c>
    </row>
    <row r="6731" spans="1:6" hidden="1" x14ac:dyDescent="0.3">
      <c r="A6731">
        <f>IF(_xlfn.IFNA(VLOOKUP(LEFT(RIGHT(D6731,LEN(D6731)-6),LEN(RIGHT(D6731,LEN(D6731)-6))-3),'Filter Fuel'!$A$3:$I$31,HLOOKUP(LEFT(D6731,6),'Filter Fuel'!$B$1:$I$2,2,FALSE),FALSE),1)=1,0,1)</f>
        <v>0</v>
      </c>
      <c r="B6731" t="s">
        <v>2</v>
      </c>
      <c r="C6731">
        <f t="shared" si="198"/>
        <v>2042</v>
      </c>
      <c r="D6731" t="str">
        <f t="shared" si="199"/>
        <v>PUBTRAELCIMP25</v>
      </c>
      <c r="E6731" t="str">
        <f>VLOOKUP(D6731,TRAENE_tech_groups!A:B,2,FALSE)</f>
        <v>TRAENE-PUBTRA</v>
      </c>
      <c r="F6731" s="3" t="e">
        <f>VLOOKUP(D6731,'Energy Target'!B:D,3,FALSE)</f>
        <v>#N/A</v>
      </c>
    </row>
    <row r="6732" spans="1:6" hidden="1" x14ac:dyDescent="0.3">
      <c r="A6732">
        <f>IF(_xlfn.IFNA(VLOOKUP(LEFT(RIGHT(D6732,LEN(D6732)-6),LEN(RIGHT(D6732,LEN(D6732)-6))-3),'Filter Fuel'!$A$3:$I$31,HLOOKUP(LEFT(D6732,6),'Filter Fuel'!$B$1:$I$2,2,FALSE),FALSE),1)=1,0,1)</f>
        <v>0</v>
      </c>
      <c r="B6732" t="s">
        <v>2</v>
      </c>
      <c r="C6732">
        <f t="shared" si="198"/>
        <v>2042</v>
      </c>
      <c r="D6732" t="str">
        <f t="shared" si="199"/>
        <v>PUBTRAELCIMP26</v>
      </c>
      <c r="E6732" t="str">
        <f>VLOOKUP(D6732,TRAENE_tech_groups!A:B,2,FALSE)</f>
        <v>TRAENE-PUBTRA</v>
      </c>
      <c r="F6732" s="3" t="e">
        <f>VLOOKUP(D6732,'Energy Target'!B:D,3,FALSE)</f>
        <v>#N/A</v>
      </c>
    </row>
    <row r="6733" spans="1:6" hidden="1" x14ac:dyDescent="0.3">
      <c r="A6733">
        <f>IF(_xlfn.IFNA(VLOOKUP(LEFT(RIGHT(D6733,LEN(D6733)-6),LEN(RIGHT(D6733,LEN(D6733)-6))-3),'Filter Fuel'!$A$3:$I$31,HLOOKUP(LEFT(D6733,6),'Filter Fuel'!$B$1:$I$2,2,FALSE),FALSE),1)=1,0,1)</f>
        <v>0</v>
      </c>
      <c r="B6733" t="s">
        <v>2</v>
      </c>
      <c r="C6733">
        <f t="shared" si="198"/>
        <v>2042</v>
      </c>
      <c r="D6733" t="str">
        <f t="shared" si="199"/>
        <v>PUBTRAELCIMP27</v>
      </c>
      <c r="E6733" t="str">
        <f>VLOOKUP(D6733,TRAENE_tech_groups!A:B,2,FALSE)</f>
        <v>TRAENE-PUBTRA</v>
      </c>
      <c r="F6733" s="3" t="e">
        <f>VLOOKUP(D6733,'Energy Target'!B:D,3,FALSE)</f>
        <v>#N/A</v>
      </c>
    </row>
    <row r="6734" spans="1:6" hidden="1" x14ac:dyDescent="0.3">
      <c r="A6734">
        <f>IF(_xlfn.IFNA(VLOOKUP(LEFT(RIGHT(D6734,LEN(D6734)-6),LEN(RIGHT(D6734,LEN(D6734)-6))-3),'Filter Fuel'!$A$3:$I$31,HLOOKUP(LEFT(D6734,6),'Filter Fuel'!$B$1:$I$2,2,FALSE),FALSE),1)=1,0,1)</f>
        <v>0</v>
      </c>
      <c r="B6734" t="s">
        <v>2</v>
      </c>
      <c r="C6734">
        <f t="shared" si="198"/>
        <v>2042</v>
      </c>
      <c r="D6734" t="str">
        <f t="shared" si="199"/>
        <v>PUBTRAELCIMP28</v>
      </c>
      <c r="E6734" t="str">
        <f>VLOOKUP(D6734,TRAENE_tech_groups!A:B,2,FALSE)</f>
        <v>TRAENE-PUBTRA</v>
      </c>
      <c r="F6734" s="3" t="e">
        <f>VLOOKUP(D6734,'Energy Target'!B:D,3,FALSE)</f>
        <v>#N/A</v>
      </c>
    </row>
    <row r="6735" spans="1:6" hidden="1" x14ac:dyDescent="0.3">
      <c r="A6735">
        <f>IF(_xlfn.IFNA(VLOOKUP(LEFT(RIGHT(D6735,LEN(D6735)-6),LEN(RIGHT(D6735,LEN(D6735)-6))-3),'Filter Fuel'!$A$3:$I$31,HLOOKUP(LEFT(D6735,6),'Filter Fuel'!$B$1:$I$2,2,FALSE),FALSE),1)=1,0,1)</f>
        <v>0</v>
      </c>
      <c r="B6735" t="s">
        <v>2</v>
      </c>
      <c r="C6735">
        <f t="shared" si="198"/>
        <v>2042</v>
      </c>
      <c r="D6735" t="str">
        <f t="shared" si="199"/>
        <v>PUBTRAELCIMP29</v>
      </c>
      <c r="E6735" t="str">
        <f>VLOOKUP(D6735,TRAENE_tech_groups!A:B,2,FALSE)</f>
        <v>TRAENE-PUBTRA</v>
      </c>
      <c r="F6735" s="3" t="e">
        <f>VLOOKUP(D6735,'Energy Target'!B:D,3,FALSE)</f>
        <v>#N/A</v>
      </c>
    </row>
    <row r="6736" spans="1:6" hidden="1" x14ac:dyDescent="0.3">
      <c r="A6736">
        <f>IF(_xlfn.IFNA(VLOOKUP(LEFT(RIGHT(D6736,LEN(D6736)-6),LEN(RIGHT(D6736,LEN(D6736)-6))-3),'Filter Fuel'!$A$3:$I$31,HLOOKUP(LEFT(D6736,6),'Filter Fuel'!$B$1:$I$2,2,FALSE),FALSE),1)=1,0,1)</f>
        <v>0</v>
      </c>
      <c r="B6736" t="s">
        <v>2</v>
      </c>
      <c r="C6736">
        <f t="shared" si="198"/>
        <v>2042</v>
      </c>
      <c r="D6736" t="str">
        <f t="shared" si="199"/>
        <v>PUBTRAELCIMP30</v>
      </c>
      <c r="E6736" t="str">
        <f>VLOOKUP(D6736,TRAENE_tech_groups!A:B,2,FALSE)</f>
        <v>TRAENE-PUBTRA</v>
      </c>
      <c r="F6736" s="3" t="e">
        <f>VLOOKUP(D6736,'Energy Target'!B:D,3,FALSE)</f>
        <v>#N/A</v>
      </c>
    </row>
    <row r="6737" spans="1:6" hidden="1" x14ac:dyDescent="0.3">
      <c r="A6737">
        <f>IF(_xlfn.IFNA(VLOOKUP(LEFT(RIGHT(D6737,LEN(D6737)-6),LEN(RIGHT(D6737,LEN(D6737)-6))-3),'Filter Fuel'!$A$3:$I$31,HLOOKUP(LEFT(D6737,6),'Filter Fuel'!$B$1:$I$2,2,FALSE),FALSE),1)=1,0,1)</f>
        <v>0</v>
      </c>
      <c r="B6737" t="s">
        <v>2</v>
      </c>
      <c r="C6737">
        <f t="shared" si="198"/>
        <v>2042</v>
      </c>
      <c r="D6737" t="str">
        <f t="shared" si="199"/>
        <v>PUBTRAELCIMP31</v>
      </c>
      <c r="E6737" t="str">
        <f>VLOOKUP(D6737,TRAENE_tech_groups!A:B,2,FALSE)</f>
        <v>TRAENE-PUBTRA</v>
      </c>
      <c r="F6737" s="3" t="e">
        <f>VLOOKUP(D6737,'Energy Target'!B:D,3,FALSE)</f>
        <v>#N/A</v>
      </c>
    </row>
    <row r="6738" spans="1:6" hidden="1" x14ac:dyDescent="0.3">
      <c r="A6738">
        <f>IF(_xlfn.IFNA(VLOOKUP(LEFT(RIGHT(D6738,LEN(D6738)-6),LEN(RIGHT(D6738,LEN(D6738)-6))-3),'Filter Fuel'!$A$3:$I$31,HLOOKUP(LEFT(D6738,6),'Filter Fuel'!$B$1:$I$2,2,FALSE),FALSE),1)=1,0,1)</f>
        <v>0</v>
      </c>
      <c r="B6738" t="s">
        <v>2</v>
      </c>
      <c r="C6738">
        <f t="shared" si="198"/>
        <v>2042</v>
      </c>
      <c r="D6738" t="str">
        <f t="shared" si="199"/>
        <v>PUBTRAELCIMP32</v>
      </c>
      <c r="E6738" t="str">
        <f>VLOOKUP(D6738,TRAENE_tech_groups!A:B,2,FALSE)</f>
        <v>TRAENE-PUBTRA</v>
      </c>
      <c r="F6738" s="3" t="e">
        <f>VLOOKUP(D6738,'Energy Target'!B:D,3,FALSE)</f>
        <v>#N/A</v>
      </c>
    </row>
    <row r="6739" spans="1:6" hidden="1" x14ac:dyDescent="0.3">
      <c r="A6739">
        <f>IF(_xlfn.IFNA(VLOOKUP(LEFT(RIGHT(D6739,LEN(D6739)-6),LEN(RIGHT(D6739,LEN(D6739)-6))-3),'Filter Fuel'!$A$3:$I$31,HLOOKUP(LEFT(D6739,6),'Filter Fuel'!$B$1:$I$2,2,FALSE),FALSE),1)=1,0,1)</f>
        <v>0</v>
      </c>
      <c r="B6739" t="s">
        <v>2</v>
      </c>
      <c r="C6739">
        <f t="shared" si="198"/>
        <v>2042</v>
      </c>
      <c r="D6739" t="str">
        <f t="shared" si="199"/>
        <v>PUBTRAELCIMP33</v>
      </c>
      <c r="E6739" t="str">
        <f>VLOOKUP(D6739,TRAENE_tech_groups!A:B,2,FALSE)</f>
        <v>TRAENE-PUBTRA</v>
      </c>
      <c r="F6739" s="3" t="e">
        <f>VLOOKUP(D6739,'Energy Target'!B:D,3,FALSE)</f>
        <v>#N/A</v>
      </c>
    </row>
    <row r="6740" spans="1:6" hidden="1" x14ac:dyDescent="0.3">
      <c r="A6740">
        <f>IF(_xlfn.IFNA(VLOOKUP(LEFT(RIGHT(D6740,LEN(D6740)-6),LEN(RIGHT(D6740,LEN(D6740)-6))-3),'Filter Fuel'!$A$3:$I$31,HLOOKUP(LEFT(D6740,6),'Filter Fuel'!$B$1:$I$2,2,FALSE),FALSE),1)=1,0,1)</f>
        <v>0</v>
      </c>
      <c r="B6740" t="s">
        <v>2</v>
      </c>
      <c r="C6740">
        <f t="shared" si="198"/>
        <v>2042</v>
      </c>
      <c r="D6740" t="str">
        <f t="shared" si="199"/>
        <v>PUBTRAELCIMP34</v>
      </c>
      <c r="E6740" t="str">
        <f>VLOOKUP(D6740,TRAENE_tech_groups!A:B,2,FALSE)</f>
        <v>TRAENE-PUBTRA</v>
      </c>
      <c r="F6740" s="3" t="e">
        <f>VLOOKUP(D6740,'Energy Target'!B:D,3,FALSE)</f>
        <v>#N/A</v>
      </c>
    </row>
    <row r="6741" spans="1:6" hidden="1" x14ac:dyDescent="0.3">
      <c r="A6741">
        <f>IF(_xlfn.IFNA(VLOOKUP(LEFT(RIGHT(D6741,LEN(D6741)-6),LEN(RIGHT(D6741,LEN(D6741)-6))-3),'Filter Fuel'!$A$3:$I$31,HLOOKUP(LEFT(D6741,6),'Filter Fuel'!$B$1:$I$2,2,FALSE),FALSE),1)=1,0,1)</f>
        <v>0</v>
      </c>
      <c r="B6741" t="s">
        <v>2</v>
      </c>
      <c r="C6741">
        <f t="shared" si="198"/>
        <v>2042</v>
      </c>
      <c r="D6741" t="str">
        <f t="shared" si="199"/>
        <v>PUBTRAELCIMP35</v>
      </c>
      <c r="E6741" t="str">
        <f>VLOOKUP(D6741,TRAENE_tech_groups!A:B,2,FALSE)</f>
        <v>TRAENE-PUBTRA</v>
      </c>
      <c r="F6741" s="3" t="e">
        <f>VLOOKUP(D6741,'Energy Target'!B:D,3,FALSE)</f>
        <v>#N/A</v>
      </c>
    </row>
    <row r="6742" spans="1:6" hidden="1" x14ac:dyDescent="0.3">
      <c r="A6742">
        <f>IF(_xlfn.IFNA(VLOOKUP(LEFT(RIGHT(D6742,LEN(D6742)-6),LEN(RIGHT(D6742,LEN(D6742)-6))-3),'Filter Fuel'!$A$3:$I$31,HLOOKUP(LEFT(D6742,6),'Filter Fuel'!$B$1:$I$2,2,FALSE),FALSE),1)=1,0,1)</f>
        <v>0</v>
      </c>
      <c r="B6742" t="s">
        <v>2</v>
      </c>
      <c r="C6742">
        <f t="shared" si="198"/>
        <v>2042</v>
      </c>
      <c r="D6742" t="str">
        <f t="shared" si="199"/>
        <v>PUBTRAELCIMP36</v>
      </c>
      <c r="E6742" t="str">
        <f>VLOOKUP(D6742,TRAENE_tech_groups!A:B,2,FALSE)</f>
        <v>TRAENE-PUBTRA</v>
      </c>
      <c r="F6742" s="3" t="e">
        <f>VLOOKUP(D6742,'Energy Target'!B:D,3,FALSE)</f>
        <v>#N/A</v>
      </c>
    </row>
    <row r="6743" spans="1:6" hidden="1" x14ac:dyDescent="0.3">
      <c r="A6743">
        <f>IF(_xlfn.IFNA(VLOOKUP(LEFT(RIGHT(D6743,LEN(D6743)-6),LEN(RIGHT(D6743,LEN(D6743)-6))-3),'Filter Fuel'!$A$3:$I$31,HLOOKUP(LEFT(D6743,6),'Filter Fuel'!$B$1:$I$2,2,FALSE),FALSE),1)=1,0,1)</f>
        <v>0</v>
      </c>
      <c r="B6743" t="s">
        <v>2</v>
      </c>
      <c r="C6743">
        <f t="shared" si="198"/>
        <v>2042</v>
      </c>
      <c r="D6743" t="str">
        <f t="shared" si="199"/>
        <v>PUBTRAELCIMP37</v>
      </c>
      <c r="E6743" t="str">
        <f>VLOOKUP(D6743,TRAENE_tech_groups!A:B,2,FALSE)</f>
        <v>TRAENE-PUBTRA</v>
      </c>
      <c r="F6743" s="3" t="e">
        <f>VLOOKUP(D6743,'Energy Target'!B:D,3,FALSE)</f>
        <v>#N/A</v>
      </c>
    </row>
    <row r="6744" spans="1:6" hidden="1" x14ac:dyDescent="0.3">
      <c r="A6744">
        <f>IF(_xlfn.IFNA(VLOOKUP(LEFT(RIGHT(D6744,LEN(D6744)-6),LEN(RIGHT(D6744,LEN(D6744)-6))-3),'Filter Fuel'!$A$3:$I$31,HLOOKUP(LEFT(D6744,6),'Filter Fuel'!$B$1:$I$2,2,FALSE),FALSE),1)=1,0,1)</f>
        <v>0</v>
      </c>
      <c r="B6744" t="s">
        <v>2</v>
      </c>
      <c r="C6744">
        <f t="shared" si="198"/>
        <v>2042</v>
      </c>
      <c r="D6744" t="str">
        <f t="shared" si="199"/>
        <v>PUBTRAELCIMP38</v>
      </c>
      <c r="E6744" t="str">
        <f>VLOOKUP(D6744,TRAENE_tech_groups!A:B,2,FALSE)</f>
        <v>TRAENE-PUBTRA</v>
      </c>
      <c r="F6744" s="3" t="e">
        <f>VLOOKUP(D6744,'Energy Target'!B:D,3,FALSE)</f>
        <v>#N/A</v>
      </c>
    </row>
    <row r="6745" spans="1:6" hidden="1" x14ac:dyDescent="0.3">
      <c r="A6745">
        <f>IF(_xlfn.IFNA(VLOOKUP(LEFT(RIGHT(D6745,LEN(D6745)-6),LEN(RIGHT(D6745,LEN(D6745)-6))-3),'Filter Fuel'!$A$3:$I$31,HLOOKUP(LEFT(D6745,6),'Filter Fuel'!$B$1:$I$2,2,FALSE),FALSE),1)=1,0,1)</f>
        <v>0</v>
      </c>
      <c r="B6745" t="s">
        <v>2</v>
      </c>
      <c r="C6745">
        <f t="shared" ref="C6745:C6808" si="200">C6402+1</f>
        <v>2042</v>
      </c>
      <c r="D6745" t="str">
        <f t="shared" si="199"/>
        <v>PUBTRAELCIMP39</v>
      </c>
      <c r="E6745" t="str">
        <f>VLOOKUP(D6745,TRAENE_tech_groups!A:B,2,FALSE)</f>
        <v>TRAENE-PUBTRA</v>
      </c>
      <c r="F6745" s="3" t="e">
        <f>VLOOKUP(D6745,'Energy Target'!B:D,3,FALSE)</f>
        <v>#N/A</v>
      </c>
    </row>
    <row r="6746" spans="1:6" hidden="1" x14ac:dyDescent="0.3">
      <c r="A6746">
        <f>IF(_xlfn.IFNA(VLOOKUP(LEFT(RIGHT(D6746,LEN(D6746)-6),LEN(RIGHT(D6746,LEN(D6746)-6))-3),'Filter Fuel'!$A$3:$I$31,HLOOKUP(LEFT(D6746,6),'Filter Fuel'!$B$1:$I$2,2,FALSE),FALSE),1)=1,0,1)</f>
        <v>0</v>
      </c>
      <c r="B6746" t="s">
        <v>2</v>
      </c>
      <c r="C6746">
        <f t="shared" si="200"/>
        <v>2042</v>
      </c>
      <c r="D6746" t="str">
        <f t="shared" ref="D6746:D6809" si="201">D6403</f>
        <v>PUBTRAELCIMP40</v>
      </c>
      <c r="E6746" t="str">
        <f>VLOOKUP(D6746,TRAENE_tech_groups!A:B,2,FALSE)</f>
        <v>TRAENE-PUBTRA</v>
      </c>
      <c r="F6746" s="3" t="e">
        <f>VLOOKUP(D6746,'Energy Target'!B:D,3,FALSE)</f>
        <v>#N/A</v>
      </c>
    </row>
    <row r="6747" spans="1:6" hidden="1" x14ac:dyDescent="0.3">
      <c r="A6747">
        <f>IF(_xlfn.IFNA(VLOOKUP(LEFT(RIGHT(D6747,LEN(D6747)-6),LEN(RIGHT(D6747,LEN(D6747)-6))-3),'Filter Fuel'!$A$3:$I$31,HLOOKUP(LEFT(D6747,6),'Filter Fuel'!$B$1:$I$2,2,FALSE),FALSE),1)=1,0,1)</f>
        <v>0</v>
      </c>
      <c r="B6747" t="s">
        <v>2</v>
      </c>
      <c r="C6747">
        <f t="shared" si="200"/>
        <v>2042</v>
      </c>
      <c r="D6747" t="str">
        <f t="shared" si="201"/>
        <v>PUBTRAELCIMP41</v>
      </c>
      <c r="E6747" t="str">
        <f>VLOOKUP(D6747,TRAENE_tech_groups!A:B,2,FALSE)</f>
        <v>TRAENE-PUBTRA</v>
      </c>
      <c r="F6747" s="3" t="e">
        <f>VLOOKUP(D6747,'Energy Target'!B:D,3,FALSE)</f>
        <v>#N/A</v>
      </c>
    </row>
    <row r="6748" spans="1:6" hidden="1" x14ac:dyDescent="0.3">
      <c r="A6748">
        <f>IF(_xlfn.IFNA(VLOOKUP(LEFT(RIGHT(D6748,LEN(D6748)-6),LEN(RIGHT(D6748,LEN(D6748)-6))-3),'Filter Fuel'!$A$3:$I$31,HLOOKUP(LEFT(D6748,6),'Filter Fuel'!$B$1:$I$2,2,FALSE),FALSE),1)=1,0,1)</f>
        <v>0</v>
      </c>
      <c r="B6748" t="s">
        <v>2</v>
      </c>
      <c r="C6748">
        <f t="shared" si="200"/>
        <v>2042</v>
      </c>
      <c r="D6748" t="str">
        <f t="shared" si="201"/>
        <v>PUBTRAELCIMP42</v>
      </c>
      <c r="E6748" t="str">
        <f>VLOOKUP(D6748,TRAENE_tech_groups!A:B,2,FALSE)</f>
        <v>TRAENE-PUBTRA</v>
      </c>
      <c r="F6748" s="3" t="e">
        <f>VLOOKUP(D6748,'Energy Target'!B:D,3,FALSE)</f>
        <v>#N/A</v>
      </c>
    </row>
    <row r="6749" spans="1:6" hidden="1" x14ac:dyDescent="0.3">
      <c r="A6749">
        <f>IF(_xlfn.IFNA(VLOOKUP(LEFT(RIGHT(D6749,LEN(D6749)-6),LEN(RIGHT(D6749,LEN(D6749)-6))-3),'Filter Fuel'!$A$3:$I$31,HLOOKUP(LEFT(D6749,6),'Filter Fuel'!$B$1:$I$2,2,FALSE),FALSE),1)=1,0,1)</f>
        <v>0</v>
      </c>
      <c r="B6749" t="s">
        <v>2</v>
      </c>
      <c r="C6749">
        <f t="shared" si="200"/>
        <v>2042</v>
      </c>
      <c r="D6749" t="str">
        <f t="shared" si="201"/>
        <v>PUBTRAELCIMP43</v>
      </c>
      <c r="E6749" t="str">
        <f>VLOOKUP(D6749,TRAENE_tech_groups!A:B,2,FALSE)</f>
        <v>TRAENE-PUBTRA</v>
      </c>
      <c r="F6749" s="3" t="e">
        <f>VLOOKUP(D6749,'Energy Target'!B:D,3,FALSE)</f>
        <v>#N/A</v>
      </c>
    </row>
    <row r="6750" spans="1:6" hidden="1" x14ac:dyDescent="0.3">
      <c r="A6750">
        <f>IF(_xlfn.IFNA(VLOOKUP(LEFT(RIGHT(D6750,LEN(D6750)-6),LEN(RIGHT(D6750,LEN(D6750)-6))-3),'Filter Fuel'!$A$3:$I$31,HLOOKUP(LEFT(D6750,6),'Filter Fuel'!$B$1:$I$2,2,FALSE),FALSE),1)=1,0,1)</f>
        <v>0</v>
      </c>
      <c r="B6750" t="s">
        <v>2</v>
      </c>
      <c r="C6750">
        <f t="shared" si="200"/>
        <v>2042</v>
      </c>
      <c r="D6750" t="str">
        <f t="shared" si="201"/>
        <v>PUBTRAELCIMP44</v>
      </c>
      <c r="E6750" t="str">
        <f>VLOOKUP(D6750,TRAENE_tech_groups!A:B,2,FALSE)</f>
        <v>TRAENE-PUBTRA</v>
      </c>
      <c r="F6750" s="3" t="e">
        <f>VLOOKUP(D6750,'Energy Target'!B:D,3,FALSE)</f>
        <v>#N/A</v>
      </c>
    </row>
    <row r="6751" spans="1:6" hidden="1" x14ac:dyDescent="0.3">
      <c r="A6751">
        <f>IF(_xlfn.IFNA(VLOOKUP(LEFT(RIGHT(D6751,LEN(D6751)-6),LEN(RIGHT(D6751,LEN(D6751)-6))-3),'Filter Fuel'!$A$3:$I$31,HLOOKUP(LEFT(D6751,6),'Filter Fuel'!$B$1:$I$2,2,FALSE),FALSE),1)=1,0,1)</f>
        <v>0</v>
      </c>
      <c r="B6751" t="s">
        <v>2</v>
      </c>
      <c r="C6751">
        <f t="shared" si="200"/>
        <v>2042</v>
      </c>
      <c r="D6751" t="str">
        <f t="shared" si="201"/>
        <v>PUBTRAELCIMP45</v>
      </c>
      <c r="E6751" t="str">
        <f>VLOOKUP(D6751,TRAENE_tech_groups!A:B,2,FALSE)</f>
        <v>TRAENE-PUBTRA</v>
      </c>
      <c r="F6751" s="3" t="e">
        <f>VLOOKUP(D6751,'Energy Target'!B:D,3,FALSE)</f>
        <v>#N/A</v>
      </c>
    </row>
    <row r="6752" spans="1:6" hidden="1" x14ac:dyDescent="0.3">
      <c r="A6752">
        <f>IF(_xlfn.IFNA(VLOOKUP(LEFT(RIGHT(D6752,LEN(D6752)-6),LEN(RIGHT(D6752,LEN(D6752)-6))-3),'Filter Fuel'!$A$3:$I$31,HLOOKUP(LEFT(D6752,6),'Filter Fuel'!$B$1:$I$2,2,FALSE),FALSE),1)=1,0,1)</f>
        <v>0</v>
      </c>
      <c r="B6752" t="s">
        <v>2</v>
      </c>
      <c r="C6752">
        <f t="shared" si="200"/>
        <v>2042</v>
      </c>
      <c r="D6752" t="str">
        <f t="shared" si="201"/>
        <v>PUBTRAELCIMP46</v>
      </c>
      <c r="E6752" t="str">
        <f>VLOOKUP(D6752,TRAENE_tech_groups!A:B,2,FALSE)</f>
        <v>TRAENE-PUBTRA</v>
      </c>
      <c r="F6752" s="3" t="e">
        <f>VLOOKUP(D6752,'Energy Target'!B:D,3,FALSE)</f>
        <v>#N/A</v>
      </c>
    </row>
    <row r="6753" spans="1:6" hidden="1" x14ac:dyDescent="0.3">
      <c r="A6753">
        <f>IF(_xlfn.IFNA(VLOOKUP(LEFT(RIGHT(D6753,LEN(D6753)-6),LEN(RIGHT(D6753,LEN(D6753)-6))-3),'Filter Fuel'!$A$3:$I$31,HLOOKUP(LEFT(D6753,6),'Filter Fuel'!$B$1:$I$2,2,FALSE),FALSE),1)=1,0,1)</f>
        <v>0</v>
      </c>
      <c r="B6753" t="s">
        <v>2</v>
      </c>
      <c r="C6753">
        <f t="shared" si="200"/>
        <v>2042</v>
      </c>
      <c r="D6753" t="str">
        <f t="shared" si="201"/>
        <v>PUBTRAELCIMP47</v>
      </c>
      <c r="E6753" t="str">
        <f>VLOOKUP(D6753,TRAENE_tech_groups!A:B,2,FALSE)</f>
        <v>TRAENE-PUBTRA</v>
      </c>
      <c r="F6753" s="3" t="e">
        <f>VLOOKUP(D6753,'Energy Target'!B:D,3,FALSE)</f>
        <v>#N/A</v>
      </c>
    </row>
    <row r="6754" spans="1:6" hidden="1" x14ac:dyDescent="0.3">
      <c r="A6754">
        <f>IF(_xlfn.IFNA(VLOOKUP(LEFT(RIGHT(D6754,LEN(D6754)-6),LEN(RIGHT(D6754,LEN(D6754)-6))-3),'Filter Fuel'!$A$3:$I$31,HLOOKUP(LEFT(D6754,6),'Filter Fuel'!$B$1:$I$2,2,FALSE),FALSE),1)=1,0,1)</f>
        <v>0</v>
      </c>
      <c r="B6754" t="s">
        <v>2</v>
      </c>
      <c r="C6754">
        <f t="shared" si="200"/>
        <v>2042</v>
      </c>
      <c r="D6754" t="str">
        <f t="shared" si="201"/>
        <v>PUBTRAELCIMP48</v>
      </c>
      <c r="E6754" t="str">
        <f>VLOOKUP(D6754,TRAENE_tech_groups!A:B,2,FALSE)</f>
        <v>TRAENE-PUBTRA</v>
      </c>
      <c r="F6754" s="3" t="e">
        <f>VLOOKUP(D6754,'Energy Target'!B:D,3,FALSE)</f>
        <v>#N/A</v>
      </c>
    </row>
    <row r="6755" spans="1:6" hidden="1" x14ac:dyDescent="0.3">
      <c r="A6755">
        <f>IF(_xlfn.IFNA(VLOOKUP(LEFT(RIGHT(D6755,LEN(D6755)-6),LEN(RIGHT(D6755,LEN(D6755)-6))-3),'Filter Fuel'!$A$3:$I$31,HLOOKUP(LEFT(D6755,6),'Filter Fuel'!$B$1:$I$2,2,FALSE),FALSE),1)=1,0,1)</f>
        <v>0</v>
      </c>
      <c r="B6755" t="s">
        <v>2</v>
      </c>
      <c r="C6755">
        <f t="shared" si="200"/>
        <v>2042</v>
      </c>
      <c r="D6755" t="str">
        <f t="shared" si="201"/>
        <v>PUBTRAELCIMP49</v>
      </c>
      <c r="E6755" t="str">
        <f>VLOOKUP(D6755,TRAENE_tech_groups!A:B,2,FALSE)</f>
        <v>TRAENE-PUBTRA</v>
      </c>
      <c r="F6755" s="3" t="e">
        <f>VLOOKUP(D6755,'Energy Target'!B:D,3,FALSE)</f>
        <v>#N/A</v>
      </c>
    </row>
    <row r="6756" spans="1:6" hidden="1" x14ac:dyDescent="0.3">
      <c r="A6756">
        <f>IF(_xlfn.IFNA(VLOOKUP(LEFT(RIGHT(D6756,LEN(D6756)-6),LEN(RIGHT(D6756,LEN(D6756)-6))-3),'Filter Fuel'!$A$3:$I$31,HLOOKUP(LEFT(D6756,6),'Filter Fuel'!$B$1:$I$2,2,FALSE),FALSE),1)=1,0,1)</f>
        <v>0</v>
      </c>
      <c r="B6756" t="s">
        <v>2</v>
      </c>
      <c r="C6756">
        <f t="shared" si="200"/>
        <v>2042</v>
      </c>
      <c r="D6756" t="str">
        <f t="shared" si="201"/>
        <v>PUBTRAELCIMP50</v>
      </c>
      <c r="E6756" t="str">
        <f>VLOOKUP(D6756,TRAENE_tech_groups!A:B,2,FALSE)</f>
        <v>TRAENE-PUBTRA</v>
      </c>
      <c r="F6756" s="3" t="e">
        <f>VLOOKUP(D6756,'Energy Target'!B:D,3,FALSE)</f>
        <v>#N/A</v>
      </c>
    </row>
    <row r="6757" spans="1:6" hidden="1" x14ac:dyDescent="0.3">
      <c r="A6757">
        <f>IF(_xlfn.IFNA(VLOOKUP(LEFT(RIGHT(D6757,LEN(D6757)-6),LEN(RIGHT(D6757,LEN(D6757)-6))-3),'Filter Fuel'!$A$3:$I$31,HLOOKUP(LEFT(D6757,6),'Filter Fuel'!$B$1:$I$2,2,FALSE),FALSE),1)=1,0,1)</f>
        <v>0</v>
      </c>
      <c r="B6757" t="s">
        <v>2</v>
      </c>
      <c r="C6757">
        <f t="shared" si="200"/>
        <v>2042</v>
      </c>
      <c r="D6757" t="str">
        <f t="shared" si="201"/>
        <v>RESBDGELCIMP16</v>
      </c>
      <c r="E6757" t="str">
        <f>VLOOKUP(D6757,TRAENE_tech_groups!A:B,2,FALSE)</f>
        <v>TRAENE-RESBDG</v>
      </c>
      <c r="F6757" s="3" t="e">
        <f>VLOOKUP(D6757,'Energy Target'!B:D,3,FALSE)</f>
        <v>#N/A</v>
      </c>
    </row>
    <row r="6758" spans="1:6" hidden="1" x14ac:dyDescent="0.3">
      <c r="A6758">
        <f>IF(_xlfn.IFNA(VLOOKUP(LEFT(RIGHT(D6758,LEN(D6758)-6),LEN(RIGHT(D6758,LEN(D6758)-6))-3),'Filter Fuel'!$A$3:$I$31,HLOOKUP(LEFT(D6758,6),'Filter Fuel'!$B$1:$I$2,2,FALSE),FALSE),1)=1,0,1)</f>
        <v>0</v>
      </c>
      <c r="B6758" t="s">
        <v>2</v>
      </c>
      <c r="C6758">
        <f t="shared" si="200"/>
        <v>2042</v>
      </c>
      <c r="D6758" t="str">
        <f t="shared" si="201"/>
        <v>RESBDGELCIMP17</v>
      </c>
      <c r="E6758" t="str">
        <f>VLOOKUP(D6758,TRAENE_tech_groups!A:B,2,FALSE)</f>
        <v>TRAENE-RESBDG</v>
      </c>
      <c r="F6758" s="3" t="e">
        <f>VLOOKUP(D6758,'Energy Target'!B:D,3,FALSE)</f>
        <v>#N/A</v>
      </c>
    </row>
    <row r="6759" spans="1:6" hidden="1" x14ac:dyDescent="0.3">
      <c r="A6759">
        <f>IF(_xlfn.IFNA(VLOOKUP(LEFT(RIGHT(D6759,LEN(D6759)-6),LEN(RIGHT(D6759,LEN(D6759)-6))-3),'Filter Fuel'!$A$3:$I$31,HLOOKUP(LEFT(D6759,6),'Filter Fuel'!$B$1:$I$2,2,FALSE),FALSE),1)=1,0,1)</f>
        <v>0</v>
      </c>
      <c r="B6759" t="s">
        <v>2</v>
      </c>
      <c r="C6759">
        <f t="shared" si="200"/>
        <v>2042</v>
      </c>
      <c r="D6759" t="str">
        <f t="shared" si="201"/>
        <v>RESBDGELCIMP18</v>
      </c>
      <c r="E6759" t="str">
        <f>VLOOKUP(D6759,TRAENE_tech_groups!A:B,2,FALSE)</f>
        <v>TRAENE-RESBDG</v>
      </c>
      <c r="F6759" s="3" t="e">
        <f>VLOOKUP(D6759,'Energy Target'!B:D,3,FALSE)</f>
        <v>#N/A</v>
      </c>
    </row>
    <row r="6760" spans="1:6" hidden="1" x14ac:dyDescent="0.3">
      <c r="A6760">
        <f>IF(_xlfn.IFNA(VLOOKUP(LEFT(RIGHT(D6760,LEN(D6760)-6),LEN(RIGHT(D6760,LEN(D6760)-6))-3),'Filter Fuel'!$A$3:$I$31,HLOOKUP(LEFT(D6760,6),'Filter Fuel'!$B$1:$I$2,2,FALSE),FALSE),1)=1,0,1)</f>
        <v>0</v>
      </c>
      <c r="B6760" t="s">
        <v>2</v>
      </c>
      <c r="C6760">
        <f t="shared" si="200"/>
        <v>2042</v>
      </c>
      <c r="D6760" t="str">
        <f t="shared" si="201"/>
        <v>RESBDGELCIMP19</v>
      </c>
      <c r="E6760" t="str">
        <f>VLOOKUP(D6760,TRAENE_tech_groups!A:B,2,FALSE)</f>
        <v>TRAENE-RESBDG</v>
      </c>
      <c r="F6760" s="3" t="e">
        <f>VLOOKUP(D6760,'Energy Target'!B:D,3,FALSE)</f>
        <v>#N/A</v>
      </c>
    </row>
    <row r="6761" spans="1:6" hidden="1" x14ac:dyDescent="0.3">
      <c r="A6761">
        <f>IF(_xlfn.IFNA(VLOOKUP(LEFT(RIGHT(D6761,LEN(D6761)-6),LEN(RIGHT(D6761,LEN(D6761)-6))-3),'Filter Fuel'!$A$3:$I$31,HLOOKUP(LEFT(D6761,6),'Filter Fuel'!$B$1:$I$2,2,FALSE),FALSE),1)=1,0,1)</f>
        <v>0</v>
      </c>
      <c r="B6761" t="s">
        <v>2</v>
      </c>
      <c r="C6761">
        <f t="shared" si="200"/>
        <v>2042</v>
      </c>
      <c r="D6761" t="str">
        <f t="shared" si="201"/>
        <v>RESBDGELCIMP20</v>
      </c>
      <c r="E6761" t="str">
        <f>VLOOKUP(D6761,TRAENE_tech_groups!A:B,2,FALSE)</f>
        <v>TRAENE-RESBDG</v>
      </c>
      <c r="F6761" s="3" t="e">
        <f>VLOOKUP(D6761,'Energy Target'!B:D,3,FALSE)</f>
        <v>#N/A</v>
      </c>
    </row>
    <row r="6762" spans="1:6" hidden="1" x14ac:dyDescent="0.3">
      <c r="A6762">
        <f>IF(_xlfn.IFNA(VLOOKUP(LEFT(RIGHT(D6762,LEN(D6762)-6),LEN(RIGHT(D6762,LEN(D6762)-6))-3),'Filter Fuel'!$A$3:$I$31,HLOOKUP(LEFT(D6762,6),'Filter Fuel'!$B$1:$I$2,2,FALSE),FALSE),1)=1,0,1)</f>
        <v>0</v>
      </c>
      <c r="B6762" t="s">
        <v>2</v>
      </c>
      <c r="C6762">
        <f t="shared" si="200"/>
        <v>2042</v>
      </c>
      <c r="D6762" t="str">
        <f t="shared" si="201"/>
        <v>RESBDGELCIMP21</v>
      </c>
      <c r="E6762" t="str">
        <f>VLOOKUP(D6762,TRAENE_tech_groups!A:B,2,FALSE)</f>
        <v>TRAENE-RESBDG</v>
      </c>
      <c r="F6762" s="3" t="e">
        <f>VLOOKUP(D6762,'Energy Target'!B:D,3,FALSE)</f>
        <v>#N/A</v>
      </c>
    </row>
    <row r="6763" spans="1:6" hidden="1" x14ac:dyDescent="0.3">
      <c r="A6763">
        <f>IF(_xlfn.IFNA(VLOOKUP(LEFT(RIGHT(D6763,LEN(D6763)-6),LEN(RIGHT(D6763,LEN(D6763)-6))-3),'Filter Fuel'!$A$3:$I$31,HLOOKUP(LEFT(D6763,6),'Filter Fuel'!$B$1:$I$2,2,FALSE),FALSE),1)=1,0,1)</f>
        <v>0</v>
      </c>
      <c r="B6763" t="s">
        <v>2</v>
      </c>
      <c r="C6763">
        <f t="shared" si="200"/>
        <v>2042</v>
      </c>
      <c r="D6763" t="str">
        <f t="shared" si="201"/>
        <v>RESBDGELCIMP22</v>
      </c>
      <c r="E6763" t="str">
        <f>VLOOKUP(D6763,TRAENE_tech_groups!A:B,2,FALSE)</f>
        <v>TRAENE-RESBDG</v>
      </c>
      <c r="F6763" s="3" t="e">
        <f>VLOOKUP(D6763,'Energy Target'!B:D,3,FALSE)</f>
        <v>#N/A</v>
      </c>
    </row>
    <row r="6764" spans="1:6" hidden="1" x14ac:dyDescent="0.3">
      <c r="A6764">
        <f>IF(_xlfn.IFNA(VLOOKUP(LEFT(RIGHT(D6764,LEN(D6764)-6),LEN(RIGHT(D6764,LEN(D6764)-6))-3),'Filter Fuel'!$A$3:$I$31,HLOOKUP(LEFT(D6764,6),'Filter Fuel'!$B$1:$I$2,2,FALSE),FALSE),1)=1,0,1)</f>
        <v>0</v>
      </c>
      <c r="B6764" t="s">
        <v>2</v>
      </c>
      <c r="C6764">
        <f t="shared" si="200"/>
        <v>2042</v>
      </c>
      <c r="D6764" t="str">
        <f t="shared" si="201"/>
        <v>RESBDGELCIMP23</v>
      </c>
      <c r="E6764" t="str">
        <f>VLOOKUP(D6764,TRAENE_tech_groups!A:B,2,FALSE)</f>
        <v>TRAENE-RESBDG</v>
      </c>
      <c r="F6764" s="3" t="e">
        <f>VLOOKUP(D6764,'Energy Target'!B:D,3,FALSE)</f>
        <v>#N/A</v>
      </c>
    </row>
    <row r="6765" spans="1:6" hidden="1" x14ac:dyDescent="0.3">
      <c r="A6765">
        <f>IF(_xlfn.IFNA(VLOOKUP(LEFT(RIGHT(D6765,LEN(D6765)-6),LEN(RIGHT(D6765,LEN(D6765)-6))-3),'Filter Fuel'!$A$3:$I$31,HLOOKUP(LEFT(D6765,6),'Filter Fuel'!$B$1:$I$2,2,FALSE),FALSE),1)=1,0,1)</f>
        <v>0</v>
      </c>
      <c r="B6765" t="s">
        <v>2</v>
      </c>
      <c r="C6765">
        <f t="shared" si="200"/>
        <v>2042</v>
      </c>
      <c r="D6765" t="str">
        <f t="shared" si="201"/>
        <v>RESBDGELCIMP24</v>
      </c>
      <c r="E6765" t="str">
        <f>VLOOKUP(D6765,TRAENE_tech_groups!A:B,2,FALSE)</f>
        <v>TRAENE-RESBDG</v>
      </c>
      <c r="F6765" s="3" t="e">
        <f>VLOOKUP(D6765,'Energy Target'!B:D,3,FALSE)</f>
        <v>#N/A</v>
      </c>
    </row>
    <row r="6766" spans="1:6" hidden="1" x14ac:dyDescent="0.3">
      <c r="A6766">
        <f>IF(_xlfn.IFNA(VLOOKUP(LEFT(RIGHT(D6766,LEN(D6766)-6),LEN(RIGHT(D6766,LEN(D6766)-6))-3),'Filter Fuel'!$A$3:$I$31,HLOOKUP(LEFT(D6766,6),'Filter Fuel'!$B$1:$I$2,2,FALSE),FALSE),1)=1,0,1)</f>
        <v>0</v>
      </c>
      <c r="B6766" t="s">
        <v>2</v>
      </c>
      <c r="C6766">
        <f t="shared" si="200"/>
        <v>2042</v>
      </c>
      <c r="D6766" t="str">
        <f t="shared" si="201"/>
        <v>RESBDGELCIMP25</v>
      </c>
      <c r="E6766" t="str">
        <f>VLOOKUP(D6766,TRAENE_tech_groups!A:B,2,FALSE)</f>
        <v>TRAENE-RESBDG</v>
      </c>
      <c r="F6766" s="3" t="e">
        <f>VLOOKUP(D6766,'Energy Target'!B:D,3,FALSE)</f>
        <v>#N/A</v>
      </c>
    </row>
    <row r="6767" spans="1:6" hidden="1" x14ac:dyDescent="0.3">
      <c r="A6767">
        <f>IF(_xlfn.IFNA(VLOOKUP(LEFT(RIGHT(D6767,LEN(D6767)-6),LEN(RIGHT(D6767,LEN(D6767)-6))-3),'Filter Fuel'!$A$3:$I$31,HLOOKUP(LEFT(D6767,6),'Filter Fuel'!$B$1:$I$2,2,FALSE),FALSE),1)=1,0,1)</f>
        <v>0</v>
      </c>
      <c r="B6767" t="s">
        <v>2</v>
      </c>
      <c r="C6767">
        <f t="shared" si="200"/>
        <v>2042</v>
      </c>
      <c r="D6767" t="str">
        <f t="shared" si="201"/>
        <v>RESBDGELCIMP26</v>
      </c>
      <c r="E6767" t="str">
        <f>VLOOKUP(D6767,TRAENE_tech_groups!A:B,2,FALSE)</f>
        <v>TRAENE-RESBDG</v>
      </c>
      <c r="F6767" s="3" t="e">
        <f>VLOOKUP(D6767,'Energy Target'!B:D,3,FALSE)</f>
        <v>#N/A</v>
      </c>
    </row>
    <row r="6768" spans="1:6" hidden="1" x14ac:dyDescent="0.3">
      <c r="A6768">
        <f>IF(_xlfn.IFNA(VLOOKUP(LEFT(RIGHT(D6768,LEN(D6768)-6),LEN(RIGHT(D6768,LEN(D6768)-6))-3),'Filter Fuel'!$A$3:$I$31,HLOOKUP(LEFT(D6768,6),'Filter Fuel'!$B$1:$I$2,2,FALSE),FALSE),1)=1,0,1)</f>
        <v>0</v>
      </c>
      <c r="B6768" t="s">
        <v>2</v>
      </c>
      <c r="C6768">
        <f t="shared" si="200"/>
        <v>2042</v>
      </c>
      <c r="D6768" t="str">
        <f t="shared" si="201"/>
        <v>RESBDGELCIMP27</v>
      </c>
      <c r="E6768" t="str">
        <f>VLOOKUP(D6768,TRAENE_tech_groups!A:B,2,FALSE)</f>
        <v>TRAENE-RESBDG</v>
      </c>
      <c r="F6768" s="3" t="e">
        <f>VLOOKUP(D6768,'Energy Target'!B:D,3,FALSE)</f>
        <v>#N/A</v>
      </c>
    </row>
    <row r="6769" spans="1:6" hidden="1" x14ac:dyDescent="0.3">
      <c r="A6769">
        <f>IF(_xlfn.IFNA(VLOOKUP(LEFT(RIGHT(D6769,LEN(D6769)-6),LEN(RIGHT(D6769,LEN(D6769)-6))-3),'Filter Fuel'!$A$3:$I$31,HLOOKUP(LEFT(D6769,6),'Filter Fuel'!$B$1:$I$2,2,FALSE),FALSE),1)=1,0,1)</f>
        <v>0</v>
      </c>
      <c r="B6769" t="s">
        <v>2</v>
      </c>
      <c r="C6769">
        <f t="shared" si="200"/>
        <v>2042</v>
      </c>
      <c r="D6769" t="str">
        <f t="shared" si="201"/>
        <v>RESBDGELCIMP28</v>
      </c>
      <c r="E6769" t="str">
        <f>VLOOKUP(D6769,TRAENE_tech_groups!A:B,2,FALSE)</f>
        <v>TRAENE-RESBDG</v>
      </c>
      <c r="F6769" s="3" t="e">
        <f>VLOOKUP(D6769,'Energy Target'!B:D,3,FALSE)</f>
        <v>#N/A</v>
      </c>
    </row>
    <row r="6770" spans="1:6" hidden="1" x14ac:dyDescent="0.3">
      <c r="A6770">
        <f>IF(_xlfn.IFNA(VLOOKUP(LEFT(RIGHT(D6770,LEN(D6770)-6),LEN(RIGHT(D6770,LEN(D6770)-6))-3),'Filter Fuel'!$A$3:$I$31,HLOOKUP(LEFT(D6770,6),'Filter Fuel'!$B$1:$I$2,2,FALSE),FALSE),1)=1,0,1)</f>
        <v>0</v>
      </c>
      <c r="B6770" t="s">
        <v>2</v>
      </c>
      <c r="C6770">
        <f t="shared" si="200"/>
        <v>2042</v>
      </c>
      <c r="D6770" t="str">
        <f t="shared" si="201"/>
        <v>RESBDGELCIMP29</v>
      </c>
      <c r="E6770" t="str">
        <f>VLOOKUP(D6770,TRAENE_tech_groups!A:B,2,FALSE)</f>
        <v>TRAENE-RESBDG</v>
      </c>
      <c r="F6770" s="3" t="e">
        <f>VLOOKUP(D6770,'Energy Target'!B:D,3,FALSE)</f>
        <v>#N/A</v>
      </c>
    </row>
    <row r="6771" spans="1:6" hidden="1" x14ac:dyDescent="0.3">
      <c r="A6771">
        <f>IF(_xlfn.IFNA(VLOOKUP(LEFT(RIGHT(D6771,LEN(D6771)-6),LEN(RIGHT(D6771,LEN(D6771)-6))-3),'Filter Fuel'!$A$3:$I$31,HLOOKUP(LEFT(D6771,6),'Filter Fuel'!$B$1:$I$2,2,FALSE),FALSE),1)=1,0,1)</f>
        <v>0</v>
      </c>
      <c r="B6771" t="s">
        <v>2</v>
      </c>
      <c r="C6771">
        <f t="shared" si="200"/>
        <v>2042</v>
      </c>
      <c r="D6771" t="str">
        <f t="shared" si="201"/>
        <v>RESBDGELCIMP30</v>
      </c>
      <c r="E6771" t="str">
        <f>VLOOKUP(D6771,TRAENE_tech_groups!A:B,2,FALSE)</f>
        <v>TRAENE-RESBDG</v>
      </c>
      <c r="F6771" s="3" t="e">
        <f>VLOOKUP(D6771,'Energy Target'!B:D,3,FALSE)</f>
        <v>#N/A</v>
      </c>
    </row>
    <row r="6772" spans="1:6" hidden="1" x14ac:dyDescent="0.3">
      <c r="A6772">
        <f>IF(_xlfn.IFNA(VLOOKUP(LEFT(RIGHT(D6772,LEN(D6772)-6),LEN(RIGHT(D6772,LEN(D6772)-6))-3),'Filter Fuel'!$A$3:$I$31,HLOOKUP(LEFT(D6772,6),'Filter Fuel'!$B$1:$I$2,2,FALSE),FALSE),1)=1,0,1)</f>
        <v>0</v>
      </c>
      <c r="B6772" t="s">
        <v>2</v>
      </c>
      <c r="C6772">
        <f t="shared" si="200"/>
        <v>2042</v>
      </c>
      <c r="D6772" t="str">
        <f t="shared" si="201"/>
        <v>RESBDGELCIMP31</v>
      </c>
      <c r="E6772" t="str">
        <f>VLOOKUP(D6772,TRAENE_tech_groups!A:B,2,FALSE)</f>
        <v>TRAENE-RESBDG</v>
      </c>
      <c r="F6772" s="3" t="e">
        <f>VLOOKUP(D6772,'Energy Target'!B:D,3,FALSE)</f>
        <v>#N/A</v>
      </c>
    </row>
    <row r="6773" spans="1:6" hidden="1" x14ac:dyDescent="0.3">
      <c r="A6773">
        <f>IF(_xlfn.IFNA(VLOOKUP(LEFT(RIGHT(D6773,LEN(D6773)-6),LEN(RIGHT(D6773,LEN(D6773)-6))-3),'Filter Fuel'!$A$3:$I$31,HLOOKUP(LEFT(D6773,6),'Filter Fuel'!$B$1:$I$2,2,FALSE),FALSE),1)=1,0,1)</f>
        <v>0</v>
      </c>
      <c r="B6773" t="s">
        <v>2</v>
      </c>
      <c r="C6773">
        <f t="shared" si="200"/>
        <v>2042</v>
      </c>
      <c r="D6773" t="str">
        <f t="shared" si="201"/>
        <v>RESBDGELCIMP32</v>
      </c>
      <c r="E6773" t="str">
        <f>VLOOKUP(D6773,TRAENE_tech_groups!A:B,2,FALSE)</f>
        <v>TRAENE-RESBDG</v>
      </c>
      <c r="F6773" s="3" t="e">
        <f>VLOOKUP(D6773,'Energy Target'!B:D,3,FALSE)</f>
        <v>#N/A</v>
      </c>
    </row>
    <row r="6774" spans="1:6" hidden="1" x14ac:dyDescent="0.3">
      <c r="A6774">
        <f>IF(_xlfn.IFNA(VLOOKUP(LEFT(RIGHT(D6774,LEN(D6774)-6),LEN(RIGHT(D6774,LEN(D6774)-6))-3),'Filter Fuel'!$A$3:$I$31,HLOOKUP(LEFT(D6774,6),'Filter Fuel'!$B$1:$I$2,2,FALSE),FALSE),1)=1,0,1)</f>
        <v>0</v>
      </c>
      <c r="B6774" t="s">
        <v>2</v>
      </c>
      <c r="C6774">
        <f t="shared" si="200"/>
        <v>2042</v>
      </c>
      <c r="D6774" t="str">
        <f t="shared" si="201"/>
        <v>RESBDGELCIMP33</v>
      </c>
      <c r="E6774" t="str">
        <f>VLOOKUP(D6774,TRAENE_tech_groups!A:B,2,FALSE)</f>
        <v>TRAENE-RESBDG</v>
      </c>
      <c r="F6774" s="3" t="e">
        <f>VLOOKUP(D6774,'Energy Target'!B:D,3,FALSE)</f>
        <v>#N/A</v>
      </c>
    </row>
    <row r="6775" spans="1:6" hidden="1" x14ac:dyDescent="0.3">
      <c r="A6775">
        <f>IF(_xlfn.IFNA(VLOOKUP(LEFT(RIGHT(D6775,LEN(D6775)-6),LEN(RIGHT(D6775,LEN(D6775)-6))-3),'Filter Fuel'!$A$3:$I$31,HLOOKUP(LEFT(D6775,6),'Filter Fuel'!$B$1:$I$2,2,FALSE),FALSE),1)=1,0,1)</f>
        <v>0</v>
      </c>
      <c r="B6775" t="s">
        <v>2</v>
      </c>
      <c r="C6775">
        <f t="shared" si="200"/>
        <v>2042</v>
      </c>
      <c r="D6775" t="str">
        <f t="shared" si="201"/>
        <v>RESBDGELCIMP34</v>
      </c>
      <c r="E6775" t="str">
        <f>VLOOKUP(D6775,TRAENE_tech_groups!A:B,2,FALSE)</f>
        <v>TRAENE-RESBDG</v>
      </c>
      <c r="F6775" s="3" t="e">
        <f>VLOOKUP(D6775,'Energy Target'!B:D,3,FALSE)</f>
        <v>#N/A</v>
      </c>
    </row>
    <row r="6776" spans="1:6" hidden="1" x14ac:dyDescent="0.3">
      <c r="A6776">
        <f>IF(_xlfn.IFNA(VLOOKUP(LEFT(RIGHT(D6776,LEN(D6776)-6),LEN(RIGHT(D6776,LEN(D6776)-6))-3),'Filter Fuel'!$A$3:$I$31,HLOOKUP(LEFT(D6776,6),'Filter Fuel'!$B$1:$I$2,2,FALSE),FALSE),1)=1,0,1)</f>
        <v>0</v>
      </c>
      <c r="B6776" t="s">
        <v>2</v>
      </c>
      <c r="C6776">
        <f t="shared" si="200"/>
        <v>2042</v>
      </c>
      <c r="D6776" t="str">
        <f t="shared" si="201"/>
        <v>RESBDGELCIMP35</v>
      </c>
      <c r="E6776" t="str">
        <f>VLOOKUP(D6776,TRAENE_tech_groups!A:B,2,FALSE)</f>
        <v>TRAENE-RESBDG</v>
      </c>
      <c r="F6776" s="3" t="e">
        <f>VLOOKUP(D6776,'Energy Target'!B:D,3,FALSE)</f>
        <v>#N/A</v>
      </c>
    </row>
    <row r="6777" spans="1:6" hidden="1" x14ac:dyDescent="0.3">
      <c r="A6777">
        <f>IF(_xlfn.IFNA(VLOOKUP(LEFT(RIGHT(D6777,LEN(D6777)-6),LEN(RIGHT(D6777,LEN(D6777)-6))-3),'Filter Fuel'!$A$3:$I$31,HLOOKUP(LEFT(D6777,6),'Filter Fuel'!$B$1:$I$2,2,FALSE),FALSE),1)=1,0,1)</f>
        <v>0</v>
      </c>
      <c r="B6777" t="s">
        <v>2</v>
      </c>
      <c r="C6777">
        <f t="shared" si="200"/>
        <v>2042</v>
      </c>
      <c r="D6777" t="str">
        <f t="shared" si="201"/>
        <v>RESBDGELCIMP36</v>
      </c>
      <c r="E6777" t="str">
        <f>VLOOKUP(D6777,TRAENE_tech_groups!A:B,2,FALSE)</f>
        <v>TRAENE-RESBDG</v>
      </c>
      <c r="F6777" s="3" t="e">
        <f>VLOOKUP(D6777,'Energy Target'!B:D,3,FALSE)</f>
        <v>#N/A</v>
      </c>
    </row>
    <row r="6778" spans="1:6" hidden="1" x14ac:dyDescent="0.3">
      <c r="A6778">
        <f>IF(_xlfn.IFNA(VLOOKUP(LEFT(RIGHT(D6778,LEN(D6778)-6),LEN(RIGHT(D6778,LEN(D6778)-6))-3),'Filter Fuel'!$A$3:$I$31,HLOOKUP(LEFT(D6778,6),'Filter Fuel'!$B$1:$I$2,2,FALSE),FALSE),1)=1,0,1)</f>
        <v>0</v>
      </c>
      <c r="B6778" t="s">
        <v>2</v>
      </c>
      <c r="C6778">
        <f t="shared" si="200"/>
        <v>2042</v>
      </c>
      <c r="D6778" t="str">
        <f t="shared" si="201"/>
        <v>RESBDGELCIMP37</v>
      </c>
      <c r="E6778" t="str">
        <f>VLOOKUP(D6778,TRAENE_tech_groups!A:B,2,FALSE)</f>
        <v>TRAENE-RESBDG</v>
      </c>
      <c r="F6778" s="3" t="e">
        <f>VLOOKUP(D6778,'Energy Target'!B:D,3,FALSE)</f>
        <v>#N/A</v>
      </c>
    </row>
    <row r="6779" spans="1:6" hidden="1" x14ac:dyDescent="0.3">
      <c r="A6779">
        <f>IF(_xlfn.IFNA(VLOOKUP(LEFT(RIGHT(D6779,LEN(D6779)-6),LEN(RIGHT(D6779,LEN(D6779)-6))-3),'Filter Fuel'!$A$3:$I$31,HLOOKUP(LEFT(D6779,6),'Filter Fuel'!$B$1:$I$2,2,FALSE),FALSE),1)=1,0,1)</f>
        <v>0</v>
      </c>
      <c r="B6779" t="s">
        <v>2</v>
      </c>
      <c r="C6779">
        <f t="shared" si="200"/>
        <v>2042</v>
      </c>
      <c r="D6779" t="str">
        <f t="shared" si="201"/>
        <v>RESBDGELCIMP38</v>
      </c>
      <c r="E6779" t="str">
        <f>VLOOKUP(D6779,TRAENE_tech_groups!A:B,2,FALSE)</f>
        <v>TRAENE-RESBDG</v>
      </c>
      <c r="F6779" s="3" t="e">
        <f>VLOOKUP(D6779,'Energy Target'!B:D,3,FALSE)</f>
        <v>#N/A</v>
      </c>
    </row>
    <row r="6780" spans="1:6" hidden="1" x14ac:dyDescent="0.3">
      <c r="A6780">
        <f>IF(_xlfn.IFNA(VLOOKUP(LEFT(RIGHT(D6780,LEN(D6780)-6),LEN(RIGHT(D6780,LEN(D6780)-6))-3),'Filter Fuel'!$A$3:$I$31,HLOOKUP(LEFT(D6780,6),'Filter Fuel'!$B$1:$I$2,2,FALSE),FALSE),1)=1,0,1)</f>
        <v>0</v>
      </c>
      <c r="B6780" t="s">
        <v>2</v>
      </c>
      <c r="C6780">
        <f t="shared" si="200"/>
        <v>2042</v>
      </c>
      <c r="D6780" t="str">
        <f t="shared" si="201"/>
        <v>RESBDGELCIMP39</v>
      </c>
      <c r="E6780" t="str">
        <f>VLOOKUP(D6780,TRAENE_tech_groups!A:B,2,FALSE)</f>
        <v>TRAENE-RESBDG</v>
      </c>
      <c r="F6780" s="3" t="e">
        <f>VLOOKUP(D6780,'Energy Target'!B:D,3,FALSE)</f>
        <v>#N/A</v>
      </c>
    </row>
    <row r="6781" spans="1:6" hidden="1" x14ac:dyDescent="0.3">
      <c r="A6781">
        <f>IF(_xlfn.IFNA(VLOOKUP(LEFT(RIGHT(D6781,LEN(D6781)-6),LEN(RIGHT(D6781,LEN(D6781)-6))-3),'Filter Fuel'!$A$3:$I$31,HLOOKUP(LEFT(D6781,6),'Filter Fuel'!$B$1:$I$2,2,FALSE),FALSE),1)=1,0,1)</f>
        <v>0</v>
      </c>
      <c r="B6781" t="s">
        <v>2</v>
      </c>
      <c r="C6781">
        <f t="shared" si="200"/>
        <v>2042</v>
      </c>
      <c r="D6781" t="str">
        <f t="shared" si="201"/>
        <v>RESBDGELCIMP40</v>
      </c>
      <c r="E6781" t="str">
        <f>VLOOKUP(D6781,TRAENE_tech_groups!A:B,2,FALSE)</f>
        <v>TRAENE-RESBDG</v>
      </c>
      <c r="F6781" s="3" t="e">
        <f>VLOOKUP(D6781,'Energy Target'!B:D,3,FALSE)</f>
        <v>#N/A</v>
      </c>
    </row>
    <row r="6782" spans="1:6" hidden="1" x14ac:dyDescent="0.3">
      <c r="A6782">
        <f>IF(_xlfn.IFNA(VLOOKUP(LEFT(RIGHT(D6782,LEN(D6782)-6),LEN(RIGHT(D6782,LEN(D6782)-6))-3),'Filter Fuel'!$A$3:$I$31,HLOOKUP(LEFT(D6782,6),'Filter Fuel'!$B$1:$I$2,2,FALSE),FALSE),1)=1,0,1)</f>
        <v>0</v>
      </c>
      <c r="B6782" t="s">
        <v>2</v>
      </c>
      <c r="C6782">
        <f t="shared" si="200"/>
        <v>2042</v>
      </c>
      <c r="D6782" t="str">
        <f t="shared" si="201"/>
        <v>RESBDGELCIMP41</v>
      </c>
      <c r="E6782" t="str">
        <f>VLOOKUP(D6782,TRAENE_tech_groups!A:B,2,FALSE)</f>
        <v>TRAENE-RESBDG</v>
      </c>
      <c r="F6782" s="3" t="e">
        <f>VLOOKUP(D6782,'Energy Target'!B:D,3,FALSE)</f>
        <v>#N/A</v>
      </c>
    </row>
    <row r="6783" spans="1:6" hidden="1" x14ac:dyDescent="0.3">
      <c r="A6783">
        <f>IF(_xlfn.IFNA(VLOOKUP(LEFT(RIGHT(D6783,LEN(D6783)-6),LEN(RIGHT(D6783,LEN(D6783)-6))-3),'Filter Fuel'!$A$3:$I$31,HLOOKUP(LEFT(D6783,6),'Filter Fuel'!$B$1:$I$2,2,FALSE),FALSE),1)=1,0,1)</f>
        <v>0</v>
      </c>
      <c r="B6783" t="s">
        <v>2</v>
      </c>
      <c r="C6783">
        <f t="shared" si="200"/>
        <v>2042</v>
      </c>
      <c r="D6783" t="str">
        <f t="shared" si="201"/>
        <v>RESBDGELCIMP42</v>
      </c>
      <c r="E6783" t="str">
        <f>VLOOKUP(D6783,TRAENE_tech_groups!A:B,2,FALSE)</f>
        <v>TRAENE-RESBDG</v>
      </c>
      <c r="F6783" s="3" t="e">
        <f>VLOOKUP(D6783,'Energy Target'!B:D,3,FALSE)</f>
        <v>#N/A</v>
      </c>
    </row>
    <row r="6784" spans="1:6" hidden="1" x14ac:dyDescent="0.3">
      <c r="A6784">
        <f>IF(_xlfn.IFNA(VLOOKUP(LEFT(RIGHT(D6784,LEN(D6784)-6),LEN(RIGHT(D6784,LEN(D6784)-6))-3),'Filter Fuel'!$A$3:$I$31,HLOOKUP(LEFT(D6784,6),'Filter Fuel'!$B$1:$I$2,2,FALSE),FALSE),1)=1,0,1)</f>
        <v>0</v>
      </c>
      <c r="B6784" t="s">
        <v>2</v>
      </c>
      <c r="C6784">
        <f t="shared" si="200"/>
        <v>2042</v>
      </c>
      <c r="D6784" t="str">
        <f t="shared" si="201"/>
        <v>RESBDGELCIMP43</v>
      </c>
      <c r="E6784" t="str">
        <f>VLOOKUP(D6784,TRAENE_tech_groups!A:B,2,FALSE)</f>
        <v>TRAENE-RESBDG</v>
      </c>
      <c r="F6784" s="3" t="e">
        <f>VLOOKUP(D6784,'Energy Target'!B:D,3,FALSE)</f>
        <v>#N/A</v>
      </c>
    </row>
    <row r="6785" spans="1:6" hidden="1" x14ac:dyDescent="0.3">
      <c r="A6785">
        <f>IF(_xlfn.IFNA(VLOOKUP(LEFT(RIGHT(D6785,LEN(D6785)-6),LEN(RIGHT(D6785,LEN(D6785)-6))-3),'Filter Fuel'!$A$3:$I$31,HLOOKUP(LEFT(D6785,6),'Filter Fuel'!$B$1:$I$2,2,FALSE),FALSE),1)=1,0,1)</f>
        <v>0</v>
      </c>
      <c r="B6785" t="s">
        <v>2</v>
      </c>
      <c r="C6785">
        <f t="shared" si="200"/>
        <v>2042</v>
      </c>
      <c r="D6785" t="str">
        <f t="shared" si="201"/>
        <v>RESBDGELCIMP44</v>
      </c>
      <c r="E6785" t="str">
        <f>VLOOKUP(D6785,TRAENE_tech_groups!A:B,2,FALSE)</f>
        <v>TRAENE-RESBDG</v>
      </c>
      <c r="F6785" s="3" t="e">
        <f>VLOOKUP(D6785,'Energy Target'!B:D,3,FALSE)</f>
        <v>#N/A</v>
      </c>
    </row>
    <row r="6786" spans="1:6" hidden="1" x14ac:dyDescent="0.3">
      <c r="A6786">
        <f>IF(_xlfn.IFNA(VLOOKUP(LEFT(RIGHT(D6786,LEN(D6786)-6),LEN(RIGHT(D6786,LEN(D6786)-6))-3),'Filter Fuel'!$A$3:$I$31,HLOOKUP(LEFT(D6786,6),'Filter Fuel'!$B$1:$I$2,2,FALSE),FALSE),1)=1,0,1)</f>
        <v>0</v>
      </c>
      <c r="B6786" t="s">
        <v>2</v>
      </c>
      <c r="C6786">
        <f t="shared" si="200"/>
        <v>2042</v>
      </c>
      <c r="D6786" t="str">
        <f t="shared" si="201"/>
        <v>RESBDGELCIMP45</v>
      </c>
      <c r="E6786" t="str">
        <f>VLOOKUP(D6786,TRAENE_tech_groups!A:B,2,FALSE)</f>
        <v>TRAENE-RESBDG</v>
      </c>
      <c r="F6786" s="3" t="e">
        <f>VLOOKUP(D6786,'Energy Target'!B:D,3,FALSE)</f>
        <v>#N/A</v>
      </c>
    </row>
    <row r="6787" spans="1:6" hidden="1" x14ac:dyDescent="0.3">
      <c r="A6787">
        <f>IF(_xlfn.IFNA(VLOOKUP(LEFT(RIGHT(D6787,LEN(D6787)-6),LEN(RIGHT(D6787,LEN(D6787)-6))-3),'Filter Fuel'!$A$3:$I$31,HLOOKUP(LEFT(D6787,6),'Filter Fuel'!$B$1:$I$2,2,FALSE),FALSE),1)=1,0,1)</f>
        <v>0</v>
      </c>
      <c r="B6787" t="s">
        <v>2</v>
      </c>
      <c r="C6787">
        <f t="shared" si="200"/>
        <v>2042</v>
      </c>
      <c r="D6787" t="str">
        <f t="shared" si="201"/>
        <v>RESBDGELCIMP46</v>
      </c>
      <c r="E6787" t="str">
        <f>VLOOKUP(D6787,TRAENE_tech_groups!A:B,2,FALSE)</f>
        <v>TRAENE-RESBDG</v>
      </c>
      <c r="F6787" s="3" t="e">
        <f>VLOOKUP(D6787,'Energy Target'!B:D,3,FALSE)</f>
        <v>#N/A</v>
      </c>
    </row>
    <row r="6788" spans="1:6" hidden="1" x14ac:dyDescent="0.3">
      <c r="A6788">
        <f>IF(_xlfn.IFNA(VLOOKUP(LEFT(RIGHT(D6788,LEN(D6788)-6),LEN(RIGHT(D6788,LEN(D6788)-6))-3),'Filter Fuel'!$A$3:$I$31,HLOOKUP(LEFT(D6788,6),'Filter Fuel'!$B$1:$I$2,2,FALSE),FALSE),1)=1,0,1)</f>
        <v>0</v>
      </c>
      <c r="B6788" t="s">
        <v>2</v>
      </c>
      <c r="C6788">
        <f t="shared" si="200"/>
        <v>2042</v>
      </c>
      <c r="D6788" t="str">
        <f t="shared" si="201"/>
        <v>RESBDGELCIMP47</v>
      </c>
      <c r="E6788" t="str">
        <f>VLOOKUP(D6788,TRAENE_tech_groups!A:B,2,FALSE)</f>
        <v>TRAENE-RESBDG</v>
      </c>
      <c r="F6788" s="3" t="e">
        <f>VLOOKUP(D6788,'Energy Target'!B:D,3,FALSE)</f>
        <v>#N/A</v>
      </c>
    </row>
    <row r="6789" spans="1:6" hidden="1" x14ac:dyDescent="0.3">
      <c r="A6789">
        <f>IF(_xlfn.IFNA(VLOOKUP(LEFT(RIGHT(D6789,LEN(D6789)-6),LEN(RIGHT(D6789,LEN(D6789)-6))-3),'Filter Fuel'!$A$3:$I$31,HLOOKUP(LEFT(D6789,6),'Filter Fuel'!$B$1:$I$2,2,FALSE),FALSE),1)=1,0,1)</f>
        <v>0</v>
      </c>
      <c r="B6789" t="s">
        <v>2</v>
      </c>
      <c r="C6789">
        <f t="shared" si="200"/>
        <v>2042</v>
      </c>
      <c r="D6789" t="str">
        <f t="shared" si="201"/>
        <v>RESBDGELCIMP48</v>
      </c>
      <c r="E6789" t="str">
        <f>VLOOKUP(D6789,TRAENE_tech_groups!A:B,2,FALSE)</f>
        <v>TRAENE-RESBDG</v>
      </c>
      <c r="F6789" s="3" t="e">
        <f>VLOOKUP(D6789,'Energy Target'!B:D,3,FALSE)</f>
        <v>#N/A</v>
      </c>
    </row>
    <row r="6790" spans="1:6" hidden="1" x14ac:dyDescent="0.3">
      <c r="A6790">
        <f>IF(_xlfn.IFNA(VLOOKUP(LEFT(RIGHT(D6790,LEN(D6790)-6),LEN(RIGHT(D6790,LEN(D6790)-6))-3),'Filter Fuel'!$A$3:$I$31,HLOOKUP(LEFT(D6790,6),'Filter Fuel'!$B$1:$I$2,2,FALSE),FALSE),1)=1,0,1)</f>
        <v>0</v>
      </c>
      <c r="B6790" t="s">
        <v>2</v>
      </c>
      <c r="C6790">
        <f t="shared" si="200"/>
        <v>2042</v>
      </c>
      <c r="D6790" t="str">
        <f t="shared" si="201"/>
        <v>RESBDGELCIMP49</v>
      </c>
      <c r="E6790" t="str">
        <f>VLOOKUP(D6790,TRAENE_tech_groups!A:B,2,FALSE)</f>
        <v>TRAENE-RESBDG</v>
      </c>
      <c r="F6790" s="3" t="e">
        <f>VLOOKUP(D6790,'Energy Target'!B:D,3,FALSE)</f>
        <v>#N/A</v>
      </c>
    </row>
    <row r="6791" spans="1:6" hidden="1" x14ac:dyDescent="0.3">
      <c r="A6791">
        <f>IF(_xlfn.IFNA(VLOOKUP(LEFT(RIGHT(D6791,LEN(D6791)-6),LEN(RIGHT(D6791,LEN(D6791)-6))-3),'Filter Fuel'!$A$3:$I$31,HLOOKUP(LEFT(D6791,6),'Filter Fuel'!$B$1:$I$2,2,FALSE),FALSE),1)=1,0,1)</f>
        <v>0</v>
      </c>
      <c r="B6791" t="s">
        <v>2</v>
      </c>
      <c r="C6791">
        <f t="shared" si="200"/>
        <v>2042</v>
      </c>
      <c r="D6791" t="str">
        <f t="shared" si="201"/>
        <v>RESBDGELCIMP50</v>
      </c>
      <c r="E6791" t="str">
        <f>VLOOKUP(D6791,TRAENE_tech_groups!A:B,2,FALSE)</f>
        <v>TRAENE-RESBDG</v>
      </c>
      <c r="F6791" s="3" t="e">
        <f>VLOOKUP(D6791,'Energy Target'!B:D,3,FALSE)</f>
        <v>#N/A</v>
      </c>
    </row>
    <row r="6792" spans="1:6" hidden="1" x14ac:dyDescent="0.3">
      <c r="A6792">
        <f>IF(_xlfn.IFNA(VLOOKUP(LEFT(RIGHT(D6792,LEN(D6792)-6),LEN(RIGHT(D6792,LEN(D6792)-6))-3),'Filter Fuel'!$A$3:$I$31,HLOOKUP(LEFT(D6792,6),'Filter Fuel'!$B$1:$I$2,2,FALSE),FALSE),1)=1,0,1)</f>
        <v>0</v>
      </c>
      <c r="B6792" t="s">
        <v>2</v>
      </c>
      <c r="C6792">
        <f t="shared" si="200"/>
        <v>2042</v>
      </c>
      <c r="D6792" t="str">
        <f t="shared" si="201"/>
        <v>FRETRAETHIMP</v>
      </c>
      <c r="E6792" t="str">
        <f>VLOOKUP(D6792,TRAENE_tech_groups!A:B,2,FALSE)</f>
        <v>TRAENE-FRETRA</v>
      </c>
      <c r="F6792" s="3">
        <f>VLOOKUP(D6792,'Energy Target'!B:D,3,FALSE)</f>
        <v>1.8627326783439022E-2</v>
      </c>
    </row>
    <row r="6793" spans="1:6" hidden="1" x14ac:dyDescent="0.3">
      <c r="A6793">
        <f>IF(_xlfn.IFNA(VLOOKUP(LEFT(RIGHT(D6793,LEN(D6793)-6),LEN(RIGHT(D6793,LEN(D6793)-6))-3),'Filter Fuel'!$A$3:$I$31,HLOOKUP(LEFT(D6793,6),'Filter Fuel'!$B$1:$I$2,2,FALSE),FALSE),1)=1,0,1)</f>
        <v>0</v>
      </c>
      <c r="B6793" t="s">
        <v>2</v>
      </c>
      <c r="C6793">
        <f t="shared" si="200"/>
        <v>2042</v>
      </c>
      <c r="D6793" t="str">
        <f t="shared" si="201"/>
        <v>PASTRAETHIMP</v>
      </c>
      <c r="E6793" t="str">
        <f>VLOOKUP(D6793,TRAENE_tech_groups!A:B,2,FALSE)</f>
        <v>TRAENE-PASTRA</v>
      </c>
      <c r="F6793" s="3">
        <f>VLOOKUP(D6793,'Energy Target'!B:D,3,FALSE)</f>
        <v>9.7084258537211707E-5</v>
      </c>
    </row>
    <row r="6794" spans="1:6" hidden="1" x14ac:dyDescent="0.3">
      <c r="A6794">
        <f>IF(_xlfn.IFNA(VLOOKUP(LEFT(RIGHT(D6794,LEN(D6794)-6),LEN(RIGHT(D6794,LEN(D6794)-6))-3),'Filter Fuel'!$A$3:$I$31,HLOOKUP(LEFT(D6794,6),'Filter Fuel'!$B$1:$I$2,2,FALSE),FALSE),1)=1,0,1)</f>
        <v>0</v>
      </c>
      <c r="B6794" t="s">
        <v>2</v>
      </c>
      <c r="C6794">
        <f t="shared" si="200"/>
        <v>2042</v>
      </c>
      <c r="D6794" t="str">
        <f t="shared" si="201"/>
        <v>PUBTRAETHIMP</v>
      </c>
      <c r="E6794" t="str">
        <f>VLOOKUP(D6794,TRAENE_tech_groups!A:B,2,FALSE)</f>
        <v>TRAENE-PUBTRA</v>
      </c>
      <c r="F6794" s="3">
        <f>VLOOKUP(D6794,'Energy Target'!B:D,3,FALSE)</f>
        <v>2.1713053821548697E-2</v>
      </c>
    </row>
    <row r="6795" spans="1:6" hidden="1" x14ac:dyDescent="0.3">
      <c r="A6795">
        <f>IF(_xlfn.IFNA(VLOOKUP(LEFT(RIGHT(D6795,LEN(D6795)-6),LEN(RIGHT(D6795,LEN(D6795)-6))-3),'Filter Fuel'!$A$3:$I$31,HLOOKUP(LEFT(D6795,6),'Filter Fuel'!$B$1:$I$2,2,FALSE),FALSE),1)=1,0,1)</f>
        <v>0</v>
      </c>
      <c r="B6795" t="s">
        <v>2</v>
      </c>
      <c r="C6795">
        <f t="shared" si="200"/>
        <v>2042</v>
      </c>
      <c r="D6795" t="str">
        <f t="shared" si="201"/>
        <v>COMBDGETHOSIMP</v>
      </c>
      <c r="E6795" t="str">
        <f>VLOOKUP(D6795,TRAENE_tech_groups!A:B,2,FALSE)</f>
        <v>TRAENE-COMBDG</v>
      </c>
      <c r="F6795" s="3">
        <f>VLOOKUP(D6795,'Energy Target'!B:D,3,FALSE)</f>
        <v>4.3285640694516588E-5</v>
      </c>
    </row>
    <row r="6796" spans="1:6" hidden="1" x14ac:dyDescent="0.3">
      <c r="A6796">
        <f>IF(_xlfn.IFNA(VLOOKUP(LEFT(RIGHT(D6796,LEN(D6796)-6),LEN(RIGHT(D6796,LEN(D6796)-6))-3),'Filter Fuel'!$A$3:$I$31,HLOOKUP(LEFT(D6796,6),'Filter Fuel'!$B$1:$I$2,2,FALSE),FALSE),1)=1,0,1)</f>
        <v>0</v>
      </c>
      <c r="B6796" t="s">
        <v>2</v>
      </c>
      <c r="C6796">
        <f t="shared" si="200"/>
        <v>2042</v>
      </c>
      <c r="D6796" t="str">
        <f t="shared" si="201"/>
        <v>INDBDGETHOSIMP</v>
      </c>
      <c r="E6796" t="str">
        <f>VLOOKUP(D6796,TRAENE_tech_groups!A:B,2,FALSE)</f>
        <v>TRAENE-INDBDG</v>
      </c>
      <c r="F6796" s="3">
        <f>VLOOKUP(D6796,'Energy Target'!B:D,3,FALSE)</f>
        <v>0</v>
      </c>
    </row>
    <row r="6797" spans="1:6" hidden="1" x14ac:dyDescent="0.3">
      <c r="A6797">
        <f>IF(_xlfn.IFNA(VLOOKUP(LEFT(RIGHT(D6797,LEN(D6797)-6),LEN(RIGHT(D6797,LEN(D6797)-6))-3),'Filter Fuel'!$A$3:$I$31,HLOOKUP(LEFT(D6797,6),'Filter Fuel'!$B$1:$I$2,2,FALSE),FALSE),1)=1,0,1)</f>
        <v>0</v>
      </c>
      <c r="B6797" t="s">
        <v>2</v>
      </c>
      <c r="C6797">
        <f t="shared" si="200"/>
        <v>2042</v>
      </c>
      <c r="D6797" t="str">
        <f t="shared" si="201"/>
        <v>PUBBDGETHOSIMP</v>
      </c>
      <c r="E6797" t="str">
        <f>VLOOKUP(D6797,TRAENE_tech_groups!A:B,2,FALSE)</f>
        <v>TRAENE-PUBBDG</v>
      </c>
      <c r="F6797" s="3">
        <f>VLOOKUP(D6797,'Energy Target'!B:D,3,FALSE)</f>
        <v>0</v>
      </c>
    </row>
    <row r="6798" spans="1:6" hidden="1" x14ac:dyDescent="0.3">
      <c r="A6798">
        <f>IF(_xlfn.IFNA(VLOOKUP(LEFT(RIGHT(D6798,LEN(D6798)-6),LEN(RIGHT(D6798,LEN(D6798)-6))-3),'Filter Fuel'!$A$3:$I$31,HLOOKUP(LEFT(D6798,6),'Filter Fuel'!$B$1:$I$2,2,FALSE),FALSE),1)=1,0,1)</f>
        <v>0</v>
      </c>
      <c r="B6798" t="s">
        <v>2</v>
      </c>
      <c r="C6798">
        <f t="shared" si="200"/>
        <v>2042</v>
      </c>
      <c r="D6798" t="str">
        <f t="shared" si="201"/>
        <v>RESBDGETHOSIMP</v>
      </c>
      <c r="E6798" t="str">
        <f>VLOOKUP(D6798,TRAENE_tech_groups!A:B,2,FALSE)</f>
        <v>TRAENE-RESBDG</v>
      </c>
      <c r="F6798" s="3">
        <f>VLOOKUP(D6798,'Energy Target'!B:D,3,FALSE)</f>
        <v>2.1485902707032564E-6</v>
      </c>
    </row>
    <row r="6799" spans="1:6" x14ac:dyDescent="0.3">
      <c r="A6799">
        <f>IF(_xlfn.IFNA(VLOOKUP(LEFT(RIGHT(D6799,LEN(D6799)-6),LEN(RIGHT(D6799,LEN(D6799)-6))-3),'Filter Fuel'!$A$3:$I$31,HLOOKUP(LEFT(D6799,6),'Filter Fuel'!$B$1:$I$2,2,FALSE),FALSE),1)=1,0,1)</f>
        <v>1</v>
      </c>
      <c r="B6799" t="s">
        <v>2</v>
      </c>
      <c r="C6799">
        <f t="shared" si="200"/>
        <v>2042</v>
      </c>
      <c r="D6799" t="str">
        <f t="shared" si="201"/>
        <v>FRETRAFTDSLIMP</v>
      </c>
      <c r="E6799" t="str">
        <f>VLOOKUP(D6799,TRAENE_tech_groups!A:B,2,FALSE)</f>
        <v>TRAENE-FRETRA</v>
      </c>
      <c r="F6799" s="3">
        <f>VLOOKUP(D6799,'Energy Target'!B:D,3,FALSE)</f>
        <v>1.4015276140026594E-4</v>
      </c>
    </row>
    <row r="6800" spans="1:6" x14ac:dyDescent="0.3">
      <c r="A6800">
        <f>IF(_xlfn.IFNA(VLOOKUP(LEFT(RIGHT(D6800,LEN(D6800)-6),LEN(RIGHT(D6800,LEN(D6800)-6))-3),'Filter Fuel'!$A$3:$I$31,HLOOKUP(LEFT(D6800,6),'Filter Fuel'!$B$1:$I$2,2,FALSE),FALSE),1)=1,0,1)</f>
        <v>1</v>
      </c>
      <c r="B6800" t="s">
        <v>2</v>
      </c>
      <c r="C6800">
        <f t="shared" si="200"/>
        <v>2042</v>
      </c>
      <c r="D6800" t="str">
        <f t="shared" si="201"/>
        <v>PUBTRAFTDSLIMP</v>
      </c>
      <c r="E6800" t="str">
        <f>VLOOKUP(D6800,TRAENE_tech_groups!A:B,2,FALSE)</f>
        <v>TRAENE-PUBTRA</v>
      </c>
      <c r="F6800" s="3">
        <f>VLOOKUP(D6800,'Energy Target'!B:D,3,FALSE)</f>
        <v>2.5288312628816783E-3</v>
      </c>
    </row>
    <row r="6801" spans="1:6" hidden="1" x14ac:dyDescent="0.3">
      <c r="A6801">
        <f>IF(_xlfn.IFNA(VLOOKUP(LEFT(RIGHT(D6801,LEN(D6801)-6),LEN(RIGHT(D6801,LEN(D6801)-6))-3),'Filter Fuel'!$A$3:$I$31,HLOOKUP(LEFT(D6801,6),'Filter Fuel'!$B$1:$I$2,2,FALSE),FALSE),1)=1,0,1)</f>
        <v>0</v>
      </c>
      <c r="B6801" t="s">
        <v>2</v>
      </c>
      <c r="C6801">
        <f t="shared" si="200"/>
        <v>2042</v>
      </c>
      <c r="D6801" t="str">
        <f t="shared" si="201"/>
        <v>FRETRAGASIMP</v>
      </c>
      <c r="E6801" t="str">
        <f>VLOOKUP(D6801,TRAENE_tech_groups!A:B,2,FALSE)</f>
        <v>TRAENE-FRETRA</v>
      </c>
      <c r="F6801" s="3">
        <f>VLOOKUP(D6801,'Energy Target'!B:D,3,FALSE)</f>
        <v>0.44542598846417158</v>
      </c>
    </row>
    <row r="6802" spans="1:6" hidden="1" x14ac:dyDescent="0.3">
      <c r="A6802">
        <f>IF(_xlfn.IFNA(VLOOKUP(LEFT(RIGHT(D6802,LEN(D6802)-6),LEN(RIGHT(D6802,LEN(D6802)-6))-3),'Filter Fuel'!$A$3:$I$31,HLOOKUP(LEFT(D6802,6),'Filter Fuel'!$B$1:$I$2,2,FALSE),FALSE),1)=1,0,1)</f>
        <v>0</v>
      </c>
      <c r="B6802" t="s">
        <v>2</v>
      </c>
      <c r="C6802">
        <f t="shared" si="200"/>
        <v>2042</v>
      </c>
      <c r="D6802" t="str">
        <f t="shared" si="201"/>
        <v>PASTRAGASIMP</v>
      </c>
      <c r="E6802" t="str">
        <f>VLOOKUP(D6802,TRAENE_tech_groups!A:B,2,FALSE)</f>
        <v>TRAENE-PASTRA</v>
      </c>
      <c r="F6802" s="3">
        <f>VLOOKUP(D6802,'Energy Target'!B:D,3,FALSE)</f>
        <v>0.8866116123219443</v>
      </c>
    </row>
    <row r="6803" spans="1:6" hidden="1" x14ac:dyDescent="0.3">
      <c r="A6803">
        <f>IF(_xlfn.IFNA(VLOOKUP(LEFT(RIGHT(D6803,LEN(D6803)-6),LEN(RIGHT(D6803,LEN(D6803)-6))-3),'Filter Fuel'!$A$3:$I$31,HLOOKUP(LEFT(D6803,6),'Filter Fuel'!$B$1:$I$2,2,FALSE),FALSE),1)=1,0,1)</f>
        <v>0</v>
      </c>
      <c r="B6803" t="s">
        <v>2</v>
      </c>
      <c r="C6803">
        <f t="shared" si="200"/>
        <v>2042</v>
      </c>
      <c r="D6803" t="str">
        <f t="shared" si="201"/>
        <v>PUBTRAGASIMP</v>
      </c>
      <c r="E6803" t="str">
        <f>VLOOKUP(D6803,TRAENE_tech_groups!A:B,2,FALSE)</f>
        <v>TRAENE-PUBTRA</v>
      </c>
      <c r="F6803" s="3">
        <f>VLOOKUP(D6803,'Energy Target'!B:D,3,FALSE)</f>
        <v>0.53033885515507739</v>
      </c>
    </row>
    <row r="6804" spans="1:6" hidden="1" x14ac:dyDescent="0.3">
      <c r="A6804">
        <f>IF(_xlfn.IFNA(VLOOKUP(LEFT(RIGHT(D6804,LEN(D6804)-6),LEN(RIGHT(D6804,LEN(D6804)-6))-3),'Filter Fuel'!$A$3:$I$31,HLOOKUP(LEFT(D6804,6),'Filter Fuel'!$B$1:$I$2,2,FALSE),FALSE),1)=1,0,1)</f>
        <v>0</v>
      </c>
      <c r="B6804" t="s">
        <v>2</v>
      </c>
      <c r="C6804">
        <f t="shared" si="200"/>
        <v>2042</v>
      </c>
      <c r="D6804" t="str">
        <f t="shared" si="201"/>
        <v>COMBDGGEOIMP</v>
      </c>
      <c r="E6804" t="str">
        <f>VLOOKUP(D6804,TRAENE_tech_groups!A:B,2,FALSE)</f>
        <v>TRAENE-COMBDG</v>
      </c>
      <c r="F6804" s="3">
        <f>VLOOKUP(D6804,'Energy Target'!B:D,3,FALSE)</f>
        <v>0</v>
      </c>
    </row>
    <row r="6805" spans="1:6" hidden="1" x14ac:dyDescent="0.3">
      <c r="A6805">
        <f>IF(_xlfn.IFNA(VLOOKUP(LEFT(RIGHT(D6805,LEN(D6805)-6),LEN(RIGHT(D6805,LEN(D6805)-6))-3),'Filter Fuel'!$A$3:$I$31,HLOOKUP(LEFT(D6805,6),'Filter Fuel'!$B$1:$I$2,2,FALSE),FALSE),1)=1,0,1)</f>
        <v>0</v>
      </c>
      <c r="B6805" t="s">
        <v>2</v>
      </c>
      <c r="C6805">
        <f t="shared" si="200"/>
        <v>2042</v>
      </c>
      <c r="D6805" t="str">
        <f t="shared" si="201"/>
        <v>PUBBDGGEOIMP</v>
      </c>
      <c r="E6805" t="str">
        <f>VLOOKUP(D6805,TRAENE_tech_groups!A:B,2,FALSE)</f>
        <v>TRAENE-PUBBDG</v>
      </c>
      <c r="F6805" s="3">
        <f>VLOOKUP(D6805,'Energy Target'!B:D,3,FALSE)</f>
        <v>0</v>
      </c>
    </row>
    <row r="6806" spans="1:6" hidden="1" x14ac:dyDescent="0.3">
      <c r="A6806">
        <f>IF(_xlfn.IFNA(VLOOKUP(LEFT(RIGHT(D6806,LEN(D6806)-6),LEN(RIGHT(D6806,LEN(D6806)-6))-3),'Filter Fuel'!$A$3:$I$31,HLOOKUP(LEFT(D6806,6),'Filter Fuel'!$B$1:$I$2,2,FALSE),FALSE),1)=1,0,1)</f>
        <v>0</v>
      </c>
      <c r="B6806" t="s">
        <v>2</v>
      </c>
      <c r="C6806">
        <f t="shared" si="200"/>
        <v>2042</v>
      </c>
      <c r="D6806" t="str">
        <f t="shared" si="201"/>
        <v>RESBDGGEOIMP</v>
      </c>
      <c r="E6806" t="str">
        <f>VLOOKUP(D6806,TRAENE_tech_groups!A:B,2,FALSE)</f>
        <v>TRAENE-RESBDG</v>
      </c>
      <c r="F6806" s="3">
        <f>VLOOKUP(D6806,'Energy Target'!B:D,3,FALSE)</f>
        <v>0</v>
      </c>
    </row>
    <row r="6807" spans="1:6" x14ac:dyDescent="0.3">
      <c r="A6807">
        <f>IF(_xlfn.IFNA(VLOOKUP(LEFT(RIGHT(D6807,LEN(D6807)-6),LEN(RIGHT(D6807,LEN(D6807)-6))-3),'Filter Fuel'!$A$3:$I$31,HLOOKUP(LEFT(D6807,6),'Filter Fuel'!$B$1:$I$2,2,FALSE),FALSE),1)=1,0,1)</f>
        <v>1</v>
      </c>
      <c r="B6807" t="s">
        <v>2</v>
      </c>
      <c r="C6807">
        <f t="shared" si="200"/>
        <v>2042</v>
      </c>
      <c r="D6807" t="str">
        <f t="shared" si="201"/>
        <v>COMBDGHFOIMP</v>
      </c>
      <c r="E6807" t="str">
        <f>VLOOKUP(D6807,TRAENE_tech_groups!A:B,2,FALSE)</f>
        <v>TRAENE-COMBDG</v>
      </c>
      <c r="F6807" s="3">
        <f>VLOOKUP(D6807,'Energy Target'!B:D,3,FALSE)</f>
        <v>2.357796384397884E-4</v>
      </c>
    </row>
    <row r="6808" spans="1:6" x14ac:dyDescent="0.3">
      <c r="A6808">
        <f>IF(_xlfn.IFNA(VLOOKUP(LEFT(RIGHT(D6808,LEN(D6808)-6),LEN(RIGHT(D6808,LEN(D6808)-6))-3),'Filter Fuel'!$A$3:$I$31,HLOOKUP(LEFT(D6808,6),'Filter Fuel'!$B$1:$I$2,2,FALSE),FALSE),1)=1,0,1)</f>
        <v>1</v>
      </c>
      <c r="B6808" t="s">
        <v>2</v>
      </c>
      <c r="C6808">
        <f t="shared" si="200"/>
        <v>2042</v>
      </c>
      <c r="D6808" t="str">
        <f t="shared" si="201"/>
        <v>FRETRAHFOIMP</v>
      </c>
      <c r="E6808" t="str">
        <f>VLOOKUP(D6808,TRAENE_tech_groups!A:B,2,FALSE)</f>
        <v>TRAENE-FRETRA</v>
      </c>
      <c r="F6808" s="3">
        <f>VLOOKUP(D6808,'Energy Target'!B:D,3,FALSE)</f>
        <v>6.1851941352505805E-3</v>
      </c>
    </row>
    <row r="6809" spans="1:6" x14ac:dyDescent="0.3">
      <c r="A6809">
        <f>IF(_xlfn.IFNA(VLOOKUP(LEFT(RIGHT(D6809,LEN(D6809)-6),LEN(RIGHT(D6809,LEN(D6809)-6))-3),'Filter Fuel'!$A$3:$I$31,HLOOKUP(LEFT(D6809,6),'Filter Fuel'!$B$1:$I$2,2,FALSE),FALSE),1)=1,0,1)</f>
        <v>1</v>
      </c>
      <c r="B6809" t="s">
        <v>2</v>
      </c>
      <c r="C6809">
        <f t="shared" ref="C6809:C6872" si="202">C6466+1</f>
        <v>2042</v>
      </c>
      <c r="D6809" t="str">
        <f t="shared" si="201"/>
        <v>INDBDGHFOIMP</v>
      </c>
      <c r="E6809" t="str">
        <f>VLOOKUP(D6809,TRAENE_tech_groups!A:B,2,FALSE)</f>
        <v>TRAENE-INDBDG</v>
      </c>
      <c r="F6809" s="3">
        <f>VLOOKUP(D6809,'Energy Target'!B:D,3,FALSE)</f>
        <v>5.8588921829478618E-3</v>
      </c>
    </row>
    <row r="6810" spans="1:6" x14ac:dyDescent="0.3">
      <c r="A6810">
        <f>IF(_xlfn.IFNA(VLOOKUP(LEFT(RIGHT(D6810,LEN(D6810)-6),LEN(RIGHT(D6810,LEN(D6810)-6))-3),'Filter Fuel'!$A$3:$I$31,HLOOKUP(LEFT(D6810,6),'Filter Fuel'!$B$1:$I$2,2,FALSE),FALSE),1)=1,0,1)</f>
        <v>1</v>
      </c>
      <c r="B6810" t="s">
        <v>2</v>
      </c>
      <c r="C6810">
        <f t="shared" si="202"/>
        <v>2042</v>
      </c>
      <c r="D6810" t="str">
        <f t="shared" ref="D6810:D6873" si="203">D6467</f>
        <v>PUBBDGHFOIMP</v>
      </c>
      <c r="E6810" t="str">
        <f>VLOOKUP(D6810,TRAENE_tech_groups!A:B,2,FALSE)</f>
        <v>TRAENE-PUBBDG</v>
      </c>
      <c r="F6810" s="3">
        <f>VLOOKUP(D6810,'Energy Target'!B:D,3,FALSE)</f>
        <v>6.2111349105021748E-5</v>
      </c>
    </row>
    <row r="6811" spans="1:6" x14ac:dyDescent="0.3">
      <c r="A6811">
        <f>IF(_xlfn.IFNA(VLOOKUP(LEFT(RIGHT(D6811,LEN(D6811)-6),LEN(RIGHT(D6811,LEN(D6811)-6))-3),'Filter Fuel'!$A$3:$I$31,HLOOKUP(LEFT(D6811,6),'Filter Fuel'!$B$1:$I$2,2,FALSE),FALSE),1)=1,0,1)</f>
        <v>1</v>
      </c>
      <c r="B6811" t="s">
        <v>2</v>
      </c>
      <c r="C6811">
        <f t="shared" si="202"/>
        <v>2042</v>
      </c>
      <c r="D6811" t="str">
        <f t="shared" si="203"/>
        <v>PUBTRAHFOIMP</v>
      </c>
      <c r="E6811" t="str">
        <f>VLOOKUP(D6811,TRAENE_tech_groups!A:B,2,FALSE)</f>
        <v>TRAENE-PUBTRA</v>
      </c>
      <c r="F6811" s="3">
        <f>VLOOKUP(D6811,'Energy Target'!B:D,3,FALSE)</f>
        <v>0</v>
      </c>
    </row>
    <row r="6812" spans="1:6" hidden="1" x14ac:dyDescent="0.3">
      <c r="A6812">
        <f>IF(_xlfn.IFNA(VLOOKUP(LEFT(RIGHT(D6812,LEN(D6812)-6),LEN(RIGHT(D6812,LEN(D6812)-6))-3),'Filter Fuel'!$A$3:$I$31,HLOOKUP(LEFT(D6812,6),'Filter Fuel'!$B$1:$I$2,2,FALSE),FALSE),1)=1,0,1)</f>
        <v>0</v>
      </c>
      <c r="B6812" t="s">
        <v>2</v>
      </c>
      <c r="C6812">
        <f t="shared" si="202"/>
        <v>2042</v>
      </c>
      <c r="D6812" t="str">
        <f t="shared" si="203"/>
        <v>COMBDGHH2IMP</v>
      </c>
      <c r="E6812" t="str">
        <f>VLOOKUP(D6812,TRAENE_tech_groups!A:B,2,FALSE)</f>
        <v>TRAENE-COMBDG</v>
      </c>
      <c r="F6812" s="3">
        <f>VLOOKUP(D6812,'Energy Target'!B:D,3,FALSE)</f>
        <v>0</v>
      </c>
    </row>
    <row r="6813" spans="1:6" hidden="1" x14ac:dyDescent="0.3">
      <c r="A6813">
        <f>IF(_xlfn.IFNA(VLOOKUP(LEFT(RIGHT(D6813,LEN(D6813)-6),LEN(RIGHT(D6813,LEN(D6813)-6))-3),'Filter Fuel'!$A$3:$I$31,HLOOKUP(LEFT(D6813,6),'Filter Fuel'!$B$1:$I$2,2,FALSE),FALSE),1)=1,0,1)</f>
        <v>0</v>
      </c>
      <c r="B6813" t="s">
        <v>2</v>
      </c>
      <c r="C6813">
        <f t="shared" si="202"/>
        <v>2042</v>
      </c>
      <c r="D6813" t="str">
        <f t="shared" si="203"/>
        <v>FRETRAHH2IMP</v>
      </c>
      <c r="E6813" t="str">
        <f>VLOOKUP(D6813,TRAENE_tech_groups!A:B,2,FALSE)</f>
        <v>TRAENE-FRETRA</v>
      </c>
      <c r="F6813" s="3">
        <f>VLOOKUP(D6813,'Energy Target'!B:D,3,FALSE)</f>
        <v>0</v>
      </c>
    </row>
    <row r="6814" spans="1:6" hidden="1" x14ac:dyDescent="0.3">
      <c r="A6814">
        <f>IF(_xlfn.IFNA(VLOOKUP(LEFT(RIGHT(D6814,LEN(D6814)-6),LEN(RIGHT(D6814,LEN(D6814)-6))-3),'Filter Fuel'!$A$3:$I$31,HLOOKUP(LEFT(D6814,6),'Filter Fuel'!$B$1:$I$2,2,FALSE),FALSE),1)=1,0,1)</f>
        <v>0</v>
      </c>
      <c r="B6814" t="s">
        <v>2</v>
      </c>
      <c r="C6814">
        <f t="shared" si="202"/>
        <v>2042</v>
      </c>
      <c r="D6814" t="str">
        <f t="shared" si="203"/>
        <v>INDBDGHH2IMP</v>
      </c>
      <c r="E6814" t="str">
        <f>VLOOKUP(D6814,TRAENE_tech_groups!A:B,2,FALSE)</f>
        <v>TRAENE-INDBDG</v>
      </c>
      <c r="F6814" s="3">
        <f>VLOOKUP(D6814,'Energy Target'!B:D,3,FALSE)</f>
        <v>0</v>
      </c>
    </row>
    <row r="6815" spans="1:6" hidden="1" x14ac:dyDescent="0.3">
      <c r="A6815">
        <f>IF(_xlfn.IFNA(VLOOKUP(LEFT(RIGHT(D6815,LEN(D6815)-6),LEN(RIGHT(D6815,LEN(D6815)-6))-3),'Filter Fuel'!$A$3:$I$31,HLOOKUP(LEFT(D6815,6),'Filter Fuel'!$B$1:$I$2,2,FALSE),FALSE),1)=1,0,1)</f>
        <v>0</v>
      </c>
      <c r="B6815" t="s">
        <v>2</v>
      </c>
      <c r="C6815">
        <f t="shared" si="202"/>
        <v>2042</v>
      </c>
      <c r="D6815" t="str">
        <f t="shared" si="203"/>
        <v>PASTRAHH2IMP</v>
      </c>
      <c r="E6815" t="str">
        <f>VLOOKUP(D6815,TRAENE_tech_groups!A:B,2,FALSE)</f>
        <v>TRAENE-PASTRA</v>
      </c>
      <c r="F6815" s="3">
        <f>VLOOKUP(D6815,'Energy Target'!B:D,3,FALSE)</f>
        <v>0</v>
      </c>
    </row>
    <row r="6816" spans="1:6" hidden="1" x14ac:dyDescent="0.3">
      <c r="A6816">
        <f>IF(_xlfn.IFNA(VLOOKUP(LEFT(RIGHT(D6816,LEN(D6816)-6),LEN(RIGHT(D6816,LEN(D6816)-6))-3),'Filter Fuel'!$A$3:$I$31,HLOOKUP(LEFT(D6816,6),'Filter Fuel'!$B$1:$I$2,2,FALSE),FALSE),1)=1,0,1)</f>
        <v>0</v>
      </c>
      <c r="B6816" t="s">
        <v>2</v>
      </c>
      <c r="C6816">
        <f t="shared" si="202"/>
        <v>2042</v>
      </c>
      <c r="D6816" t="str">
        <f t="shared" si="203"/>
        <v>PUBBDGHH2IMP</v>
      </c>
      <c r="E6816" t="str">
        <f>VLOOKUP(D6816,TRAENE_tech_groups!A:B,2,FALSE)</f>
        <v>TRAENE-PUBBDG</v>
      </c>
      <c r="F6816" s="3">
        <f>VLOOKUP(D6816,'Energy Target'!B:D,3,FALSE)</f>
        <v>0</v>
      </c>
    </row>
    <row r="6817" spans="1:6" hidden="1" x14ac:dyDescent="0.3">
      <c r="A6817">
        <f>IF(_xlfn.IFNA(VLOOKUP(LEFT(RIGHT(D6817,LEN(D6817)-6),LEN(RIGHT(D6817,LEN(D6817)-6))-3),'Filter Fuel'!$A$3:$I$31,HLOOKUP(LEFT(D6817,6),'Filter Fuel'!$B$1:$I$2,2,FALSE),FALSE),1)=1,0,1)</f>
        <v>0</v>
      </c>
      <c r="B6817" t="s">
        <v>2</v>
      </c>
      <c r="C6817">
        <f t="shared" si="202"/>
        <v>2042</v>
      </c>
      <c r="D6817" t="str">
        <f t="shared" si="203"/>
        <v>PUBTRAHH2IMP</v>
      </c>
      <c r="E6817" t="str">
        <f>VLOOKUP(D6817,TRAENE_tech_groups!A:B,2,FALSE)</f>
        <v>TRAENE-PUBTRA</v>
      </c>
      <c r="F6817" s="3">
        <f>VLOOKUP(D6817,'Energy Target'!B:D,3,FALSE)</f>
        <v>0</v>
      </c>
    </row>
    <row r="6818" spans="1:6" hidden="1" x14ac:dyDescent="0.3">
      <c r="A6818">
        <f>IF(_xlfn.IFNA(VLOOKUP(LEFT(RIGHT(D6818,LEN(D6818)-6),LEN(RIGHT(D6818,LEN(D6818)-6))-3),'Filter Fuel'!$A$3:$I$31,HLOOKUP(LEFT(D6818,6),'Filter Fuel'!$B$1:$I$2,2,FALSE),FALSE),1)=1,0,1)</f>
        <v>0</v>
      </c>
      <c r="B6818" t="s">
        <v>2</v>
      </c>
      <c r="C6818">
        <f t="shared" si="202"/>
        <v>2042</v>
      </c>
      <c r="D6818" t="str">
        <f t="shared" si="203"/>
        <v>RESBDGHH2IMP</v>
      </c>
      <c r="E6818" t="str">
        <f>VLOOKUP(D6818,TRAENE_tech_groups!A:B,2,FALSE)</f>
        <v>TRAENE-RESBDG</v>
      </c>
      <c r="F6818" s="3">
        <f>VLOOKUP(D6818,'Energy Target'!B:D,3,FALSE)</f>
        <v>8.4076836539171612E-6</v>
      </c>
    </row>
    <row r="6819" spans="1:6" x14ac:dyDescent="0.3">
      <c r="A6819">
        <f>IF(_xlfn.IFNA(VLOOKUP(LEFT(RIGHT(D6819,LEN(D6819)-6),LEN(RIGHT(D6819,LEN(D6819)-6))-3),'Filter Fuel'!$A$3:$I$31,HLOOKUP(LEFT(D6819,6),'Filter Fuel'!$B$1:$I$2,2,FALSE),FALSE),1)=1,0,1)</f>
        <v>1</v>
      </c>
      <c r="B6819" t="s">
        <v>2</v>
      </c>
      <c r="C6819">
        <f t="shared" si="202"/>
        <v>2042</v>
      </c>
      <c r="D6819" t="str">
        <f t="shared" si="203"/>
        <v>COMBDGKERIMP</v>
      </c>
      <c r="E6819" t="str">
        <f>VLOOKUP(D6819,TRAENE_tech_groups!A:B,2,FALSE)</f>
        <v>TRAENE-COMBDG</v>
      </c>
      <c r="F6819" s="3">
        <f>VLOOKUP(D6819,'Energy Target'!B:D,3,FALSE)</f>
        <v>2.3779758058365015E-4</v>
      </c>
    </row>
    <row r="6820" spans="1:6" x14ac:dyDescent="0.3">
      <c r="A6820">
        <f>IF(_xlfn.IFNA(VLOOKUP(LEFT(RIGHT(D6820,LEN(D6820)-6),LEN(RIGHT(D6820,LEN(D6820)-6))-3),'Filter Fuel'!$A$3:$I$31,HLOOKUP(LEFT(D6820,6),'Filter Fuel'!$B$1:$I$2,2,FALSE),FALSE),1)=1,0,1)</f>
        <v>1</v>
      </c>
      <c r="B6820" t="s">
        <v>2</v>
      </c>
      <c r="C6820">
        <f t="shared" si="202"/>
        <v>2042</v>
      </c>
      <c r="D6820" t="str">
        <f t="shared" si="203"/>
        <v>FRETRAKERIMP</v>
      </c>
      <c r="E6820" t="str">
        <f>VLOOKUP(D6820,TRAENE_tech_groups!A:B,2,FALSE)</f>
        <v>TRAENE-FRETRA</v>
      </c>
      <c r="F6820" s="3">
        <f>VLOOKUP(D6820,'Energy Target'!B:D,3,FALSE)</f>
        <v>0</v>
      </c>
    </row>
    <row r="6821" spans="1:6" x14ac:dyDescent="0.3">
      <c r="A6821">
        <f>IF(_xlfn.IFNA(VLOOKUP(LEFT(RIGHT(D6821,LEN(D6821)-6),LEN(RIGHT(D6821,LEN(D6821)-6))-3),'Filter Fuel'!$A$3:$I$31,HLOOKUP(LEFT(D6821,6),'Filter Fuel'!$B$1:$I$2,2,FALSE),FALSE),1)=1,0,1)</f>
        <v>1</v>
      </c>
      <c r="B6821" t="s">
        <v>2</v>
      </c>
      <c r="C6821">
        <f t="shared" si="202"/>
        <v>2042</v>
      </c>
      <c r="D6821" t="str">
        <f t="shared" si="203"/>
        <v>PUBBDGKERIMP</v>
      </c>
      <c r="E6821" t="str">
        <f>VLOOKUP(D6821,TRAENE_tech_groups!A:B,2,FALSE)</f>
        <v>TRAENE-PUBBDG</v>
      </c>
      <c r="F6821" s="3">
        <f>VLOOKUP(D6821,'Energy Target'!B:D,3,FALSE)</f>
        <v>6.2121083712890078E-5</v>
      </c>
    </row>
    <row r="6822" spans="1:6" x14ac:dyDescent="0.3">
      <c r="A6822">
        <f>IF(_xlfn.IFNA(VLOOKUP(LEFT(RIGHT(D6822,LEN(D6822)-6),LEN(RIGHT(D6822,LEN(D6822)-6))-3),'Filter Fuel'!$A$3:$I$31,HLOOKUP(LEFT(D6822,6),'Filter Fuel'!$B$1:$I$2,2,FALSE),FALSE),1)=1,0,1)</f>
        <v>1</v>
      </c>
      <c r="B6822" t="s">
        <v>2</v>
      </c>
      <c r="C6822">
        <f t="shared" si="202"/>
        <v>2042</v>
      </c>
      <c r="D6822" t="str">
        <f t="shared" si="203"/>
        <v>PUBTRAKERIMP</v>
      </c>
      <c r="E6822" t="str">
        <f>VLOOKUP(D6822,TRAENE_tech_groups!A:B,2,FALSE)</f>
        <v>TRAENE-PUBTRA</v>
      </c>
      <c r="F6822" s="3">
        <f>VLOOKUP(D6822,'Energy Target'!B:D,3,FALSE)</f>
        <v>0</v>
      </c>
    </row>
    <row r="6823" spans="1:6" x14ac:dyDescent="0.3">
      <c r="A6823">
        <f>IF(_xlfn.IFNA(VLOOKUP(LEFT(RIGHT(D6823,LEN(D6823)-6),LEN(RIGHT(D6823,LEN(D6823)-6))-3),'Filter Fuel'!$A$3:$I$31,HLOOKUP(LEFT(D6823,6),'Filter Fuel'!$B$1:$I$2,2,FALSE),FALSE),1)=1,0,1)</f>
        <v>1</v>
      </c>
      <c r="B6823" t="s">
        <v>2</v>
      </c>
      <c r="C6823">
        <f t="shared" si="202"/>
        <v>2042</v>
      </c>
      <c r="D6823" t="str">
        <f t="shared" si="203"/>
        <v>RESBDGKERIMP</v>
      </c>
      <c r="E6823" t="str">
        <f>VLOOKUP(D6823,TRAENE_tech_groups!A:B,2,FALSE)</f>
        <v>TRAENE-RESBDG</v>
      </c>
      <c r="F6823" s="3">
        <f>VLOOKUP(D6823,'Energy Target'!B:D,3,FALSE)</f>
        <v>7.7431150606407006E-4</v>
      </c>
    </row>
    <row r="6824" spans="1:6" x14ac:dyDescent="0.3">
      <c r="A6824">
        <f>IF(_xlfn.IFNA(VLOOKUP(LEFT(RIGHT(D6824,LEN(D6824)-6),LEN(RIGHT(D6824,LEN(D6824)-6))-3),'Filter Fuel'!$A$3:$I$31,HLOOKUP(LEFT(D6824,6),'Filter Fuel'!$B$1:$I$2,2,FALSE),FALSE),1)=1,0,1)</f>
        <v>1</v>
      </c>
      <c r="B6824" t="s">
        <v>2</v>
      </c>
      <c r="C6824">
        <f t="shared" si="202"/>
        <v>2042</v>
      </c>
      <c r="D6824" t="str">
        <f t="shared" si="203"/>
        <v>COMBDGLFOIMP</v>
      </c>
      <c r="E6824" t="str">
        <f>VLOOKUP(D6824,TRAENE_tech_groups!A:B,2,FALSE)</f>
        <v>TRAENE-COMBDG</v>
      </c>
      <c r="F6824" s="3">
        <f>VLOOKUP(D6824,'Energy Target'!B:D,3,FALSE)</f>
        <v>1.5764764758673978E-3</v>
      </c>
    </row>
    <row r="6825" spans="1:6" x14ac:dyDescent="0.3">
      <c r="A6825">
        <f>IF(_xlfn.IFNA(VLOOKUP(LEFT(RIGHT(D6825,LEN(D6825)-6),LEN(RIGHT(D6825,LEN(D6825)-6))-3),'Filter Fuel'!$A$3:$I$31,HLOOKUP(LEFT(D6825,6),'Filter Fuel'!$B$1:$I$2,2,FALSE),FALSE),1)=1,0,1)</f>
        <v>1</v>
      </c>
      <c r="B6825" t="s">
        <v>2</v>
      </c>
      <c r="C6825">
        <f t="shared" si="202"/>
        <v>2042</v>
      </c>
      <c r="D6825" t="str">
        <f t="shared" si="203"/>
        <v>FRETRALFOIMP</v>
      </c>
      <c r="E6825" t="str">
        <f>VLOOKUP(D6825,TRAENE_tech_groups!A:B,2,FALSE)</f>
        <v>TRAENE-FRETRA</v>
      </c>
      <c r="F6825" s="3">
        <f>VLOOKUP(D6825,'Energy Target'!B:D,3,FALSE)</f>
        <v>0</v>
      </c>
    </row>
    <row r="6826" spans="1:6" x14ac:dyDescent="0.3">
      <c r="A6826">
        <f>IF(_xlfn.IFNA(VLOOKUP(LEFT(RIGHT(D6826,LEN(D6826)-6),LEN(RIGHT(D6826,LEN(D6826)-6))-3),'Filter Fuel'!$A$3:$I$31,HLOOKUP(LEFT(D6826,6),'Filter Fuel'!$B$1:$I$2,2,FALSE),FALSE),1)=1,0,1)</f>
        <v>1</v>
      </c>
      <c r="B6826" t="s">
        <v>2</v>
      </c>
      <c r="C6826">
        <f t="shared" si="202"/>
        <v>2042</v>
      </c>
      <c r="D6826" t="str">
        <f t="shared" si="203"/>
        <v>INDBDGLFOIMP</v>
      </c>
      <c r="E6826" t="str">
        <f>VLOOKUP(D6826,TRAENE_tech_groups!A:B,2,FALSE)</f>
        <v>TRAENE-INDBDG</v>
      </c>
      <c r="F6826" s="3">
        <f>VLOOKUP(D6826,'Energy Target'!B:D,3,FALSE)</f>
        <v>2.4953589584888237E-2</v>
      </c>
    </row>
    <row r="6827" spans="1:6" x14ac:dyDescent="0.3">
      <c r="A6827">
        <f>IF(_xlfn.IFNA(VLOOKUP(LEFT(RIGHT(D6827,LEN(D6827)-6),LEN(RIGHT(D6827,LEN(D6827)-6))-3),'Filter Fuel'!$A$3:$I$31,HLOOKUP(LEFT(D6827,6),'Filter Fuel'!$B$1:$I$2,2,FALSE),FALSE),1)=1,0,1)</f>
        <v>1</v>
      </c>
      <c r="B6827" t="s">
        <v>2</v>
      </c>
      <c r="C6827">
        <f t="shared" si="202"/>
        <v>2042</v>
      </c>
      <c r="D6827" t="str">
        <f t="shared" si="203"/>
        <v>PUBBDGLFOIMP</v>
      </c>
      <c r="E6827" t="str">
        <f>VLOOKUP(D6827,TRAENE_tech_groups!A:B,2,FALSE)</f>
        <v>TRAENE-PUBBDG</v>
      </c>
      <c r="F6827" s="3">
        <f>VLOOKUP(D6827,'Energy Target'!B:D,3,FALSE)</f>
        <v>2.1710056570948173E-2</v>
      </c>
    </row>
    <row r="6828" spans="1:6" x14ac:dyDescent="0.3">
      <c r="A6828">
        <f>IF(_xlfn.IFNA(VLOOKUP(LEFT(RIGHT(D6828,LEN(D6828)-6),LEN(RIGHT(D6828,LEN(D6828)-6))-3),'Filter Fuel'!$A$3:$I$31,HLOOKUP(LEFT(D6828,6),'Filter Fuel'!$B$1:$I$2,2,FALSE),FALSE),1)=1,0,1)</f>
        <v>1</v>
      </c>
      <c r="B6828" t="s">
        <v>2</v>
      </c>
      <c r="C6828">
        <f t="shared" si="202"/>
        <v>2042</v>
      </c>
      <c r="D6828" t="str">
        <f t="shared" si="203"/>
        <v>PUBTRALFOIMP</v>
      </c>
      <c r="E6828" t="str">
        <f>VLOOKUP(D6828,TRAENE_tech_groups!A:B,2,FALSE)</f>
        <v>TRAENE-PUBTRA</v>
      </c>
      <c r="F6828" s="3">
        <f>VLOOKUP(D6828,'Energy Target'!B:D,3,FALSE)</f>
        <v>0</v>
      </c>
    </row>
    <row r="6829" spans="1:6" x14ac:dyDescent="0.3">
      <c r="A6829">
        <f>IF(_xlfn.IFNA(VLOOKUP(LEFT(RIGHT(D6829,LEN(D6829)-6),LEN(RIGHT(D6829,LEN(D6829)-6))-3),'Filter Fuel'!$A$3:$I$31,HLOOKUP(LEFT(D6829,6),'Filter Fuel'!$B$1:$I$2,2,FALSE),FALSE),1)=1,0,1)</f>
        <v>1</v>
      </c>
      <c r="B6829" t="s">
        <v>2</v>
      </c>
      <c r="C6829">
        <f t="shared" si="202"/>
        <v>2042</v>
      </c>
      <c r="D6829" t="str">
        <f t="shared" si="203"/>
        <v>RESBDGLFOIMP</v>
      </c>
      <c r="E6829" t="str">
        <f>VLOOKUP(D6829,TRAENE_tech_groups!A:B,2,FALSE)</f>
        <v>TRAENE-RESBDG</v>
      </c>
      <c r="F6829" s="3">
        <f>VLOOKUP(D6829,'Energy Target'!B:D,3,FALSE)</f>
        <v>3.4088797045001974E-3</v>
      </c>
    </row>
    <row r="6830" spans="1:6" hidden="1" x14ac:dyDescent="0.3">
      <c r="A6830">
        <f>IF(_xlfn.IFNA(VLOOKUP(LEFT(RIGHT(D6830,LEN(D6830)-6),LEN(RIGHT(D6830,LEN(D6830)-6))-3),'Filter Fuel'!$A$3:$I$31,HLOOKUP(LEFT(D6830,6),'Filter Fuel'!$B$1:$I$2,2,FALSE),FALSE),1)=1,0,1)</f>
        <v>0</v>
      </c>
      <c r="B6830" t="s">
        <v>2</v>
      </c>
      <c r="C6830">
        <f t="shared" si="202"/>
        <v>2042</v>
      </c>
      <c r="D6830" t="str">
        <f t="shared" si="203"/>
        <v>COMBDGNGAIMP</v>
      </c>
      <c r="E6830" t="str">
        <f>VLOOKUP(D6830,TRAENE_tech_groups!A:B,2,FALSE)</f>
        <v>TRAENE-COMBDG</v>
      </c>
      <c r="F6830" s="3">
        <f>VLOOKUP(D6830,'Energy Target'!B:D,3,FALSE)</f>
        <v>0.449672381751126</v>
      </c>
    </row>
    <row r="6831" spans="1:6" x14ac:dyDescent="0.3">
      <c r="A6831">
        <f>IF(_xlfn.IFNA(VLOOKUP(LEFT(RIGHT(D6831,LEN(D6831)-6),LEN(RIGHT(D6831,LEN(D6831)-6))-3),'Filter Fuel'!$A$3:$I$31,HLOOKUP(LEFT(D6831,6),'Filter Fuel'!$B$1:$I$2,2,FALSE),FALSE),1)=1,0,1)</f>
        <v>1</v>
      </c>
      <c r="B6831" t="s">
        <v>2</v>
      </c>
      <c r="C6831">
        <f t="shared" si="202"/>
        <v>2042</v>
      </c>
      <c r="D6831" t="str">
        <f t="shared" si="203"/>
        <v>FRETRANGAIMP</v>
      </c>
      <c r="E6831" t="str">
        <f>VLOOKUP(D6831,TRAENE_tech_groups!A:B,2,FALSE)</f>
        <v>TRAENE-FRETRA</v>
      </c>
      <c r="F6831" s="3">
        <f>VLOOKUP(D6831,'Energy Target'!B:D,3,FALSE)</f>
        <v>0</v>
      </c>
    </row>
    <row r="6832" spans="1:6" hidden="1" x14ac:dyDescent="0.3">
      <c r="A6832">
        <f>IF(_xlfn.IFNA(VLOOKUP(LEFT(RIGHT(D6832,LEN(D6832)-6),LEN(RIGHT(D6832,LEN(D6832)-6))-3),'Filter Fuel'!$A$3:$I$31,HLOOKUP(LEFT(D6832,6),'Filter Fuel'!$B$1:$I$2,2,FALSE),FALSE),1)=1,0,1)</f>
        <v>0</v>
      </c>
      <c r="B6832" t="s">
        <v>2</v>
      </c>
      <c r="C6832">
        <f t="shared" si="202"/>
        <v>2042</v>
      </c>
      <c r="D6832" t="str">
        <f t="shared" si="203"/>
        <v>INDBDGNGAIMP</v>
      </c>
      <c r="E6832" t="str">
        <f>VLOOKUP(D6832,TRAENE_tech_groups!A:B,2,FALSE)</f>
        <v>TRAENE-INDBDG</v>
      </c>
      <c r="F6832" s="3">
        <f>VLOOKUP(D6832,'Energy Target'!B:D,3,FALSE)</f>
        <v>0.69658446262471141</v>
      </c>
    </row>
    <row r="6833" spans="1:6" x14ac:dyDescent="0.3">
      <c r="A6833">
        <f>IF(_xlfn.IFNA(VLOOKUP(LEFT(RIGHT(D6833,LEN(D6833)-6),LEN(RIGHT(D6833,LEN(D6833)-6))-3),'Filter Fuel'!$A$3:$I$31,HLOOKUP(LEFT(D6833,6),'Filter Fuel'!$B$1:$I$2,2,FALSE),FALSE),1)=1,0,1)</f>
        <v>1</v>
      </c>
      <c r="B6833" t="s">
        <v>2</v>
      </c>
      <c r="C6833">
        <f t="shared" si="202"/>
        <v>2042</v>
      </c>
      <c r="D6833" t="str">
        <f t="shared" si="203"/>
        <v>PASTRANGAIMP</v>
      </c>
      <c r="E6833" t="str">
        <f>VLOOKUP(D6833,TRAENE_tech_groups!A:B,2,FALSE)</f>
        <v>TRAENE-PASTRA</v>
      </c>
      <c r="F6833" s="3">
        <f>VLOOKUP(D6833,'Energy Target'!B:D,3,FALSE)</f>
        <v>9.1205234984592012E-3</v>
      </c>
    </row>
    <row r="6834" spans="1:6" hidden="1" x14ac:dyDescent="0.3">
      <c r="A6834">
        <f>IF(_xlfn.IFNA(VLOOKUP(LEFT(RIGHT(D6834,LEN(D6834)-6),LEN(RIGHT(D6834,LEN(D6834)-6))-3),'Filter Fuel'!$A$3:$I$31,HLOOKUP(LEFT(D6834,6),'Filter Fuel'!$B$1:$I$2,2,FALSE),FALSE),1)=1,0,1)</f>
        <v>0</v>
      </c>
      <c r="B6834" t="s">
        <v>2</v>
      </c>
      <c r="C6834">
        <f t="shared" si="202"/>
        <v>2042</v>
      </c>
      <c r="D6834" t="str">
        <f t="shared" si="203"/>
        <v>PUBBDGNGAIMP</v>
      </c>
      <c r="E6834" t="str">
        <f>VLOOKUP(D6834,TRAENE_tech_groups!A:B,2,FALSE)</f>
        <v>TRAENE-PUBBDG</v>
      </c>
      <c r="F6834" s="3">
        <f>VLOOKUP(D6834,'Energy Target'!B:D,3,FALSE)</f>
        <v>0.59076443001691803</v>
      </c>
    </row>
    <row r="6835" spans="1:6" x14ac:dyDescent="0.3">
      <c r="A6835">
        <f>IF(_xlfn.IFNA(VLOOKUP(LEFT(RIGHT(D6835,LEN(D6835)-6),LEN(RIGHT(D6835,LEN(D6835)-6))-3),'Filter Fuel'!$A$3:$I$31,HLOOKUP(LEFT(D6835,6),'Filter Fuel'!$B$1:$I$2,2,FALSE),FALSE),1)=1,0,1)</f>
        <v>1</v>
      </c>
      <c r="B6835" t="s">
        <v>2</v>
      </c>
      <c r="C6835">
        <f t="shared" si="202"/>
        <v>2042</v>
      </c>
      <c r="D6835" t="str">
        <f t="shared" si="203"/>
        <v>PUBTRANGAIMP</v>
      </c>
      <c r="E6835" t="str">
        <f>VLOOKUP(D6835,TRAENE_tech_groups!A:B,2,FALSE)</f>
        <v>TRAENE-PUBTRA</v>
      </c>
      <c r="F6835" s="3">
        <f>VLOOKUP(D6835,'Energy Target'!B:D,3,FALSE)</f>
        <v>0</v>
      </c>
    </row>
    <row r="6836" spans="1:6" hidden="1" x14ac:dyDescent="0.3">
      <c r="A6836">
        <f>IF(_xlfn.IFNA(VLOOKUP(LEFT(RIGHT(D6836,LEN(D6836)-6),LEN(RIGHT(D6836,LEN(D6836)-6))-3),'Filter Fuel'!$A$3:$I$31,HLOOKUP(LEFT(D6836,6),'Filter Fuel'!$B$1:$I$2,2,FALSE),FALSE),1)=1,0,1)</f>
        <v>0</v>
      </c>
      <c r="B6836" t="s">
        <v>2</v>
      </c>
      <c r="C6836">
        <f t="shared" si="202"/>
        <v>2042</v>
      </c>
      <c r="D6836" t="str">
        <f t="shared" si="203"/>
        <v>RESBDGNGAIMP</v>
      </c>
      <c r="E6836" t="str">
        <f>VLOOKUP(D6836,TRAENE_tech_groups!A:B,2,FALSE)</f>
        <v>TRAENE-RESBDG</v>
      </c>
      <c r="F6836" s="3">
        <f>VLOOKUP(D6836,'Energy Target'!B:D,3,FALSE)</f>
        <v>0.75567968288414245</v>
      </c>
    </row>
    <row r="6837" spans="1:6" x14ac:dyDescent="0.3">
      <c r="A6837">
        <f>IF(_xlfn.IFNA(VLOOKUP(LEFT(RIGHT(D6837,LEN(D6837)-6),LEN(RIGHT(D6837,LEN(D6837)-6))-3),'Filter Fuel'!$A$3:$I$31,HLOOKUP(LEFT(D6837,6),'Filter Fuel'!$B$1:$I$2,2,FALSE),FALSE),1)=1,0,1)</f>
        <v>1</v>
      </c>
      <c r="B6837" t="s">
        <v>2</v>
      </c>
      <c r="C6837">
        <f t="shared" si="202"/>
        <v>2042</v>
      </c>
      <c r="D6837" t="str">
        <f t="shared" si="203"/>
        <v>INDBDGPCOKIMP</v>
      </c>
      <c r="E6837" t="str">
        <f>VLOOKUP(D6837,TRAENE_tech_groups!A:B,2,FALSE)</f>
        <v>TRAENE-INDBDG</v>
      </c>
      <c r="F6837" s="3">
        <f>VLOOKUP(D6837,'Energy Target'!B:D,3,FALSE)</f>
        <v>1.0795979700196839E-2</v>
      </c>
    </row>
    <row r="6838" spans="1:6" hidden="1" x14ac:dyDescent="0.3">
      <c r="A6838">
        <f>IF(_xlfn.IFNA(VLOOKUP(LEFT(RIGHT(D6838,LEN(D6838)-6),LEN(RIGHT(D6838,LEN(D6838)-6))-3),'Filter Fuel'!$A$3:$I$31,HLOOKUP(LEFT(D6838,6),'Filter Fuel'!$B$1:$I$2,2,FALSE),FALSE),1)=1,0,1)</f>
        <v>0</v>
      </c>
      <c r="B6838" t="s">
        <v>2</v>
      </c>
      <c r="C6838">
        <f t="shared" si="202"/>
        <v>2042</v>
      </c>
      <c r="D6838" t="str">
        <f t="shared" si="203"/>
        <v>COMBDGPROIMP</v>
      </c>
      <c r="E6838" t="str">
        <f>VLOOKUP(D6838,TRAENE_tech_groups!A:B,2,FALSE)</f>
        <v>TRAENE-COMBDG</v>
      </c>
      <c r="F6838" s="3">
        <f>VLOOKUP(D6838,'Energy Target'!B:D,3,FALSE)</f>
        <v>2.7940471123664108E-2</v>
      </c>
    </row>
    <row r="6839" spans="1:6" x14ac:dyDescent="0.3">
      <c r="A6839">
        <f>IF(_xlfn.IFNA(VLOOKUP(LEFT(RIGHT(D6839,LEN(D6839)-6),LEN(RIGHT(D6839,LEN(D6839)-6))-3),'Filter Fuel'!$A$3:$I$31,HLOOKUP(LEFT(D6839,6),'Filter Fuel'!$B$1:$I$2,2,FALSE),FALSE),1)=1,0,1)</f>
        <v>1</v>
      </c>
      <c r="B6839" t="s">
        <v>2</v>
      </c>
      <c r="C6839">
        <f t="shared" si="202"/>
        <v>2042</v>
      </c>
      <c r="D6839" t="str">
        <f t="shared" si="203"/>
        <v>FRETRAPROIMP</v>
      </c>
      <c r="E6839" t="str">
        <f>VLOOKUP(D6839,TRAENE_tech_groups!A:B,2,FALSE)</f>
        <v>TRAENE-FRETRA</v>
      </c>
      <c r="F6839" s="3">
        <f>VLOOKUP(D6839,'Energy Target'!B:D,3,FALSE)</f>
        <v>2.8983075162098994E-2</v>
      </c>
    </row>
    <row r="6840" spans="1:6" hidden="1" x14ac:dyDescent="0.3">
      <c r="A6840">
        <f>IF(_xlfn.IFNA(VLOOKUP(LEFT(RIGHT(D6840,LEN(D6840)-6),LEN(RIGHT(D6840,LEN(D6840)-6))-3),'Filter Fuel'!$A$3:$I$31,HLOOKUP(LEFT(D6840,6),'Filter Fuel'!$B$1:$I$2,2,FALSE),FALSE),1)=1,0,1)</f>
        <v>0</v>
      </c>
      <c r="B6840" t="s">
        <v>2</v>
      </c>
      <c r="C6840">
        <f t="shared" si="202"/>
        <v>2042</v>
      </c>
      <c r="D6840" t="str">
        <f t="shared" si="203"/>
        <v>INDBDGPROIMP</v>
      </c>
      <c r="E6840" t="str">
        <f>VLOOKUP(D6840,TRAENE_tech_groups!A:B,2,FALSE)</f>
        <v>TRAENE-INDBDG</v>
      </c>
      <c r="F6840" s="3">
        <f>VLOOKUP(D6840,'Energy Target'!B:D,3,FALSE)</f>
        <v>5.3823937651539472E-3</v>
      </c>
    </row>
    <row r="6841" spans="1:6" x14ac:dyDescent="0.3">
      <c r="A6841">
        <f>IF(_xlfn.IFNA(VLOOKUP(LEFT(RIGHT(D6841,LEN(D6841)-6),LEN(RIGHT(D6841,LEN(D6841)-6))-3),'Filter Fuel'!$A$3:$I$31,HLOOKUP(LEFT(D6841,6),'Filter Fuel'!$B$1:$I$2,2,FALSE),FALSE),1)=1,0,1)</f>
        <v>1</v>
      </c>
      <c r="B6841" t="s">
        <v>2</v>
      </c>
      <c r="C6841">
        <f t="shared" si="202"/>
        <v>2042</v>
      </c>
      <c r="D6841" t="str">
        <f t="shared" si="203"/>
        <v>PASTRAPROIMP</v>
      </c>
      <c r="E6841" t="str">
        <f>VLOOKUP(D6841,TRAENE_tech_groups!A:B,2,FALSE)</f>
        <v>TRAENE-PASTRA</v>
      </c>
      <c r="F6841" s="3">
        <f>VLOOKUP(D6841,'Energy Target'!B:D,3,FALSE)</f>
        <v>5.4585577681693009E-3</v>
      </c>
    </row>
    <row r="6842" spans="1:6" hidden="1" x14ac:dyDescent="0.3">
      <c r="A6842">
        <f>IF(_xlfn.IFNA(VLOOKUP(LEFT(RIGHT(D6842,LEN(D6842)-6),LEN(RIGHT(D6842,LEN(D6842)-6))-3),'Filter Fuel'!$A$3:$I$31,HLOOKUP(LEFT(D6842,6),'Filter Fuel'!$B$1:$I$2,2,FALSE),FALSE),1)=1,0,1)</f>
        <v>0</v>
      </c>
      <c r="B6842" t="s">
        <v>2</v>
      </c>
      <c r="C6842">
        <f t="shared" si="202"/>
        <v>2042</v>
      </c>
      <c r="D6842" t="str">
        <f t="shared" si="203"/>
        <v>PUBBDGPROIMP</v>
      </c>
      <c r="E6842" t="str">
        <f>VLOOKUP(D6842,TRAENE_tech_groups!A:B,2,FALSE)</f>
        <v>TRAENE-PUBBDG</v>
      </c>
      <c r="F6842" s="3">
        <f>VLOOKUP(D6842,'Energy Target'!B:D,3,FALSE)</f>
        <v>3.2507248517802428E-6</v>
      </c>
    </row>
    <row r="6843" spans="1:6" x14ac:dyDescent="0.3">
      <c r="A6843">
        <f>IF(_xlfn.IFNA(VLOOKUP(LEFT(RIGHT(D6843,LEN(D6843)-6),LEN(RIGHT(D6843,LEN(D6843)-6))-3),'Filter Fuel'!$A$3:$I$31,HLOOKUP(LEFT(D6843,6),'Filter Fuel'!$B$1:$I$2,2,FALSE),FALSE),1)=1,0,1)</f>
        <v>1</v>
      </c>
      <c r="B6843" t="s">
        <v>2</v>
      </c>
      <c r="C6843">
        <f t="shared" si="202"/>
        <v>2042</v>
      </c>
      <c r="D6843" t="str">
        <f t="shared" si="203"/>
        <v>PUBTRAPROIMP</v>
      </c>
      <c r="E6843" t="str">
        <f>VLOOKUP(D6843,TRAENE_tech_groups!A:B,2,FALSE)</f>
        <v>TRAENE-PUBTRA</v>
      </c>
      <c r="F6843" s="3">
        <f>VLOOKUP(D6843,'Energy Target'!B:D,3,FALSE)</f>
        <v>0</v>
      </c>
    </row>
    <row r="6844" spans="1:6" hidden="1" x14ac:dyDescent="0.3">
      <c r="A6844">
        <f>IF(_xlfn.IFNA(VLOOKUP(LEFT(RIGHT(D6844,LEN(D6844)-6),LEN(RIGHT(D6844,LEN(D6844)-6))-3),'Filter Fuel'!$A$3:$I$31,HLOOKUP(LEFT(D6844,6),'Filter Fuel'!$B$1:$I$2,2,FALSE),FALSE),1)=1,0,1)</f>
        <v>0</v>
      </c>
      <c r="B6844" t="s">
        <v>2</v>
      </c>
      <c r="C6844">
        <f t="shared" si="202"/>
        <v>2042</v>
      </c>
      <c r="D6844" t="str">
        <f t="shared" si="203"/>
        <v>RESBDGPROIMP</v>
      </c>
      <c r="E6844" t="str">
        <f>VLOOKUP(D6844,TRAENE_tech_groups!A:B,2,FALSE)</f>
        <v>TRAENE-RESBDG</v>
      </c>
      <c r="F6844" s="3">
        <f>VLOOKUP(D6844,'Energy Target'!B:D,3,FALSE)</f>
        <v>6.4154620489387604E-3</v>
      </c>
    </row>
    <row r="6845" spans="1:6" x14ac:dyDescent="0.3">
      <c r="A6845">
        <f>IF(_xlfn.IFNA(VLOOKUP(LEFT(RIGHT(D6845,LEN(D6845)-6),LEN(RIGHT(D6845,LEN(D6845)-6))-3),'Filter Fuel'!$A$3:$I$31,HLOOKUP(LEFT(D6845,6),'Filter Fuel'!$B$1:$I$2,2,FALSE),FALSE),1)=1,0,1)</f>
        <v>1</v>
      </c>
      <c r="B6845" t="s">
        <v>2</v>
      </c>
      <c r="C6845">
        <f t="shared" si="202"/>
        <v>2042</v>
      </c>
      <c r="D6845" t="str">
        <f t="shared" si="203"/>
        <v>FRETRARDSLIMP</v>
      </c>
      <c r="E6845" t="str">
        <f>VLOOKUP(D6845,TRAENE_tech_groups!A:B,2,FALSE)</f>
        <v>TRAENE-FRETRA</v>
      </c>
      <c r="F6845" s="3">
        <f>VLOOKUP(D6845,'Energy Target'!B:D,3,FALSE)</f>
        <v>3.54547531439402E-6</v>
      </c>
    </row>
    <row r="6846" spans="1:6" x14ac:dyDescent="0.3">
      <c r="A6846">
        <f>IF(_xlfn.IFNA(VLOOKUP(LEFT(RIGHT(D6846,LEN(D6846)-6),LEN(RIGHT(D6846,LEN(D6846)-6))-3),'Filter Fuel'!$A$3:$I$31,HLOOKUP(LEFT(D6846,6),'Filter Fuel'!$B$1:$I$2,2,FALSE),FALSE),1)=1,0,1)</f>
        <v>1</v>
      </c>
      <c r="B6846" t="s">
        <v>2</v>
      </c>
      <c r="C6846">
        <f t="shared" si="202"/>
        <v>2042</v>
      </c>
      <c r="D6846" t="str">
        <f t="shared" si="203"/>
        <v>PASTRARDSLIMP</v>
      </c>
      <c r="E6846" t="str">
        <f>VLOOKUP(D6846,TRAENE_tech_groups!A:B,2,FALSE)</f>
        <v>TRAENE-PASTRA</v>
      </c>
      <c r="F6846" s="3">
        <f>VLOOKUP(D6846,'Energy Target'!B:D,3,FALSE)</f>
        <v>1.3537579227076909E-5</v>
      </c>
    </row>
    <row r="6847" spans="1:6" hidden="1" x14ac:dyDescent="0.3">
      <c r="A6847">
        <f>IF(_xlfn.IFNA(VLOOKUP(LEFT(RIGHT(D6847,LEN(D6847)-6),LEN(RIGHT(D6847,LEN(D6847)-6))-3),'Filter Fuel'!$A$3:$I$31,HLOOKUP(LEFT(D6847,6),'Filter Fuel'!$B$1:$I$2,2,FALSE),FALSE),1)=1,0,1)</f>
        <v>0</v>
      </c>
      <c r="B6847" t="s">
        <v>2</v>
      </c>
      <c r="C6847">
        <f t="shared" si="202"/>
        <v>2042</v>
      </c>
      <c r="D6847" t="str">
        <f t="shared" si="203"/>
        <v>PUBTRARDSLIMP</v>
      </c>
      <c r="E6847" t="str">
        <f>VLOOKUP(D6847,TRAENE_tech_groups!A:B,2,FALSE)</f>
        <v>TRAENE-PUBTRA</v>
      </c>
      <c r="F6847" s="3">
        <f>VLOOKUP(D6847,'Energy Target'!B:D,3,FALSE)</f>
        <v>0</v>
      </c>
    </row>
    <row r="6848" spans="1:6" x14ac:dyDescent="0.3">
      <c r="A6848">
        <f>IF(_xlfn.IFNA(VLOOKUP(LEFT(RIGHT(D6848,LEN(D6848)-6),LEN(RIGHT(D6848,LEN(D6848)-6))-3),'Filter Fuel'!$A$3:$I$31,HLOOKUP(LEFT(D6848,6),'Filter Fuel'!$B$1:$I$2,2,FALSE),FALSE),1)=1,0,1)</f>
        <v>1</v>
      </c>
      <c r="B6848" t="s">
        <v>2</v>
      </c>
      <c r="C6848">
        <f t="shared" si="202"/>
        <v>2042</v>
      </c>
      <c r="D6848" t="str">
        <f t="shared" si="203"/>
        <v>COMBDGSGAIMP</v>
      </c>
      <c r="E6848" t="str">
        <f>VLOOKUP(D6848,TRAENE_tech_groups!A:B,2,FALSE)</f>
        <v>TRAENE-COMBDG</v>
      </c>
      <c r="F6848" s="3">
        <f>VLOOKUP(D6848,'Energy Target'!B:D,3,FALSE)</f>
        <v>2.4984651353410854E-4</v>
      </c>
    </row>
    <row r="6849" spans="1:6" x14ac:dyDescent="0.3">
      <c r="A6849">
        <f>IF(_xlfn.IFNA(VLOOKUP(LEFT(RIGHT(D6849,LEN(D6849)-6),LEN(RIGHT(D6849,LEN(D6849)-6))-3),'Filter Fuel'!$A$3:$I$31,HLOOKUP(LEFT(D6849,6),'Filter Fuel'!$B$1:$I$2,2,FALSE),FALSE),1)=1,0,1)</f>
        <v>1</v>
      </c>
      <c r="B6849" t="s">
        <v>2</v>
      </c>
      <c r="C6849">
        <f t="shared" si="202"/>
        <v>2042</v>
      </c>
      <c r="D6849" t="str">
        <f t="shared" si="203"/>
        <v>FRETRASGAIMP</v>
      </c>
      <c r="E6849" t="str">
        <f>VLOOKUP(D6849,TRAENE_tech_groups!A:B,2,FALSE)</f>
        <v>TRAENE-FRETRA</v>
      </c>
      <c r="F6849" s="3">
        <f>VLOOKUP(D6849,'Energy Target'!B:D,3,FALSE)</f>
        <v>0</v>
      </c>
    </row>
    <row r="6850" spans="1:6" x14ac:dyDescent="0.3">
      <c r="A6850">
        <f>IF(_xlfn.IFNA(VLOOKUP(LEFT(RIGHT(D6850,LEN(D6850)-6),LEN(RIGHT(D6850,LEN(D6850)-6))-3),'Filter Fuel'!$A$3:$I$31,HLOOKUP(LEFT(D6850,6),'Filter Fuel'!$B$1:$I$2,2,FALSE),FALSE),1)=1,0,1)</f>
        <v>1</v>
      </c>
      <c r="B6850" t="s">
        <v>2</v>
      </c>
      <c r="C6850">
        <f t="shared" si="202"/>
        <v>2042</v>
      </c>
      <c r="D6850" t="str">
        <f t="shared" si="203"/>
        <v>PASTRASGAIMP</v>
      </c>
      <c r="E6850" t="str">
        <f>VLOOKUP(D6850,TRAENE_tech_groups!A:B,2,FALSE)</f>
        <v>TRAENE-PASTRA</v>
      </c>
      <c r="F6850" s="3">
        <f>VLOOKUP(D6850,'Energy Target'!B:D,3,FALSE)</f>
        <v>1.2235620921966952E-5</v>
      </c>
    </row>
    <row r="6851" spans="1:6" x14ac:dyDescent="0.3">
      <c r="A6851">
        <f>IF(_xlfn.IFNA(VLOOKUP(LEFT(RIGHT(D6851,LEN(D6851)-6),LEN(RIGHT(D6851,LEN(D6851)-6))-3),'Filter Fuel'!$A$3:$I$31,HLOOKUP(LEFT(D6851,6),'Filter Fuel'!$B$1:$I$2,2,FALSE),FALSE),1)=1,0,1)</f>
        <v>1</v>
      </c>
      <c r="B6851" t="s">
        <v>2</v>
      </c>
      <c r="C6851">
        <f t="shared" si="202"/>
        <v>2042</v>
      </c>
      <c r="D6851" t="str">
        <f t="shared" si="203"/>
        <v>PUBBDGSGAIMP</v>
      </c>
      <c r="E6851" t="str">
        <f>VLOOKUP(D6851,TRAENE_tech_groups!A:B,2,FALSE)</f>
        <v>TRAENE-PUBBDG</v>
      </c>
      <c r="F6851" s="3">
        <f>VLOOKUP(D6851,'Energy Target'!B:D,3,FALSE)</f>
        <v>5.4411496021548747E-4</v>
      </c>
    </row>
    <row r="6852" spans="1:6" x14ac:dyDescent="0.3">
      <c r="A6852">
        <f>IF(_xlfn.IFNA(VLOOKUP(LEFT(RIGHT(D6852,LEN(D6852)-6),LEN(RIGHT(D6852,LEN(D6852)-6))-3),'Filter Fuel'!$A$3:$I$31,HLOOKUP(LEFT(D6852,6),'Filter Fuel'!$B$1:$I$2,2,FALSE),FALSE),1)=1,0,1)</f>
        <v>1</v>
      </c>
      <c r="B6852" t="s">
        <v>2</v>
      </c>
      <c r="C6852">
        <f t="shared" si="202"/>
        <v>2042</v>
      </c>
      <c r="D6852" t="str">
        <f t="shared" si="203"/>
        <v>PUBTRASGAIMP</v>
      </c>
      <c r="E6852" t="str">
        <f>VLOOKUP(D6852,TRAENE_tech_groups!A:B,2,FALSE)</f>
        <v>TRAENE-PUBTRA</v>
      </c>
      <c r="F6852" s="3">
        <f>VLOOKUP(D6852,'Energy Target'!B:D,3,FALSE)</f>
        <v>0</v>
      </c>
    </row>
    <row r="6853" spans="1:6" x14ac:dyDescent="0.3">
      <c r="A6853">
        <f>IF(_xlfn.IFNA(VLOOKUP(LEFT(RIGHT(D6853,LEN(D6853)-6),LEN(RIGHT(D6853,LEN(D6853)-6))-3),'Filter Fuel'!$A$3:$I$31,HLOOKUP(LEFT(D6853,6),'Filter Fuel'!$B$1:$I$2,2,FALSE),FALSE),1)=1,0,1)</f>
        <v>1</v>
      </c>
      <c r="B6853" t="s">
        <v>2</v>
      </c>
      <c r="C6853">
        <f t="shared" si="202"/>
        <v>2042</v>
      </c>
      <c r="D6853" t="str">
        <f t="shared" si="203"/>
        <v>RESBDGSGAIMP</v>
      </c>
      <c r="E6853" t="str">
        <f>VLOOKUP(D6853,TRAENE_tech_groups!A:B,2,FALSE)</f>
        <v>TRAENE-RESBDG</v>
      </c>
      <c r="F6853" s="3">
        <f>VLOOKUP(D6853,'Energy Target'!B:D,3,FALSE)</f>
        <v>7.3000385597215412E-5</v>
      </c>
    </row>
    <row r="6854" spans="1:6" hidden="1" x14ac:dyDescent="0.3">
      <c r="A6854">
        <f>IF(_xlfn.IFNA(VLOOKUP(LEFT(RIGHT(D6854,LEN(D6854)-6),LEN(RIGHT(D6854,LEN(D6854)-6))-3),'Filter Fuel'!$A$3:$I$31,HLOOKUP(LEFT(D6854,6),'Filter Fuel'!$B$1:$I$2,2,FALSE),FALSE),1)=1,0,1)</f>
        <v>0</v>
      </c>
      <c r="B6854" t="s">
        <v>2</v>
      </c>
      <c r="C6854">
        <f t="shared" si="202"/>
        <v>2042</v>
      </c>
      <c r="D6854" t="str">
        <f t="shared" si="203"/>
        <v>FRETRASJEIMP</v>
      </c>
      <c r="E6854" t="str">
        <f>VLOOKUP(D6854,TRAENE_tech_groups!A:B,2,FALSE)</f>
        <v>TRAENE-FRETRA</v>
      </c>
      <c r="F6854" s="3">
        <f>VLOOKUP(D6854,'Energy Target'!B:D,3,FALSE)</f>
        <v>0</v>
      </c>
    </row>
    <row r="6855" spans="1:6" x14ac:dyDescent="0.3">
      <c r="A6855">
        <f>IF(_xlfn.IFNA(VLOOKUP(LEFT(RIGHT(D6855,LEN(D6855)-6),LEN(RIGHT(D6855,LEN(D6855)-6))-3),'Filter Fuel'!$A$3:$I$31,HLOOKUP(LEFT(D6855,6),'Filter Fuel'!$B$1:$I$2,2,FALSE),FALSE),1)=1,0,1)</f>
        <v>1</v>
      </c>
      <c r="B6855" t="s">
        <v>2</v>
      </c>
      <c r="C6855">
        <f t="shared" si="202"/>
        <v>2042</v>
      </c>
      <c r="D6855" t="str">
        <f t="shared" si="203"/>
        <v>FRETRASMTNIMP</v>
      </c>
      <c r="E6855" t="str">
        <f>VLOOKUP(D6855,TRAENE_tech_groups!A:B,2,FALSE)</f>
        <v>TRAENE-FRETRA</v>
      </c>
      <c r="F6855" s="3">
        <f>VLOOKUP(D6855,'Energy Target'!B:D,3,FALSE)</f>
        <v>0</v>
      </c>
    </row>
    <row r="6856" spans="1:6" x14ac:dyDescent="0.3">
      <c r="A6856">
        <f>IF(_xlfn.IFNA(VLOOKUP(LEFT(RIGHT(D6856,LEN(D6856)-6),LEN(RIGHT(D6856,LEN(D6856)-6))-3),'Filter Fuel'!$A$3:$I$31,HLOOKUP(LEFT(D6856,6),'Filter Fuel'!$B$1:$I$2,2,FALSE),FALSE),1)=1,0,1)</f>
        <v>1</v>
      </c>
      <c r="B6856" t="s">
        <v>2</v>
      </c>
      <c r="C6856">
        <f t="shared" si="202"/>
        <v>2042</v>
      </c>
      <c r="D6856" t="str">
        <f t="shared" si="203"/>
        <v>PASTRASMTNIMP</v>
      </c>
      <c r="E6856" t="str">
        <f>VLOOKUP(D6856,TRAENE_tech_groups!A:B,2,FALSE)</f>
        <v>TRAENE-PASTRA</v>
      </c>
      <c r="F6856" s="3">
        <f>VLOOKUP(D6856,'Energy Target'!B:D,3,FALSE)</f>
        <v>1.223550334214596E-5</v>
      </c>
    </row>
    <row r="6857" spans="1:6" x14ac:dyDescent="0.3">
      <c r="A6857">
        <f>IF(_xlfn.IFNA(VLOOKUP(LEFT(RIGHT(D6857,LEN(D6857)-6),LEN(RIGHT(D6857,LEN(D6857)-6))-3),'Filter Fuel'!$A$3:$I$31,HLOOKUP(LEFT(D6857,6),'Filter Fuel'!$B$1:$I$2,2,FALSE),FALSE),1)=1,0,1)</f>
        <v>1</v>
      </c>
      <c r="B6857" t="s">
        <v>2</v>
      </c>
      <c r="C6857">
        <f t="shared" si="202"/>
        <v>2042</v>
      </c>
      <c r="D6857" t="str">
        <f t="shared" si="203"/>
        <v>PUBTRASMTNIMP</v>
      </c>
      <c r="E6857" t="str">
        <f>VLOOKUP(D6857,TRAENE_tech_groups!A:B,2,FALSE)</f>
        <v>TRAENE-PUBTRA</v>
      </c>
      <c r="F6857" s="3">
        <f>VLOOKUP(D6857,'Energy Target'!B:D,3,FALSE)</f>
        <v>0</v>
      </c>
    </row>
    <row r="6858" spans="1:6" x14ac:dyDescent="0.3">
      <c r="A6858">
        <f>IF(_xlfn.IFNA(VLOOKUP(LEFT(RIGHT(D6858,LEN(D6858)-6),LEN(RIGHT(D6858,LEN(D6858)-6))-3),'Filter Fuel'!$A$3:$I$31,HLOOKUP(LEFT(D6858,6),'Filter Fuel'!$B$1:$I$2,2,FALSE),FALSE),1)=1,0,1)</f>
        <v>1</v>
      </c>
      <c r="B6858" t="s">
        <v>2</v>
      </c>
      <c r="C6858">
        <f t="shared" si="202"/>
        <v>2042</v>
      </c>
      <c r="D6858" t="str">
        <f t="shared" si="203"/>
        <v>RESBDGSMTNIMP</v>
      </c>
      <c r="E6858" t="str">
        <f>VLOOKUP(D6858,TRAENE_tech_groups!A:B,2,FALSE)</f>
        <v>TRAENE-RESBDG</v>
      </c>
      <c r="F6858" s="3">
        <f>VLOOKUP(D6858,'Energy Target'!B:D,3,FALSE)</f>
        <v>0</v>
      </c>
    </row>
    <row r="6859" spans="1:6" hidden="1" x14ac:dyDescent="0.3">
      <c r="A6859">
        <f>IF(_xlfn.IFNA(VLOOKUP(LEFT(RIGHT(D6859,LEN(D6859)-6),LEN(RIGHT(D6859,LEN(D6859)-6))-3),'Filter Fuel'!$A$3:$I$31,HLOOKUP(LEFT(D6859,6),'Filter Fuel'!$B$1:$I$2,2,FALSE),FALSE),1)=1,0,1)</f>
        <v>0</v>
      </c>
      <c r="B6859" t="s">
        <v>2</v>
      </c>
      <c r="C6859">
        <f t="shared" si="202"/>
        <v>2042</v>
      </c>
      <c r="D6859" t="str">
        <f t="shared" si="203"/>
        <v>COMBDGSOLIMP</v>
      </c>
      <c r="E6859" t="str">
        <f>VLOOKUP(D6859,TRAENE_tech_groups!A:B,2,FALSE)</f>
        <v>TRAENE-COMBDG</v>
      </c>
      <c r="F6859" s="3">
        <f>VLOOKUP(D6859,'Energy Target'!B:D,3,FALSE)</f>
        <v>0</v>
      </c>
    </row>
    <row r="6860" spans="1:6" hidden="1" x14ac:dyDescent="0.3">
      <c r="A6860">
        <f>IF(_xlfn.IFNA(VLOOKUP(LEFT(RIGHT(D6860,LEN(D6860)-6),LEN(RIGHT(D6860,LEN(D6860)-6))-3),'Filter Fuel'!$A$3:$I$31,HLOOKUP(LEFT(D6860,6),'Filter Fuel'!$B$1:$I$2,2,FALSE),FALSE),1)=1,0,1)</f>
        <v>0</v>
      </c>
      <c r="B6860" t="s">
        <v>2</v>
      </c>
      <c r="C6860">
        <f t="shared" si="202"/>
        <v>2042</v>
      </c>
      <c r="D6860" t="str">
        <f t="shared" si="203"/>
        <v>PUBBDGSOLIMP</v>
      </c>
      <c r="E6860" t="str">
        <f>VLOOKUP(D6860,TRAENE_tech_groups!A:B,2,FALSE)</f>
        <v>TRAENE-PUBBDG</v>
      </c>
      <c r="F6860" s="3">
        <f>VLOOKUP(D6860,'Energy Target'!B:D,3,FALSE)</f>
        <v>0</v>
      </c>
    </row>
    <row r="6861" spans="1:6" hidden="1" x14ac:dyDescent="0.3">
      <c r="A6861">
        <f>IF(_xlfn.IFNA(VLOOKUP(LEFT(RIGHT(D6861,LEN(D6861)-6),LEN(RIGHT(D6861,LEN(D6861)-6))-3),'Filter Fuel'!$A$3:$I$31,HLOOKUP(LEFT(D6861,6),'Filter Fuel'!$B$1:$I$2,2,FALSE),FALSE),1)=1,0,1)</f>
        <v>0</v>
      </c>
      <c r="B6861" t="s">
        <v>2</v>
      </c>
      <c r="C6861">
        <f t="shared" si="202"/>
        <v>2042</v>
      </c>
      <c r="D6861" t="str">
        <f t="shared" si="203"/>
        <v>RESBDGSOLIMP</v>
      </c>
      <c r="E6861" t="str">
        <f>VLOOKUP(D6861,TRAENE_tech_groups!A:B,2,FALSE)</f>
        <v>TRAENE-RESBDG</v>
      </c>
      <c r="F6861" s="3">
        <f>VLOOKUP(D6861,'Energy Target'!B:D,3,FALSE)</f>
        <v>0</v>
      </c>
    </row>
    <row r="6862" spans="1:6" hidden="1" x14ac:dyDescent="0.3">
      <c r="A6862">
        <f>IF(_xlfn.IFNA(VLOOKUP(LEFT(RIGHT(D6862,LEN(D6862)-6),LEN(RIGHT(D6862,LEN(D6862)-6))-3),'Filter Fuel'!$A$3:$I$31,HLOOKUP(LEFT(D6862,6),'Filter Fuel'!$B$1:$I$2,2,FALSE),FALSE),1)=1,0,1)</f>
        <v>0</v>
      </c>
      <c r="B6862" t="s">
        <v>2</v>
      </c>
      <c r="C6862">
        <f t="shared" si="202"/>
        <v>2043</v>
      </c>
      <c r="D6862" t="str">
        <f t="shared" si="203"/>
        <v>FRETRAAGAIMP</v>
      </c>
      <c r="E6862" t="str">
        <f>VLOOKUP(D6862,TRAENE_tech_groups!A:B,2,FALSE)</f>
        <v>TRAENE-FRETRA</v>
      </c>
      <c r="F6862" s="3">
        <f>VLOOKUP(D6862,'Energy Target'!B:D,3,FALSE)</f>
        <v>1.2845460943059771E-5</v>
      </c>
    </row>
    <row r="6863" spans="1:6" hidden="1" x14ac:dyDescent="0.3">
      <c r="A6863">
        <f>IF(_xlfn.IFNA(VLOOKUP(LEFT(RIGHT(D6863,LEN(D6863)-6),LEN(RIGHT(D6863,LEN(D6863)-6))-3),'Filter Fuel'!$A$3:$I$31,HLOOKUP(LEFT(D6863,6),'Filter Fuel'!$B$1:$I$2,2,FALSE),FALSE),1)=1,0,1)</f>
        <v>0</v>
      </c>
      <c r="B6863" t="s">
        <v>2</v>
      </c>
      <c r="C6863">
        <f t="shared" si="202"/>
        <v>2043</v>
      </c>
      <c r="D6863" t="str">
        <f t="shared" si="203"/>
        <v>FRETRAATFIMP</v>
      </c>
      <c r="E6863" t="str">
        <f>VLOOKUP(D6863,TRAENE_tech_groups!A:B,2,FALSE)</f>
        <v>TRAENE-FRETRA</v>
      </c>
      <c r="F6863" s="3">
        <f>VLOOKUP(D6863,'Energy Target'!B:D,3,FALSE)</f>
        <v>5.8319521545729478E-3</v>
      </c>
    </row>
    <row r="6864" spans="1:6" hidden="1" x14ac:dyDescent="0.3">
      <c r="A6864">
        <f>IF(_xlfn.IFNA(VLOOKUP(LEFT(RIGHT(D6864,LEN(D6864)-6),LEN(RIGHT(D6864,LEN(D6864)-6))-3),'Filter Fuel'!$A$3:$I$31,HLOOKUP(LEFT(D6864,6),'Filter Fuel'!$B$1:$I$2,2,FALSE),FALSE),1)=1,0,1)</f>
        <v>0</v>
      </c>
      <c r="B6864" t="s">
        <v>2</v>
      </c>
      <c r="C6864">
        <f t="shared" si="202"/>
        <v>2043</v>
      </c>
      <c r="D6864" t="str">
        <f t="shared" si="203"/>
        <v>FRETRABDSLIMP</v>
      </c>
      <c r="E6864" t="str">
        <f>VLOOKUP(D6864,TRAENE_tech_groups!A:B,2,FALSE)</f>
        <v>TRAENE-FRETRA</v>
      </c>
      <c r="F6864" s="3">
        <f>VLOOKUP(D6864,'Energy Target'!B:D,3,FALSE)</f>
        <v>1.2298915449681133E-3</v>
      </c>
    </row>
    <row r="6865" spans="1:6" hidden="1" x14ac:dyDescent="0.3">
      <c r="A6865">
        <f>IF(_xlfn.IFNA(VLOOKUP(LEFT(RIGHT(D6865,LEN(D6865)-6),LEN(RIGHT(D6865,LEN(D6865)-6))-3),'Filter Fuel'!$A$3:$I$31,HLOOKUP(LEFT(D6865,6),'Filter Fuel'!$B$1:$I$2,2,FALSE),FALSE),1)=1,0,1)</f>
        <v>0</v>
      </c>
      <c r="B6865" t="s">
        <v>2</v>
      </c>
      <c r="C6865">
        <f t="shared" si="202"/>
        <v>2043</v>
      </c>
      <c r="D6865" t="str">
        <f t="shared" si="203"/>
        <v>PASTRABDSLIMP</v>
      </c>
      <c r="E6865" t="str">
        <f>VLOOKUP(D6865,TRAENE_tech_groups!A:B,2,FALSE)</f>
        <v>TRAENE-PASTRA</v>
      </c>
      <c r="F6865" s="3">
        <f>VLOOKUP(D6865,'Energy Target'!B:D,3,FALSE)</f>
        <v>3.0965192897727553E-6</v>
      </c>
    </row>
    <row r="6866" spans="1:6" hidden="1" x14ac:dyDescent="0.3">
      <c r="A6866">
        <f>IF(_xlfn.IFNA(VLOOKUP(LEFT(RIGHT(D6866,LEN(D6866)-6),LEN(RIGHT(D6866,LEN(D6866)-6))-3),'Filter Fuel'!$A$3:$I$31,HLOOKUP(LEFT(D6866,6),'Filter Fuel'!$B$1:$I$2,2,FALSE),FALSE),1)=1,0,1)</f>
        <v>0</v>
      </c>
      <c r="B6866" t="s">
        <v>2</v>
      </c>
      <c r="C6866">
        <f t="shared" si="202"/>
        <v>2043</v>
      </c>
      <c r="D6866" t="str">
        <f t="shared" si="203"/>
        <v>PUBTRABDSLIMP</v>
      </c>
      <c r="E6866" t="str">
        <f>VLOOKUP(D6866,TRAENE_tech_groups!A:B,2,FALSE)</f>
        <v>TRAENE-PUBTRA</v>
      </c>
      <c r="F6866" s="3">
        <f>VLOOKUP(D6866,'Energy Target'!B:D,3,FALSE)</f>
        <v>4.4871624766943457E-3</v>
      </c>
    </row>
    <row r="6867" spans="1:6" hidden="1" x14ac:dyDescent="0.3">
      <c r="A6867">
        <f>IF(_xlfn.IFNA(VLOOKUP(LEFT(RIGHT(D6867,LEN(D6867)-6),LEN(RIGHT(D6867,LEN(D6867)-6))-3),'Filter Fuel'!$A$3:$I$31,HLOOKUP(LEFT(D6867,6),'Filter Fuel'!$B$1:$I$2,2,FALSE),FALSE),1)=1,0,1)</f>
        <v>0</v>
      </c>
      <c r="B6867" t="s">
        <v>2</v>
      </c>
      <c r="C6867">
        <f t="shared" si="202"/>
        <v>2043</v>
      </c>
      <c r="D6867" t="str">
        <f t="shared" si="203"/>
        <v>FRETRABJEIMP</v>
      </c>
      <c r="E6867" t="str">
        <f>VLOOKUP(D6867,TRAENE_tech_groups!A:B,2,FALSE)</f>
        <v>TRAENE-FRETRA</v>
      </c>
      <c r="F6867" s="3">
        <f>VLOOKUP(D6867,'Energy Target'!B:D,3,FALSE)</f>
        <v>0</v>
      </c>
    </row>
    <row r="6868" spans="1:6" x14ac:dyDescent="0.3">
      <c r="A6868">
        <f>IF(_xlfn.IFNA(VLOOKUP(LEFT(RIGHT(D6868,LEN(D6868)-6),LEN(RIGHT(D6868,LEN(D6868)-6))-3),'Filter Fuel'!$A$3:$I$31,HLOOKUP(LEFT(D6868,6),'Filter Fuel'!$B$1:$I$2,2,FALSE),FALSE),1)=1,0,1)</f>
        <v>1</v>
      </c>
      <c r="B6868" t="s">
        <v>2</v>
      </c>
      <c r="C6868">
        <f t="shared" si="202"/>
        <v>2043</v>
      </c>
      <c r="D6868" t="str">
        <f t="shared" si="203"/>
        <v>COMBDGBMAIMP</v>
      </c>
      <c r="E6868" t="str">
        <f>VLOOKUP(D6868,TRAENE_tech_groups!A:B,2,FALSE)</f>
        <v>TRAENE-COMBDG</v>
      </c>
      <c r="F6868" s="3">
        <f>VLOOKUP(D6868,'Energy Target'!B:D,3,FALSE)</f>
        <v>0</v>
      </c>
    </row>
    <row r="6869" spans="1:6" hidden="1" x14ac:dyDescent="0.3">
      <c r="A6869">
        <f>IF(_xlfn.IFNA(VLOOKUP(LEFT(RIGHT(D6869,LEN(D6869)-6),LEN(RIGHT(D6869,LEN(D6869)-6))-3),'Filter Fuel'!$A$3:$I$31,HLOOKUP(LEFT(D6869,6),'Filter Fuel'!$B$1:$I$2,2,FALSE),FALSE),1)=1,0,1)</f>
        <v>0</v>
      </c>
      <c r="B6869" t="s">
        <v>2</v>
      </c>
      <c r="C6869">
        <f t="shared" si="202"/>
        <v>2043</v>
      </c>
      <c r="D6869" t="str">
        <f t="shared" si="203"/>
        <v>INDBDGBMAIMP</v>
      </c>
      <c r="E6869" t="str">
        <f>VLOOKUP(D6869,TRAENE_tech_groups!A:B,2,FALSE)</f>
        <v>TRAENE-INDBDG</v>
      </c>
      <c r="F6869" s="3">
        <f>VLOOKUP(D6869,'Energy Target'!B:D,3,FALSE)</f>
        <v>3.8817284581791926E-3</v>
      </c>
    </row>
    <row r="6870" spans="1:6" x14ac:dyDescent="0.3">
      <c r="A6870">
        <f>IF(_xlfn.IFNA(VLOOKUP(LEFT(RIGHT(D6870,LEN(D6870)-6),LEN(RIGHT(D6870,LEN(D6870)-6))-3),'Filter Fuel'!$A$3:$I$31,HLOOKUP(LEFT(D6870,6),'Filter Fuel'!$B$1:$I$2,2,FALSE),FALSE),1)=1,0,1)</f>
        <v>1</v>
      </c>
      <c r="B6870" t="s">
        <v>2</v>
      </c>
      <c r="C6870">
        <f t="shared" si="202"/>
        <v>2043</v>
      </c>
      <c r="D6870" t="str">
        <f t="shared" si="203"/>
        <v>PUBBDGBMAIMP</v>
      </c>
      <c r="E6870" t="str">
        <f>VLOOKUP(D6870,TRAENE_tech_groups!A:B,2,FALSE)</f>
        <v>TRAENE-PUBBDG</v>
      </c>
      <c r="F6870" s="3">
        <f>VLOOKUP(D6870,'Energy Target'!B:D,3,FALSE)</f>
        <v>0</v>
      </c>
    </row>
    <row r="6871" spans="1:6" x14ac:dyDescent="0.3">
      <c r="A6871">
        <f>IF(_xlfn.IFNA(VLOOKUP(LEFT(RIGHT(D6871,LEN(D6871)-6),LEN(RIGHT(D6871,LEN(D6871)-6))-3),'Filter Fuel'!$A$3:$I$31,HLOOKUP(LEFT(D6871,6),'Filter Fuel'!$B$1:$I$2,2,FALSE),FALSE),1)=1,0,1)</f>
        <v>1</v>
      </c>
      <c r="B6871" t="s">
        <v>2</v>
      </c>
      <c r="C6871">
        <f t="shared" si="202"/>
        <v>2043</v>
      </c>
      <c r="D6871" t="str">
        <f t="shared" si="203"/>
        <v>RESBDGBMAIMP</v>
      </c>
      <c r="E6871" t="str">
        <f>VLOOKUP(D6871,TRAENE_tech_groups!A:B,2,FALSE)</f>
        <v>TRAENE-RESBDG</v>
      </c>
      <c r="F6871" s="3">
        <f>VLOOKUP(D6871,'Energy Target'!B:D,3,FALSE)</f>
        <v>8.3184185260037086E-3</v>
      </c>
    </row>
    <row r="6872" spans="1:6" hidden="1" x14ac:dyDescent="0.3">
      <c r="A6872">
        <f>IF(_xlfn.IFNA(VLOOKUP(LEFT(RIGHT(D6872,LEN(D6872)-6),LEN(RIGHT(D6872,LEN(D6872)-6))-3),'Filter Fuel'!$A$3:$I$31,HLOOKUP(LEFT(D6872,6),'Filter Fuel'!$B$1:$I$2,2,FALSE),FALSE),1)=1,0,1)</f>
        <v>0</v>
      </c>
      <c r="B6872" t="s">
        <v>2</v>
      </c>
      <c r="C6872">
        <f t="shared" si="202"/>
        <v>2043</v>
      </c>
      <c r="D6872" t="str">
        <f t="shared" si="203"/>
        <v>COMBDGBMTNIMP</v>
      </c>
      <c r="E6872" t="str">
        <f>VLOOKUP(D6872,TRAENE_tech_groups!A:B,2,FALSE)</f>
        <v>TRAENE-COMBDG</v>
      </c>
      <c r="F6872" s="3">
        <f>VLOOKUP(D6872,'Energy Target'!B:D,3,FALSE)</f>
        <v>7.2609218769712854E-6</v>
      </c>
    </row>
    <row r="6873" spans="1:6" x14ac:dyDescent="0.3">
      <c r="A6873">
        <f>IF(_xlfn.IFNA(VLOOKUP(LEFT(RIGHT(D6873,LEN(D6873)-6),LEN(RIGHT(D6873,LEN(D6873)-6))-3),'Filter Fuel'!$A$3:$I$31,HLOOKUP(LEFT(D6873,6),'Filter Fuel'!$B$1:$I$2,2,FALSE),FALSE),1)=1,0,1)</f>
        <v>1</v>
      </c>
      <c r="B6873" t="s">
        <v>2</v>
      </c>
      <c r="C6873">
        <f t="shared" ref="C6873:C6936" si="204">C6530+1</f>
        <v>2043</v>
      </c>
      <c r="D6873" t="str">
        <f t="shared" si="203"/>
        <v>FRETRABMTNIMP</v>
      </c>
      <c r="E6873" t="str">
        <f>VLOOKUP(D6873,TRAENE_tech_groups!A:B,2,FALSE)</f>
        <v>TRAENE-FRETRA</v>
      </c>
      <c r="F6873" s="3">
        <f>VLOOKUP(D6873,'Energy Target'!B:D,3,FALSE)</f>
        <v>0</v>
      </c>
    </row>
    <row r="6874" spans="1:6" hidden="1" x14ac:dyDescent="0.3">
      <c r="A6874">
        <f>IF(_xlfn.IFNA(VLOOKUP(LEFT(RIGHT(D6874,LEN(D6874)-6),LEN(RIGHT(D6874,LEN(D6874)-6))-3),'Filter Fuel'!$A$3:$I$31,HLOOKUP(LEFT(D6874,6),'Filter Fuel'!$B$1:$I$2,2,FALSE),FALSE),1)=1,0,1)</f>
        <v>0</v>
      </c>
      <c r="B6874" t="s">
        <v>2</v>
      </c>
      <c r="C6874">
        <f t="shared" si="204"/>
        <v>2043</v>
      </c>
      <c r="D6874" t="str">
        <f t="shared" ref="D6874:D6937" si="205">D6531</f>
        <v>INDBDGBMTNIMP</v>
      </c>
      <c r="E6874" t="str">
        <f>VLOOKUP(D6874,TRAENE_tech_groups!A:B,2,FALSE)</f>
        <v>TRAENE-INDBDG</v>
      </c>
      <c r="F6874" s="3">
        <f>VLOOKUP(D6874,'Energy Target'!B:D,3,FALSE)</f>
        <v>0</v>
      </c>
    </row>
    <row r="6875" spans="1:6" x14ac:dyDescent="0.3">
      <c r="A6875">
        <f>IF(_xlfn.IFNA(VLOOKUP(LEFT(RIGHT(D6875,LEN(D6875)-6),LEN(RIGHT(D6875,LEN(D6875)-6))-3),'Filter Fuel'!$A$3:$I$31,HLOOKUP(LEFT(D6875,6),'Filter Fuel'!$B$1:$I$2,2,FALSE),FALSE),1)=1,0,1)</f>
        <v>1</v>
      </c>
      <c r="B6875" t="s">
        <v>2</v>
      </c>
      <c r="C6875">
        <f t="shared" si="204"/>
        <v>2043</v>
      </c>
      <c r="D6875" t="str">
        <f t="shared" si="205"/>
        <v>PASTRABMTNIMP</v>
      </c>
      <c r="E6875" t="str">
        <f>VLOOKUP(D6875,TRAENE_tech_groups!A:B,2,FALSE)</f>
        <v>TRAENE-PASTRA</v>
      </c>
      <c r="F6875" s="3">
        <f>VLOOKUP(D6875,'Energy Target'!B:D,3,FALSE)</f>
        <v>1.599697243147418E-6</v>
      </c>
    </row>
    <row r="6876" spans="1:6" hidden="1" x14ac:dyDescent="0.3">
      <c r="A6876">
        <f>IF(_xlfn.IFNA(VLOOKUP(LEFT(RIGHT(D6876,LEN(D6876)-6),LEN(RIGHT(D6876,LEN(D6876)-6))-3),'Filter Fuel'!$A$3:$I$31,HLOOKUP(LEFT(D6876,6),'Filter Fuel'!$B$1:$I$2,2,FALSE),FALSE),1)=1,0,1)</f>
        <v>0</v>
      </c>
      <c r="B6876" t="s">
        <v>2</v>
      </c>
      <c r="C6876">
        <f t="shared" si="204"/>
        <v>2043</v>
      </c>
      <c r="D6876" t="str">
        <f t="shared" si="205"/>
        <v>PUBBDGBMTNIMP</v>
      </c>
      <c r="E6876" t="str">
        <f>VLOOKUP(D6876,TRAENE_tech_groups!A:B,2,FALSE)</f>
        <v>TRAENE-PUBBDG</v>
      </c>
      <c r="F6876" s="3">
        <f>VLOOKUP(D6876,'Energy Target'!B:D,3,FALSE)</f>
        <v>2.1609412187440137E-5</v>
      </c>
    </row>
    <row r="6877" spans="1:6" x14ac:dyDescent="0.3">
      <c r="A6877">
        <f>IF(_xlfn.IFNA(VLOOKUP(LEFT(RIGHT(D6877,LEN(D6877)-6),LEN(RIGHT(D6877,LEN(D6877)-6))-3),'Filter Fuel'!$A$3:$I$31,HLOOKUP(LEFT(D6877,6),'Filter Fuel'!$B$1:$I$2,2,FALSE),FALSE),1)=1,0,1)</f>
        <v>1</v>
      </c>
      <c r="B6877" t="s">
        <v>2</v>
      </c>
      <c r="C6877">
        <f t="shared" si="204"/>
        <v>2043</v>
      </c>
      <c r="D6877" t="str">
        <f t="shared" si="205"/>
        <v>PUBTRABMTNIMP</v>
      </c>
      <c r="E6877" t="str">
        <f>VLOOKUP(D6877,TRAENE_tech_groups!A:B,2,FALSE)</f>
        <v>TRAENE-PUBTRA</v>
      </c>
      <c r="F6877" s="3">
        <f>VLOOKUP(D6877,'Energy Target'!B:D,3,FALSE)</f>
        <v>0</v>
      </c>
    </row>
    <row r="6878" spans="1:6" hidden="1" x14ac:dyDescent="0.3">
      <c r="A6878">
        <f>IF(_xlfn.IFNA(VLOOKUP(LEFT(RIGHT(D6878,LEN(D6878)-6),LEN(RIGHT(D6878,LEN(D6878)-6))-3),'Filter Fuel'!$A$3:$I$31,HLOOKUP(LEFT(D6878,6),'Filter Fuel'!$B$1:$I$2,2,FALSE),FALSE),1)=1,0,1)</f>
        <v>0</v>
      </c>
      <c r="B6878" t="s">
        <v>2</v>
      </c>
      <c r="C6878">
        <f t="shared" si="204"/>
        <v>2043</v>
      </c>
      <c r="D6878" t="str">
        <f t="shared" si="205"/>
        <v>RESBDGBMTNIMP</v>
      </c>
      <c r="E6878" t="str">
        <f>VLOOKUP(D6878,TRAENE_tech_groups!A:B,2,FALSE)</f>
        <v>TRAENE-RESBDG</v>
      </c>
      <c r="F6878" s="3">
        <f>VLOOKUP(D6878,'Energy Target'!B:D,3,FALSE)</f>
        <v>4.9651709850489513E-6</v>
      </c>
    </row>
    <row r="6879" spans="1:6" x14ac:dyDescent="0.3">
      <c r="A6879">
        <f>IF(_xlfn.IFNA(VLOOKUP(LEFT(RIGHT(D6879,LEN(D6879)-6),LEN(RIGHT(D6879,LEN(D6879)-6))-3),'Filter Fuel'!$A$3:$I$31,HLOOKUP(LEFT(D6879,6),'Filter Fuel'!$B$1:$I$2,2,FALSE),FALSE),1)=1,0,1)</f>
        <v>1</v>
      </c>
      <c r="B6879" t="s">
        <v>2</v>
      </c>
      <c r="C6879">
        <f t="shared" si="204"/>
        <v>2043</v>
      </c>
      <c r="D6879" t="str">
        <f t="shared" si="205"/>
        <v>COMBDGBWPIMP</v>
      </c>
      <c r="E6879" t="str">
        <f>VLOOKUP(D6879,TRAENE_tech_groups!A:B,2,FALSE)</f>
        <v>TRAENE-COMBDG</v>
      </c>
      <c r="F6879" s="3">
        <f>VLOOKUP(D6879,'Energy Target'!B:D,3,FALSE)</f>
        <v>0</v>
      </c>
    </row>
    <row r="6880" spans="1:6" x14ac:dyDescent="0.3">
      <c r="A6880">
        <f>IF(_xlfn.IFNA(VLOOKUP(LEFT(RIGHT(D6880,LEN(D6880)-6),LEN(RIGHT(D6880,LEN(D6880)-6))-3),'Filter Fuel'!$A$3:$I$31,HLOOKUP(LEFT(D6880,6),'Filter Fuel'!$B$1:$I$2,2,FALSE),FALSE),1)=1,0,1)</f>
        <v>1</v>
      </c>
      <c r="B6880" t="s">
        <v>2</v>
      </c>
      <c r="C6880">
        <f t="shared" si="204"/>
        <v>2043</v>
      </c>
      <c r="D6880" t="str">
        <f t="shared" si="205"/>
        <v>PUBBDGBWPIMP</v>
      </c>
      <c r="E6880" t="str">
        <f>VLOOKUP(D6880,TRAENE_tech_groups!A:B,2,FALSE)</f>
        <v>TRAENE-PUBBDG</v>
      </c>
      <c r="F6880" s="3">
        <f>VLOOKUP(D6880,'Energy Target'!B:D,3,FALSE)</f>
        <v>0</v>
      </c>
    </row>
    <row r="6881" spans="1:6" x14ac:dyDescent="0.3">
      <c r="A6881">
        <f>IF(_xlfn.IFNA(VLOOKUP(LEFT(RIGHT(D6881,LEN(D6881)-6),LEN(RIGHT(D6881,LEN(D6881)-6))-3),'Filter Fuel'!$A$3:$I$31,HLOOKUP(LEFT(D6881,6),'Filter Fuel'!$B$1:$I$2,2,FALSE),FALSE),1)=1,0,1)</f>
        <v>1</v>
      </c>
      <c r="B6881" t="s">
        <v>2</v>
      </c>
      <c r="C6881">
        <f t="shared" si="204"/>
        <v>2043</v>
      </c>
      <c r="D6881" t="str">
        <f t="shared" si="205"/>
        <v>RESBDGBWPIMP</v>
      </c>
      <c r="E6881" t="str">
        <f>VLOOKUP(D6881,TRAENE_tech_groups!A:B,2,FALSE)</f>
        <v>TRAENE-RESBDG</v>
      </c>
      <c r="F6881" s="3">
        <f>VLOOKUP(D6881,'Energy Target'!B:D,3,FALSE)</f>
        <v>6.4014607376384697E-3</v>
      </c>
    </row>
    <row r="6882" spans="1:6" x14ac:dyDescent="0.3">
      <c r="A6882">
        <f>IF(_xlfn.IFNA(VLOOKUP(LEFT(RIGHT(D6882,LEN(D6882)-6),LEN(RIGHT(D6882,LEN(D6882)-6))-3),'Filter Fuel'!$A$3:$I$31,HLOOKUP(LEFT(D6882,6),'Filter Fuel'!$B$1:$I$2,2,FALSE),FALSE),1)=1,0,1)</f>
        <v>1</v>
      </c>
      <c r="B6882" t="s">
        <v>2</v>
      </c>
      <c r="C6882">
        <f t="shared" si="204"/>
        <v>2043</v>
      </c>
      <c r="D6882" t="str">
        <f t="shared" si="205"/>
        <v>FRETRACETHIMP</v>
      </c>
      <c r="E6882" t="str">
        <f>VLOOKUP(D6882,TRAENE_tech_groups!A:B,2,FALSE)</f>
        <v>TRAENE-FRETRA</v>
      </c>
      <c r="F6882" s="3">
        <f>VLOOKUP(D6882,'Energy Target'!B:D,3,FALSE)</f>
        <v>2.1187195174887505E-5</v>
      </c>
    </row>
    <row r="6883" spans="1:6" hidden="1" x14ac:dyDescent="0.3">
      <c r="A6883">
        <f>IF(_xlfn.IFNA(VLOOKUP(LEFT(RIGHT(D6883,LEN(D6883)-6),LEN(RIGHT(D6883,LEN(D6883)-6))-3),'Filter Fuel'!$A$3:$I$31,HLOOKUP(LEFT(D6883,6),'Filter Fuel'!$B$1:$I$2,2,FALSE),FALSE),1)=1,0,1)</f>
        <v>0</v>
      </c>
      <c r="B6883" t="s">
        <v>2</v>
      </c>
      <c r="C6883">
        <f t="shared" si="204"/>
        <v>2043</v>
      </c>
      <c r="D6883" t="str">
        <f t="shared" si="205"/>
        <v>PASTRACETHIMP</v>
      </c>
      <c r="E6883" t="str">
        <f>VLOOKUP(D6883,TRAENE_tech_groups!A:B,2,FALSE)</f>
        <v>TRAENE-PASTRA</v>
      </c>
      <c r="F6883" s="3">
        <f>VLOOKUP(D6883,'Energy Target'!B:D,3,FALSE)</f>
        <v>6.1711994847116856E-5</v>
      </c>
    </row>
    <row r="6884" spans="1:6" hidden="1" x14ac:dyDescent="0.3">
      <c r="A6884">
        <f>IF(_xlfn.IFNA(VLOOKUP(LEFT(RIGHT(D6884,LEN(D6884)-6),LEN(RIGHT(D6884,LEN(D6884)-6))-3),'Filter Fuel'!$A$3:$I$31,HLOOKUP(LEFT(D6884,6),'Filter Fuel'!$B$1:$I$2,2,FALSE),FALSE),1)=1,0,1)</f>
        <v>0</v>
      </c>
      <c r="B6884" t="s">
        <v>2</v>
      </c>
      <c r="C6884">
        <f t="shared" si="204"/>
        <v>2043</v>
      </c>
      <c r="D6884" t="str">
        <f t="shared" si="205"/>
        <v>PUBTRACETHIMP</v>
      </c>
      <c r="E6884" t="str">
        <f>VLOOKUP(D6884,TRAENE_tech_groups!A:B,2,FALSE)</f>
        <v>TRAENE-PUBTRA</v>
      </c>
      <c r="F6884" s="3">
        <f>VLOOKUP(D6884,'Energy Target'!B:D,3,FALSE)</f>
        <v>9.562256845674946E-4</v>
      </c>
    </row>
    <row r="6885" spans="1:6" x14ac:dyDescent="0.3">
      <c r="A6885">
        <f>IF(_xlfn.IFNA(VLOOKUP(LEFT(RIGHT(D6885,LEN(D6885)-6),LEN(RIGHT(D6885,LEN(D6885)-6))-3),'Filter Fuel'!$A$3:$I$31,HLOOKUP(LEFT(D6885,6),'Filter Fuel'!$B$1:$I$2,2,FALSE),FALSE),1)=1,0,1)</f>
        <v>1</v>
      </c>
      <c r="B6885" t="s">
        <v>2</v>
      </c>
      <c r="C6885">
        <f t="shared" si="204"/>
        <v>2043</v>
      </c>
      <c r="D6885" t="str">
        <f t="shared" si="205"/>
        <v>INDBDGCOAIMP</v>
      </c>
      <c r="E6885" t="str">
        <f>VLOOKUP(D6885,TRAENE_tech_groups!A:B,2,FALSE)</f>
        <v>TRAENE-INDBDG</v>
      </c>
      <c r="F6885" s="3">
        <f>VLOOKUP(D6885,'Energy Target'!B:D,3,FALSE)</f>
        <v>4.4688909086456315E-3</v>
      </c>
    </row>
    <row r="6886" spans="1:6" x14ac:dyDescent="0.3">
      <c r="A6886">
        <f>IF(_xlfn.IFNA(VLOOKUP(LEFT(RIGHT(D6886,LEN(D6886)-6),LEN(RIGHT(D6886,LEN(D6886)-6))-3),'Filter Fuel'!$A$3:$I$31,HLOOKUP(LEFT(D6886,6),'Filter Fuel'!$B$1:$I$2,2,FALSE),FALSE),1)=1,0,1)</f>
        <v>1</v>
      </c>
      <c r="B6886" t="s">
        <v>2</v>
      </c>
      <c r="C6886">
        <f t="shared" si="204"/>
        <v>2043</v>
      </c>
      <c r="D6886" t="str">
        <f t="shared" si="205"/>
        <v>INDBDGCOKIMP</v>
      </c>
      <c r="E6886" t="str">
        <f>VLOOKUP(D6886,TRAENE_tech_groups!A:B,2,FALSE)</f>
        <v>TRAENE-INDBDG</v>
      </c>
      <c r="F6886" s="3">
        <f>VLOOKUP(D6886,'Energy Target'!B:D,3,FALSE)</f>
        <v>0</v>
      </c>
    </row>
    <row r="6887" spans="1:6" hidden="1" x14ac:dyDescent="0.3">
      <c r="A6887">
        <f>IF(_xlfn.IFNA(VLOOKUP(LEFT(RIGHT(D6887,LEN(D6887)-6),LEN(RIGHT(D6887,LEN(D6887)-6))-3),'Filter Fuel'!$A$3:$I$31,HLOOKUP(LEFT(D6887,6),'Filter Fuel'!$B$1:$I$2,2,FALSE),FALSE),1)=1,0,1)</f>
        <v>0</v>
      </c>
      <c r="B6887" t="s">
        <v>2</v>
      </c>
      <c r="C6887">
        <f t="shared" si="204"/>
        <v>2043</v>
      </c>
      <c r="D6887" t="str">
        <f t="shared" si="205"/>
        <v>FRETRADSLIMP</v>
      </c>
      <c r="E6887" t="str">
        <f>VLOOKUP(D6887,TRAENE_tech_groups!A:B,2,FALSE)</f>
        <v>TRAENE-FRETRA</v>
      </c>
      <c r="F6887" s="3">
        <f>VLOOKUP(D6887,'Energy Target'!B:D,3,FALSE)</f>
        <v>0.49353884086266619</v>
      </c>
    </row>
    <row r="6888" spans="1:6" hidden="1" x14ac:dyDescent="0.3">
      <c r="A6888">
        <f>IF(_xlfn.IFNA(VLOOKUP(LEFT(RIGHT(D6888,LEN(D6888)-6),LEN(RIGHT(D6888,LEN(D6888)-6))-3),'Filter Fuel'!$A$3:$I$31,HLOOKUP(LEFT(D6888,6),'Filter Fuel'!$B$1:$I$2,2,FALSE),FALSE),1)=1,0,1)</f>
        <v>0</v>
      </c>
      <c r="B6888" t="s">
        <v>2</v>
      </c>
      <c r="C6888">
        <f t="shared" si="204"/>
        <v>2043</v>
      </c>
      <c r="D6888" t="str">
        <f t="shared" si="205"/>
        <v>PASTRADSLIMP</v>
      </c>
      <c r="E6888" t="str">
        <f>VLOOKUP(D6888,TRAENE_tech_groups!A:B,2,FALSE)</f>
        <v>TRAENE-PASTRA</v>
      </c>
      <c r="F6888" s="3">
        <f>VLOOKUP(D6888,'Energy Target'!B:D,3,FALSE)</f>
        <v>6.9783896256936595E-2</v>
      </c>
    </row>
    <row r="6889" spans="1:6" hidden="1" x14ac:dyDescent="0.3">
      <c r="A6889">
        <f>IF(_xlfn.IFNA(VLOOKUP(LEFT(RIGHT(D6889,LEN(D6889)-6),LEN(RIGHT(D6889,LEN(D6889)-6))-3),'Filter Fuel'!$A$3:$I$31,HLOOKUP(LEFT(D6889,6),'Filter Fuel'!$B$1:$I$2,2,FALSE),FALSE),1)=1,0,1)</f>
        <v>0</v>
      </c>
      <c r="B6889" t="s">
        <v>2</v>
      </c>
      <c r="C6889">
        <f t="shared" si="204"/>
        <v>2043</v>
      </c>
      <c r="D6889" t="str">
        <f t="shared" si="205"/>
        <v>PUBTRADSLIMP</v>
      </c>
      <c r="E6889" t="str">
        <f>VLOOKUP(D6889,TRAENE_tech_groups!A:B,2,FALSE)</f>
        <v>TRAENE-PUBTRA</v>
      </c>
      <c r="F6889" s="3">
        <f>VLOOKUP(D6889,'Energy Target'!B:D,3,FALSE)</f>
        <v>0.43997587159923029</v>
      </c>
    </row>
    <row r="6890" spans="1:6" hidden="1" x14ac:dyDescent="0.3">
      <c r="A6890">
        <f>IF(_xlfn.IFNA(VLOOKUP(LEFT(RIGHT(D6890,LEN(D6890)-6),LEN(RIGHT(D6890,LEN(D6890)-6))-3),'Filter Fuel'!$A$3:$I$31,HLOOKUP(LEFT(D6890,6),'Filter Fuel'!$B$1:$I$2,2,FALSE),FALSE),1)=1,0,1)</f>
        <v>0</v>
      </c>
      <c r="B6890" t="s">
        <v>2</v>
      </c>
      <c r="C6890">
        <f t="shared" si="204"/>
        <v>2043</v>
      </c>
      <c r="D6890" t="str">
        <f t="shared" si="205"/>
        <v>COMBDGELCIMP16</v>
      </c>
      <c r="E6890" t="str">
        <f>VLOOKUP(D6890,TRAENE_tech_groups!A:B,2,FALSE)</f>
        <v>TRAENE-COMBDG</v>
      </c>
      <c r="F6890" s="3" t="e">
        <f>VLOOKUP(D6890,'Energy Target'!B:D,3,FALSE)</f>
        <v>#N/A</v>
      </c>
    </row>
    <row r="6891" spans="1:6" hidden="1" x14ac:dyDescent="0.3">
      <c r="A6891">
        <f>IF(_xlfn.IFNA(VLOOKUP(LEFT(RIGHT(D6891,LEN(D6891)-6),LEN(RIGHT(D6891,LEN(D6891)-6))-3),'Filter Fuel'!$A$3:$I$31,HLOOKUP(LEFT(D6891,6),'Filter Fuel'!$B$1:$I$2,2,FALSE),FALSE),1)=1,0,1)</f>
        <v>0</v>
      </c>
      <c r="B6891" t="s">
        <v>2</v>
      </c>
      <c r="C6891">
        <f t="shared" si="204"/>
        <v>2043</v>
      </c>
      <c r="D6891" t="str">
        <f t="shared" si="205"/>
        <v>COMBDGELCIMP17</v>
      </c>
      <c r="E6891" t="str">
        <f>VLOOKUP(D6891,TRAENE_tech_groups!A:B,2,FALSE)</f>
        <v>TRAENE-COMBDG</v>
      </c>
      <c r="F6891" s="3" t="e">
        <f>VLOOKUP(D6891,'Energy Target'!B:D,3,FALSE)</f>
        <v>#N/A</v>
      </c>
    </row>
    <row r="6892" spans="1:6" hidden="1" x14ac:dyDescent="0.3">
      <c r="A6892">
        <f>IF(_xlfn.IFNA(VLOOKUP(LEFT(RIGHT(D6892,LEN(D6892)-6),LEN(RIGHT(D6892,LEN(D6892)-6))-3),'Filter Fuel'!$A$3:$I$31,HLOOKUP(LEFT(D6892,6),'Filter Fuel'!$B$1:$I$2,2,FALSE),FALSE),1)=1,0,1)</f>
        <v>0</v>
      </c>
      <c r="B6892" t="s">
        <v>2</v>
      </c>
      <c r="C6892">
        <f t="shared" si="204"/>
        <v>2043</v>
      </c>
      <c r="D6892" t="str">
        <f t="shared" si="205"/>
        <v>COMBDGELCIMP18</v>
      </c>
      <c r="E6892" t="str">
        <f>VLOOKUP(D6892,TRAENE_tech_groups!A:B,2,FALSE)</f>
        <v>TRAENE-COMBDG</v>
      </c>
      <c r="F6892" s="3" t="e">
        <f>VLOOKUP(D6892,'Energy Target'!B:D,3,FALSE)</f>
        <v>#N/A</v>
      </c>
    </row>
    <row r="6893" spans="1:6" hidden="1" x14ac:dyDescent="0.3">
      <c r="A6893">
        <f>IF(_xlfn.IFNA(VLOOKUP(LEFT(RIGHT(D6893,LEN(D6893)-6),LEN(RIGHT(D6893,LEN(D6893)-6))-3),'Filter Fuel'!$A$3:$I$31,HLOOKUP(LEFT(D6893,6),'Filter Fuel'!$B$1:$I$2,2,FALSE),FALSE),1)=1,0,1)</f>
        <v>0</v>
      </c>
      <c r="B6893" t="s">
        <v>2</v>
      </c>
      <c r="C6893">
        <f t="shared" si="204"/>
        <v>2043</v>
      </c>
      <c r="D6893" t="str">
        <f t="shared" si="205"/>
        <v>COMBDGELCIMP19</v>
      </c>
      <c r="E6893" t="str">
        <f>VLOOKUP(D6893,TRAENE_tech_groups!A:B,2,FALSE)</f>
        <v>TRAENE-COMBDG</v>
      </c>
      <c r="F6893" s="3" t="e">
        <f>VLOOKUP(D6893,'Energy Target'!B:D,3,FALSE)</f>
        <v>#N/A</v>
      </c>
    </row>
    <row r="6894" spans="1:6" hidden="1" x14ac:dyDescent="0.3">
      <c r="A6894">
        <f>IF(_xlfn.IFNA(VLOOKUP(LEFT(RIGHT(D6894,LEN(D6894)-6),LEN(RIGHT(D6894,LEN(D6894)-6))-3),'Filter Fuel'!$A$3:$I$31,HLOOKUP(LEFT(D6894,6),'Filter Fuel'!$B$1:$I$2,2,FALSE),FALSE),1)=1,0,1)</f>
        <v>0</v>
      </c>
      <c r="B6894" t="s">
        <v>2</v>
      </c>
      <c r="C6894">
        <f t="shared" si="204"/>
        <v>2043</v>
      </c>
      <c r="D6894" t="str">
        <f t="shared" si="205"/>
        <v>COMBDGELCIMP20</v>
      </c>
      <c r="E6894" t="str">
        <f>VLOOKUP(D6894,TRAENE_tech_groups!A:B,2,FALSE)</f>
        <v>TRAENE-COMBDG</v>
      </c>
      <c r="F6894" s="3" t="e">
        <f>VLOOKUP(D6894,'Energy Target'!B:D,3,FALSE)</f>
        <v>#N/A</v>
      </c>
    </row>
    <row r="6895" spans="1:6" hidden="1" x14ac:dyDescent="0.3">
      <c r="A6895">
        <f>IF(_xlfn.IFNA(VLOOKUP(LEFT(RIGHT(D6895,LEN(D6895)-6),LEN(RIGHT(D6895,LEN(D6895)-6))-3),'Filter Fuel'!$A$3:$I$31,HLOOKUP(LEFT(D6895,6),'Filter Fuel'!$B$1:$I$2,2,FALSE),FALSE),1)=1,0,1)</f>
        <v>0</v>
      </c>
      <c r="B6895" t="s">
        <v>2</v>
      </c>
      <c r="C6895">
        <f t="shared" si="204"/>
        <v>2043</v>
      </c>
      <c r="D6895" t="str">
        <f t="shared" si="205"/>
        <v>COMBDGELCIMP21</v>
      </c>
      <c r="E6895" t="str">
        <f>VLOOKUP(D6895,TRAENE_tech_groups!A:B,2,FALSE)</f>
        <v>TRAENE-COMBDG</v>
      </c>
      <c r="F6895" s="3" t="e">
        <f>VLOOKUP(D6895,'Energy Target'!B:D,3,FALSE)</f>
        <v>#N/A</v>
      </c>
    </row>
    <row r="6896" spans="1:6" hidden="1" x14ac:dyDescent="0.3">
      <c r="A6896">
        <f>IF(_xlfn.IFNA(VLOOKUP(LEFT(RIGHT(D6896,LEN(D6896)-6),LEN(RIGHT(D6896,LEN(D6896)-6))-3),'Filter Fuel'!$A$3:$I$31,HLOOKUP(LEFT(D6896,6),'Filter Fuel'!$B$1:$I$2,2,FALSE),FALSE),1)=1,0,1)</f>
        <v>0</v>
      </c>
      <c r="B6896" t="s">
        <v>2</v>
      </c>
      <c r="C6896">
        <f t="shared" si="204"/>
        <v>2043</v>
      </c>
      <c r="D6896" t="str">
        <f t="shared" si="205"/>
        <v>COMBDGELCIMP22</v>
      </c>
      <c r="E6896" t="str">
        <f>VLOOKUP(D6896,TRAENE_tech_groups!A:B,2,FALSE)</f>
        <v>TRAENE-COMBDG</v>
      </c>
      <c r="F6896" s="3" t="e">
        <f>VLOOKUP(D6896,'Energy Target'!B:D,3,FALSE)</f>
        <v>#N/A</v>
      </c>
    </row>
    <row r="6897" spans="1:6" hidden="1" x14ac:dyDescent="0.3">
      <c r="A6897">
        <f>IF(_xlfn.IFNA(VLOOKUP(LEFT(RIGHT(D6897,LEN(D6897)-6),LEN(RIGHT(D6897,LEN(D6897)-6))-3),'Filter Fuel'!$A$3:$I$31,HLOOKUP(LEFT(D6897,6),'Filter Fuel'!$B$1:$I$2,2,FALSE),FALSE),1)=1,0,1)</f>
        <v>0</v>
      </c>
      <c r="B6897" t="s">
        <v>2</v>
      </c>
      <c r="C6897">
        <f t="shared" si="204"/>
        <v>2043</v>
      </c>
      <c r="D6897" t="str">
        <f t="shared" si="205"/>
        <v>COMBDGELCIMP23</v>
      </c>
      <c r="E6897" t="str">
        <f>VLOOKUP(D6897,TRAENE_tech_groups!A:B,2,FALSE)</f>
        <v>TRAENE-COMBDG</v>
      </c>
      <c r="F6897" s="3" t="e">
        <f>VLOOKUP(D6897,'Energy Target'!B:D,3,FALSE)</f>
        <v>#N/A</v>
      </c>
    </row>
    <row r="6898" spans="1:6" hidden="1" x14ac:dyDescent="0.3">
      <c r="A6898">
        <f>IF(_xlfn.IFNA(VLOOKUP(LEFT(RIGHT(D6898,LEN(D6898)-6),LEN(RIGHT(D6898,LEN(D6898)-6))-3),'Filter Fuel'!$A$3:$I$31,HLOOKUP(LEFT(D6898,6),'Filter Fuel'!$B$1:$I$2,2,FALSE),FALSE),1)=1,0,1)</f>
        <v>0</v>
      </c>
      <c r="B6898" t="s">
        <v>2</v>
      </c>
      <c r="C6898">
        <f t="shared" si="204"/>
        <v>2043</v>
      </c>
      <c r="D6898" t="str">
        <f t="shared" si="205"/>
        <v>COMBDGELCIMP24</v>
      </c>
      <c r="E6898" t="str">
        <f>VLOOKUP(D6898,TRAENE_tech_groups!A:B,2,FALSE)</f>
        <v>TRAENE-COMBDG</v>
      </c>
      <c r="F6898" s="3" t="e">
        <f>VLOOKUP(D6898,'Energy Target'!B:D,3,FALSE)</f>
        <v>#N/A</v>
      </c>
    </row>
    <row r="6899" spans="1:6" hidden="1" x14ac:dyDescent="0.3">
      <c r="A6899">
        <f>IF(_xlfn.IFNA(VLOOKUP(LEFT(RIGHT(D6899,LEN(D6899)-6),LEN(RIGHT(D6899,LEN(D6899)-6))-3),'Filter Fuel'!$A$3:$I$31,HLOOKUP(LEFT(D6899,6),'Filter Fuel'!$B$1:$I$2,2,FALSE),FALSE),1)=1,0,1)</f>
        <v>0</v>
      </c>
      <c r="B6899" t="s">
        <v>2</v>
      </c>
      <c r="C6899">
        <f t="shared" si="204"/>
        <v>2043</v>
      </c>
      <c r="D6899" t="str">
        <f t="shared" si="205"/>
        <v>COMBDGELCIMP25</v>
      </c>
      <c r="E6899" t="str">
        <f>VLOOKUP(D6899,TRAENE_tech_groups!A:B,2,FALSE)</f>
        <v>TRAENE-COMBDG</v>
      </c>
      <c r="F6899" s="3" t="e">
        <f>VLOOKUP(D6899,'Energy Target'!B:D,3,FALSE)</f>
        <v>#N/A</v>
      </c>
    </row>
    <row r="6900" spans="1:6" hidden="1" x14ac:dyDescent="0.3">
      <c r="A6900">
        <f>IF(_xlfn.IFNA(VLOOKUP(LEFT(RIGHT(D6900,LEN(D6900)-6),LEN(RIGHT(D6900,LEN(D6900)-6))-3),'Filter Fuel'!$A$3:$I$31,HLOOKUP(LEFT(D6900,6),'Filter Fuel'!$B$1:$I$2,2,FALSE),FALSE),1)=1,0,1)</f>
        <v>0</v>
      </c>
      <c r="B6900" t="s">
        <v>2</v>
      </c>
      <c r="C6900">
        <f t="shared" si="204"/>
        <v>2043</v>
      </c>
      <c r="D6900" t="str">
        <f t="shared" si="205"/>
        <v>COMBDGELCIMP26</v>
      </c>
      <c r="E6900" t="str">
        <f>VLOOKUP(D6900,TRAENE_tech_groups!A:B,2,FALSE)</f>
        <v>TRAENE-COMBDG</v>
      </c>
      <c r="F6900" s="3" t="e">
        <f>VLOOKUP(D6900,'Energy Target'!B:D,3,FALSE)</f>
        <v>#N/A</v>
      </c>
    </row>
    <row r="6901" spans="1:6" hidden="1" x14ac:dyDescent="0.3">
      <c r="A6901">
        <f>IF(_xlfn.IFNA(VLOOKUP(LEFT(RIGHT(D6901,LEN(D6901)-6),LEN(RIGHT(D6901,LEN(D6901)-6))-3),'Filter Fuel'!$A$3:$I$31,HLOOKUP(LEFT(D6901,6),'Filter Fuel'!$B$1:$I$2,2,FALSE),FALSE),1)=1,0,1)</f>
        <v>0</v>
      </c>
      <c r="B6901" t="s">
        <v>2</v>
      </c>
      <c r="C6901">
        <f t="shared" si="204"/>
        <v>2043</v>
      </c>
      <c r="D6901" t="str">
        <f t="shared" si="205"/>
        <v>COMBDGELCIMP27</v>
      </c>
      <c r="E6901" t="str">
        <f>VLOOKUP(D6901,TRAENE_tech_groups!A:B,2,FALSE)</f>
        <v>TRAENE-COMBDG</v>
      </c>
      <c r="F6901" s="3" t="e">
        <f>VLOOKUP(D6901,'Energy Target'!B:D,3,FALSE)</f>
        <v>#N/A</v>
      </c>
    </row>
    <row r="6902" spans="1:6" hidden="1" x14ac:dyDescent="0.3">
      <c r="A6902">
        <f>IF(_xlfn.IFNA(VLOOKUP(LEFT(RIGHT(D6902,LEN(D6902)-6),LEN(RIGHT(D6902,LEN(D6902)-6))-3),'Filter Fuel'!$A$3:$I$31,HLOOKUP(LEFT(D6902,6),'Filter Fuel'!$B$1:$I$2,2,FALSE),FALSE),1)=1,0,1)</f>
        <v>0</v>
      </c>
      <c r="B6902" t="s">
        <v>2</v>
      </c>
      <c r="C6902">
        <f t="shared" si="204"/>
        <v>2043</v>
      </c>
      <c r="D6902" t="str">
        <f t="shared" si="205"/>
        <v>COMBDGELCIMP28</v>
      </c>
      <c r="E6902" t="str">
        <f>VLOOKUP(D6902,TRAENE_tech_groups!A:B,2,FALSE)</f>
        <v>TRAENE-COMBDG</v>
      </c>
      <c r="F6902" s="3" t="e">
        <f>VLOOKUP(D6902,'Energy Target'!B:D,3,FALSE)</f>
        <v>#N/A</v>
      </c>
    </row>
    <row r="6903" spans="1:6" hidden="1" x14ac:dyDescent="0.3">
      <c r="A6903">
        <f>IF(_xlfn.IFNA(VLOOKUP(LEFT(RIGHT(D6903,LEN(D6903)-6),LEN(RIGHT(D6903,LEN(D6903)-6))-3),'Filter Fuel'!$A$3:$I$31,HLOOKUP(LEFT(D6903,6),'Filter Fuel'!$B$1:$I$2,2,FALSE),FALSE),1)=1,0,1)</f>
        <v>0</v>
      </c>
      <c r="B6903" t="s">
        <v>2</v>
      </c>
      <c r="C6903">
        <f t="shared" si="204"/>
        <v>2043</v>
      </c>
      <c r="D6903" t="str">
        <f t="shared" si="205"/>
        <v>COMBDGELCIMP29</v>
      </c>
      <c r="E6903" t="str">
        <f>VLOOKUP(D6903,TRAENE_tech_groups!A:B,2,FALSE)</f>
        <v>TRAENE-COMBDG</v>
      </c>
      <c r="F6903" s="3" t="e">
        <f>VLOOKUP(D6903,'Energy Target'!B:D,3,FALSE)</f>
        <v>#N/A</v>
      </c>
    </row>
    <row r="6904" spans="1:6" hidden="1" x14ac:dyDescent="0.3">
      <c r="A6904">
        <f>IF(_xlfn.IFNA(VLOOKUP(LEFT(RIGHT(D6904,LEN(D6904)-6),LEN(RIGHT(D6904,LEN(D6904)-6))-3),'Filter Fuel'!$A$3:$I$31,HLOOKUP(LEFT(D6904,6),'Filter Fuel'!$B$1:$I$2,2,FALSE),FALSE),1)=1,0,1)</f>
        <v>0</v>
      </c>
      <c r="B6904" t="s">
        <v>2</v>
      </c>
      <c r="C6904">
        <f t="shared" si="204"/>
        <v>2043</v>
      </c>
      <c r="D6904" t="str">
        <f t="shared" si="205"/>
        <v>COMBDGELCIMP30</v>
      </c>
      <c r="E6904" t="str">
        <f>VLOOKUP(D6904,TRAENE_tech_groups!A:B,2,FALSE)</f>
        <v>TRAENE-COMBDG</v>
      </c>
      <c r="F6904" s="3" t="e">
        <f>VLOOKUP(D6904,'Energy Target'!B:D,3,FALSE)</f>
        <v>#N/A</v>
      </c>
    </row>
    <row r="6905" spans="1:6" hidden="1" x14ac:dyDescent="0.3">
      <c r="A6905">
        <f>IF(_xlfn.IFNA(VLOOKUP(LEFT(RIGHT(D6905,LEN(D6905)-6),LEN(RIGHT(D6905,LEN(D6905)-6))-3),'Filter Fuel'!$A$3:$I$31,HLOOKUP(LEFT(D6905,6),'Filter Fuel'!$B$1:$I$2,2,FALSE),FALSE),1)=1,0,1)</f>
        <v>0</v>
      </c>
      <c r="B6905" t="s">
        <v>2</v>
      </c>
      <c r="C6905">
        <f t="shared" si="204"/>
        <v>2043</v>
      </c>
      <c r="D6905" t="str">
        <f t="shared" si="205"/>
        <v>COMBDGELCIMP31</v>
      </c>
      <c r="E6905" t="str">
        <f>VLOOKUP(D6905,TRAENE_tech_groups!A:B,2,FALSE)</f>
        <v>TRAENE-COMBDG</v>
      </c>
      <c r="F6905" s="3" t="e">
        <f>VLOOKUP(D6905,'Energy Target'!B:D,3,FALSE)</f>
        <v>#N/A</v>
      </c>
    </row>
    <row r="6906" spans="1:6" hidden="1" x14ac:dyDescent="0.3">
      <c r="A6906">
        <f>IF(_xlfn.IFNA(VLOOKUP(LEFT(RIGHT(D6906,LEN(D6906)-6),LEN(RIGHT(D6906,LEN(D6906)-6))-3),'Filter Fuel'!$A$3:$I$31,HLOOKUP(LEFT(D6906,6),'Filter Fuel'!$B$1:$I$2,2,FALSE),FALSE),1)=1,0,1)</f>
        <v>0</v>
      </c>
      <c r="B6906" t="s">
        <v>2</v>
      </c>
      <c r="C6906">
        <f t="shared" si="204"/>
        <v>2043</v>
      </c>
      <c r="D6906" t="str">
        <f t="shared" si="205"/>
        <v>COMBDGELCIMP32</v>
      </c>
      <c r="E6906" t="str">
        <f>VLOOKUP(D6906,TRAENE_tech_groups!A:B,2,FALSE)</f>
        <v>TRAENE-COMBDG</v>
      </c>
      <c r="F6906" s="3" t="e">
        <f>VLOOKUP(D6906,'Energy Target'!B:D,3,FALSE)</f>
        <v>#N/A</v>
      </c>
    </row>
    <row r="6907" spans="1:6" hidden="1" x14ac:dyDescent="0.3">
      <c r="A6907">
        <f>IF(_xlfn.IFNA(VLOOKUP(LEFT(RIGHT(D6907,LEN(D6907)-6),LEN(RIGHT(D6907,LEN(D6907)-6))-3),'Filter Fuel'!$A$3:$I$31,HLOOKUP(LEFT(D6907,6),'Filter Fuel'!$B$1:$I$2,2,FALSE),FALSE),1)=1,0,1)</f>
        <v>0</v>
      </c>
      <c r="B6907" t="s">
        <v>2</v>
      </c>
      <c r="C6907">
        <f t="shared" si="204"/>
        <v>2043</v>
      </c>
      <c r="D6907" t="str">
        <f t="shared" si="205"/>
        <v>COMBDGELCIMP33</v>
      </c>
      <c r="E6907" t="str">
        <f>VLOOKUP(D6907,TRAENE_tech_groups!A:B,2,FALSE)</f>
        <v>TRAENE-COMBDG</v>
      </c>
      <c r="F6907" s="3" t="e">
        <f>VLOOKUP(D6907,'Energy Target'!B:D,3,FALSE)</f>
        <v>#N/A</v>
      </c>
    </row>
    <row r="6908" spans="1:6" hidden="1" x14ac:dyDescent="0.3">
      <c r="A6908">
        <f>IF(_xlfn.IFNA(VLOOKUP(LEFT(RIGHT(D6908,LEN(D6908)-6),LEN(RIGHT(D6908,LEN(D6908)-6))-3),'Filter Fuel'!$A$3:$I$31,HLOOKUP(LEFT(D6908,6),'Filter Fuel'!$B$1:$I$2,2,FALSE),FALSE),1)=1,0,1)</f>
        <v>0</v>
      </c>
      <c r="B6908" t="s">
        <v>2</v>
      </c>
      <c r="C6908">
        <f t="shared" si="204"/>
        <v>2043</v>
      </c>
      <c r="D6908" t="str">
        <f t="shared" si="205"/>
        <v>COMBDGELCIMP34</v>
      </c>
      <c r="E6908" t="str">
        <f>VLOOKUP(D6908,TRAENE_tech_groups!A:B,2,FALSE)</f>
        <v>TRAENE-COMBDG</v>
      </c>
      <c r="F6908" s="3" t="e">
        <f>VLOOKUP(D6908,'Energy Target'!B:D,3,FALSE)</f>
        <v>#N/A</v>
      </c>
    </row>
    <row r="6909" spans="1:6" hidden="1" x14ac:dyDescent="0.3">
      <c r="A6909">
        <f>IF(_xlfn.IFNA(VLOOKUP(LEFT(RIGHT(D6909,LEN(D6909)-6),LEN(RIGHT(D6909,LEN(D6909)-6))-3),'Filter Fuel'!$A$3:$I$31,HLOOKUP(LEFT(D6909,6),'Filter Fuel'!$B$1:$I$2,2,FALSE),FALSE),1)=1,0,1)</f>
        <v>0</v>
      </c>
      <c r="B6909" t="s">
        <v>2</v>
      </c>
      <c r="C6909">
        <f t="shared" si="204"/>
        <v>2043</v>
      </c>
      <c r="D6909" t="str">
        <f t="shared" si="205"/>
        <v>COMBDGELCIMP35</v>
      </c>
      <c r="E6909" t="str">
        <f>VLOOKUP(D6909,TRAENE_tech_groups!A:B,2,FALSE)</f>
        <v>TRAENE-COMBDG</v>
      </c>
      <c r="F6909" s="3" t="e">
        <f>VLOOKUP(D6909,'Energy Target'!B:D,3,FALSE)</f>
        <v>#N/A</v>
      </c>
    </row>
    <row r="6910" spans="1:6" hidden="1" x14ac:dyDescent="0.3">
      <c r="A6910">
        <f>IF(_xlfn.IFNA(VLOOKUP(LEFT(RIGHT(D6910,LEN(D6910)-6),LEN(RIGHT(D6910,LEN(D6910)-6))-3),'Filter Fuel'!$A$3:$I$31,HLOOKUP(LEFT(D6910,6),'Filter Fuel'!$B$1:$I$2,2,FALSE),FALSE),1)=1,0,1)</f>
        <v>0</v>
      </c>
      <c r="B6910" t="s">
        <v>2</v>
      </c>
      <c r="C6910">
        <f t="shared" si="204"/>
        <v>2043</v>
      </c>
      <c r="D6910" t="str">
        <f t="shared" si="205"/>
        <v>COMBDGELCIMP36</v>
      </c>
      <c r="E6910" t="str">
        <f>VLOOKUP(D6910,TRAENE_tech_groups!A:B,2,FALSE)</f>
        <v>TRAENE-COMBDG</v>
      </c>
      <c r="F6910" s="3" t="e">
        <f>VLOOKUP(D6910,'Energy Target'!B:D,3,FALSE)</f>
        <v>#N/A</v>
      </c>
    </row>
    <row r="6911" spans="1:6" hidden="1" x14ac:dyDescent="0.3">
      <c r="A6911">
        <f>IF(_xlfn.IFNA(VLOOKUP(LEFT(RIGHT(D6911,LEN(D6911)-6),LEN(RIGHT(D6911,LEN(D6911)-6))-3),'Filter Fuel'!$A$3:$I$31,HLOOKUP(LEFT(D6911,6),'Filter Fuel'!$B$1:$I$2,2,FALSE),FALSE),1)=1,0,1)</f>
        <v>0</v>
      </c>
      <c r="B6911" t="s">
        <v>2</v>
      </c>
      <c r="C6911">
        <f t="shared" si="204"/>
        <v>2043</v>
      </c>
      <c r="D6911" t="str">
        <f t="shared" si="205"/>
        <v>COMBDGELCIMP37</v>
      </c>
      <c r="E6911" t="str">
        <f>VLOOKUP(D6911,TRAENE_tech_groups!A:B,2,FALSE)</f>
        <v>TRAENE-COMBDG</v>
      </c>
      <c r="F6911" s="3" t="e">
        <f>VLOOKUP(D6911,'Energy Target'!B:D,3,FALSE)</f>
        <v>#N/A</v>
      </c>
    </row>
    <row r="6912" spans="1:6" hidden="1" x14ac:dyDescent="0.3">
      <c r="A6912">
        <f>IF(_xlfn.IFNA(VLOOKUP(LEFT(RIGHT(D6912,LEN(D6912)-6),LEN(RIGHT(D6912,LEN(D6912)-6))-3),'Filter Fuel'!$A$3:$I$31,HLOOKUP(LEFT(D6912,6),'Filter Fuel'!$B$1:$I$2,2,FALSE),FALSE),1)=1,0,1)</f>
        <v>0</v>
      </c>
      <c r="B6912" t="s">
        <v>2</v>
      </c>
      <c r="C6912">
        <f t="shared" si="204"/>
        <v>2043</v>
      </c>
      <c r="D6912" t="str">
        <f t="shared" si="205"/>
        <v>COMBDGELCIMP38</v>
      </c>
      <c r="E6912" t="str">
        <f>VLOOKUP(D6912,TRAENE_tech_groups!A:B,2,FALSE)</f>
        <v>TRAENE-COMBDG</v>
      </c>
      <c r="F6912" s="3" t="e">
        <f>VLOOKUP(D6912,'Energy Target'!B:D,3,FALSE)</f>
        <v>#N/A</v>
      </c>
    </row>
    <row r="6913" spans="1:6" hidden="1" x14ac:dyDescent="0.3">
      <c r="A6913">
        <f>IF(_xlfn.IFNA(VLOOKUP(LEFT(RIGHT(D6913,LEN(D6913)-6),LEN(RIGHT(D6913,LEN(D6913)-6))-3),'Filter Fuel'!$A$3:$I$31,HLOOKUP(LEFT(D6913,6),'Filter Fuel'!$B$1:$I$2,2,FALSE),FALSE),1)=1,0,1)</f>
        <v>0</v>
      </c>
      <c r="B6913" t="s">
        <v>2</v>
      </c>
      <c r="C6913">
        <f t="shared" si="204"/>
        <v>2043</v>
      </c>
      <c r="D6913" t="str">
        <f t="shared" si="205"/>
        <v>COMBDGELCIMP39</v>
      </c>
      <c r="E6913" t="str">
        <f>VLOOKUP(D6913,TRAENE_tech_groups!A:B,2,FALSE)</f>
        <v>TRAENE-COMBDG</v>
      </c>
      <c r="F6913" s="3" t="e">
        <f>VLOOKUP(D6913,'Energy Target'!B:D,3,FALSE)</f>
        <v>#N/A</v>
      </c>
    </row>
    <row r="6914" spans="1:6" hidden="1" x14ac:dyDescent="0.3">
      <c r="A6914">
        <f>IF(_xlfn.IFNA(VLOOKUP(LEFT(RIGHT(D6914,LEN(D6914)-6),LEN(RIGHT(D6914,LEN(D6914)-6))-3),'Filter Fuel'!$A$3:$I$31,HLOOKUP(LEFT(D6914,6),'Filter Fuel'!$B$1:$I$2,2,FALSE),FALSE),1)=1,0,1)</f>
        <v>0</v>
      </c>
      <c r="B6914" t="s">
        <v>2</v>
      </c>
      <c r="C6914">
        <f t="shared" si="204"/>
        <v>2043</v>
      </c>
      <c r="D6914" t="str">
        <f t="shared" si="205"/>
        <v>COMBDGELCIMP40</v>
      </c>
      <c r="E6914" t="str">
        <f>VLOOKUP(D6914,TRAENE_tech_groups!A:B,2,FALSE)</f>
        <v>TRAENE-COMBDG</v>
      </c>
      <c r="F6914" s="3" t="e">
        <f>VLOOKUP(D6914,'Energy Target'!B:D,3,FALSE)</f>
        <v>#N/A</v>
      </c>
    </row>
    <row r="6915" spans="1:6" hidden="1" x14ac:dyDescent="0.3">
      <c r="A6915">
        <f>IF(_xlfn.IFNA(VLOOKUP(LEFT(RIGHT(D6915,LEN(D6915)-6),LEN(RIGHT(D6915,LEN(D6915)-6))-3),'Filter Fuel'!$A$3:$I$31,HLOOKUP(LEFT(D6915,6),'Filter Fuel'!$B$1:$I$2,2,FALSE),FALSE),1)=1,0,1)</f>
        <v>0</v>
      </c>
      <c r="B6915" t="s">
        <v>2</v>
      </c>
      <c r="C6915">
        <f t="shared" si="204"/>
        <v>2043</v>
      </c>
      <c r="D6915" t="str">
        <f t="shared" si="205"/>
        <v>COMBDGELCIMP41</v>
      </c>
      <c r="E6915" t="str">
        <f>VLOOKUP(D6915,TRAENE_tech_groups!A:B,2,FALSE)</f>
        <v>TRAENE-COMBDG</v>
      </c>
      <c r="F6915" s="3" t="e">
        <f>VLOOKUP(D6915,'Energy Target'!B:D,3,FALSE)</f>
        <v>#N/A</v>
      </c>
    </row>
    <row r="6916" spans="1:6" hidden="1" x14ac:dyDescent="0.3">
      <c r="A6916">
        <f>IF(_xlfn.IFNA(VLOOKUP(LEFT(RIGHT(D6916,LEN(D6916)-6),LEN(RIGHT(D6916,LEN(D6916)-6))-3),'Filter Fuel'!$A$3:$I$31,HLOOKUP(LEFT(D6916,6),'Filter Fuel'!$B$1:$I$2,2,FALSE),FALSE),1)=1,0,1)</f>
        <v>0</v>
      </c>
      <c r="B6916" t="s">
        <v>2</v>
      </c>
      <c r="C6916">
        <f t="shared" si="204"/>
        <v>2043</v>
      </c>
      <c r="D6916" t="str">
        <f t="shared" si="205"/>
        <v>COMBDGELCIMP42</v>
      </c>
      <c r="E6916" t="str">
        <f>VLOOKUP(D6916,TRAENE_tech_groups!A:B,2,FALSE)</f>
        <v>TRAENE-COMBDG</v>
      </c>
      <c r="F6916" s="3" t="e">
        <f>VLOOKUP(D6916,'Energy Target'!B:D,3,FALSE)</f>
        <v>#N/A</v>
      </c>
    </row>
    <row r="6917" spans="1:6" hidden="1" x14ac:dyDescent="0.3">
      <c r="A6917">
        <f>IF(_xlfn.IFNA(VLOOKUP(LEFT(RIGHT(D6917,LEN(D6917)-6),LEN(RIGHT(D6917,LEN(D6917)-6))-3),'Filter Fuel'!$A$3:$I$31,HLOOKUP(LEFT(D6917,6),'Filter Fuel'!$B$1:$I$2,2,FALSE),FALSE),1)=1,0,1)</f>
        <v>0</v>
      </c>
      <c r="B6917" t="s">
        <v>2</v>
      </c>
      <c r="C6917">
        <f t="shared" si="204"/>
        <v>2043</v>
      </c>
      <c r="D6917" t="str">
        <f t="shared" si="205"/>
        <v>COMBDGELCIMP43</v>
      </c>
      <c r="E6917" t="str">
        <f>VLOOKUP(D6917,TRAENE_tech_groups!A:B,2,FALSE)</f>
        <v>TRAENE-COMBDG</v>
      </c>
      <c r="F6917" s="3" t="e">
        <f>VLOOKUP(D6917,'Energy Target'!B:D,3,FALSE)</f>
        <v>#N/A</v>
      </c>
    </row>
    <row r="6918" spans="1:6" hidden="1" x14ac:dyDescent="0.3">
      <c r="A6918">
        <f>IF(_xlfn.IFNA(VLOOKUP(LEFT(RIGHT(D6918,LEN(D6918)-6),LEN(RIGHT(D6918,LEN(D6918)-6))-3),'Filter Fuel'!$A$3:$I$31,HLOOKUP(LEFT(D6918,6),'Filter Fuel'!$B$1:$I$2,2,FALSE),FALSE),1)=1,0,1)</f>
        <v>0</v>
      </c>
      <c r="B6918" t="s">
        <v>2</v>
      </c>
      <c r="C6918">
        <f t="shared" si="204"/>
        <v>2043</v>
      </c>
      <c r="D6918" t="str">
        <f t="shared" si="205"/>
        <v>COMBDGELCIMP44</v>
      </c>
      <c r="E6918" t="str">
        <f>VLOOKUP(D6918,TRAENE_tech_groups!A:B,2,FALSE)</f>
        <v>TRAENE-COMBDG</v>
      </c>
      <c r="F6918" s="3" t="e">
        <f>VLOOKUP(D6918,'Energy Target'!B:D,3,FALSE)</f>
        <v>#N/A</v>
      </c>
    </row>
    <row r="6919" spans="1:6" hidden="1" x14ac:dyDescent="0.3">
      <c r="A6919">
        <f>IF(_xlfn.IFNA(VLOOKUP(LEFT(RIGHT(D6919,LEN(D6919)-6),LEN(RIGHT(D6919,LEN(D6919)-6))-3),'Filter Fuel'!$A$3:$I$31,HLOOKUP(LEFT(D6919,6),'Filter Fuel'!$B$1:$I$2,2,FALSE),FALSE),1)=1,0,1)</f>
        <v>0</v>
      </c>
      <c r="B6919" t="s">
        <v>2</v>
      </c>
      <c r="C6919">
        <f t="shared" si="204"/>
        <v>2043</v>
      </c>
      <c r="D6919" t="str">
        <f t="shared" si="205"/>
        <v>COMBDGELCIMP45</v>
      </c>
      <c r="E6919" t="str">
        <f>VLOOKUP(D6919,TRAENE_tech_groups!A:B,2,FALSE)</f>
        <v>TRAENE-COMBDG</v>
      </c>
      <c r="F6919" s="3" t="e">
        <f>VLOOKUP(D6919,'Energy Target'!B:D,3,FALSE)</f>
        <v>#N/A</v>
      </c>
    </row>
    <row r="6920" spans="1:6" hidden="1" x14ac:dyDescent="0.3">
      <c r="A6920">
        <f>IF(_xlfn.IFNA(VLOOKUP(LEFT(RIGHT(D6920,LEN(D6920)-6),LEN(RIGHT(D6920,LEN(D6920)-6))-3),'Filter Fuel'!$A$3:$I$31,HLOOKUP(LEFT(D6920,6),'Filter Fuel'!$B$1:$I$2,2,FALSE),FALSE),1)=1,0,1)</f>
        <v>0</v>
      </c>
      <c r="B6920" t="s">
        <v>2</v>
      </c>
      <c r="C6920">
        <f t="shared" si="204"/>
        <v>2043</v>
      </c>
      <c r="D6920" t="str">
        <f t="shared" si="205"/>
        <v>COMBDGELCIMP46</v>
      </c>
      <c r="E6920" t="str">
        <f>VLOOKUP(D6920,TRAENE_tech_groups!A:B,2,FALSE)</f>
        <v>TRAENE-COMBDG</v>
      </c>
      <c r="F6920" s="3" t="e">
        <f>VLOOKUP(D6920,'Energy Target'!B:D,3,FALSE)</f>
        <v>#N/A</v>
      </c>
    </row>
    <row r="6921" spans="1:6" hidden="1" x14ac:dyDescent="0.3">
      <c r="A6921">
        <f>IF(_xlfn.IFNA(VLOOKUP(LEFT(RIGHT(D6921,LEN(D6921)-6),LEN(RIGHT(D6921,LEN(D6921)-6))-3),'Filter Fuel'!$A$3:$I$31,HLOOKUP(LEFT(D6921,6),'Filter Fuel'!$B$1:$I$2,2,FALSE),FALSE),1)=1,0,1)</f>
        <v>0</v>
      </c>
      <c r="B6921" t="s">
        <v>2</v>
      </c>
      <c r="C6921">
        <f t="shared" si="204"/>
        <v>2043</v>
      </c>
      <c r="D6921" t="str">
        <f t="shared" si="205"/>
        <v>COMBDGELCIMP47</v>
      </c>
      <c r="E6921" t="str">
        <f>VLOOKUP(D6921,TRAENE_tech_groups!A:B,2,FALSE)</f>
        <v>TRAENE-COMBDG</v>
      </c>
      <c r="F6921" s="3" t="e">
        <f>VLOOKUP(D6921,'Energy Target'!B:D,3,FALSE)</f>
        <v>#N/A</v>
      </c>
    </row>
    <row r="6922" spans="1:6" hidden="1" x14ac:dyDescent="0.3">
      <c r="A6922">
        <f>IF(_xlfn.IFNA(VLOOKUP(LEFT(RIGHT(D6922,LEN(D6922)-6),LEN(RIGHT(D6922,LEN(D6922)-6))-3),'Filter Fuel'!$A$3:$I$31,HLOOKUP(LEFT(D6922,6),'Filter Fuel'!$B$1:$I$2,2,FALSE),FALSE),1)=1,0,1)</f>
        <v>0</v>
      </c>
      <c r="B6922" t="s">
        <v>2</v>
      </c>
      <c r="C6922">
        <f t="shared" si="204"/>
        <v>2043</v>
      </c>
      <c r="D6922" t="str">
        <f t="shared" si="205"/>
        <v>COMBDGELCIMP48</v>
      </c>
      <c r="E6922" t="str">
        <f>VLOOKUP(D6922,TRAENE_tech_groups!A:B,2,FALSE)</f>
        <v>TRAENE-COMBDG</v>
      </c>
      <c r="F6922" s="3" t="e">
        <f>VLOOKUP(D6922,'Energy Target'!B:D,3,FALSE)</f>
        <v>#N/A</v>
      </c>
    </row>
    <row r="6923" spans="1:6" hidden="1" x14ac:dyDescent="0.3">
      <c r="A6923">
        <f>IF(_xlfn.IFNA(VLOOKUP(LEFT(RIGHT(D6923,LEN(D6923)-6),LEN(RIGHT(D6923,LEN(D6923)-6))-3),'Filter Fuel'!$A$3:$I$31,HLOOKUP(LEFT(D6923,6),'Filter Fuel'!$B$1:$I$2,2,FALSE),FALSE),1)=1,0,1)</f>
        <v>0</v>
      </c>
      <c r="B6923" t="s">
        <v>2</v>
      </c>
      <c r="C6923">
        <f t="shared" si="204"/>
        <v>2043</v>
      </c>
      <c r="D6923" t="str">
        <f t="shared" si="205"/>
        <v>COMBDGELCIMP49</v>
      </c>
      <c r="E6923" t="str">
        <f>VLOOKUP(D6923,TRAENE_tech_groups!A:B,2,FALSE)</f>
        <v>TRAENE-COMBDG</v>
      </c>
      <c r="F6923" s="3" t="e">
        <f>VLOOKUP(D6923,'Energy Target'!B:D,3,FALSE)</f>
        <v>#N/A</v>
      </c>
    </row>
    <row r="6924" spans="1:6" hidden="1" x14ac:dyDescent="0.3">
      <c r="A6924">
        <f>IF(_xlfn.IFNA(VLOOKUP(LEFT(RIGHT(D6924,LEN(D6924)-6),LEN(RIGHT(D6924,LEN(D6924)-6))-3),'Filter Fuel'!$A$3:$I$31,HLOOKUP(LEFT(D6924,6),'Filter Fuel'!$B$1:$I$2,2,FALSE),FALSE),1)=1,0,1)</f>
        <v>0</v>
      </c>
      <c r="B6924" t="s">
        <v>2</v>
      </c>
      <c r="C6924">
        <f t="shared" si="204"/>
        <v>2043</v>
      </c>
      <c r="D6924" t="str">
        <f t="shared" si="205"/>
        <v>COMBDGELCIMP50</v>
      </c>
      <c r="E6924" t="str">
        <f>VLOOKUP(D6924,TRAENE_tech_groups!A:B,2,FALSE)</f>
        <v>TRAENE-COMBDG</v>
      </c>
      <c r="F6924" s="3" t="e">
        <f>VLOOKUP(D6924,'Energy Target'!B:D,3,FALSE)</f>
        <v>#N/A</v>
      </c>
    </row>
    <row r="6925" spans="1:6" hidden="1" x14ac:dyDescent="0.3">
      <c r="A6925">
        <f>IF(_xlfn.IFNA(VLOOKUP(LEFT(RIGHT(D6925,LEN(D6925)-6),LEN(RIGHT(D6925,LEN(D6925)-6))-3),'Filter Fuel'!$A$3:$I$31,HLOOKUP(LEFT(D6925,6),'Filter Fuel'!$B$1:$I$2,2,FALSE),FALSE),1)=1,0,1)</f>
        <v>0</v>
      </c>
      <c r="B6925" t="s">
        <v>2</v>
      </c>
      <c r="C6925">
        <f t="shared" si="204"/>
        <v>2043</v>
      </c>
      <c r="D6925" t="str">
        <f t="shared" si="205"/>
        <v>FRETRAELCIMP16</v>
      </c>
      <c r="E6925" t="str">
        <f>VLOOKUP(D6925,TRAENE_tech_groups!A:B,2,FALSE)</f>
        <v>TRAENE-FRETRA</v>
      </c>
      <c r="F6925" s="3" t="e">
        <f>VLOOKUP(D6925,'Energy Target'!B:D,3,FALSE)</f>
        <v>#N/A</v>
      </c>
    </row>
    <row r="6926" spans="1:6" hidden="1" x14ac:dyDescent="0.3">
      <c r="A6926">
        <f>IF(_xlfn.IFNA(VLOOKUP(LEFT(RIGHT(D6926,LEN(D6926)-6),LEN(RIGHT(D6926,LEN(D6926)-6))-3),'Filter Fuel'!$A$3:$I$31,HLOOKUP(LEFT(D6926,6),'Filter Fuel'!$B$1:$I$2,2,FALSE),FALSE),1)=1,0,1)</f>
        <v>0</v>
      </c>
      <c r="B6926" t="s">
        <v>2</v>
      </c>
      <c r="C6926">
        <f t="shared" si="204"/>
        <v>2043</v>
      </c>
      <c r="D6926" t="str">
        <f t="shared" si="205"/>
        <v>FRETRAELCIMP17</v>
      </c>
      <c r="E6926" t="str">
        <f>VLOOKUP(D6926,TRAENE_tech_groups!A:B,2,FALSE)</f>
        <v>TRAENE-FRETRA</v>
      </c>
      <c r="F6926" s="3" t="e">
        <f>VLOOKUP(D6926,'Energy Target'!B:D,3,FALSE)</f>
        <v>#N/A</v>
      </c>
    </row>
    <row r="6927" spans="1:6" hidden="1" x14ac:dyDescent="0.3">
      <c r="A6927">
        <f>IF(_xlfn.IFNA(VLOOKUP(LEFT(RIGHT(D6927,LEN(D6927)-6),LEN(RIGHT(D6927,LEN(D6927)-6))-3),'Filter Fuel'!$A$3:$I$31,HLOOKUP(LEFT(D6927,6),'Filter Fuel'!$B$1:$I$2,2,FALSE),FALSE),1)=1,0,1)</f>
        <v>0</v>
      </c>
      <c r="B6927" t="s">
        <v>2</v>
      </c>
      <c r="C6927">
        <f t="shared" si="204"/>
        <v>2043</v>
      </c>
      <c r="D6927" t="str">
        <f t="shared" si="205"/>
        <v>FRETRAELCIMP18</v>
      </c>
      <c r="E6927" t="str">
        <f>VLOOKUP(D6927,TRAENE_tech_groups!A:B,2,FALSE)</f>
        <v>TRAENE-FRETRA</v>
      </c>
      <c r="F6927" s="3" t="e">
        <f>VLOOKUP(D6927,'Energy Target'!B:D,3,FALSE)</f>
        <v>#N/A</v>
      </c>
    </row>
    <row r="6928" spans="1:6" hidden="1" x14ac:dyDescent="0.3">
      <c r="A6928">
        <f>IF(_xlfn.IFNA(VLOOKUP(LEFT(RIGHT(D6928,LEN(D6928)-6),LEN(RIGHT(D6928,LEN(D6928)-6))-3),'Filter Fuel'!$A$3:$I$31,HLOOKUP(LEFT(D6928,6),'Filter Fuel'!$B$1:$I$2,2,FALSE),FALSE),1)=1,0,1)</f>
        <v>0</v>
      </c>
      <c r="B6928" t="s">
        <v>2</v>
      </c>
      <c r="C6928">
        <f t="shared" si="204"/>
        <v>2043</v>
      </c>
      <c r="D6928" t="str">
        <f t="shared" si="205"/>
        <v>FRETRAELCIMP19</v>
      </c>
      <c r="E6928" t="str">
        <f>VLOOKUP(D6928,TRAENE_tech_groups!A:B,2,FALSE)</f>
        <v>TRAENE-FRETRA</v>
      </c>
      <c r="F6928" s="3" t="e">
        <f>VLOOKUP(D6928,'Energy Target'!B:D,3,FALSE)</f>
        <v>#N/A</v>
      </c>
    </row>
    <row r="6929" spans="1:6" hidden="1" x14ac:dyDescent="0.3">
      <c r="A6929">
        <f>IF(_xlfn.IFNA(VLOOKUP(LEFT(RIGHT(D6929,LEN(D6929)-6),LEN(RIGHT(D6929,LEN(D6929)-6))-3),'Filter Fuel'!$A$3:$I$31,HLOOKUP(LEFT(D6929,6),'Filter Fuel'!$B$1:$I$2,2,FALSE),FALSE),1)=1,0,1)</f>
        <v>0</v>
      </c>
      <c r="B6929" t="s">
        <v>2</v>
      </c>
      <c r="C6929">
        <f t="shared" si="204"/>
        <v>2043</v>
      </c>
      <c r="D6929" t="str">
        <f t="shared" si="205"/>
        <v>FRETRAELCIMP20</v>
      </c>
      <c r="E6929" t="str">
        <f>VLOOKUP(D6929,TRAENE_tech_groups!A:B,2,FALSE)</f>
        <v>TRAENE-FRETRA</v>
      </c>
      <c r="F6929" s="3" t="e">
        <f>VLOOKUP(D6929,'Energy Target'!B:D,3,FALSE)</f>
        <v>#N/A</v>
      </c>
    </row>
    <row r="6930" spans="1:6" hidden="1" x14ac:dyDescent="0.3">
      <c r="A6930">
        <f>IF(_xlfn.IFNA(VLOOKUP(LEFT(RIGHT(D6930,LEN(D6930)-6),LEN(RIGHT(D6930,LEN(D6930)-6))-3),'Filter Fuel'!$A$3:$I$31,HLOOKUP(LEFT(D6930,6),'Filter Fuel'!$B$1:$I$2,2,FALSE),FALSE),1)=1,0,1)</f>
        <v>0</v>
      </c>
      <c r="B6930" t="s">
        <v>2</v>
      </c>
      <c r="C6930">
        <f t="shared" si="204"/>
        <v>2043</v>
      </c>
      <c r="D6930" t="str">
        <f t="shared" si="205"/>
        <v>FRETRAELCIMP21</v>
      </c>
      <c r="E6930" t="str">
        <f>VLOOKUP(D6930,TRAENE_tech_groups!A:B,2,FALSE)</f>
        <v>TRAENE-FRETRA</v>
      </c>
      <c r="F6930" s="3" t="e">
        <f>VLOOKUP(D6930,'Energy Target'!B:D,3,FALSE)</f>
        <v>#N/A</v>
      </c>
    </row>
    <row r="6931" spans="1:6" hidden="1" x14ac:dyDescent="0.3">
      <c r="A6931">
        <f>IF(_xlfn.IFNA(VLOOKUP(LEFT(RIGHT(D6931,LEN(D6931)-6),LEN(RIGHT(D6931,LEN(D6931)-6))-3),'Filter Fuel'!$A$3:$I$31,HLOOKUP(LEFT(D6931,6),'Filter Fuel'!$B$1:$I$2,2,FALSE),FALSE),1)=1,0,1)</f>
        <v>0</v>
      </c>
      <c r="B6931" t="s">
        <v>2</v>
      </c>
      <c r="C6931">
        <f t="shared" si="204"/>
        <v>2043</v>
      </c>
      <c r="D6931" t="str">
        <f t="shared" si="205"/>
        <v>FRETRAELCIMP22</v>
      </c>
      <c r="E6931" t="str">
        <f>VLOOKUP(D6931,TRAENE_tech_groups!A:B,2,FALSE)</f>
        <v>TRAENE-FRETRA</v>
      </c>
      <c r="F6931" s="3" t="e">
        <f>VLOOKUP(D6931,'Energy Target'!B:D,3,FALSE)</f>
        <v>#N/A</v>
      </c>
    </row>
    <row r="6932" spans="1:6" hidden="1" x14ac:dyDescent="0.3">
      <c r="A6932">
        <f>IF(_xlfn.IFNA(VLOOKUP(LEFT(RIGHT(D6932,LEN(D6932)-6),LEN(RIGHT(D6932,LEN(D6932)-6))-3),'Filter Fuel'!$A$3:$I$31,HLOOKUP(LEFT(D6932,6),'Filter Fuel'!$B$1:$I$2,2,FALSE),FALSE),1)=1,0,1)</f>
        <v>0</v>
      </c>
      <c r="B6932" t="s">
        <v>2</v>
      </c>
      <c r="C6932">
        <f t="shared" si="204"/>
        <v>2043</v>
      </c>
      <c r="D6932" t="str">
        <f t="shared" si="205"/>
        <v>FRETRAELCIMP23</v>
      </c>
      <c r="E6932" t="str">
        <f>VLOOKUP(D6932,TRAENE_tech_groups!A:B,2,FALSE)</f>
        <v>TRAENE-FRETRA</v>
      </c>
      <c r="F6932" s="3" t="e">
        <f>VLOOKUP(D6932,'Energy Target'!B:D,3,FALSE)</f>
        <v>#N/A</v>
      </c>
    </row>
    <row r="6933" spans="1:6" hidden="1" x14ac:dyDescent="0.3">
      <c r="A6933">
        <f>IF(_xlfn.IFNA(VLOOKUP(LEFT(RIGHT(D6933,LEN(D6933)-6),LEN(RIGHT(D6933,LEN(D6933)-6))-3),'Filter Fuel'!$A$3:$I$31,HLOOKUP(LEFT(D6933,6),'Filter Fuel'!$B$1:$I$2,2,FALSE),FALSE),1)=1,0,1)</f>
        <v>0</v>
      </c>
      <c r="B6933" t="s">
        <v>2</v>
      </c>
      <c r="C6933">
        <f t="shared" si="204"/>
        <v>2043</v>
      </c>
      <c r="D6933" t="str">
        <f t="shared" si="205"/>
        <v>FRETRAELCIMP24</v>
      </c>
      <c r="E6933" t="str">
        <f>VLOOKUP(D6933,TRAENE_tech_groups!A:B,2,FALSE)</f>
        <v>TRAENE-FRETRA</v>
      </c>
      <c r="F6933" s="3" t="e">
        <f>VLOOKUP(D6933,'Energy Target'!B:D,3,FALSE)</f>
        <v>#N/A</v>
      </c>
    </row>
    <row r="6934" spans="1:6" hidden="1" x14ac:dyDescent="0.3">
      <c r="A6934">
        <f>IF(_xlfn.IFNA(VLOOKUP(LEFT(RIGHT(D6934,LEN(D6934)-6),LEN(RIGHT(D6934,LEN(D6934)-6))-3),'Filter Fuel'!$A$3:$I$31,HLOOKUP(LEFT(D6934,6),'Filter Fuel'!$B$1:$I$2,2,FALSE),FALSE),1)=1,0,1)</f>
        <v>0</v>
      </c>
      <c r="B6934" t="s">
        <v>2</v>
      </c>
      <c r="C6934">
        <f t="shared" si="204"/>
        <v>2043</v>
      </c>
      <c r="D6934" t="str">
        <f t="shared" si="205"/>
        <v>FRETRAELCIMP25</v>
      </c>
      <c r="E6934" t="str">
        <f>VLOOKUP(D6934,TRAENE_tech_groups!A:B,2,FALSE)</f>
        <v>TRAENE-FRETRA</v>
      </c>
      <c r="F6934" s="3" t="e">
        <f>VLOOKUP(D6934,'Energy Target'!B:D,3,FALSE)</f>
        <v>#N/A</v>
      </c>
    </row>
    <row r="6935" spans="1:6" hidden="1" x14ac:dyDescent="0.3">
      <c r="A6935">
        <f>IF(_xlfn.IFNA(VLOOKUP(LEFT(RIGHT(D6935,LEN(D6935)-6),LEN(RIGHT(D6935,LEN(D6935)-6))-3),'Filter Fuel'!$A$3:$I$31,HLOOKUP(LEFT(D6935,6),'Filter Fuel'!$B$1:$I$2,2,FALSE),FALSE),1)=1,0,1)</f>
        <v>0</v>
      </c>
      <c r="B6935" t="s">
        <v>2</v>
      </c>
      <c r="C6935">
        <f t="shared" si="204"/>
        <v>2043</v>
      </c>
      <c r="D6935" t="str">
        <f t="shared" si="205"/>
        <v>FRETRAELCIMP26</v>
      </c>
      <c r="E6935" t="str">
        <f>VLOOKUP(D6935,TRAENE_tech_groups!A:B,2,FALSE)</f>
        <v>TRAENE-FRETRA</v>
      </c>
      <c r="F6935" s="3" t="e">
        <f>VLOOKUP(D6935,'Energy Target'!B:D,3,FALSE)</f>
        <v>#N/A</v>
      </c>
    </row>
    <row r="6936" spans="1:6" hidden="1" x14ac:dyDescent="0.3">
      <c r="A6936">
        <f>IF(_xlfn.IFNA(VLOOKUP(LEFT(RIGHT(D6936,LEN(D6936)-6),LEN(RIGHT(D6936,LEN(D6936)-6))-3),'Filter Fuel'!$A$3:$I$31,HLOOKUP(LEFT(D6936,6),'Filter Fuel'!$B$1:$I$2,2,FALSE),FALSE),1)=1,0,1)</f>
        <v>0</v>
      </c>
      <c r="B6936" t="s">
        <v>2</v>
      </c>
      <c r="C6936">
        <f t="shared" si="204"/>
        <v>2043</v>
      </c>
      <c r="D6936" t="str">
        <f t="shared" si="205"/>
        <v>FRETRAELCIMP27</v>
      </c>
      <c r="E6936" t="str">
        <f>VLOOKUP(D6936,TRAENE_tech_groups!A:B,2,FALSE)</f>
        <v>TRAENE-FRETRA</v>
      </c>
      <c r="F6936" s="3" t="e">
        <f>VLOOKUP(D6936,'Energy Target'!B:D,3,FALSE)</f>
        <v>#N/A</v>
      </c>
    </row>
    <row r="6937" spans="1:6" hidden="1" x14ac:dyDescent="0.3">
      <c r="A6937">
        <f>IF(_xlfn.IFNA(VLOOKUP(LEFT(RIGHT(D6937,LEN(D6937)-6),LEN(RIGHT(D6937,LEN(D6937)-6))-3),'Filter Fuel'!$A$3:$I$31,HLOOKUP(LEFT(D6937,6),'Filter Fuel'!$B$1:$I$2,2,FALSE),FALSE),1)=1,0,1)</f>
        <v>0</v>
      </c>
      <c r="B6937" t="s">
        <v>2</v>
      </c>
      <c r="C6937">
        <f t="shared" ref="C6937:C7000" si="206">C6594+1</f>
        <v>2043</v>
      </c>
      <c r="D6937" t="str">
        <f t="shared" si="205"/>
        <v>FRETRAELCIMP28</v>
      </c>
      <c r="E6937" t="str">
        <f>VLOOKUP(D6937,TRAENE_tech_groups!A:B,2,FALSE)</f>
        <v>TRAENE-FRETRA</v>
      </c>
      <c r="F6937" s="3" t="e">
        <f>VLOOKUP(D6937,'Energy Target'!B:D,3,FALSE)</f>
        <v>#N/A</v>
      </c>
    </row>
    <row r="6938" spans="1:6" hidden="1" x14ac:dyDescent="0.3">
      <c r="A6938">
        <f>IF(_xlfn.IFNA(VLOOKUP(LEFT(RIGHT(D6938,LEN(D6938)-6),LEN(RIGHT(D6938,LEN(D6938)-6))-3),'Filter Fuel'!$A$3:$I$31,HLOOKUP(LEFT(D6938,6),'Filter Fuel'!$B$1:$I$2,2,FALSE),FALSE),1)=1,0,1)</f>
        <v>0</v>
      </c>
      <c r="B6938" t="s">
        <v>2</v>
      </c>
      <c r="C6938">
        <f t="shared" si="206"/>
        <v>2043</v>
      </c>
      <c r="D6938" t="str">
        <f t="shared" ref="D6938:D7001" si="207">D6595</f>
        <v>FRETRAELCIMP29</v>
      </c>
      <c r="E6938" t="str">
        <f>VLOOKUP(D6938,TRAENE_tech_groups!A:B,2,FALSE)</f>
        <v>TRAENE-FRETRA</v>
      </c>
      <c r="F6938" s="3" t="e">
        <f>VLOOKUP(D6938,'Energy Target'!B:D,3,FALSE)</f>
        <v>#N/A</v>
      </c>
    </row>
    <row r="6939" spans="1:6" hidden="1" x14ac:dyDescent="0.3">
      <c r="A6939">
        <f>IF(_xlfn.IFNA(VLOOKUP(LEFT(RIGHT(D6939,LEN(D6939)-6),LEN(RIGHT(D6939,LEN(D6939)-6))-3),'Filter Fuel'!$A$3:$I$31,HLOOKUP(LEFT(D6939,6),'Filter Fuel'!$B$1:$I$2,2,FALSE),FALSE),1)=1,0,1)</f>
        <v>0</v>
      </c>
      <c r="B6939" t="s">
        <v>2</v>
      </c>
      <c r="C6939">
        <f t="shared" si="206"/>
        <v>2043</v>
      </c>
      <c r="D6939" t="str">
        <f t="shared" si="207"/>
        <v>FRETRAELCIMP30</v>
      </c>
      <c r="E6939" t="str">
        <f>VLOOKUP(D6939,TRAENE_tech_groups!A:B,2,FALSE)</f>
        <v>TRAENE-FRETRA</v>
      </c>
      <c r="F6939" s="3" t="e">
        <f>VLOOKUP(D6939,'Energy Target'!B:D,3,FALSE)</f>
        <v>#N/A</v>
      </c>
    </row>
    <row r="6940" spans="1:6" hidden="1" x14ac:dyDescent="0.3">
      <c r="A6940">
        <f>IF(_xlfn.IFNA(VLOOKUP(LEFT(RIGHT(D6940,LEN(D6940)-6),LEN(RIGHT(D6940,LEN(D6940)-6))-3),'Filter Fuel'!$A$3:$I$31,HLOOKUP(LEFT(D6940,6),'Filter Fuel'!$B$1:$I$2,2,FALSE),FALSE),1)=1,0,1)</f>
        <v>0</v>
      </c>
      <c r="B6940" t="s">
        <v>2</v>
      </c>
      <c r="C6940">
        <f t="shared" si="206"/>
        <v>2043</v>
      </c>
      <c r="D6940" t="str">
        <f t="shared" si="207"/>
        <v>FRETRAELCIMP31</v>
      </c>
      <c r="E6940" t="str">
        <f>VLOOKUP(D6940,TRAENE_tech_groups!A:B,2,FALSE)</f>
        <v>TRAENE-FRETRA</v>
      </c>
      <c r="F6940" s="3" t="e">
        <f>VLOOKUP(D6940,'Energy Target'!B:D,3,FALSE)</f>
        <v>#N/A</v>
      </c>
    </row>
    <row r="6941" spans="1:6" hidden="1" x14ac:dyDescent="0.3">
      <c r="A6941">
        <f>IF(_xlfn.IFNA(VLOOKUP(LEFT(RIGHT(D6941,LEN(D6941)-6),LEN(RIGHT(D6941,LEN(D6941)-6))-3),'Filter Fuel'!$A$3:$I$31,HLOOKUP(LEFT(D6941,6),'Filter Fuel'!$B$1:$I$2,2,FALSE),FALSE),1)=1,0,1)</f>
        <v>0</v>
      </c>
      <c r="B6941" t="s">
        <v>2</v>
      </c>
      <c r="C6941">
        <f t="shared" si="206"/>
        <v>2043</v>
      </c>
      <c r="D6941" t="str">
        <f t="shared" si="207"/>
        <v>FRETRAELCIMP32</v>
      </c>
      <c r="E6941" t="str">
        <f>VLOOKUP(D6941,TRAENE_tech_groups!A:B,2,FALSE)</f>
        <v>TRAENE-FRETRA</v>
      </c>
      <c r="F6941" s="3" t="e">
        <f>VLOOKUP(D6941,'Energy Target'!B:D,3,FALSE)</f>
        <v>#N/A</v>
      </c>
    </row>
    <row r="6942" spans="1:6" hidden="1" x14ac:dyDescent="0.3">
      <c r="A6942">
        <f>IF(_xlfn.IFNA(VLOOKUP(LEFT(RIGHT(D6942,LEN(D6942)-6),LEN(RIGHT(D6942,LEN(D6942)-6))-3),'Filter Fuel'!$A$3:$I$31,HLOOKUP(LEFT(D6942,6),'Filter Fuel'!$B$1:$I$2,2,FALSE),FALSE),1)=1,0,1)</f>
        <v>0</v>
      </c>
      <c r="B6942" t="s">
        <v>2</v>
      </c>
      <c r="C6942">
        <f t="shared" si="206"/>
        <v>2043</v>
      </c>
      <c r="D6942" t="str">
        <f t="shared" si="207"/>
        <v>FRETRAELCIMP33</v>
      </c>
      <c r="E6942" t="str">
        <f>VLOOKUP(D6942,TRAENE_tech_groups!A:B,2,FALSE)</f>
        <v>TRAENE-FRETRA</v>
      </c>
      <c r="F6942" s="3" t="e">
        <f>VLOOKUP(D6942,'Energy Target'!B:D,3,FALSE)</f>
        <v>#N/A</v>
      </c>
    </row>
    <row r="6943" spans="1:6" hidden="1" x14ac:dyDescent="0.3">
      <c r="A6943">
        <f>IF(_xlfn.IFNA(VLOOKUP(LEFT(RIGHT(D6943,LEN(D6943)-6),LEN(RIGHT(D6943,LEN(D6943)-6))-3),'Filter Fuel'!$A$3:$I$31,HLOOKUP(LEFT(D6943,6),'Filter Fuel'!$B$1:$I$2,2,FALSE),FALSE),1)=1,0,1)</f>
        <v>0</v>
      </c>
      <c r="B6943" t="s">
        <v>2</v>
      </c>
      <c r="C6943">
        <f t="shared" si="206"/>
        <v>2043</v>
      </c>
      <c r="D6943" t="str">
        <f t="shared" si="207"/>
        <v>FRETRAELCIMP34</v>
      </c>
      <c r="E6943" t="str">
        <f>VLOOKUP(D6943,TRAENE_tech_groups!A:B,2,FALSE)</f>
        <v>TRAENE-FRETRA</v>
      </c>
      <c r="F6943" s="3" t="e">
        <f>VLOOKUP(D6943,'Energy Target'!B:D,3,FALSE)</f>
        <v>#N/A</v>
      </c>
    </row>
    <row r="6944" spans="1:6" hidden="1" x14ac:dyDescent="0.3">
      <c r="A6944">
        <f>IF(_xlfn.IFNA(VLOOKUP(LEFT(RIGHT(D6944,LEN(D6944)-6),LEN(RIGHT(D6944,LEN(D6944)-6))-3),'Filter Fuel'!$A$3:$I$31,HLOOKUP(LEFT(D6944,6),'Filter Fuel'!$B$1:$I$2,2,FALSE),FALSE),1)=1,0,1)</f>
        <v>0</v>
      </c>
      <c r="B6944" t="s">
        <v>2</v>
      </c>
      <c r="C6944">
        <f t="shared" si="206"/>
        <v>2043</v>
      </c>
      <c r="D6944" t="str">
        <f t="shared" si="207"/>
        <v>FRETRAELCIMP35</v>
      </c>
      <c r="E6944" t="str">
        <f>VLOOKUP(D6944,TRAENE_tech_groups!A:B,2,FALSE)</f>
        <v>TRAENE-FRETRA</v>
      </c>
      <c r="F6944" s="3" t="e">
        <f>VLOOKUP(D6944,'Energy Target'!B:D,3,FALSE)</f>
        <v>#N/A</v>
      </c>
    </row>
    <row r="6945" spans="1:6" hidden="1" x14ac:dyDescent="0.3">
      <c r="A6945">
        <f>IF(_xlfn.IFNA(VLOOKUP(LEFT(RIGHT(D6945,LEN(D6945)-6),LEN(RIGHT(D6945,LEN(D6945)-6))-3),'Filter Fuel'!$A$3:$I$31,HLOOKUP(LEFT(D6945,6),'Filter Fuel'!$B$1:$I$2,2,FALSE),FALSE),1)=1,0,1)</f>
        <v>0</v>
      </c>
      <c r="B6945" t="s">
        <v>2</v>
      </c>
      <c r="C6945">
        <f t="shared" si="206"/>
        <v>2043</v>
      </c>
      <c r="D6945" t="str">
        <f t="shared" si="207"/>
        <v>FRETRAELCIMP36</v>
      </c>
      <c r="E6945" t="str">
        <f>VLOOKUP(D6945,TRAENE_tech_groups!A:B,2,FALSE)</f>
        <v>TRAENE-FRETRA</v>
      </c>
      <c r="F6945" s="3" t="e">
        <f>VLOOKUP(D6945,'Energy Target'!B:D,3,FALSE)</f>
        <v>#N/A</v>
      </c>
    </row>
    <row r="6946" spans="1:6" hidden="1" x14ac:dyDescent="0.3">
      <c r="A6946">
        <f>IF(_xlfn.IFNA(VLOOKUP(LEFT(RIGHT(D6946,LEN(D6946)-6),LEN(RIGHT(D6946,LEN(D6946)-6))-3),'Filter Fuel'!$A$3:$I$31,HLOOKUP(LEFT(D6946,6),'Filter Fuel'!$B$1:$I$2,2,FALSE),FALSE),1)=1,0,1)</f>
        <v>0</v>
      </c>
      <c r="B6946" t="s">
        <v>2</v>
      </c>
      <c r="C6946">
        <f t="shared" si="206"/>
        <v>2043</v>
      </c>
      <c r="D6946" t="str">
        <f t="shared" si="207"/>
        <v>FRETRAELCIMP37</v>
      </c>
      <c r="E6946" t="str">
        <f>VLOOKUP(D6946,TRAENE_tech_groups!A:B,2,FALSE)</f>
        <v>TRAENE-FRETRA</v>
      </c>
      <c r="F6946" s="3" t="e">
        <f>VLOOKUP(D6946,'Energy Target'!B:D,3,FALSE)</f>
        <v>#N/A</v>
      </c>
    </row>
    <row r="6947" spans="1:6" hidden="1" x14ac:dyDescent="0.3">
      <c r="A6947">
        <f>IF(_xlfn.IFNA(VLOOKUP(LEFT(RIGHT(D6947,LEN(D6947)-6),LEN(RIGHT(D6947,LEN(D6947)-6))-3),'Filter Fuel'!$A$3:$I$31,HLOOKUP(LEFT(D6947,6),'Filter Fuel'!$B$1:$I$2,2,FALSE),FALSE),1)=1,0,1)</f>
        <v>0</v>
      </c>
      <c r="B6947" t="s">
        <v>2</v>
      </c>
      <c r="C6947">
        <f t="shared" si="206"/>
        <v>2043</v>
      </c>
      <c r="D6947" t="str">
        <f t="shared" si="207"/>
        <v>FRETRAELCIMP38</v>
      </c>
      <c r="E6947" t="str">
        <f>VLOOKUP(D6947,TRAENE_tech_groups!A:B,2,FALSE)</f>
        <v>TRAENE-FRETRA</v>
      </c>
      <c r="F6947" s="3" t="e">
        <f>VLOOKUP(D6947,'Energy Target'!B:D,3,FALSE)</f>
        <v>#N/A</v>
      </c>
    </row>
    <row r="6948" spans="1:6" hidden="1" x14ac:dyDescent="0.3">
      <c r="A6948">
        <f>IF(_xlfn.IFNA(VLOOKUP(LEFT(RIGHT(D6948,LEN(D6948)-6),LEN(RIGHT(D6948,LEN(D6948)-6))-3),'Filter Fuel'!$A$3:$I$31,HLOOKUP(LEFT(D6948,6),'Filter Fuel'!$B$1:$I$2,2,FALSE),FALSE),1)=1,0,1)</f>
        <v>0</v>
      </c>
      <c r="B6948" t="s">
        <v>2</v>
      </c>
      <c r="C6948">
        <f t="shared" si="206"/>
        <v>2043</v>
      </c>
      <c r="D6948" t="str">
        <f t="shared" si="207"/>
        <v>FRETRAELCIMP39</v>
      </c>
      <c r="E6948" t="str">
        <f>VLOOKUP(D6948,TRAENE_tech_groups!A:B,2,FALSE)</f>
        <v>TRAENE-FRETRA</v>
      </c>
      <c r="F6948" s="3" t="e">
        <f>VLOOKUP(D6948,'Energy Target'!B:D,3,FALSE)</f>
        <v>#N/A</v>
      </c>
    </row>
    <row r="6949" spans="1:6" hidden="1" x14ac:dyDescent="0.3">
      <c r="A6949">
        <f>IF(_xlfn.IFNA(VLOOKUP(LEFT(RIGHT(D6949,LEN(D6949)-6),LEN(RIGHT(D6949,LEN(D6949)-6))-3),'Filter Fuel'!$A$3:$I$31,HLOOKUP(LEFT(D6949,6),'Filter Fuel'!$B$1:$I$2,2,FALSE),FALSE),1)=1,0,1)</f>
        <v>0</v>
      </c>
      <c r="B6949" t="s">
        <v>2</v>
      </c>
      <c r="C6949">
        <f t="shared" si="206"/>
        <v>2043</v>
      </c>
      <c r="D6949" t="str">
        <f t="shared" si="207"/>
        <v>FRETRAELCIMP40</v>
      </c>
      <c r="E6949" t="str">
        <f>VLOOKUP(D6949,TRAENE_tech_groups!A:B,2,FALSE)</f>
        <v>TRAENE-FRETRA</v>
      </c>
      <c r="F6949" s="3" t="e">
        <f>VLOOKUP(D6949,'Energy Target'!B:D,3,FALSE)</f>
        <v>#N/A</v>
      </c>
    </row>
    <row r="6950" spans="1:6" hidden="1" x14ac:dyDescent="0.3">
      <c r="A6950">
        <f>IF(_xlfn.IFNA(VLOOKUP(LEFT(RIGHT(D6950,LEN(D6950)-6),LEN(RIGHT(D6950,LEN(D6950)-6))-3),'Filter Fuel'!$A$3:$I$31,HLOOKUP(LEFT(D6950,6),'Filter Fuel'!$B$1:$I$2,2,FALSE),FALSE),1)=1,0,1)</f>
        <v>0</v>
      </c>
      <c r="B6950" t="s">
        <v>2</v>
      </c>
      <c r="C6950">
        <f t="shared" si="206"/>
        <v>2043</v>
      </c>
      <c r="D6950" t="str">
        <f t="shared" si="207"/>
        <v>FRETRAELCIMP41</v>
      </c>
      <c r="E6950" t="str">
        <f>VLOOKUP(D6950,TRAENE_tech_groups!A:B,2,FALSE)</f>
        <v>TRAENE-FRETRA</v>
      </c>
      <c r="F6950" s="3" t="e">
        <f>VLOOKUP(D6950,'Energy Target'!B:D,3,FALSE)</f>
        <v>#N/A</v>
      </c>
    </row>
    <row r="6951" spans="1:6" hidden="1" x14ac:dyDescent="0.3">
      <c r="A6951">
        <f>IF(_xlfn.IFNA(VLOOKUP(LEFT(RIGHT(D6951,LEN(D6951)-6),LEN(RIGHT(D6951,LEN(D6951)-6))-3),'Filter Fuel'!$A$3:$I$31,HLOOKUP(LEFT(D6951,6),'Filter Fuel'!$B$1:$I$2,2,FALSE),FALSE),1)=1,0,1)</f>
        <v>0</v>
      </c>
      <c r="B6951" t="s">
        <v>2</v>
      </c>
      <c r="C6951">
        <f t="shared" si="206"/>
        <v>2043</v>
      </c>
      <c r="D6951" t="str">
        <f t="shared" si="207"/>
        <v>FRETRAELCIMP42</v>
      </c>
      <c r="E6951" t="str">
        <f>VLOOKUP(D6951,TRAENE_tech_groups!A:B,2,FALSE)</f>
        <v>TRAENE-FRETRA</v>
      </c>
      <c r="F6951" s="3" t="e">
        <f>VLOOKUP(D6951,'Energy Target'!B:D,3,FALSE)</f>
        <v>#N/A</v>
      </c>
    </row>
    <row r="6952" spans="1:6" hidden="1" x14ac:dyDescent="0.3">
      <c r="A6952">
        <f>IF(_xlfn.IFNA(VLOOKUP(LEFT(RIGHT(D6952,LEN(D6952)-6),LEN(RIGHT(D6952,LEN(D6952)-6))-3),'Filter Fuel'!$A$3:$I$31,HLOOKUP(LEFT(D6952,6),'Filter Fuel'!$B$1:$I$2,2,FALSE),FALSE),1)=1,0,1)</f>
        <v>0</v>
      </c>
      <c r="B6952" t="s">
        <v>2</v>
      </c>
      <c r="C6952">
        <f t="shared" si="206"/>
        <v>2043</v>
      </c>
      <c r="D6952" t="str">
        <f t="shared" si="207"/>
        <v>FRETRAELCIMP43</v>
      </c>
      <c r="E6952" t="str">
        <f>VLOOKUP(D6952,TRAENE_tech_groups!A:B,2,FALSE)</f>
        <v>TRAENE-FRETRA</v>
      </c>
      <c r="F6952" s="3" t="e">
        <f>VLOOKUP(D6952,'Energy Target'!B:D,3,FALSE)</f>
        <v>#N/A</v>
      </c>
    </row>
    <row r="6953" spans="1:6" hidden="1" x14ac:dyDescent="0.3">
      <c r="A6953">
        <f>IF(_xlfn.IFNA(VLOOKUP(LEFT(RIGHT(D6953,LEN(D6953)-6),LEN(RIGHT(D6953,LEN(D6953)-6))-3),'Filter Fuel'!$A$3:$I$31,HLOOKUP(LEFT(D6953,6),'Filter Fuel'!$B$1:$I$2,2,FALSE),FALSE),1)=1,0,1)</f>
        <v>0</v>
      </c>
      <c r="B6953" t="s">
        <v>2</v>
      </c>
      <c r="C6953">
        <f t="shared" si="206"/>
        <v>2043</v>
      </c>
      <c r="D6953" t="str">
        <f t="shared" si="207"/>
        <v>FRETRAELCIMP44</v>
      </c>
      <c r="E6953" t="str">
        <f>VLOOKUP(D6953,TRAENE_tech_groups!A:B,2,FALSE)</f>
        <v>TRAENE-FRETRA</v>
      </c>
      <c r="F6953" s="3" t="e">
        <f>VLOOKUP(D6953,'Energy Target'!B:D,3,FALSE)</f>
        <v>#N/A</v>
      </c>
    </row>
    <row r="6954" spans="1:6" hidden="1" x14ac:dyDescent="0.3">
      <c r="A6954">
        <f>IF(_xlfn.IFNA(VLOOKUP(LEFT(RIGHT(D6954,LEN(D6954)-6),LEN(RIGHT(D6954,LEN(D6954)-6))-3),'Filter Fuel'!$A$3:$I$31,HLOOKUP(LEFT(D6954,6),'Filter Fuel'!$B$1:$I$2,2,FALSE),FALSE),1)=1,0,1)</f>
        <v>0</v>
      </c>
      <c r="B6954" t="s">
        <v>2</v>
      </c>
      <c r="C6954">
        <f t="shared" si="206"/>
        <v>2043</v>
      </c>
      <c r="D6954" t="str">
        <f t="shared" si="207"/>
        <v>FRETRAELCIMP45</v>
      </c>
      <c r="E6954" t="str">
        <f>VLOOKUP(D6954,TRAENE_tech_groups!A:B,2,FALSE)</f>
        <v>TRAENE-FRETRA</v>
      </c>
      <c r="F6954" s="3" t="e">
        <f>VLOOKUP(D6954,'Energy Target'!B:D,3,FALSE)</f>
        <v>#N/A</v>
      </c>
    </row>
    <row r="6955" spans="1:6" hidden="1" x14ac:dyDescent="0.3">
      <c r="A6955">
        <f>IF(_xlfn.IFNA(VLOOKUP(LEFT(RIGHT(D6955,LEN(D6955)-6),LEN(RIGHT(D6955,LEN(D6955)-6))-3),'Filter Fuel'!$A$3:$I$31,HLOOKUP(LEFT(D6955,6),'Filter Fuel'!$B$1:$I$2,2,FALSE),FALSE),1)=1,0,1)</f>
        <v>0</v>
      </c>
      <c r="B6955" t="s">
        <v>2</v>
      </c>
      <c r="C6955">
        <f t="shared" si="206"/>
        <v>2043</v>
      </c>
      <c r="D6955" t="str">
        <f t="shared" si="207"/>
        <v>FRETRAELCIMP46</v>
      </c>
      <c r="E6955" t="str">
        <f>VLOOKUP(D6955,TRAENE_tech_groups!A:B,2,FALSE)</f>
        <v>TRAENE-FRETRA</v>
      </c>
      <c r="F6955" s="3" t="e">
        <f>VLOOKUP(D6955,'Energy Target'!B:D,3,FALSE)</f>
        <v>#N/A</v>
      </c>
    </row>
    <row r="6956" spans="1:6" hidden="1" x14ac:dyDescent="0.3">
      <c r="A6956">
        <f>IF(_xlfn.IFNA(VLOOKUP(LEFT(RIGHT(D6956,LEN(D6956)-6),LEN(RIGHT(D6956,LEN(D6956)-6))-3),'Filter Fuel'!$A$3:$I$31,HLOOKUP(LEFT(D6956,6),'Filter Fuel'!$B$1:$I$2,2,FALSE),FALSE),1)=1,0,1)</f>
        <v>0</v>
      </c>
      <c r="B6956" t="s">
        <v>2</v>
      </c>
      <c r="C6956">
        <f t="shared" si="206"/>
        <v>2043</v>
      </c>
      <c r="D6956" t="str">
        <f t="shared" si="207"/>
        <v>FRETRAELCIMP47</v>
      </c>
      <c r="E6956" t="str">
        <f>VLOOKUP(D6956,TRAENE_tech_groups!A:B,2,FALSE)</f>
        <v>TRAENE-FRETRA</v>
      </c>
      <c r="F6956" s="3" t="e">
        <f>VLOOKUP(D6956,'Energy Target'!B:D,3,FALSE)</f>
        <v>#N/A</v>
      </c>
    </row>
    <row r="6957" spans="1:6" hidden="1" x14ac:dyDescent="0.3">
      <c r="A6957">
        <f>IF(_xlfn.IFNA(VLOOKUP(LEFT(RIGHT(D6957,LEN(D6957)-6),LEN(RIGHT(D6957,LEN(D6957)-6))-3),'Filter Fuel'!$A$3:$I$31,HLOOKUP(LEFT(D6957,6),'Filter Fuel'!$B$1:$I$2,2,FALSE),FALSE),1)=1,0,1)</f>
        <v>0</v>
      </c>
      <c r="B6957" t="s">
        <v>2</v>
      </c>
      <c r="C6957">
        <f t="shared" si="206"/>
        <v>2043</v>
      </c>
      <c r="D6957" t="str">
        <f t="shared" si="207"/>
        <v>FRETRAELCIMP48</v>
      </c>
      <c r="E6957" t="str">
        <f>VLOOKUP(D6957,TRAENE_tech_groups!A:B,2,FALSE)</f>
        <v>TRAENE-FRETRA</v>
      </c>
      <c r="F6957" s="3" t="e">
        <f>VLOOKUP(D6957,'Energy Target'!B:D,3,FALSE)</f>
        <v>#N/A</v>
      </c>
    </row>
    <row r="6958" spans="1:6" hidden="1" x14ac:dyDescent="0.3">
      <c r="A6958">
        <f>IF(_xlfn.IFNA(VLOOKUP(LEFT(RIGHT(D6958,LEN(D6958)-6),LEN(RIGHT(D6958,LEN(D6958)-6))-3),'Filter Fuel'!$A$3:$I$31,HLOOKUP(LEFT(D6958,6),'Filter Fuel'!$B$1:$I$2,2,FALSE),FALSE),1)=1,0,1)</f>
        <v>0</v>
      </c>
      <c r="B6958" t="s">
        <v>2</v>
      </c>
      <c r="C6958">
        <f t="shared" si="206"/>
        <v>2043</v>
      </c>
      <c r="D6958" t="str">
        <f t="shared" si="207"/>
        <v>FRETRAELCIMP49</v>
      </c>
      <c r="E6958" t="str">
        <f>VLOOKUP(D6958,TRAENE_tech_groups!A:B,2,FALSE)</f>
        <v>TRAENE-FRETRA</v>
      </c>
      <c r="F6958" s="3" t="e">
        <f>VLOOKUP(D6958,'Energy Target'!B:D,3,FALSE)</f>
        <v>#N/A</v>
      </c>
    </row>
    <row r="6959" spans="1:6" hidden="1" x14ac:dyDescent="0.3">
      <c r="A6959">
        <f>IF(_xlfn.IFNA(VLOOKUP(LEFT(RIGHT(D6959,LEN(D6959)-6),LEN(RIGHT(D6959,LEN(D6959)-6))-3),'Filter Fuel'!$A$3:$I$31,HLOOKUP(LEFT(D6959,6),'Filter Fuel'!$B$1:$I$2,2,FALSE),FALSE),1)=1,0,1)</f>
        <v>0</v>
      </c>
      <c r="B6959" t="s">
        <v>2</v>
      </c>
      <c r="C6959">
        <f t="shared" si="206"/>
        <v>2043</v>
      </c>
      <c r="D6959" t="str">
        <f t="shared" si="207"/>
        <v>FRETRAELCIMP50</v>
      </c>
      <c r="E6959" t="str">
        <f>VLOOKUP(D6959,TRAENE_tech_groups!A:B,2,FALSE)</f>
        <v>TRAENE-FRETRA</v>
      </c>
      <c r="F6959" s="3" t="e">
        <f>VLOOKUP(D6959,'Energy Target'!B:D,3,FALSE)</f>
        <v>#N/A</v>
      </c>
    </row>
    <row r="6960" spans="1:6" hidden="1" x14ac:dyDescent="0.3">
      <c r="A6960">
        <f>IF(_xlfn.IFNA(VLOOKUP(LEFT(RIGHT(D6960,LEN(D6960)-6),LEN(RIGHT(D6960,LEN(D6960)-6))-3),'Filter Fuel'!$A$3:$I$31,HLOOKUP(LEFT(D6960,6),'Filter Fuel'!$B$1:$I$2,2,FALSE),FALSE),1)=1,0,1)</f>
        <v>0</v>
      </c>
      <c r="B6960" t="s">
        <v>2</v>
      </c>
      <c r="C6960">
        <f t="shared" si="206"/>
        <v>2043</v>
      </c>
      <c r="D6960" t="str">
        <f t="shared" si="207"/>
        <v>INDBDGELCIMP16</v>
      </c>
      <c r="E6960" t="str">
        <f>VLOOKUP(D6960,TRAENE_tech_groups!A:B,2,FALSE)</f>
        <v>TRAENE-INDBDG</v>
      </c>
      <c r="F6960" s="3" t="e">
        <f>VLOOKUP(D6960,'Energy Target'!B:D,3,FALSE)</f>
        <v>#N/A</v>
      </c>
    </row>
    <row r="6961" spans="1:6" hidden="1" x14ac:dyDescent="0.3">
      <c r="A6961">
        <f>IF(_xlfn.IFNA(VLOOKUP(LEFT(RIGHT(D6961,LEN(D6961)-6),LEN(RIGHT(D6961,LEN(D6961)-6))-3),'Filter Fuel'!$A$3:$I$31,HLOOKUP(LEFT(D6961,6),'Filter Fuel'!$B$1:$I$2,2,FALSE),FALSE),1)=1,0,1)</f>
        <v>0</v>
      </c>
      <c r="B6961" t="s">
        <v>2</v>
      </c>
      <c r="C6961">
        <f t="shared" si="206"/>
        <v>2043</v>
      </c>
      <c r="D6961" t="str">
        <f t="shared" si="207"/>
        <v>INDBDGELCIMP17</v>
      </c>
      <c r="E6961" t="str">
        <f>VLOOKUP(D6961,TRAENE_tech_groups!A:B,2,FALSE)</f>
        <v>TRAENE-INDBDG</v>
      </c>
      <c r="F6961" s="3" t="e">
        <f>VLOOKUP(D6961,'Energy Target'!B:D,3,FALSE)</f>
        <v>#N/A</v>
      </c>
    </row>
    <row r="6962" spans="1:6" hidden="1" x14ac:dyDescent="0.3">
      <c r="A6962">
        <f>IF(_xlfn.IFNA(VLOOKUP(LEFT(RIGHT(D6962,LEN(D6962)-6),LEN(RIGHT(D6962,LEN(D6962)-6))-3),'Filter Fuel'!$A$3:$I$31,HLOOKUP(LEFT(D6962,6),'Filter Fuel'!$B$1:$I$2,2,FALSE),FALSE),1)=1,0,1)</f>
        <v>0</v>
      </c>
      <c r="B6962" t="s">
        <v>2</v>
      </c>
      <c r="C6962">
        <f t="shared" si="206"/>
        <v>2043</v>
      </c>
      <c r="D6962" t="str">
        <f t="shared" si="207"/>
        <v>INDBDGELCIMP18</v>
      </c>
      <c r="E6962" t="str">
        <f>VLOOKUP(D6962,TRAENE_tech_groups!A:B,2,FALSE)</f>
        <v>TRAENE-INDBDG</v>
      </c>
      <c r="F6962" s="3" t="e">
        <f>VLOOKUP(D6962,'Energy Target'!B:D,3,FALSE)</f>
        <v>#N/A</v>
      </c>
    </row>
    <row r="6963" spans="1:6" hidden="1" x14ac:dyDescent="0.3">
      <c r="A6963">
        <f>IF(_xlfn.IFNA(VLOOKUP(LEFT(RIGHT(D6963,LEN(D6963)-6),LEN(RIGHT(D6963,LEN(D6963)-6))-3),'Filter Fuel'!$A$3:$I$31,HLOOKUP(LEFT(D6963,6),'Filter Fuel'!$B$1:$I$2,2,FALSE),FALSE),1)=1,0,1)</f>
        <v>0</v>
      </c>
      <c r="B6963" t="s">
        <v>2</v>
      </c>
      <c r="C6963">
        <f t="shared" si="206"/>
        <v>2043</v>
      </c>
      <c r="D6963" t="str">
        <f t="shared" si="207"/>
        <v>INDBDGELCIMP19</v>
      </c>
      <c r="E6963" t="str">
        <f>VLOOKUP(D6963,TRAENE_tech_groups!A:B,2,FALSE)</f>
        <v>TRAENE-INDBDG</v>
      </c>
      <c r="F6963" s="3" t="e">
        <f>VLOOKUP(D6963,'Energy Target'!B:D,3,FALSE)</f>
        <v>#N/A</v>
      </c>
    </row>
    <row r="6964" spans="1:6" hidden="1" x14ac:dyDescent="0.3">
      <c r="A6964">
        <f>IF(_xlfn.IFNA(VLOOKUP(LEFT(RIGHT(D6964,LEN(D6964)-6),LEN(RIGHT(D6964,LEN(D6964)-6))-3),'Filter Fuel'!$A$3:$I$31,HLOOKUP(LEFT(D6964,6),'Filter Fuel'!$B$1:$I$2,2,FALSE),FALSE),1)=1,0,1)</f>
        <v>0</v>
      </c>
      <c r="B6964" t="s">
        <v>2</v>
      </c>
      <c r="C6964">
        <f t="shared" si="206"/>
        <v>2043</v>
      </c>
      <c r="D6964" t="str">
        <f t="shared" si="207"/>
        <v>INDBDGELCIMP20</v>
      </c>
      <c r="E6964" t="str">
        <f>VLOOKUP(D6964,TRAENE_tech_groups!A:B,2,FALSE)</f>
        <v>TRAENE-INDBDG</v>
      </c>
      <c r="F6964" s="3" t="e">
        <f>VLOOKUP(D6964,'Energy Target'!B:D,3,FALSE)</f>
        <v>#N/A</v>
      </c>
    </row>
    <row r="6965" spans="1:6" hidden="1" x14ac:dyDescent="0.3">
      <c r="A6965">
        <f>IF(_xlfn.IFNA(VLOOKUP(LEFT(RIGHT(D6965,LEN(D6965)-6),LEN(RIGHT(D6965,LEN(D6965)-6))-3),'Filter Fuel'!$A$3:$I$31,HLOOKUP(LEFT(D6965,6),'Filter Fuel'!$B$1:$I$2,2,FALSE),FALSE),1)=1,0,1)</f>
        <v>0</v>
      </c>
      <c r="B6965" t="s">
        <v>2</v>
      </c>
      <c r="C6965">
        <f t="shared" si="206"/>
        <v>2043</v>
      </c>
      <c r="D6965" t="str">
        <f t="shared" si="207"/>
        <v>INDBDGELCIMP21</v>
      </c>
      <c r="E6965" t="str">
        <f>VLOOKUP(D6965,TRAENE_tech_groups!A:B,2,FALSE)</f>
        <v>TRAENE-INDBDG</v>
      </c>
      <c r="F6965" s="3" t="e">
        <f>VLOOKUP(D6965,'Energy Target'!B:D,3,FALSE)</f>
        <v>#N/A</v>
      </c>
    </row>
    <row r="6966" spans="1:6" hidden="1" x14ac:dyDescent="0.3">
      <c r="A6966">
        <f>IF(_xlfn.IFNA(VLOOKUP(LEFT(RIGHT(D6966,LEN(D6966)-6),LEN(RIGHT(D6966,LEN(D6966)-6))-3),'Filter Fuel'!$A$3:$I$31,HLOOKUP(LEFT(D6966,6),'Filter Fuel'!$B$1:$I$2,2,FALSE),FALSE),1)=1,0,1)</f>
        <v>0</v>
      </c>
      <c r="B6966" t="s">
        <v>2</v>
      </c>
      <c r="C6966">
        <f t="shared" si="206"/>
        <v>2043</v>
      </c>
      <c r="D6966" t="str">
        <f t="shared" si="207"/>
        <v>INDBDGELCIMP22</v>
      </c>
      <c r="E6966" t="str">
        <f>VLOOKUP(D6966,TRAENE_tech_groups!A:B,2,FALSE)</f>
        <v>TRAENE-INDBDG</v>
      </c>
      <c r="F6966" s="3" t="e">
        <f>VLOOKUP(D6966,'Energy Target'!B:D,3,FALSE)</f>
        <v>#N/A</v>
      </c>
    </row>
    <row r="6967" spans="1:6" hidden="1" x14ac:dyDescent="0.3">
      <c r="A6967">
        <f>IF(_xlfn.IFNA(VLOOKUP(LEFT(RIGHT(D6967,LEN(D6967)-6),LEN(RIGHT(D6967,LEN(D6967)-6))-3),'Filter Fuel'!$A$3:$I$31,HLOOKUP(LEFT(D6967,6),'Filter Fuel'!$B$1:$I$2,2,FALSE),FALSE),1)=1,0,1)</f>
        <v>0</v>
      </c>
      <c r="B6967" t="s">
        <v>2</v>
      </c>
      <c r="C6967">
        <f t="shared" si="206"/>
        <v>2043</v>
      </c>
      <c r="D6967" t="str">
        <f t="shared" si="207"/>
        <v>INDBDGELCIMP23</v>
      </c>
      <c r="E6967" t="str">
        <f>VLOOKUP(D6967,TRAENE_tech_groups!A:B,2,FALSE)</f>
        <v>TRAENE-INDBDG</v>
      </c>
      <c r="F6967" s="3" t="e">
        <f>VLOOKUP(D6967,'Energy Target'!B:D,3,FALSE)</f>
        <v>#N/A</v>
      </c>
    </row>
    <row r="6968" spans="1:6" hidden="1" x14ac:dyDescent="0.3">
      <c r="A6968">
        <f>IF(_xlfn.IFNA(VLOOKUP(LEFT(RIGHT(D6968,LEN(D6968)-6),LEN(RIGHT(D6968,LEN(D6968)-6))-3),'Filter Fuel'!$A$3:$I$31,HLOOKUP(LEFT(D6968,6),'Filter Fuel'!$B$1:$I$2,2,FALSE),FALSE),1)=1,0,1)</f>
        <v>0</v>
      </c>
      <c r="B6968" t="s">
        <v>2</v>
      </c>
      <c r="C6968">
        <f t="shared" si="206"/>
        <v>2043</v>
      </c>
      <c r="D6968" t="str">
        <f t="shared" si="207"/>
        <v>INDBDGELCIMP24</v>
      </c>
      <c r="E6968" t="str">
        <f>VLOOKUP(D6968,TRAENE_tech_groups!A:B,2,FALSE)</f>
        <v>TRAENE-INDBDG</v>
      </c>
      <c r="F6968" s="3" t="e">
        <f>VLOOKUP(D6968,'Energy Target'!B:D,3,FALSE)</f>
        <v>#N/A</v>
      </c>
    </row>
    <row r="6969" spans="1:6" hidden="1" x14ac:dyDescent="0.3">
      <c r="A6969">
        <f>IF(_xlfn.IFNA(VLOOKUP(LEFT(RIGHT(D6969,LEN(D6969)-6),LEN(RIGHT(D6969,LEN(D6969)-6))-3),'Filter Fuel'!$A$3:$I$31,HLOOKUP(LEFT(D6969,6),'Filter Fuel'!$B$1:$I$2,2,FALSE),FALSE),1)=1,0,1)</f>
        <v>0</v>
      </c>
      <c r="B6969" t="s">
        <v>2</v>
      </c>
      <c r="C6969">
        <f t="shared" si="206"/>
        <v>2043</v>
      </c>
      <c r="D6969" t="str">
        <f t="shared" si="207"/>
        <v>INDBDGELCIMP25</v>
      </c>
      <c r="E6969" t="str">
        <f>VLOOKUP(D6969,TRAENE_tech_groups!A:B,2,FALSE)</f>
        <v>TRAENE-INDBDG</v>
      </c>
      <c r="F6969" s="3" t="e">
        <f>VLOOKUP(D6969,'Energy Target'!B:D,3,FALSE)</f>
        <v>#N/A</v>
      </c>
    </row>
    <row r="6970" spans="1:6" hidden="1" x14ac:dyDescent="0.3">
      <c r="A6970">
        <f>IF(_xlfn.IFNA(VLOOKUP(LEFT(RIGHT(D6970,LEN(D6970)-6),LEN(RIGHT(D6970,LEN(D6970)-6))-3),'Filter Fuel'!$A$3:$I$31,HLOOKUP(LEFT(D6970,6),'Filter Fuel'!$B$1:$I$2,2,FALSE),FALSE),1)=1,0,1)</f>
        <v>0</v>
      </c>
      <c r="B6970" t="s">
        <v>2</v>
      </c>
      <c r="C6970">
        <f t="shared" si="206"/>
        <v>2043</v>
      </c>
      <c r="D6970" t="str">
        <f t="shared" si="207"/>
        <v>INDBDGELCIMP26</v>
      </c>
      <c r="E6970" t="str">
        <f>VLOOKUP(D6970,TRAENE_tech_groups!A:B,2,FALSE)</f>
        <v>TRAENE-INDBDG</v>
      </c>
      <c r="F6970" s="3" t="e">
        <f>VLOOKUP(D6970,'Energy Target'!B:D,3,FALSE)</f>
        <v>#N/A</v>
      </c>
    </row>
    <row r="6971" spans="1:6" hidden="1" x14ac:dyDescent="0.3">
      <c r="A6971">
        <f>IF(_xlfn.IFNA(VLOOKUP(LEFT(RIGHT(D6971,LEN(D6971)-6),LEN(RIGHT(D6971,LEN(D6971)-6))-3),'Filter Fuel'!$A$3:$I$31,HLOOKUP(LEFT(D6971,6),'Filter Fuel'!$B$1:$I$2,2,FALSE),FALSE),1)=1,0,1)</f>
        <v>0</v>
      </c>
      <c r="B6971" t="s">
        <v>2</v>
      </c>
      <c r="C6971">
        <f t="shared" si="206"/>
        <v>2043</v>
      </c>
      <c r="D6971" t="str">
        <f t="shared" si="207"/>
        <v>INDBDGELCIMP27</v>
      </c>
      <c r="E6971" t="str">
        <f>VLOOKUP(D6971,TRAENE_tech_groups!A:B,2,FALSE)</f>
        <v>TRAENE-INDBDG</v>
      </c>
      <c r="F6971" s="3" t="e">
        <f>VLOOKUP(D6971,'Energy Target'!B:D,3,FALSE)</f>
        <v>#N/A</v>
      </c>
    </row>
    <row r="6972" spans="1:6" hidden="1" x14ac:dyDescent="0.3">
      <c r="A6972">
        <f>IF(_xlfn.IFNA(VLOOKUP(LEFT(RIGHT(D6972,LEN(D6972)-6),LEN(RIGHT(D6972,LEN(D6972)-6))-3),'Filter Fuel'!$A$3:$I$31,HLOOKUP(LEFT(D6972,6),'Filter Fuel'!$B$1:$I$2,2,FALSE),FALSE),1)=1,0,1)</f>
        <v>0</v>
      </c>
      <c r="B6972" t="s">
        <v>2</v>
      </c>
      <c r="C6972">
        <f t="shared" si="206"/>
        <v>2043</v>
      </c>
      <c r="D6972" t="str">
        <f t="shared" si="207"/>
        <v>INDBDGELCIMP28</v>
      </c>
      <c r="E6972" t="str">
        <f>VLOOKUP(D6972,TRAENE_tech_groups!A:B,2,FALSE)</f>
        <v>TRAENE-INDBDG</v>
      </c>
      <c r="F6972" s="3" t="e">
        <f>VLOOKUP(D6972,'Energy Target'!B:D,3,FALSE)</f>
        <v>#N/A</v>
      </c>
    </row>
    <row r="6973" spans="1:6" hidden="1" x14ac:dyDescent="0.3">
      <c r="A6973">
        <f>IF(_xlfn.IFNA(VLOOKUP(LEFT(RIGHT(D6973,LEN(D6973)-6),LEN(RIGHT(D6973,LEN(D6973)-6))-3),'Filter Fuel'!$A$3:$I$31,HLOOKUP(LEFT(D6973,6),'Filter Fuel'!$B$1:$I$2,2,FALSE),FALSE),1)=1,0,1)</f>
        <v>0</v>
      </c>
      <c r="B6973" t="s">
        <v>2</v>
      </c>
      <c r="C6973">
        <f t="shared" si="206"/>
        <v>2043</v>
      </c>
      <c r="D6973" t="str">
        <f t="shared" si="207"/>
        <v>INDBDGELCIMP29</v>
      </c>
      <c r="E6973" t="str">
        <f>VLOOKUP(D6973,TRAENE_tech_groups!A:B,2,FALSE)</f>
        <v>TRAENE-INDBDG</v>
      </c>
      <c r="F6973" s="3" t="e">
        <f>VLOOKUP(D6973,'Energy Target'!B:D,3,FALSE)</f>
        <v>#N/A</v>
      </c>
    </row>
    <row r="6974" spans="1:6" hidden="1" x14ac:dyDescent="0.3">
      <c r="A6974">
        <f>IF(_xlfn.IFNA(VLOOKUP(LEFT(RIGHT(D6974,LEN(D6974)-6),LEN(RIGHT(D6974,LEN(D6974)-6))-3),'Filter Fuel'!$A$3:$I$31,HLOOKUP(LEFT(D6974,6),'Filter Fuel'!$B$1:$I$2,2,FALSE),FALSE),1)=1,0,1)</f>
        <v>0</v>
      </c>
      <c r="B6974" t="s">
        <v>2</v>
      </c>
      <c r="C6974">
        <f t="shared" si="206"/>
        <v>2043</v>
      </c>
      <c r="D6974" t="str">
        <f t="shared" si="207"/>
        <v>INDBDGELCIMP30</v>
      </c>
      <c r="E6974" t="str">
        <f>VLOOKUP(D6974,TRAENE_tech_groups!A:B,2,FALSE)</f>
        <v>TRAENE-INDBDG</v>
      </c>
      <c r="F6974" s="3" t="e">
        <f>VLOOKUP(D6974,'Energy Target'!B:D,3,FALSE)</f>
        <v>#N/A</v>
      </c>
    </row>
    <row r="6975" spans="1:6" hidden="1" x14ac:dyDescent="0.3">
      <c r="A6975">
        <f>IF(_xlfn.IFNA(VLOOKUP(LEFT(RIGHT(D6975,LEN(D6975)-6),LEN(RIGHT(D6975,LEN(D6975)-6))-3),'Filter Fuel'!$A$3:$I$31,HLOOKUP(LEFT(D6975,6),'Filter Fuel'!$B$1:$I$2,2,FALSE),FALSE),1)=1,0,1)</f>
        <v>0</v>
      </c>
      <c r="B6975" t="s">
        <v>2</v>
      </c>
      <c r="C6975">
        <f t="shared" si="206"/>
        <v>2043</v>
      </c>
      <c r="D6975" t="str">
        <f t="shared" si="207"/>
        <v>INDBDGELCIMP31</v>
      </c>
      <c r="E6975" t="str">
        <f>VLOOKUP(D6975,TRAENE_tech_groups!A:B,2,FALSE)</f>
        <v>TRAENE-INDBDG</v>
      </c>
      <c r="F6975" s="3" t="e">
        <f>VLOOKUP(D6975,'Energy Target'!B:D,3,FALSE)</f>
        <v>#N/A</v>
      </c>
    </row>
    <row r="6976" spans="1:6" hidden="1" x14ac:dyDescent="0.3">
      <c r="A6976">
        <f>IF(_xlfn.IFNA(VLOOKUP(LEFT(RIGHT(D6976,LEN(D6976)-6),LEN(RIGHT(D6976,LEN(D6976)-6))-3),'Filter Fuel'!$A$3:$I$31,HLOOKUP(LEFT(D6976,6),'Filter Fuel'!$B$1:$I$2,2,FALSE),FALSE),1)=1,0,1)</f>
        <v>0</v>
      </c>
      <c r="B6976" t="s">
        <v>2</v>
      </c>
      <c r="C6976">
        <f t="shared" si="206"/>
        <v>2043</v>
      </c>
      <c r="D6976" t="str">
        <f t="shared" si="207"/>
        <v>INDBDGELCIMP32</v>
      </c>
      <c r="E6976" t="str">
        <f>VLOOKUP(D6976,TRAENE_tech_groups!A:B,2,FALSE)</f>
        <v>TRAENE-INDBDG</v>
      </c>
      <c r="F6976" s="3" t="e">
        <f>VLOOKUP(D6976,'Energy Target'!B:D,3,FALSE)</f>
        <v>#N/A</v>
      </c>
    </row>
    <row r="6977" spans="1:6" hidden="1" x14ac:dyDescent="0.3">
      <c r="A6977">
        <f>IF(_xlfn.IFNA(VLOOKUP(LEFT(RIGHT(D6977,LEN(D6977)-6),LEN(RIGHT(D6977,LEN(D6977)-6))-3),'Filter Fuel'!$A$3:$I$31,HLOOKUP(LEFT(D6977,6),'Filter Fuel'!$B$1:$I$2,2,FALSE),FALSE),1)=1,0,1)</f>
        <v>0</v>
      </c>
      <c r="B6977" t="s">
        <v>2</v>
      </c>
      <c r="C6977">
        <f t="shared" si="206"/>
        <v>2043</v>
      </c>
      <c r="D6977" t="str">
        <f t="shared" si="207"/>
        <v>INDBDGELCIMP33</v>
      </c>
      <c r="E6977" t="str">
        <f>VLOOKUP(D6977,TRAENE_tech_groups!A:B,2,FALSE)</f>
        <v>TRAENE-INDBDG</v>
      </c>
      <c r="F6977" s="3" t="e">
        <f>VLOOKUP(D6977,'Energy Target'!B:D,3,FALSE)</f>
        <v>#N/A</v>
      </c>
    </row>
    <row r="6978" spans="1:6" hidden="1" x14ac:dyDescent="0.3">
      <c r="A6978">
        <f>IF(_xlfn.IFNA(VLOOKUP(LEFT(RIGHT(D6978,LEN(D6978)-6),LEN(RIGHT(D6978,LEN(D6978)-6))-3),'Filter Fuel'!$A$3:$I$31,HLOOKUP(LEFT(D6978,6),'Filter Fuel'!$B$1:$I$2,2,FALSE),FALSE),1)=1,0,1)</f>
        <v>0</v>
      </c>
      <c r="B6978" t="s">
        <v>2</v>
      </c>
      <c r="C6978">
        <f t="shared" si="206"/>
        <v>2043</v>
      </c>
      <c r="D6978" t="str">
        <f t="shared" si="207"/>
        <v>INDBDGELCIMP34</v>
      </c>
      <c r="E6978" t="str">
        <f>VLOOKUP(D6978,TRAENE_tech_groups!A:B,2,FALSE)</f>
        <v>TRAENE-INDBDG</v>
      </c>
      <c r="F6978" s="3" t="e">
        <f>VLOOKUP(D6978,'Energy Target'!B:D,3,FALSE)</f>
        <v>#N/A</v>
      </c>
    </row>
    <row r="6979" spans="1:6" hidden="1" x14ac:dyDescent="0.3">
      <c r="A6979">
        <f>IF(_xlfn.IFNA(VLOOKUP(LEFT(RIGHT(D6979,LEN(D6979)-6),LEN(RIGHT(D6979,LEN(D6979)-6))-3),'Filter Fuel'!$A$3:$I$31,HLOOKUP(LEFT(D6979,6),'Filter Fuel'!$B$1:$I$2,2,FALSE),FALSE),1)=1,0,1)</f>
        <v>0</v>
      </c>
      <c r="B6979" t="s">
        <v>2</v>
      </c>
      <c r="C6979">
        <f t="shared" si="206"/>
        <v>2043</v>
      </c>
      <c r="D6979" t="str">
        <f t="shared" si="207"/>
        <v>INDBDGELCIMP35</v>
      </c>
      <c r="E6979" t="str">
        <f>VLOOKUP(D6979,TRAENE_tech_groups!A:B,2,FALSE)</f>
        <v>TRAENE-INDBDG</v>
      </c>
      <c r="F6979" s="3" t="e">
        <f>VLOOKUP(D6979,'Energy Target'!B:D,3,FALSE)</f>
        <v>#N/A</v>
      </c>
    </row>
    <row r="6980" spans="1:6" hidden="1" x14ac:dyDescent="0.3">
      <c r="A6980">
        <f>IF(_xlfn.IFNA(VLOOKUP(LEFT(RIGHT(D6980,LEN(D6980)-6),LEN(RIGHT(D6980,LEN(D6980)-6))-3),'Filter Fuel'!$A$3:$I$31,HLOOKUP(LEFT(D6980,6),'Filter Fuel'!$B$1:$I$2,2,FALSE),FALSE),1)=1,0,1)</f>
        <v>0</v>
      </c>
      <c r="B6980" t="s">
        <v>2</v>
      </c>
      <c r="C6980">
        <f t="shared" si="206"/>
        <v>2043</v>
      </c>
      <c r="D6980" t="str">
        <f t="shared" si="207"/>
        <v>INDBDGELCIMP36</v>
      </c>
      <c r="E6980" t="str">
        <f>VLOOKUP(D6980,TRAENE_tech_groups!A:B,2,FALSE)</f>
        <v>TRAENE-INDBDG</v>
      </c>
      <c r="F6980" s="3" t="e">
        <f>VLOOKUP(D6980,'Energy Target'!B:D,3,FALSE)</f>
        <v>#N/A</v>
      </c>
    </row>
    <row r="6981" spans="1:6" hidden="1" x14ac:dyDescent="0.3">
      <c r="A6981">
        <f>IF(_xlfn.IFNA(VLOOKUP(LEFT(RIGHT(D6981,LEN(D6981)-6),LEN(RIGHT(D6981,LEN(D6981)-6))-3),'Filter Fuel'!$A$3:$I$31,HLOOKUP(LEFT(D6981,6),'Filter Fuel'!$B$1:$I$2,2,FALSE),FALSE),1)=1,0,1)</f>
        <v>0</v>
      </c>
      <c r="B6981" t="s">
        <v>2</v>
      </c>
      <c r="C6981">
        <f t="shared" si="206"/>
        <v>2043</v>
      </c>
      <c r="D6981" t="str">
        <f t="shared" si="207"/>
        <v>INDBDGELCIMP37</v>
      </c>
      <c r="E6981" t="str">
        <f>VLOOKUP(D6981,TRAENE_tech_groups!A:B,2,FALSE)</f>
        <v>TRAENE-INDBDG</v>
      </c>
      <c r="F6981" s="3" t="e">
        <f>VLOOKUP(D6981,'Energy Target'!B:D,3,FALSE)</f>
        <v>#N/A</v>
      </c>
    </row>
    <row r="6982" spans="1:6" hidden="1" x14ac:dyDescent="0.3">
      <c r="A6982">
        <f>IF(_xlfn.IFNA(VLOOKUP(LEFT(RIGHT(D6982,LEN(D6982)-6),LEN(RIGHT(D6982,LEN(D6982)-6))-3),'Filter Fuel'!$A$3:$I$31,HLOOKUP(LEFT(D6982,6),'Filter Fuel'!$B$1:$I$2,2,FALSE),FALSE),1)=1,0,1)</f>
        <v>0</v>
      </c>
      <c r="B6982" t="s">
        <v>2</v>
      </c>
      <c r="C6982">
        <f t="shared" si="206"/>
        <v>2043</v>
      </c>
      <c r="D6982" t="str">
        <f t="shared" si="207"/>
        <v>INDBDGELCIMP38</v>
      </c>
      <c r="E6982" t="str">
        <f>VLOOKUP(D6982,TRAENE_tech_groups!A:B,2,FALSE)</f>
        <v>TRAENE-INDBDG</v>
      </c>
      <c r="F6982" s="3" t="e">
        <f>VLOOKUP(D6982,'Energy Target'!B:D,3,FALSE)</f>
        <v>#N/A</v>
      </c>
    </row>
    <row r="6983" spans="1:6" hidden="1" x14ac:dyDescent="0.3">
      <c r="A6983">
        <f>IF(_xlfn.IFNA(VLOOKUP(LEFT(RIGHT(D6983,LEN(D6983)-6),LEN(RIGHT(D6983,LEN(D6983)-6))-3),'Filter Fuel'!$A$3:$I$31,HLOOKUP(LEFT(D6983,6),'Filter Fuel'!$B$1:$I$2,2,FALSE),FALSE),1)=1,0,1)</f>
        <v>0</v>
      </c>
      <c r="B6983" t="s">
        <v>2</v>
      </c>
      <c r="C6983">
        <f t="shared" si="206"/>
        <v>2043</v>
      </c>
      <c r="D6983" t="str">
        <f t="shared" si="207"/>
        <v>INDBDGELCIMP39</v>
      </c>
      <c r="E6983" t="str">
        <f>VLOOKUP(D6983,TRAENE_tech_groups!A:B,2,FALSE)</f>
        <v>TRAENE-INDBDG</v>
      </c>
      <c r="F6983" s="3" t="e">
        <f>VLOOKUP(D6983,'Energy Target'!B:D,3,FALSE)</f>
        <v>#N/A</v>
      </c>
    </row>
    <row r="6984" spans="1:6" hidden="1" x14ac:dyDescent="0.3">
      <c r="A6984">
        <f>IF(_xlfn.IFNA(VLOOKUP(LEFT(RIGHT(D6984,LEN(D6984)-6),LEN(RIGHT(D6984,LEN(D6984)-6))-3),'Filter Fuel'!$A$3:$I$31,HLOOKUP(LEFT(D6984,6),'Filter Fuel'!$B$1:$I$2,2,FALSE),FALSE),1)=1,0,1)</f>
        <v>0</v>
      </c>
      <c r="B6984" t="s">
        <v>2</v>
      </c>
      <c r="C6984">
        <f t="shared" si="206"/>
        <v>2043</v>
      </c>
      <c r="D6984" t="str">
        <f t="shared" si="207"/>
        <v>INDBDGELCIMP40</v>
      </c>
      <c r="E6984" t="str">
        <f>VLOOKUP(D6984,TRAENE_tech_groups!A:B,2,FALSE)</f>
        <v>TRAENE-INDBDG</v>
      </c>
      <c r="F6984" s="3" t="e">
        <f>VLOOKUP(D6984,'Energy Target'!B:D,3,FALSE)</f>
        <v>#N/A</v>
      </c>
    </row>
    <row r="6985" spans="1:6" hidden="1" x14ac:dyDescent="0.3">
      <c r="A6985">
        <f>IF(_xlfn.IFNA(VLOOKUP(LEFT(RIGHT(D6985,LEN(D6985)-6),LEN(RIGHT(D6985,LEN(D6985)-6))-3),'Filter Fuel'!$A$3:$I$31,HLOOKUP(LEFT(D6985,6),'Filter Fuel'!$B$1:$I$2,2,FALSE),FALSE),1)=1,0,1)</f>
        <v>0</v>
      </c>
      <c r="B6985" t="s">
        <v>2</v>
      </c>
      <c r="C6985">
        <f t="shared" si="206"/>
        <v>2043</v>
      </c>
      <c r="D6985" t="str">
        <f t="shared" si="207"/>
        <v>INDBDGELCIMP41</v>
      </c>
      <c r="E6985" t="str">
        <f>VLOOKUP(D6985,TRAENE_tech_groups!A:B,2,FALSE)</f>
        <v>TRAENE-INDBDG</v>
      </c>
      <c r="F6985" s="3" t="e">
        <f>VLOOKUP(D6985,'Energy Target'!B:D,3,FALSE)</f>
        <v>#N/A</v>
      </c>
    </row>
    <row r="6986" spans="1:6" hidden="1" x14ac:dyDescent="0.3">
      <c r="A6986">
        <f>IF(_xlfn.IFNA(VLOOKUP(LEFT(RIGHT(D6986,LEN(D6986)-6),LEN(RIGHT(D6986,LEN(D6986)-6))-3),'Filter Fuel'!$A$3:$I$31,HLOOKUP(LEFT(D6986,6),'Filter Fuel'!$B$1:$I$2,2,FALSE),FALSE),1)=1,0,1)</f>
        <v>0</v>
      </c>
      <c r="B6986" t="s">
        <v>2</v>
      </c>
      <c r="C6986">
        <f t="shared" si="206"/>
        <v>2043</v>
      </c>
      <c r="D6986" t="str">
        <f t="shared" si="207"/>
        <v>INDBDGELCIMP42</v>
      </c>
      <c r="E6986" t="str">
        <f>VLOOKUP(D6986,TRAENE_tech_groups!A:B,2,FALSE)</f>
        <v>TRAENE-INDBDG</v>
      </c>
      <c r="F6986" s="3" t="e">
        <f>VLOOKUP(D6986,'Energy Target'!B:D,3,FALSE)</f>
        <v>#N/A</v>
      </c>
    </row>
    <row r="6987" spans="1:6" hidden="1" x14ac:dyDescent="0.3">
      <c r="A6987">
        <f>IF(_xlfn.IFNA(VLOOKUP(LEFT(RIGHT(D6987,LEN(D6987)-6),LEN(RIGHT(D6987,LEN(D6987)-6))-3),'Filter Fuel'!$A$3:$I$31,HLOOKUP(LEFT(D6987,6),'Filter Fuel'!$B$1:$I$2,2,FALSE),FALSE),1)=1,0,1)</f>
        <v>0</v>
      </c>
      <c r="B6987" t="s">
        <v>2</v>
      </c>
      <c r="C6987">
        <f t="shared" si="206"/>
        <v>2043</v>
      </c>
      <c r="D6987" t="str">
        <f t="shared" si="207"/>
        <v>INDBDGELCIMP43</v>
      </c>
      <c r="E6987" t="str">
        <f>VLOOKUP(D6987,TRAENE_tech_groups!A:B,2,FALSE)</f>
        <v>TRAENE-INDBDG</v>
      </c>
      <c r="F6987" s="3" t="e">
        <f>VLOOKUP(D6987,'Energy Target'!B:D,3,FALSE)</f>
        <v>#N/A</v>
      </c>
    </row>
    <row r="6988" spans="1:6" hidden="1" x14ac:dyDescent="0.3">
      <c r="A6988">
        <f>IF(_xlfn.IFNA(VLOOKUP(LEFT(RIGHT(D6988,LEN(D6988)-6),LEN(RIGHT(D6988,LEN(D6988)-6))-3),'Filter Fuel'!$A$3:$I$31,HLOOKUP(LEFT(D6988,6),'Filter Fuel'!$B$1:$I$2,2,FALSE),FALSE),1)=1,0,1)</f>
        <v>0</v>
      </c>
      <c r="B6988" t="s">
        <v>2</v>
      </c>
      <c r="C6988">
        <f t="shared" si="206"/>
        <v>2043</v>
      </c>
      <c r="D6988" t="str">
        <f t="shared" si="207"/>
        <v>INDBDGELCIMP44</v>
      </c>
      <c r="E6988" t="str">
        <f>VLOOKUP(D6988,TRAENE_tech_groups!A:B,2,FALSE)</f>
        <v>TRAENE-INDBDG</v>
      </c>
      <c r="F6988" s="3" t="e">
        <f>VLOOKUP(D6988,'Energy Target'!B:D,3,FALSE)</f>
        <v>#N/A</v>
      </c>
    </row>
    <row r="6989" spans="1:6" hidden="1" x14ac:dyDescent="0.3">
      <c r="A6989">
        <f>IF(_xlfn.IFNA(VLOOKUP(LEFT(RIGHT(D6989,LEN(D6989)-6),LEN(RIGHT(D6989,LEN(D6989)-6))-3),'Filter Fuel'!$A$3:$I$31,HLOOKUP(LEFT(D6989,6),'Filter Fuel'!$B$1:$I$2,2,FALSE),FALSE),1)=1,0,1)</f>
        <v>0</v>
      </c>
      <c r="B6989" t="s">
        <v>2</v>
      </c>
      <c r="C6989">
        <f t="shared" si="206"/>
        <v>2043</v>
      </c>
      <c r="D6989" t="str">
        <f t="shared" si="207"/>
        <v>INDBDGELCIMP45</v>
      </c>
      <c r="E6989" t="str">
        <f>VLOOKUP(D6989,TRAENE_tech_groups!A:B,2,FALSE)</f>
        <v>TRAENE-INDBDG</v>
      </c>
      <c r="F6989" s="3" t="e">
        <f>VLOOKUP(D6989,'Energy Target'!B:D,3,FALSE)</f>
        <v>#N/A</v>
      </c>
    </row>
    <row r="6990" spans="1:6" hidden="1" x14ac:dyDescent="0.3">
      <c r="A6990">
        <f>IF(_xlfn.IFNA(VLOOKUP(LEFT(RIGHT(D6990,LEN(D6990)-6),LEN(RIGHT(D6990,LEN(D6990)-6))-3),'Filter Fuel'!$A$3:$I$31,HLOOKUP(LEFT(D6990,6),'Filter Fuel'!$B$1:$I$2,2,FALSE),FALSE),1)=1,0,1)</f>
        <v>0</v>
      </c>
      <c r="B6990" t="s">
        <v>2</v>
      </c>
      <c r="C6990">
        <f t="shared" si="206"/>
        <v>2043</v>
      </c>
      <c r="D6990" t="str">
        <f t="shared" si="207"/>
        <v>INDBDGELCIMP46</v>
      </c>
      <c r="E6990" t="str">
        <f>VLOOKUP(D6990,TRAENE_tech_groups!A:B,2,FALSE)</f>
        <v>TRAENE-INDBDG</v>
      </c>
      <c r="F6990" s="3" t="e">
        <f>VLOOKUP(D6990,'Energy Target'!B:D,3,FALSE)</f>
        <v>#N/A</v>
      </c>
    </row>
    <row r="6991" spans="1:6" hidden="1" x14ac:dyDescent="0.3">
      <c r="A6991">
        <f>IF(_xlfn.IFNA(VLOOKUP(LEFT(RIGHT(D6991,LEN(D6991)-6),LEN(RIGHT(D6991,LEN(D6991)-6))-3),'Filter Fuel'!$A$3:$I$31,HLOOKUP(LEFT(D6991,6),'Filter Fuel'!$B$1:$I$2,2,FALSE),FALSE),1)=1,0,1)</f>
        <v>0</v>
      </c>
      <c r="B6991" t="s">
        <v>2</v>
      </c>
      <c r="C6991">
        <f t="shared" si="206"/>
        <v>2043</v>
      </c>
      <c r="D6991" t="str">
        <f t="shared" si="207"/>
        <v>INDBDGELCIMP47</v>
      </c>
      <c r="E6991" t="str">
        <f>VLOOKUP(D6991,TRAENE_tech_groups!A:B,2,FALSE)</f>
        <v>TRAENE-INDBDG</v>
      </c>
      <c r="F6991" s="3" t="e">
        <f>VLOOKUP(D6991,'Energy Target'!B:D,3,FALSE)</f>
        <v>#N/A</v>
      </c>
    </row>
    <row r="6992" spans="1:6" hidden="1" x14ac:dyDescent="0.3">
      <c r="A6992">
        <f>IF(_xlfn.IFNA(VLOOKUP(LEFT(RIGHT(D6992,LEN(D6992)-6),LEN(RIGHT(D6992,LEN(D6992)-6))-3),'Filter Fuel'!$A$3:$I$31,HLOOKUP(LEFT(D6992,6),'Filter Fuel'!$B$1:$I$2,2,FALSE),FALSE),1)=1,0,1)</f>
        <v>0</v>
      </c>
      <c r="B6992" t="s">
        <v>2</v>
      </c>
      <c r="C6992">
        <f t="shared" si="206"/>
        <v>2043</v>
      </c>
      <c r="D6992" t="str">
        <f t="shared" si="207"/>
        <v>INDBDGELCIMP48</v>
      </c>
      <c r="E6992" t="str">
        <f>VLOOKUP(D6992,TRAENE_tech_groups!A:B,2,FALSE)</f>
        <v>TRAENE-INDBDG</v>
      </c>
      <c r="F6992" s="3" t="e">
        <f>VLOOKUP(D6992,'Energy Target'!B:D,3,FALSE)</f>
        <v>#N/A</v>
      </c>
    </row>
    <row r="6993" spans="1:6" hidden="1" x14ac:dyDescent="0.3">
      <c r="A6993">
        <f>IF(_xlfn.IFNA(VLOOKUP(LEFT(RIGHT(D6993,LEN(D6993)-6),LEN(RIGHT(D6993,LEN(D6993)-6))-3),'Filter Fuel'!$A$3:$I$31,HLOOKUP(LEFT(D6993,6),'Filter Fuel'!$B$1:$I$2,2,FALSE),FALSE),1)=1,0,1)</f>
        <v>0</v>
      </c>
      <c r="B6993" t="s">
        <v>2</v>
      </c>
      <c r="C6993">
        <f t="shared" si="206"/>
        <v>2043</v>
      </c>
      <c r="D6993" t="str">
        <f t="shared" si="207"/>
        <v>INDBDGELCIMP49</v>
      </c>
      <c r="E6993" t="str">
        <f>VLOOKUP(D6993,TRAENE_tech_groups!A:B,2,FALSE)</f>
        <v>TRAENE-INDBDG</v>
      </c>
      <c r="F6993" s="3" t="e">
        <f>VLOOKUP(D6993,'Energy Target'!B:D,3,FALSE)</f>
        <v>#N/A</v>
      </c>
    </row>
    <row r="6994" spans="1:6" hidden="1" x14ac:dyDescent="0.3">
      <c r="A6994">
        <f>IF(_xlfn.IFNA(VLOOKUP(LEFT(RIGHT(D6994,LEN(D6994)-6),LEN(RIGHT(D6994,LEN(D6994)-6))-3),'Filter Fuel'!$A$3:$I$31,HLOOKUP(LEFT(D6994,6),'Filter Fuel'!$B$1:$I$2,2,FALSE),FALSE),1)=1,0,1)</f>
        <v>0</v>
      </c>
      <c r="B6994" t="s">
        <v>2</v>
      </c>
      <c r="C6994">
        <f t="shared" si="206"/>
        <v>2043</v>
      </c>
      <c r="D6994" t="str">
        <f t="shared" si="207"/>
        <v>INDBDGELCIMP50</v>
      </c>
      <c r="E6994" t="str">
        <f>VLOOKUP(D6994,TRAENE_tech_groups!A:B,2,FALSE)</f>
        <v>TRAENE-INDBDG</v>
      </c>
      <c r="F6994" s="3" t="e">
        <f>VLOOKUP(D6994,'Energy Target'!B:D,3,FALSE)</f>
        <v>#N/A</v>
      </c>
    </row>
    <row r="6995" spans="1:6" hidden="1" x14ac:dyDescent="0.3">
      <c r="A6995">
        <f>IF(_xlfn.IFNA(VLOOKUP(LEFT(RIGHT(D6995,LEN(D6995)-6),LEN(RIGHT(D6995,LEN(D6995)-6))-3),'Filter Fuel'!$A$3:$I$31,HLOOKUP(LEFT(D6995,6),'Filter Fuel'!$B$1:$I$2,2,FALSE),FALSE),1)=1,0,1)</f>
        <v>0</v>
      </c>
      <c r="B6995" t="s">
        <v>2</v>
      </c>
      <c r="C6995">
        <f t="shared" si="206"/>
        <v>2043</v>
      </c>
      <c r="D6995" t="str">
        <f t="shared" si="207"/>
        <v>PASTRAELCIMP16</v>
      </c>
      <c r="E6995" t="str">
        <f>VLOOKUP(D6995,TRAENE_tech_groups!A:B,2,FALSE)</f>
        <v>TRAENE-PASTRA</v>
      </c>
      <c r="F6995" s="3" t="e">
        <f>VLOOKUP(D6995,'Energy Target'!B:D,3,FALSE)</f>
        <v>#N/A</v>
      </c>
    </row>
    <row r="6996" spans="1:6" hidden="1" x14ac:dyDescent="0.3">
      <c r="A6996">
        <f>IF(_xlfn.IFNA(VLOOKUP(LEFT(RIGHT(D6996,LEN(D6996)-6),LEN(RIGHT(D6996,LEN(D6996)-6))-3),'Filter Fuel'!$A$3:$I$31,HLOOKUP(LEFT(D6996,6),'Filter Fuel'!$B$1:$I$2,2,FALSE),FALSE),1)=1,0,1)</f>
        <v>0</v>
      </c>
      <c r="B6996" t="s">
        <v>2</v>
      </c>
      <c r="C6996">
        <f t="shared" si="206"/>
        <v>2043</v>
      </c>
      <c r="D6996" t="str">
        <f t="shared" si="207"/>
        <v>PASTRAELCIMP17</v>
      </c>
      <c r="E6996" t="str">
        <f>VLOOKUP(D6996,TRAENE_tech_groups!A:B,2,FALSE)</f>
        <v>TRAENE-PASTRA</v>
      </c>
      <c r="F6996" s="3" t="e">
        <f>VLOOKUP(D6996,'Energy Target'!B:D,3,FALSE)</f>
        <v>#N/A</v>
      </c>
    </row>
    <row r="6997" spans="1:6" hidden="1" x14ac:dyDescent="0.3">
      <c r="A6997">
        <f>IF(_xlfn.IFNA(VLOOKUP(LEFT(RIGHT(D6997,LEN(D6997)-6),LEN(RIGHT(D6997,LEN(D6997)-6))-3),'Filter Fuel'!$A$3:$I$31,HLOOKUP(LEFT(D6997,6),'Filter Fuel'!$B$1:$I$2,2,FALSE),FALSE),1)=1,0,1)</f>
        <v>0</v>
      </c>
      <c r="B6997" t="s">
        <v>2</v>
      </c>
      <c r="C6997">
        <f t="shared" si="206"/>
        <v>2043</v>
      </c>
      <c r="D6997" t="str">
        <f t="shared" si="207"/>
        <v>PASTRAELCIMP18</v>
      </c>
      <c r="E6997" t="str">
        <f>VLOOKUP(D6997,TRAENE_tech_groups!A:B,2,FALSE)</f>
        <v>TRAENE-PASTRA</v>
      </c>
      <c r="F6997" s="3" t="e">
        <f>VLOOKUP(D6997,'Energy Target'!B:D,3,FALSE)</f>
        <v>#N/A</v>
      </c>
    </row>
    <row r="6998" spans="1:6" hidden="1" x14ac:dyDescent="0.3">
      <c r="A6998">
        <f>IF(_xlfn.IFNA(VLOOKUP(LEFT(RIGHT(D6998,LEN(D6998)-6),LEN(RIGHT(D6998,LEN(D6998)-6))-3),'Filter Fuel'!$A$3:$I$31,HLOOKUP(LEFT(D6998,6),'Filter Fuel'!$B$1:$I$2,2,FALSE),FALSE),1)=1,0,1)</f>
        <v>0</v>
      </c>
      <c r="B6998" t="s">
        <v>2</v>
      </c>
      <c r="C6998">
        <f t="shared" si="206"/>
        <v>2043</v>
      </c>
      <c r="D6998" t="str">
        <f t="shared" si="207"/>
        <v>PASTRAELCIMP19</v>
      </c>
      <c r="E6998" t="str">
        <f>VLOOKUP(D6998,TRAENE_tech_groups!A:B,2,FALSE)</f>
        <v>TRAENE-PASTRA</v>
      </c>
      <c r="F6998" s="3" t="e">
        <f>VLOOKUP(D6998,'Energy Target'!B:D,3,FALSE)</f>
        <v>#N/A</v>
      </c>
    </row>
    <row r="6999" spans="1:6" hidden="1" x14ac:dyDescent="0.3">
      <c r="A6999">
        <f>IF(_xlfn.IFNA(VLOOKUP(LEFT(RIGHT(D6999,LEN(D6999)-6),LEN(RIGHT(D6999,LEN(D6999)-6))-3),'Filter Fuel'!$A$3:$I$31,HLOOKUP(LEFT(D6999,6),'Filter Fuel'!$B$1:$I$2,2,FALSE),FALSE),1)=1,0,1)</f>
        <v>0</v>
      </c>
      <c r="B6999" t="s">
        <v>2</v>
      </c>
      <c r="C6999">
        <f t="shared" si="206"/>
        <v>2043</v>
      </c>
      <c r="D6999" t="str">
        <f t="shared" si="207"/>
        <v>PASTRAELCIMP20</v>
      </c>
      <c r="E6999" t="str">
        <f>VLOOKUP(D6999,TRAENE_tech_groups!A:B,2,FALSE)</f>
        <v>TRAENE-PASTRA</v>
      </c>
      <c r="F6999" s="3" t="e">
        <f>VLOOKUP(D6999,'Energy Target'!B:D,3,FALSE)</f>
        <v>#N/A</v>
      </c>
    </row>
    <row r="7000" spans="1:6" hidden="1" x14ac:dyDescent="0.3">
      <c r="A7000">
        <f>IF(_xlfn.IFNA(VLOOKUP(LEFT(RIGHT(D7000,LEN(D7000)-6),LEN(RIGHT(D7000,LEN(D7000)-6))-3),'Filter Fuel'!$A$3:$I$31,HLOOKUP(LEFT(D7000,6),'Filter Fuel'!$B$1:$I$2,2,FALSE),FALSE),1)=1,0,1)</f>
        <v>0</v>
      </c>
      <c r="B7000" t="s">
        <v>2</v>
      </c>
      <c r="C7000">
        <f t="shared" si="206"/>
        <v>2043</v>
      </c>
      <c r="D7000" t="str">
        <f t="shared" si="207"/>
        <v>PASTRAELCIMP21</v>
      </c>
      <c r="E7000" t="str">
        <f>VLOOKUP(D7000,TRAENE_tech_groups!A:B,2,FALSE)</f>
        <v>TRAENE-PASTRA</v>
      </c>
      <c r="F7000" s="3" t="e">
        <f>VLOOKUP(D7000,'Energy Target'!B:D,3,FALSE)</f>
        <v>#N/A</v>
      </c>
    </row>
    <row r="7001" spans="1:6" hidden="1" x14ac:dyDescent="0.3">
      <c r="A7001">
        <f>IF(_xlfn.IFNA(VLOOKUP(LEFT(RIGHT(D7001,LEN(D7001)-6),LEN(RIGHT(D7001,LEN(D7001)-6))-3),'Filter Fuel'!$A$3:$I$31,HLOOKUP(LEFT(D7001,6),'Filter Fuel'!$B$1:$I$2,2,FALSE),FALSE),1)=1,0,1)</f>
        <v>0</v>
      </c>
      <c r="B7001" t="s">
        <v>2</v>
      </c>
      <c r="C7001">
        <f t="shared" ref="C7001:C7064" si="208">C6658+1</f>
        <v>2043</v>
      </c>
      <c r="D7001" t="str">
        <f t="shared" si="207"/>
        <v>PASTRAELCIMP22</v>
      </c>
      <c r="E7001" t="str">
        <f>VLOOKUP(D7001,TRAENE_tech_groups!A:B,2,FALSE)</f>
        <v>TRAENE-PASTRA</v>
      </c>
      <c r="F7001" s="3" t="e">
        <f>VLOOKUP(D7001,'Energy Target'!B:D,3,FALSE)</f>
        <v>#N/A</v>
      </c>
    </row>
    <row r="7002" spans="1:6" hidden="1" x14ac:dyDescent="0.3">
      <c r="A7002">
        <f>IF(_xlfn.IFNA(VLOOKUP(LEFT(RIGHT(D7002,LEN(D7002)-6),LEN(RIGHT(D7002,LEN(D7002)-6))-3),'Filter Fuel'!$A$3:$I$31,HLOOKUP(LEFT(D7002,6),'Filter Fuel'!$B$1:$I$2,2,FALSE),FALSE),1)=1,0,1)</f>
        <v>0</v>
      </c>
      <c r="B7002" t="s">
        <v>2</v>
      </c>
      <c r="C7002">
        <f t="shared" si="208"/>
        <v>2043</v>
      </c>
      <c r="D7002" t="str">
        <f t="shared" ref="D7002:D7065" si="209">D6659</f>
        <v>PASTRAELCIMP23</v>
      </c>
      <c r="E7002" t="str">
        <f>VLOOKUP(D7002,TRAENE_tech_groups!A:B,2,FALSE)</f>
        <v>TRAENE-PASTRA</v>
      </c>
      <c r="F7002" s="3" t="e">
        <f>VLOOKUP(D7002,'Energy Target'!B:D,3,FALSE)</f>
        <v>#N/A</v>
      </c>
    </row>
    <row r="7003" spans="1:6" hidden="1" x14ac:dyDescent="0.3">
      <c r="A7003">
        <f>IF(_xlfn.IFNA(VLOOKUP(LEFT(RIGHT(D7003,LEN(D7003)-6),LEN(RIGHT(D7003,LEN(D7003)-6))-3),'Filter Fuel'!$A$3:$I$31,HLOOKUP(LEFT(D7003,6),'Filter Fuel'!$B$1:$I$2,2,FALSE),FALSE),1)=1,0,1)</f>
        <v>0</v>
      </c>
      <c r="B7003" t="s">
        <v>2</v>
      </c>
      <c r="C7003">
        <f t="shared" si="208"/>
        <v>2043</v>
      </c>
      <c r="D7003" t="str">
        <f t="shared" si="209"/>
        <v>PASTRAELCIMP24</v>
      </c>
      <c r="E7003" t="str">
        <f>VLOOKUP(D7003,TRAENE_tech_groups!A:B,2,FALSE)</f>
        <v>TRAENE-PASTRA</v>
      </c>
      <c r="F7003" s="3" t="e">
        <f>VLOOKUP(D7003,'Energy Target'!B:D,3,FALSE)</f>
        <v>#N/A</v>
      </c>
    </row>
    <row r="7004" spans="1:6" hidden="1" x14ac:dyDescent="0.3">
      <c r="A7004">
        <f>IF(_xlfn.IFNA(VLOOKUP(LEFT(RIGHT(D7004,LEN(D7004)-6),LEN(RIGHT(D7004,LEN(D7004)-6))-3),'Filter Fuel'!$A$3:$I$31,HLOOKUP(LEFT(D7004,6),'Filter Fuel'!$B$1:$I$2,2,FALSE),FALSE),1)=1,0,1)</f>
        <v>0</v>
      </c>
      <c r="B7004" t="s">
        <v>2</v>
      </c>
      <c r="C7004">
        <f t="shared" si="208"/>
        <v>2043</v>
      </c>
      <c r="D7004" t="str">
        <f t="shared" si="209"/>
        <v>PASTRAELCIMP25</v>
      </c>
      <c r="E7004" t="str">
        <f>VLOOKUP(D7004,TRAENE_tech_groups!A:B,2,FALSE)</f>
        <v>TRAENE-PASTRA</v>
      </c>
      <c r="F7004" s="3" t="e">
        <f>VLOOKUP(D7004,'Energy Target'!B:D,3,FALSE)</f>
        <v>#N/A</v>
      </c>
    </row>
    <row r="7005" spans="1:6" hidden="1" x14ac:dyDescent="0.3">
      <c r="A7005">
        <f>IF(_xlfn.IFNA(VLOOKUP(LEFT(RIGHT(D7005,LEN(D7005)-6),LEN(RIGHT(D7005,LEN(D7005)-6))-3),'Filter Fuel'!$A$3:$I$31,HLOOKUP(LEFT(D7005,6),'Filter Fuel'!$B$1:$I$2,2,FALSE),FALSE),1)=1,0,1)</f>
        <v>0</v>
      </c>
      <c r="B7005" t="s">
        <v>2</v>
      </c>
      <c r="C7005">
        <f t="shared" si="208"/>
        <v>2043</v>
      </c>
      <c r="D7005" t="str">
        <f t="shared" si="209"/>
        <v>PASTRAELCIMP26</v>
      </c>
      <c r="E7005" t="str">
        <f>VLOOKUP(D7005,TRAENE_tech_groups!A:B,2,FALSE)</f>
        <v>TRAENE-PASTRA</v>
      </c>
      <c r="F7005" s="3" t="e">
        <f>VLOOKUP(D7005,'Energy Target'!B:D,3,FALSE)</f>
        <v>#N/A</v>
      </c>
    </row>
    <row r="7006" spans="1:6" hidden="1" x14ac:dyDescent="0.3">
      <c r="A7006">
        <f>IF(_xlfn.IFNA(VLOOKUP(LEFT(RIGHT(D7006,LEN(D7006)-6),LEN(RIGHT(D7006,LEN(D7006)-6))-3),'Filter Fuel'!$A$3:$I$31,HLOOKUP(LEFT(D7006,6),'Filter Fuel'!$B$1:$I$2,2,FALSE),FALSE),1)=1,0,1)</f>
        <v>0</v>
      </c>
      <c r="B7006" t="s">
        <v>2</v>
      </c>
      <c r="C7006">
        <f t="shared" si="208"/>
        <v>2043</v>
      </c>
      <c r="D7006" t="str">
        <f t="shared" si="209"/>
        <v>PASTRAELCIMP27</v>
      </c>
      <c r="E7006" t="str">
        <f>VLOOKUP(D7006,TRAENE_tech_groups!A:B,2,FALSE)</f>
        <v>TRAENE-PASTRA</v>
      </c>
      <c r="F7006" s="3" t="e">
        <f>VLOOKUP(D7006,'Energy Target'!B:D,3,FALSE)</f>
        <v>#N/A</v>
      </c>
    </row>
    <row r="7007" spans="1:6" hidden="1" x14ac:dyDescent="0.3">
      <c r="A7007">
        <f>IF(_xlfn.IFNA(VLOOKUP(LEFT(RIGHT(D7007,LEN(D7007)-6),LEN(RIGHT(D7007,LEN(D7007)-6))-3),'Filter Fuel'!$A$3:$I$31,HLOOKUP(LEFT(D7007,6),'Filter Fuel'!$B$1:$I$2,2,FALSE),FALSE),1)=1,0,1)</f>
        <v>0</v>
      </c>
      <c r="B7007" t="s">
        <v>2</v>
      </c>
      <c r="C7007">
        <f t="shared" si="208"/>
        <v>2043</v>
      </c>
      <c r="D7007" t="str">
        <f t="shared" si="209"/>
        <v>PASTRAELCIMP28</v>
      </c>
      <c r="E7007" t="str">
        <f>VLOOKUP(D7007,TRAENE_tech_groups!A:B,2,FALSE)</f>
        <v>TRAENE-PASTRA</v>
      </c>
      <c r="F7007" s="3" t="e">
        <f>VLOOKUP(D7007,'Energy Target'!B:D,3,FALSE)</f>
        <v>#N/A</v>
      </c>
    </row>
    <row r="7008" spans="1:6" hidden="1" x14ac:dyDescent="0.3">
      <c r="A7008">
        <f>IF(_xlfn.IFNA(VLOOKUP(LEFT(RIGHT(D7008,LEN(D7008)-6),LEN(RIGHT(D7008,LEN(D7008)-6))-3),'Filter Fuel'!$A$3:$I$31,HLOOKUP(LEFT(D7008,6),'Filter Fuel'!$B$1:$I$2,2,FALSE),FALSE),1)=1,0,1)</f>
        <v>0</v>
      </c>
      <c r="B7008" t="s">
        <v>2</v>
      </c>
      <c r="C7008">
        <f t="shared" si="208"/>
        <v>2043</v>
      </c>
      <c r="D7008" t="str">
        <f t="shared" si="209"/>
        <v>PASTRAELCIMP29</v>
      </c>
      <c r="E7008" t="str">
        <f>VLOOKUP(D7008,TRAENE_tech_groups!A:B,2,FALSE)</f>
        <v>TRAENE-PASTRA</v>
      </c>
      <c r="F7008" s="3" t="e">
        <f>VLOOKUP(D7008,'Energy Target'!B:D,3,FALSE)</f>
        <v>#N/A</v>
      </c>
    </row>
    <row r="7009" spans="1:6" hidden="1" x14ac:dyDescent="0.3">
      <c r="A7009">
        <f>IF(_xlfn.IFNA(VLOOKUP(LEFT(RIGHT(D7009,LEN(D7009)-6),LEN(RIGHT(D7009,LEN(D7009)-6))-3),'Filter Fuel'!$A$3:$I$31,HLOOKUP(LEFT(D7009,6),'Filter Fuel'!$B$1:$I$2,2,FALSE),FALSE),1)=1,0,1)</f>
        <v>0</v>
      </c>
      <c r="B7009" t="s">
        <v>2</v>
      </c>
      <c r="C7009">
        <f t="shared" si="208"/>
        <v>2043</v>
      </c>
      <c r="D7009" t="str">
        <f t="shared" si="209"/>
        <v>PASTRAELCIMP30</v>
      </c>
      <c r="E7009" t="str">
        <f>VLOOKUP(D7009,TRAENE_tech_groups!A:B,2,FALSE)</f>
        <v>TRAENE-PASTRA</v>
      </c>
      <c r="F7009" s="3" t="e">
        <f>VLOOKUP(D7009,'Energy Target'!B:D,3,FALSE)</f>
        <v>#N/A</v>
      </c>
    </row>
    <row r="7010" spans="1:6" hidden="1" x14ac:dyDescent="0.3">
      <c r="A7010">
        <f>IF(_xlfn.IFNA(VLOOKUP(LEFT(RIGHT(D7010,LEN(D7010)-6),LEN(RIGHT(D7010,LEN(D7010)-6))-3),'Filter Fuel'!$A$3:$I$31,HLOOKUP(LEFT(D7010,6),'Filter Fuel'!$B$1:$I$2,2,FALSE),FALSE),1)=1,0,1)</f>
        <v>0</v>
      </c>
      <c r="B7010" t="s">
        <v>2</v>
      </c>
      <c r="C7010">
        <f t="shared" si="208"/>
        <v>2043</v>
      </c>
      <c r="D7010" t="str">
        <f t="shared" si="209"/>
        <v>PASTRAELCIMP31</v>
      </c>
      <c r="E7010" t="str">
        <f>VLOOKUP(D7010,TRAENE_tech_groups!A:B,2,FALSE)</f>
        <v>TRAENE-PASTRA</v>
      </c>
      <c r="F7010" s="3" t="e">
        <f>VLOOKUP(D7010,'Energy Target'!B:D,3,FALSE)</f>
        <v>#N/A</v>
      </c>
    </row>
    <row r="7011" spans="1:6" hidden="1" x14ac:dyDescent="0.3">
      <c r="A7011">
        <f>IF(_xlfn.IFNA(VLOOKUP(LEFT(RIGHT(D7011,LEN(D7011)-6),LEN(RIGHT(D7011,LEN(D7011)-6))-3),'Filter Fuel'!$A$3:$I$31,HLOOKUP(LEFT(D7011,6),'Filter Fuel'!$B$1:$I$2,2,FALSE),FALSE),1)=1,0,1)</f>
        <v>0</v>
      </c>
      <c r="B7011" t="s">
        <v>2</v>
      </c>
      <c r="C7011">
        <f t="shared" si="208"/>
        <v>2043</v>
      </c>
      <c r="D7011" t="str">
        <f t="shared" si="209"/>
        <v>PASTRAELCIMP32</v>
      </c>
      <c r="E7011" t="str">
        <f>VLOOKUP(D7011,TRAENE_tech_groups!A:B,2,FALSE)</f>
        <v>TRAENE-PASTRA</v>
      </c>
      <c r="F7011" s="3" t="e">
        <f>VLOOKUP(D7011,'Energy Target'!B:D,3,FALSE)</f>
        <v>#N/A</v>
      </c>
    </row>
    <row r="7012" spans="1:6" hidden="1" x14ac:dyDescent="0.3">
      <c r="A7012">
        <f>IF(_xlfn.IFNA(VLOOKUP(LEFT(RIGHT(D7012,LEN(D7012)-6),LEN(RIGHT(D7012,LEN(D7012)-6))-3),'Filter Fuel'!$A$3:$I$31,HLOOKUP(LEFT(D7012,6),'Filter Fuel'!$B$1:$I$2,2,FALSE),FALSE),1)=1,0,1)</f>
        <v>0</v>
      </c>
      <c r="B7012" t="s">
        <v>2</v>
      </c>
      <c r="C7012">
        <f t="shared" si="208"/>
        <v>2043</v>
      </c>
      <c r="D7012" t="str">
        <f t="shared" si="209"/>
        <v>PASTRAELCIMP33</v>
      </c>
      <c r="E7012" t="str">
        <f>VLOOKUP(D7012,TRAENE_tech_groups!A:B,2,FALSE)</f>
        <v>TRAENE-PASTRA</v>
      </c>
      <c r="F7012" s="3" t="e">
        <f>VLOOKUP(D7012,'Energy Target'!B:D,3,FALSE)</f>
        <v>#N/A</v>
      </c>
    </row>
    <row r="7013" spans="1:6" hidden="1" x14ac:dyDescent="0.3">
      <c r="A7013">
        <f>IF(_xlfn.IFNA(VLOOKUP(LEFT(RIGHT(D7013,LEN(D7013)-6),LEN(RIGHT(D7013,LEN(D7013)-6))-3),'Filter Fuel'!$A$3:$I$31,HLOOKUP(LEFT(D7013,6),'Filter Fuel'!$B$1:$I$2,2,FALSE),FALSE),1)=1,0,1)</f>
        <v>0</v>
      </c>
      <c r="B7013" t="s">
        <v>2</v>
      </c>
      <c r="C7013">
        <f t="shared" si="208"/>
        <v>2043</v>
      </c>
      <c r="D7013" t="str">
        <f t="shared" si="209"/>
        <v>PASTRAELCIMP34</v>
      </c>
      <c r="E7013" t="str">
        <f>VLOOKUP(D7013,TRAENE_tech_groups!A:B,2,FALSE)</f>
        <v>TRAENE-PASTRA</v>
      </c>
      <c r="F7013" s="3" t="e">
        <f>VLOOKUP(D7013,'Energy Target'!B:D,3,FALSE)</f>
        <v>#N/A</v>
      </c>
    </row>
    <row r="7014" spans="1:6" hidden="1" x14ac:dyDescent="0.3">
      <c r="A7014">
        <f>IF(_xlfn.IFNA(VLOOKUP(LEFT(RIGHT(D7014,LEN(D7014)-6),LEN(RIGHT(D7014,LEN(D7014)-6))-3),'Filter Fuel'!$A$3:$I$31,HLOOKUP(LEFT(D7014,6),'Filter Fuel'!$B$1:$I$2,2,FALSE),FALSE),1)=1,0,1)</f>
        <v>0</v>
      </c>
      <c r="B7014" t="s">
        <v>2</v>
      </c>
      <c r="C7014">
        <f t="shared" si="208"/>
        <v>2043</v>
      </c>
      <c r="D7014" t="str">
        <f t="shared" si="209"/>
        <v>PASTRAELCIMP35</v>
      </c>
      <c r="E7014" t="str">
        <f>VLOOKUP(D7014,TRAENE_tech_groups!A:B,2,FALSE)</f>
        <v>TRAENE-PASTRA</v>
      </c>
      <c r="F7014" s="3" t="e">
        <f>VLOOKUP(D7014,'Energy Target'!B:D,3,FALSE)</f>
        <v>#N/A</v>
      </c>
    </row>
    <row r="7015" spans="1:6" hidden="1" x14ac:dyDescent="0.3">
      <c r="A7015">
        <f>IF(_xlfn.IFNA(VLOOKUP(LEFT(RIGHT(D7015,LEN(D7015)-6),LEN(RIGHT(D7015,LEN(D7015)-6))-3),'Filter Fuel'!$A$3:$I$31,HLOOKUP(LEFT(D7015,6),'Filter Fuel'!$B$1:$I$2,2,FALSE),FALSE),1)=1,0,1)</f>
        <v>0</v>
      </c>
      <c r="B7015" t="s">
        <v>2</v>
      </c>
      <c r="C7015">
        <f t="shared" si="208"/>
        <v>2043</v>
      </c>
      <c r="D7015" t="str">
        <f t="shared" si="209"/>
        <v>PASTRAELCIMP36</v>
      </c>
      <c r="E7015" t="str">
        <f>VLOOKUP(D7015,TRAENE_tech_groups!A:B,2,FALSE)</f>
        <v>TRAENE-PASTRA</v>
      </c>
      <c r="F7015" s="3" t="e">
        <f>VLOOKUP(D7015,'Energy Target'!B:D,3,FALSE)</f>
        <v>#N/A</v>
      </c>
    </row>
    <row r="7016" spans="1:6" hidden="1" x14ac:dyDescent="0.3">
      <c r="A7016">
        <f>IF(_xlfn.IFNA(VLOOKUP(LEFT(RIGHT(D7016,LEN(D7016)-6),LEN(RIGHT(D7016,LEN(D7016)-6))-3),'Filter Fuel'!$A$3:$I$31,HLOOKUP(LEFT(D7016,6),'Filter Fuel'!$B$1:$I$2,2,FALSE),FALSE),1)=1,0,1)</f>
        <v>0</v>
      </c>
      <c r="B7016" t="s">
        <v>2</v>
      </c>
      <c r="C7016">
        <f t="shared" si="208"/>
        <v>2043</v>
      </c>
      <c r="D7016" t="str">
        <f t="shared" si="209"/>
        <v>PASTRAELCIMP37</v>
      </c>
      <c r="E7016" t="str">
        <f>VLOOKUP(D7016,TRAENE_tech_groups!A:B,2,FALSE)</f>
        <v>TRAENE-PASTRA</v>
      </c>
      <c r="F7016" s="3" t="e">
        <f>VLOOKUP(D7016,'Energy Target'!B:D,3,FALSE)</f>
        <v>#N/A</v>
      </c>
    </row>
    <row r="7017" spans="1:6" hidden="1" x14ac:dyDescent="0.3">
      <c r="A7017">
        <f>IF(_xlfn.IFNA(VLOOKUP(LEFT(RIGHT(D7017,LEN(D7017)-6),LEN(RIGHT(D7017,LEN(D7017)-6))-3),'Filter Fuel'!$A$3:$I$31,HLOOKUP(LEFT(D7017,6),'Filter Fuel'!$B$1:$I$2,2,FALSE),FALSE),1)=1,0,1)</f>
        <v>0</v>
      </c>
      <c r="B7017" t="s">
        <v>2</v>
      </c>
      <c r="C7017">
        <f t="shared" si="208"/>
        <v>2043</v>
      </c>
      <c r="D7017" t="str">
        <f t="shared" si="209"/>
        <v>PASTRAELCIMP38</v>
      </c>
      <c r="E7017" t="str">
        <f>VLOOKUP(D7017,TRAENE_tech_groups!A:B,2,FALSE)</f>
        <v>TRAENE-PASTRA</v>
      </c>
      <c r="F7017" s="3" t="e">
        <f>VLOOKUP(D7017,'Energy Target'!B:D,3,FALSE)</f>
        <v>#N/A</v>
      </c>
    </row>
    <row r="7018" spans="1:6" hidden="1" x14ac:dyDescent="0.3">
      <c r="A7018">
        <f>IF(_xlfn.IFNA(VLOOKUP(LEFT(RIGHT(D7018,LEN(D7018)-6),LEN(RIGHT(D7018,LEN(D7018)-6))-3),'Filter Fuel'!$A$3:$I$31,HLOOKUP(LEFT(D7018,6),'Filter Fuel'!$B$1:$I$2,2,FALSE),FALSE),1)=1,0,1)</f>
        <v>0</v>
      </c>
      <c r="B7018" t="s">
        <v>2</v>
      </c>
      <c r="C7018">
        <f t="shared" si="208"/>
        <v>2043</v>
      </c>
      <c r="D7018" t="str">
        <f t="shared" si="209"/>
        <v>PASTRAELCIMP39</v>
      </c>
      <c r="E7018" t="str">
        <f>VLOOKUP(D7018,TRAENE_tech_groups!A:B,2,FALSE)</f>
        <v>TRAENE-PASTRA</v>
      </c>
      <c r="F7018" s="3" t="e">
        <f>VLOOKUP(D7018,'Energy Target'!B:D,3,FALSE)</f>
        <v>#N/A</v>
      </c>
    </row>
    <row r="7019" spans="1:6" hidden="1" x14ac:dyDescent="0.3">
      <c r="A7019">
        <f>IF(_xlfn.IFNA(VLOOKUP(LEFT(RIGHT(D7019,LEN(D7019)-6),LEN(RIGHT(D7019,LEN(D7019)-6))-3),'Filter Fuel'!$A$3:$I$31,HLOOKUP(LEFT(D7019,6),'Filter Fuel'!$B$1:$I$2,2,FALSE),FALSE),1)=1,0,1)</f>
        <v>0</v>
      </c>
      <c r="B7019" t="s">
        <v>2</v>
      </c>
      <c r="C7019">
        <f t="shared" si="208"/>
        <v>2043</v>
      </c>
      <c r="D7019" t="str">
        <f t="shared" si="209"/>
        <v>PASTRAELCIMP40</v>
      </c>
      <c r="E7019" t="str">
        <f>VLOOKUP(D7019,TRAENE_tech_groups!A:B,2,FALSE)</f>
        <v>TRAENE-PASTRA</v>
      </c>
      <c r="F7019" s="3" t="e">
        <f>VLOOKUP(D7019,'Energy Target'!B:D,3,FALSE)</f>
        <v>#N/A</v>
      </c>
    </row>
    <row r="7020" spans="1:6" hidden="1" x14ac:dyDescent="0.3">
      <c r="A7020">
        <f>IF(_xlfn.IFNA(VLOOKUP(LEFT(RIGHT(D7020,LEN(D7020)-6),LEN(RIGHT(D7020,LEN(D7020)-6))-3),'Filter Fuel'!$A$3:$I$31,HLOOKUP(LEFT(D7020,6),'Filter Fuel'!$B$1:$I$2,2,FALSE),FALSE),1)=1,0,1)</f>
        <v>0</v>
      </c>
      <c r="B7020" t="s">
        <v>2</v>
      </c>
      <c r="C7020">
        <f t="shared" si="208"/>
        <v>2043</v>
      </c>
      <c r="D7020" t="str">
        <f t="shared" si="209"/>
        <v>PASTRAELCIMP41</v>
      </c>
      <c r="E7020" t="str">
        <f>VLOOKUP(D7020,TRAENE_tech_groups!A:B,2,FALSE)</f>
        <v>TRAENE-PASTRA</v>
      </c>
      <c r="F7020" s="3" t="e">
        <f>VLOOKUP(D7020,'Energy Target'!B:D,3,FALSE)</f>
        <v>#N/A</v>
      </c>
    </row>
    <row r="7021" spans="1:6" hidden="1" x14ac:dyDescent="0.3">
      <c r="A7021">
        <f>IF(_xlfn.IFNA(VLOOKUP(LEFT(RIGHT(D7021,LEN(D7021)-6),LEN(RIGHT(D7021,LEN(D7021)-6))-3),'Filter Fuel'!$A$3:$I$31,HLOOKUP(LEFT(D7021,6),'Filter Fuel'!$B$1:$I$2,2,FALSE),FALSE),1)=1,0,1)</f>
        <v>0</v>
      </c>
      <c r="B7021" t="s">
        <v>2</v>
      </c>
      <c r="C7021">
        <f t="shared" si="208"/>
        <v>2043</v>
      </c>
      <c r="D7021" t="str">
        <f t="shared" si="209"/>
        <v>PASTRAELCIMP42</v>
      </c>
      <c r="E7021" t="str">
        <f>VLOOKUP(D7021,TRAENE_tech_groups!A:B,2,FALSE)</f>
        <v>TRAENE-PASTRA</v>
      </c>
      <c r="F7021" s="3" t="e">
        <f>VLOOKUP(D7021,'Energy Target'!B:D,3,FALSE)</f>
        <v>#N/A</v>
      </c>
    </row>
    <row r="7022" spans="1:6" hidden="1" x14ac:dyDescent="0.3">
      <c r="A7022">
        <f>IF(_xlfn.IFNA(VLOOKUP(LEFT(RIGHT(D7022,LEN(D7022)-6),LEN(RIGHT(D7022,LEN(D7022)-6))-3),'Filter Fuel'!$A$3:$I$31,HLOOKUP(LEFT(D7022,6),'Filter Fuel'!$B$1:$I$2,2,FALSE),FALSE),1)=1,0,1)</f>
        <v>0</v>
      </c>
      <c r="B7022" t="s">
        <v>2</v>
      </c>
      <c r="C7022">
        <f t="shared" si="208"/>
        <v>2043</v>
      </c>
      <c r="D7022" t="str">
        <f t="shared" si="209"/>
        <v>PASTRAELCIMP43</v>
      </c>
      <c r="E7022" t="str">
        <f>VLOOKUP(D7022,TRAENE_tech_groups!A:B,2,FALSE)</f>
        <v>TRAENE-PASTRA</v>
      </c>
      <c r="F7022" s="3" t="e">
        <f>VLOOKUP(D7022,'Energy Target'!B:D,3,FALSE)</f>
        <v>#N/A</v>
      </c>
    </row>
    <row r="7023" spans="1:6" hidden="1" x14ac:dyDescent="0.3">
      <c r="A7023">
        <f>IF(_xlfn.IFNA(VLOOKUP(LEFT(RIGHT(D7023,LEN(D7023)-6),LEN(RIGHT(D7023,LEN(D7023)-6))-3),'Filter Fuel'!$A$3:$I$31,HLOOKUP(LEFT(D7023,6),'Filter Fuel'!$B$1:$I$2,2,FALSE),FALSE),1)=1,0,1)</f>
        <v>0</v>
      </c>
      <c r="B7023" t="s">
        <v>2</v>
      </c>
      <c r="C7023">
        <f t="shared" si="208"/>
        <v>2043</v>
      </c>
      <c r="D7023" t="str">
        <f t="shared" si="209"/>
        <v>PASTRAELCIMP44</v>
      </c>
      <c r="E7023" t="str">
        <f>VLOOKUP(D7023,TRAENE_tech_groups!A:B,2,FALSE)</f>
        <v>TRAENE-PASTRA</v>
      </c>
      <c r="F7023" s="3" t="e">
        <f>VLOOKUP(D7023,'Energy Target'!B:D,3,FALSE)</f>
        <v>#N/A</v>
      </c>
    </row>
    <row r="7024" spans="1:6" hidden="1" x14ac:dyDescent="0.3">
      <c r="A7024">
        <f>IF(_xlfn.IFNA(VLOOKUP(LEFT(RIGHT(D7024,LEN(D7024)-6),LEN(RIGHT(D7024,LEN(D7024)-6))-3),'Filter Fuel'!$A$3:$I$31,HLOOKUP(LEFT(D7024,6),'Filter Fuel'!$B$1:$I$2,2,FALSE),FALSE),1)=1,0,1)</f>
        <v>0</v>
      </c>
      <c r="B7024" t="s">
        <v>2</v>
      </c>
      <c r="C7024">
        <f t="shared" si="208"/>
        <v>2043</v>
      </c>
      <c r="D7024" t="str">
        <f t="shared" si="209"/>
        <v>PASTRAELCIMP45</v>
      </c>
      <c r="E7024" t="str">
        <f>VLOOKUP(D7024,TRAENE_tech_groups!A:B,2,FALSE)</f>
        <v>TRAENE-PASTRA</v>
      </c>
      <c r="F7024" s="3" t="e">
        <f>VLOOKUP(D7024,'Energy Target'!B:D,3,FALSE)</f>
        <v>#N/A</v>
      </c>
    </row>
    <row r="7025" spans="1:6" hidden="1" x14ac:dyDescent="0.3">
      <c r="A7025">
        <f>IF(_xlfn.IFNA(VLOOKUP(LEFT(RIGHT(D7025,LEN(D7025)-6),LEN(RIGHT(D7025,LEN(D7025)-6))-3),'Filter Fuel'!$A$3:$I$31,HLOOKUP(LEFT(D7025,6),'Filter Fuel'!$B$1:$I$2,2,FALSE),FALSE),1)=1,0,1)</f>
        <v>0</v>
      </c>
      <c r="B7025" t="s">
        <v>2</v>
      </c>
      <c r="C7025">
        <f t="shared" si="208"/>
        <v>2043</v>
      </c>
      <c r="D7025" t="str">
        <f t="shared" si="209"/>
        <v>PASTRAELCIMP46</v>
      </c>
      <c r="E7025" t="str">
        <f>VLOOKUP(D7025,TRAENE_tech_groups!A:B,2,FALSE)</f>
        <v>TRAENE-PASTRA</v>
      </c>
      <c r="F7025" s="3" t="e">
        <f>VLOOKUP(D7025,'Energy Target'!B:D,3,FALSE)</f>
        <v>#N/A</v>
      </c>
    </row>
    <row r="7026" spans="1:6" hidden="1" x14ac:dyDescent="0.3">
      <c r="A7026">
        <f>IF(_xlfn.IFNA(VLOOKUP(LEFT(RIGHT(D7026,LEN(D7026)-6),LEN(RIGHT(D7026,LEN(D7026)-6))-3),'Filter Fuel'!$A$3:$I$31,HLOOKUP(LEFT(D7026,6),'Filter Fuel'!$B$1:$I$2,2,FALSE),FALSE),1)=1,0,1)</f>
        <v>0</v>
      </c>
      <c r="B7026" t="s">
        <v>2</v>
      </c>
      <c r="C7026">
        <f t="shared" si="208"/>
        <v>2043</v>
      </c>
      <c r="D7026" t="str">
        <f t="shared" si="209"/>
        <v>PASTRAELCIMP47</v>
      </c>
      <c r="E7026" t="str">
        <f>VLOOKUP(D7026,TRAENE_tech_groups!A:B,2,FALSE)</f>
        <v>TRAENE-PASTRA</v>
      </c>
      <c r="F7026" s="3" t="e">
        <f>VLOOKUP(D7026,'Energy Target'!B:D,3,FALSE)</f>
        <v>#N/A</v>
      </c>
    </row>
    <row r="7027" spans="1:6" hidden="1" x14ac:dyDescent="0.3">
      <c r="A7027">
        <f>IF(_xlfn.IFNA(VLOOKUP(LEFT(RIGHT(D7027,LEN(D7027)-6),LEN(RIGHT(D7027,LEN(D7027)-6))-3),'Filter Fuel'!$A$3:$I$31,HLOOKUP(LEFT(D7027,6),'Filter Fuel'!$B$1:$I$2,2,FALSE),FALSE),1)=1,0,1)</f>
        <v>0</v>
      </c>
      <c r="B7027" t="s">
        <v>2</v>
      </c>
      <c r="C7027">
        <f t="shared" si="208"/>
        <v>2043</v>
      </c>
      <c r="D7027" t="str">
        <f t="shared" si="209"/>
        <v>PASTRAELCIMP48</v>
      </c>
      <c r="E7027" t="str">
        <f>VLOOKUP(D7027,TRAENE_tech_groups!A:B,2,FALSE)</f>
        <v>TRAENE-PASTRA</v>
      </c>
      <c r="F7027" s="3" t="e">
        <f>VLOOKUP(D7027,'Energy Target'!B:D,3,FALSE)</f>
        <v>#N/A</v>
      </c>
    </row>
    <row r="7028" spans="1:6" hidden="1" x14ac:dyDescent="0.3">
      <c r="A7028">
        <f>IF(_xlfn.IFNA(VLOOKUP(LEFT(RIGHT(D7028,LEN(D7028)-6),LEN(RIGHT(D7028,LEN(D7028)-6))-3),'Filter Fuel'!$A$3:$I$31,HLOOKUP(LEFT(D7028,6),'Filter Fuel'!$B$1:$I$2,2,FALSE),FALSE),1)=1,0,1)</f>
        <v>0</v>
      </c>
      <c r="B7028" t="s">
        <v>2</v>
      </c>
      <c r="C7028">
        <f t="shared" si="208"/>
        <v>2043</v>
      </c>
      <c r="D7028" t="str">
        <f t="shared" si="209"/>
        <v>PASTRAELCIMP49</v>
      </c>
      <c r="E7028" t="str">
        <f>VLOOKUP(D7028,TRAENE_tech_groups!A:B,2,FALSE)</f>
        <v>TRAENE-PASTRA</v>
      </c>
      <c r="F7028" s="3" t="e">
        <f>VLOOKUP(D7028,'Energy Target'!B:D,3,FALSE)</f>
        <v>#N/A</v>
      </c>
    </row>
    <row r="7029" spans="1:6" hidden="1" x14ac:dyDescent="0.3">
      <c r="A7029">
        <f>IF(_xlfn.IFNA(VLOOKUP(LEFT(RIGHT(D7029,LEN(D7029)-6),LEN(RIGHT(D7029,LEN(D7029)-6))-3),'Filter Fuel'!$A$3:$I$31,HLOOKUP(LEFT(D7029,6),'Filter Fuel'!$B$1:$I$2,2,FALSE),FALSE),1)=1,0,1)</f>
        <v>0</v>
      </c>
      <c r="B7029" t="s">
        <v>2</v>
      </c>
      <c r="C7029">
        <f t="shared" si="208"/>
        <v>2043</v>
      </c>
      <c r="D7029" t="str">
        <f t="shared" si="209"/>
        <v>PASTRAELCIMP50</v>
      </c>
      <c r="E7029" t="str">
        <f>VLOOKUP(D7029,TRAENE_tech_groups!A:B,2,FALSE)</f>
        <v>TRAENE-PASTRA</v>
      </c>
      <c r="F7029" s="3" t="e">
        <f>VLOOKUP(D7029,'Energy Target'!B:D,3,FALSE)</f>
        <v>#N/A</v>
      </c>
    </row>
    <row r="7030" spans="1:6" hidden="1" x14ac:dyDescent="0.3">
      <c r="A7030">
        <f>IF(_xlfn.IFNA(VLOOKUP(LEFT(RIGHT(D7030,LEN(D7030)-6),LEN(RIGHT(D7030,LEN(D7030)-6))-3),'Filter Fuel'!$A$3:$I$31,HLOOKUP(LEFT(D7030,6),'Filter Fuel'!$B$1:$I$2,2,FALSE),FALSE),1)=1,0,1)</f>
        <v>0</v>
      </c>
      <c r="B7030" t="s">
        <v>2</v>
      </c>
      <c r="C7030">
        <f t="shared" si="208"/>
        <v>2043</v>
      </c>
      <c r="D7030" t="str">
        <f t="shared" si="209"/>
        <v>PUBBDGELCIMP16</v>
      </c>
      <c r="E7030" t="str">
        <f>VLOOKUP(D7030,TRAENE_tech_groups!A:B,2,FALSE)</f>
        <v>TRAENE-PUBBDG</v>
      </c>
      <c r="F7030" s="3" t="e">
        <f>VLOOKUP(D7030,'Energy Target'!B:D,3,FALSE)</f>
        <v>#N/A</v>
      </c>
    </row>
    <row r="7031" spans="1:6" hidden="1" x14ac:dyDescent="0.3">
      <c r="A7031">
        <f>IF(_xlfn.IFNA(VLOOKUP(LEFT(RIGHT(D7031,LEN(D7031)-6),LEN(RIGHT(D7031,LEN(D7031)-6))-3),'Filter Fuel'!$A$3:$I$31,HLOOKUP(LEFT(D7031,6),'Filter Fuel'!$B$1:$I$2,2,FALSE),FALSE),1)=1,0,1)</f>
        <v>0</v>
      </c>
      <c r="B7031" t="s">
        <v>2</v>
      </c>
      <c r="C7031">
        <f t="shared" si="208"/>
        <v>2043</v>
      </c>
      <c r="D7031" t="str">
        <f t="shared" si="209"/>
        <v>PUBBDGELCIMP17</v>
      </c>
      <c r="E7031" t="str">
        <f>VLOOKUP(D7031,TRAENE_tech_groups!A:B,2,FALSE)</f>
        <v>TRAENE-PUBBDG</v>
      </c>
      <c r="F7031" s="3" t="e">
        <f>VLOOKUP(D7031,'Energy Target'!B:D,3,FALSE)</f>
        <v>#N/A</v>
      </c>
    </row>
    <row r="7032" spans="1:6" hidden="1" x14ac:dyDescent="0.3">
      <c r="A7032">
        <f>IF(_xlfn.IFNA(VLOOKUP(LEFT(RIGHT(D7032,LEN(D7032)-6),LEN(RIGHT(D7032,LEN(D7032)-6))-3),'Filter Fuel'!$A$3:$I$31,HLOOKUP(LEFT(D7032,6),'Filter Fuel'!$B$1:$I$2,2,FALSE),FALSE),1)=1,0,1)</f>
        <v>0</v>
      </c>
      <c r="B7032" t="s">
        <v>2</v>
      </c>
      <c r="C7032">
        <f t="shared" si="208"/>
        <v>2043</v>
      </c>
      <c r="D7032" t="str">
        <f t="shared" si="209"/>
        <v>PUBBDGELCIMP18</v>
      </c>
      <c r="E7032" t="str">
        <f>VLOOKUP(D7032,TRAENE_tech_groups!A:B,2,FALSE)</f>
        <v>TRAENE-PUBBDG</v>
      </c>
      <c r="F7032" s="3" t="e">
        <f>VLOOKUP(D7032,'Energy Target'!B:D,3,FALSE)</f>
        <v>#N/A</v>
      </c>
    </row>
    <row r="7033" spans="1:6" hidden="1" x14ac:dyDescent="0.3">
      <c r="A7033">
        <f>IF(_xlfn.IFNA(VLOOKUP(LEFT(RIGHT(D7033,LEN(D7033)-6),LEN(RIGHT(D7033,LEN(D7033)-6))-3),'Filter Fuel'!$A$3:$I$31,HLOOKUP(LEFT(D7033,6),'Filter Fuel'!$B$1:$I$2,2,FALSE),FALSE),1)=1,0,1)</f>
        <v>0</v>
      </c>
      <c r="B7033" t="s">
        <v>2</v>
      </c>
      <c r="C7033">
        <f t="shared" si="208"/>
        <v>2043</v>
      </c>
      <c r="D7033" t="str">
        <f t="shared" si="209"/>
        <v>PUBBDGELCIMP19</v>
      </c>
      <c r="E7033" t="str">
        <f>VLOOKUP(D7033,TRAENE_tech_groups!A:B,2,FALSE)</f>
        <v>TRAENE-PUBBDG</v>
      </c>
      <c r="F7033" s="3" t="e">
        <f>VLOOKUP(D7033,'Energy Target'!B:D,3,FALSE)</f>
        <v>#N/A</v>
      </c>
    </row>
    <row r="7034" spans="1:6" hidden="1" x14ac:dyDescent="0.3">
      <c r="A7034">
        <f>IF(_xlfn.IFNA(VLOOKUP(LEFT(RIGHT(D7034,LEN(D7034)-6),LEN(RIGHT(D7034,LEN(D7034)-6))-3),'Filter Fuel'!$A$3:$I$31,HLOOKUP(LEFT(D7034,6),'Filter Fuel'!$B$1:$I$2,2,FALSE),FALSE),1)=1,0,1)</f>
        <v>0</v>
      </c>
      <c r="B7034" t="s">
        <v>2</v>
      </c>
      <c r="C7034">
        <f t="shared" si="208"/>
        <v>2043</v>
      </c>
      <c r="D7034" t="str">
        <f t="shared" si="209"/>
        <v>PUBBDGELCIMP20</v>
      </c>
      <c r="E7034" t="str">
        <f>VLOOKUP(D7034,TRAENE_tech_groups!A:B,2,FALSE)</f>
        <v>TRAENE-PUBBDG</v>
      </c>
      <c r="F7034" s="3" t="e">
        <f>VLOOKUP(D7034,'Energy Target'!B:D,3,FALSE)</f>
        <v>#N/A</v>
      </c>
    </row>
    <row r="7035" spans="1:6" hidden="1" x14ac:dyDescent="0.3">
      <c r="A7035">
        <f>IF(_xlfn.IFNA(VLOOKUP(LEFT(RIGHT(D7035,LEN(D7035)-6),LEN(RIGHT(D7035,LEN(D7035)-6))-3),'Filter Fuel'!$A$3:$I$31,HLOOKUP(LEFT(D7035,6),'Filter Fuel'!$B$1:$I$2,2,FALSE),FALSE),1)=1,0,1)</f>
        <v>0</v>
      </c>
      <c r="B7035" t="s">
        <v>2</v>
      </c>
      <c r="C7035">
        <f t="shared" si="208"/>
        <v>2043</v>
      </c>
      <c r="D7035" t="str">
        <f t="shared" si="209"/>
        <v>PUBBDGELCIMP21</v>
      </c>
      <c r="E7035" t="str">
        <f>VLOOKUP(D7035,TRAENE_tech_groups!A:B,2,FALSE)</f>
        <v>TRAENE-PUBBDG</v>
      </c>
      <c r="F7035" s="3" t="e">
        <f>VLOOKUP(D7035,'Energy Target'!B:D,3,FALSE)</f>
        <v>#N/A</v>
      </c>
    </row>
    <row r="7036" spans="1:6" hidden="1" x14ac:dyDescent="0.3">
      <c r="A7036">
        <f>IF(_xlfn.IFNA(VLOOKUP(LEFT(RIGHT(D7036,LEN(D7036)-6),LEN(RIGHT(D7036,LEN(D7036)-6))-3),'Filter Fuel'!$A$3:$I$31,HLOOKUP(LEFT(D7036,6),'Filter Fuel'!$B$1:$I$2,2,FALSE),FALSE),1)=1,0,1)</f>
        <v>0</v>
      </c>
      <c r="B7036" t="s">
        <v>2</v>
      </c>
      <c r="C7036">
        <f t="shared" si="208"/>
        <v>2043</v>
      </c>
      <c r="D7036" t="str">
        <f t="shared" si="209"/>
        <v>PUBBDGELCIMP22</v>
      </c>
      <c r="E7036" t="str">
        <f>VLOOKUP(D7036,TRAENE_tech_groups!A:B,2,FALSE)</f>
        <v>TRAENE-PUBBDG</v>
      </c>
      <c r="F7036" s="3" t="e">
        <f>VLOOKUP(D7036,'Energy Target'!B:D,3,FALSE)</f>
        <v>#N/A</v>
      </c>
    </row>
    <row r="7037" spans="1:6" hidden="1" x14ac:dyDescent="0.3">
      <c r="A7037">
        <f>IF(_xlfn.IFNA(VLOOKUP(LEFT(RIGHT(D7037,LEN(D7037)-6),LEN(RIGHT(D7037,LEN(D7037)-6))-3),'Filter Fuel'!$A$3:$I$31,HLOOKUP(LEFT(D7037,6),'Filter Fuel'!$B$1:$I$2,2,FALSE),FALSE),1)=1,0,1)</f>
        <v>0</v>
      </c>
      <c r="B7037" t="s">
        <v>2</v>
      </c>
      <c r="C7037">
        <f t="shared" si="208"/>
        <v>2043</v>
      </c>
      <c r="D7037" t="str">
        <f t="shared" si="209"/>
        <v>PUBBDGELCIMP23</v>
      </c>
      <c r="E7037" t="str">
        <f>VLOOKUP(D7037,TRAENE_tech_groups!A:B,2,FALSE)</f>
        <v>TRAENE-PUBBDG</v>
      </c>
      <c r="F7037" s="3" t="e">
        <f>VLOOKUP(D7037,'Energy Target'!B:D,3,FALSE)</f>
        <v>#N/A</v>
      </c>
    </row>
    <row r="7038" spans="1:6" hidden="1" x14ac:dyDescent="0.3">
      <c r="A7038">
        <f>IF(_xlfn.IFNA(VLOOKUP(LEFT(RIGHT(D7038,LEN(D7038)-6),LEN(RIGHT(D7038,LEN(D7038)-6))-3),'Filter Fuel'!$A$3:$I$31,HLOOKUP(LEFT(D7038,6),'Filter Fuel'!$B$1:$I$2,2,FALSE),FALSE),1)=1,0,1)</f>
        <v>0</v>
      </c>
      <c r="B7038" t="s">
        <v>2</v>
      </c>
      <c r="C7038">
        <f t="shared" si="208"/>
        <v>2043</v>
      </c>
      <c r="D7038" t="str">
        <f t="shared" si="209"/>
        <v>PUBBDGELCIMP24</v>
      </c>
      <c r="E7038" t="str">
        <f>VLOOKUP(D7038,TRAENE_tech_groups!A:B,2,FALSE)</f>
        <v>TRAENE-PUBBDG</v>
      </c>
      <c r="F7038" s="3" t="e">
        <f>VLOOKUP(D7038,'Energy Target'!B:D,3,FALSE)</f>
        <v>#N/A</v>
      </c>
    </row>
    <row r="7039" spans="1:6" hidden="1" x14ac:dyDescent="0.3">
      <c r="A7039">
        <f>IF(_xlfn.IFNA(VLOOKUP(LEFT(RIGHT(D7039,LEN(D7039)-6),LEN(RIGHT(D7039,LEN(D7039)-6))-3),'Filter Fuel'!$A$3:$I$31,HLOOKUP(LEFT(D7039,6),'Filter Fuel'!$B$1:$I$2,2,FALSE),FALSE),1)=1,0,1)</f>
        <v>0</v>
      </c>
      <c r="B7039" t="s">
        <v>2</v>
      </c>
      <c r="C7039">
        <f t="shared" si="208"/>
        <v>2043</v>
      </c>
      <c r="D7039" t="str">
        <f t="shared" si="209"/>
        <v>PUBBDGELCIMP25</v>
      </c>
      <c r="E7039" t="str">
        <f>VLOOKUP(D7039,TRAENE_tech_groups!A:B,2,FALSE)</f>
        <v>TRAENE-PUBBDG</v>
      </c>
      <c r="F7039" s="3" t="e">
        <f>VLOOKUP(D7039,'Energy Target'!B:D,3,FALSE)</f>
        <v>#N/A</v>
      </c>
    </row>
    <row r="7040" spans="1:6" hidden="1" x14ac:dyDescent="0.3">
      <c r="A7040">
        <f>IF(_xlfn.IFNA(VLOOKUP(LEFT(RIGHT(D7040,LEN(D7040)-6),LEN(RIGHT(D7040,LEN(D7040)-6))-3),'Filter Fuel'!$A$3:$I$31,HLOOKUP(LEFT(D7040,6),'Filter Fuel'!$B$1:$I$2,2,FALSE),FALSE),1)=1,0,1)</f>
        <v>0</v>
      </c>
      <c r="B7040" t="s">
        <v>2</v>
      </c>
      <c r="C7040">
        <f t="shared" si="208"/>
        <v>2043</v>
      </c>
      <c r="D7040" t="str">
        <f t="shared" si="209"/>
        <v>PUBBDGELCIMP26</v>
      </c>
      <c r="E7040" t="str">
        <f>VLOOKUP(D7040,TRAENE_tech_groups!A:B,2,FALSE)</f>
        <v>TRAENE-PUBBDG</v>
      </c>
      <c r="F7040" s="3" t="e">
        <f>VLOOKUP(D7040,'Energy Target'!B:D,3,FALSE)</f>
        <v>#N/A</v>
      </c>
    </row>
    <row r="7041" spans="1:6" hidden="1" x14ac:dyDescent="0.3">
      <c r="A7041">
        <f>IF(_xlfn.IFNA(VLOOKUP(LEFT(RIGHT(D7041,LEN(D7041)-6),LEN(RIGHT(D7041,LEN(D7041)-6))-3),'Filter Fuel'!$A$3:$I$31,HLOOKUP(LEFT(D7041,6),'Filter Fuel'!$B$1:$I$2,2,FALSE),FALSE),1)=1,0,1)</f>
        <v>0</v>
      </c>
      <c r="B7041" t="s">
        <v>2</v>
      </c>
      <c r="C7041">
        <f t="shared" si="208"/>
        <v>2043</v>
      </c>
      <c r="D7041" t="str">
        <f t="shared" si="209"/>
        <v>PUBBDGELCIMP27</v>
      </c>
      <c r="E7041" t="str">
        <f>VLOOKUP(D7041,TRAENE_tech_groups!A:B,2,FALSE)</f>
        <v>TRAENE-PUBBDG</v>
      </c>
      <c r="F7041" s="3" t="e">
        <f>VLOOKUP(D7041,'Energy Target'!B:D,3,FALSE)</f>
        <v>#N/A</v>
      </c>
    </row>
    <row r="7042" spans="1:6" hidden="1" x14ac:dyDescent="0.3">
      <c r="A7042">
        <f>IF(_xlfn.IFNA(VLOOKUP(LEFT(RIGHT(D7042,LEN(D7042)-6),LEN(RIGHT(D7042,LEN(D7042)-6))-3),'Filter Fuel'!$A$3:$I$31,HLOOKUP(LEFT(D7042,6),'Filter Fuel'!$B$1:$I$2,2,FALSE),FALSE),1)=1,0,1)</f>
        <v>0</v>
      </c>
      <c r="B7042" t="s">
        <v>2</v>
      </c>
      <c r="C7042">
        <f t="shared" si="208"/>
        <v>2043</v>
      </c>
      <c r="D7042" t="str">
        <f t="shared" si="209"/>
        <v>PUBBDGELCIMP28</v>
      </c>
      <c r="E7042" t="str">
        <f>VLOOKUP(D7042,TRAENE_tech_groups!A:B,2,FALSE)</f>
        <v>TRAENE-PUBBDG</v>
      </c>
      <c r="F7042" s="3" t="e">
        <f>VLOOKUP(D7042,'Energy Target'!B:D,3,FALSE)</f>
        <v>#N/A</v>
      </c>
    </row>
    <row r="7043" spans="1:6" hidden="1" x14ac:dyDescent="0.3">
      <c r="A7043">
        <f>IF(_xlfn.IFNA(VLOOKUP(LEFT(RIGHT(D7043,LEN(D7043)-6),LEN(RIGHT(D7043,LEN(D7043)-6))-3),'Filter Fuel'!$A$3:$I$31,HLOOKUP(LEFT(D7043,6),'Filter Fuel'!$B$1:$I$2,2,FALSE),FALSE),1)=1,0,1)</f>
        <v>0</v>
      </c>
      <c r="B7043" t="s">
        <v>2</v>
      </c>
      <c r="C7043">
        <f t="shared" si="208"/>
        <v>2043</v>
      </c>
      <c r="D7043" t="str">
        <f t="shared" si="209"/>
        <v>PUBBDGELCIMP29</v>
      </c>
      <c r="E7043" t="str">
        <f>VLOOKUP(D7043,TRAENE_tech_groups!A:B,2,FALSE)</f>
        <v>TRAENE-PUBBDG</v>
      </c>
      <c r="F7043" s="3" t="e">
        <f>VLOOKUP(D7043,'Energy Target'!B:D,3,FALSE)</f>
        <v>#N/A</v>
      </c>
    </row>
    <row r="7044" spans="1:6" hidden="1" x14ac:dyDescent="0.3">
      <c r="A7044">
        <f>IF(_xlfn.IFNA(VLOOKUP(LEFT(RIGHT(D7044,LEN(D7044)-6),LEN(RIGHT(D7044,LEN(D7044)-6))-3),'Filter Fuel'!$A$3:$I$31,HLOOKUP(LEFT(D7044,6),'Filter Fuel'!$B$1:$I$2,2,FALSE),FALSE),1)=1,0,1)</f>
        <v>0</v>
      </c>
      <c r="B7044" t="s">
        <v>2</v>
      </c>
      <c r="C7044">
        <f t="shared" si="208"/>
        <v>2043</v>
      </c>
      <c r="D7044" t="str">
        <f t="shared" si="209"/>
        <v>PUBBDGELCIMP30</v>
      </c>
      <c r="E7044" t="str">
        <f>VLOOKUP(D7044,TRAENE_tech_groups!A:B,2,FALSE)</f>
        <v>TRAENE-PUBBDG</v>
      </c>
      <c r="F7044" s="3" t="e">
        <f>VLOOKUP(D7044,'Energy Target'!B:D,3,FALSE)</f>
        <v>#N/A</v>
      </c>
    </row>
    <row r="7045" spans="1:6" hidden="1" x14ac:dyDescent="0.3">
      <c r="A7045">
        <f>IF(_xlfn.IFNA(VLOOKUP(LEFT(RIGHT(D7045,LEN(D7045)-6),LEN(RIGHT(D7045,LEN(D7045)-6))-3),'Filter Fuel'!$A$3:$I$31,HLOOKUP(LEFT(D7045,6),'Filter Fuel'!$B$1:$I$2,2,FALSE),FALSE),1)=1,0,1)</f>
        <v>0</v>
      </c>
      <c r="B7045" t="s">
        <v>2</v>
      </c>
      <c r="C7045">
        <f t="shared" si="208"/>
        <v>2043</v>
      </c>
      <c r="D7045" t="str">
        <f t="shared" si="209"/>
        <v>PUBBDGELCIMP31</v>
      </c>
      <c r="E7045" t="str">
        <f>VLOOKUP(D7045,TRAENE_tech_groups!A:B,2,FALSE)</f>
        <v>TRAENE-PUBBDG</v>
      </c>
      <c r="F7045" s="3" t="e">
        <f>VLOOKUP(D7045,'Energy Target'!B:D,3,FALSE)</f>
        <v>#N/A</v>
      </c>
    </row>
    <row r="7046" spans="1:6" hidden="1" x14ac:dyDescent="0.3">
      <c r="A7046">
        <f>IF(_xlfn.IFNA(VLOOKUP(LEFT(RIGHT(D7046,LEN(D7046)-6),LEN(RIGHT(D7046,LEN(D7046)-6))-3),'Filter Fuel'!$A$3:$I$31,HLOOKUP(LEFT(D7046,6),'Filter Fuel'!$B$1:$I$2,2,FALSE),FALSE),1)=1,0,1)</f>
        <v>0</v>
      </c>
      <c r="B7046" t="s">
        <v>2</v>
      </c>
      <c r="C7046">
        <f t="shared" si="208"/>
        <v>2043</v>
      </c>
      <c r="D7046" t="str">
        <f t="shared" si="209"/>
        <v>PUBBDGELCIMP32</v>
      </c>
      <c r="E7046" t="str">
        <f>VLOOKUP(D7046,TRAENE_tech_groups!A:B,2,FALSE)</f>
        <v>TRAENE-PUBBDG</v>
      </c>
      <c r="F7046" s="3" t="e">
        <f>VLOOKUP(D7046,'Energy Target'!B:D,3,FALSE)</f>
        <v>#N/A</v>
      </c>
    </row>
    <row r="7047" spans="1:6" hidden="1" x14ac:dyDescent="0.3">
      <c r="A7047">
        <f>IF(_xlfn.IFNA(VLOOKUP(LEFT(RIGHT(D7047,LEN(D7047)-6),LEN(RIGHT(D7047,LEN(D7047)-6))-3),'Filter Fuel'!$A$3:$I$31,HLOOKUP(LEFT(D7047,6),'Filter Fuel'!$B$1:$I$2,2,FALSE),FALSE),1)=1,0,1)</f>
        <v>0</v>
      </c>
      <c r="B7047" t="s">
        <v>2</v>
      </c>
      <c r="C7047">
        <f t="shared" si="208"/>
        <v>2043</v>
      </c>
      <c r="D7047" t="str">
        <f t="shared" si="209"/>
        <v>PUBBDGELCIMP33</v>
      </c>
      <c r="E7047" t="str">
        <f>VLOOKUP(D7047,TRAENE_tech_groups!A:B,2,FALSE)</f>
        <v>TRAENE-PUBBDG</v>
      </c>
      <c r="F7047" s="3" t="e">
        <f>VLOOKUP(D7047,'Energy Target'!B:D,3,FALSE)</f>
        <v>#N/A</v>
      </c>
    </row>
    <row r="7048" spans="1:6" hidden="1" x14ac:dyDescent="0.3">
      <c r="A7048">
        <f>IF(_xlfn.IFNA(VLOOKUP(LEFT(RIGHT(D7048,LEN(D7048)-6),LEN(RIGHT(D7048,LEN(D7048)-6))-3),'Filter Fuel'!$A$3:$I$31,HLOOKUP(LEFT(D7048,6),'Filter Fuel'!$B$1:$I$2,2,FALSE),FALSE),1)=1,0,1)</f>
        <v>0</v>
      </c>
      <c r="B7048" t="s">
        <v>2</v>
      </c>
      <c r="C7048">
        <f t="shared" si="208"/>
        <v>2043</v>
      </c>
      <c r="D7048" t="str">
        <f t="shared" si="209"/>
        <v>PUBBDGELCIMP34</v>
      </c>
      <c r="E7048" t="str">
        <f>VLOOKUP(D7048,TRAENE_tech_groups!A:B,2,FALSE)</f>
        <v>TRAENE-PUBBDG</v>
      </c>
      <c r="F7048" s="3" t="e">
        <f>VLOOKUP(D7048,'Energy Target'!B:D,3,FALSE)</f>
        <v>#N/A</v>
      </c>
    </row>
    <row r="7049" spans="1:6" hidden="1" x14ac:dyDescent="0.3">
      <c r="A7049">
        <f>IF(_xlfn.IFNA(VLOOKUP(LEFT(RIGHT(D7049,LEN(D7049)-6),LEN(RIGHT(D7049,LEN(D7049)-6))-3),'Filter Fuel'!$A$3:$I$31,HLOOKUP(LEFT(D7049,6),'Filter Fuel'!$B$1:$I$2,2,FALSE),FALSE),1)=1,0,1)</f>
        <v>0</v>
      </c>
      <c r="B7049" t="s">
        <v>2</v>
      </c>
      <c r="C7049">
        <f t="shared" si="208"/>
        <v>2043</v>
      </c>
      <c r="D7049" t="str">
        <f t="shared" si="209"/>
        <v>PUBBDGELCIMP35</v>
      </c>
      <c r="E7049" t="str">
        <f>VLOOKUP(D7049,TRAENE_tech_groups!A:B,2,FALSE)</f>
        <v>TRAENE-PUBBDG</v>
      </c>
      <c r="F7049" s="3" t="e">
        <f>VLOOKUP(D7049,'Energy Target'!B:D,3,FALSE)</f>
        <v>#N/A</v>
      </c>
    </row>
    <row r="7050" spans="1:6" hidden="1" x14ac:dyDescent="0.3">
      <c r="A7050">
        <f>IF(_xlfn.IFNA(VLOOKUP(LEFT(RIGHT(D7050,LEN(D7050)-6),LEN(RIGHT(D7050,LEN(D7050)-6))-3),'Filter Fuel'!$A$3:$I$31,HLOOKUP(LEFT(D7050,6),'Filter Fuel'!$B$1:$I$2,2,FALSE),FALSE),1)=1,0,1)</f>
        <v>0</v>
      </c>
      <c r="B7050" t="s">
        <v>2</v>
      </c>
      <c r="C7050">
        <f t="shared" si="208"/>
        <v>2043</v>
      </c>
      <c r="D7050" t="str">
        <f t="shared" si="209"/>
        <v>PUBBDGELCIMP36</v>
      </c>
      <c r="E7050" t="str">
        <f>VLOOKUP(D7050,TRAENE_tech_groups!A:B,2,FALSE)</f>
        <v>TRAENE-PUBBDG</v>
      </c>
      <c r="F7050" s="3" t="e">
        <f>VLOOKUP(D7050,'Energy Target'!B:D,3,FALSE)</f>
        <v>#N/A</v>
      </c>
    </row>
    <row r="7051" spans="1:6" hidden="1" x14ac:dyDescent="0.3">
      <c r="A7051">
        <f>IF(_xlfn.IFNA(VLOOKUP(LEFT(RIGHT(D7051,LEN(D7051)-6),LEN(RIGHT(D7051,LEN(D7051)-6))-3),'Filter Fuel'!$A$3:$I$31,HLOOKUP(LEFT(D7051,6),'Filter Fuel'!$B$1:$I$2,2,FALSE),FALSE),1)=1,0,1)</f>
        <v>0</v>
      </c>
      <c r="B7051" t="s">
        <v>2</v>
      </c>
      <c r="C7051">
        <f t="shared" si="208"/>
        <v>2043</v>
      </c>
      <c r="D7051" t="str">
        <f t="shared" si="209"/>
        <v>PUBBDGELCIMP37</v>
      </c>
      <c r="E7051" t="str">
        <f>VLOOKUP(D7051,TRAENE_tech_groups!A:B,2,FALSE)</f>
        <v>TRAENE-PUBBDG</v>
      </c>
      <c r="F7051" s="3" t="e">
        <f>VLOOKUP(D7051,'Energy Target'!B:D,3,FALSE)</f>
        <v>#N/A</v>
      </c>
    </row>
    <row r="7052" spans="1:6" hidden="1" x14ac:dyDescent="0.3">
      <c r="A7052">
        <f>IF(_xlfn.IFNA(VLOOKUP(LEFT(RIGHT(D7052,LEN(D7052)-6),LEN(RIGHT(D7052,LEN(D7052)-6))-3),'Filter Fuel'!$A$3:$I$31,HLOOKUP(LEFT(D7052,6),'Filter Fuel'!$B$1:$I$2,2,FALSE),FALSE),1)=1,0,1)</f>
        <v>0</v>
      </c>
      <c r="B7052" t="s">
        <v>2</v>
      </c>
      <c r="C7052">
        <f t="shared" si="208"/>
        <v>2043</v>
      </c>
      <c r="D7052" t="str">
        <f t="shared" si="209"/>
        <v>PUBBDGELCIMP38</v>
      </c>
      <c r="E7052" t="str">
        <f>VLOOKUP(D7052,TRAENE_tech_groups!A:B,2,FALSE)</f>
        <v>TRAENE-PUBBDG</v>
      </c>
      <c r="F7052" s="3" t="e">
        <f>VLOOKUP(D7052,'Energy Target'!B:D,3,FALSE)</f>
        <v>#N/A</v>
      </c>
    </row>
    <row r="7053" spans="1:6" hidden="1" x14ac:dyDescent="0.3">
      <c r="A7053">
        <f>IF(_xlfn.IFNA(VLOOKUP(LEFT(RIGHT(D7053,LEN(D7053)-6),LEN(RIGHT(D7053,LEN(D7053)-6))-3),'Filter Fuel'!$A$3:$I$31,HLOOKUP(LEFT(D7053,6),'Filter Fuel'!$B$1:$I$2,2,FALSE),FALSE),1)=1,0,1)</f>
        <v>0</v>
      </c>
      <c r="B7053" t="s">
        <v>2</v>
      </c>
      <c r="C7053">
        <f t="shared" si="208"/>
        <v>2043</v>
      </c>
      <c r="D7053" t="str">
        <f t="shared" si="209"/>
        <v>PUBBDGELCIMP39</v>
      </c>
      <c r="E7053" t="str">
        <f>VLOOKUP(D7053,TRAENE_tech_groups!A:B,2,FALSE)</f>
        <v>TRAENE-PUBBDG</v>
      </c>
      <c r="F7053" s="3" t="e">
        <f>VLOOKUP(D7053,'Energy Target'!B:D,3,FALSE)</f>
        <v>#N/A</v>
      </c>
    </row>
    <row r="7054" spans="1:6" hidden="1" x14ac:dyDescent="0.3">
      <c r="A7054">
        <f>IF(_xlfn.IFNA(VLOOKUP(LEFT(RIGHT(D7054,LEN(D7054)-6),LEN(RIGHT(D7054,LEN(D7054)-6))-3),'Filter Fuel'!$A$3:$I$31,HLOOKUP(LEFT(D7054,6),'Filter Fuel'!$B$1:$I$2,2,FALSE),FALSE),1)=1,0,1)</f>
        <v>0</v>
      </c>
      <c r="B7054" t="s">
        <v>2</v>
      </c>
      <c r="C7054">
        <f t="shared" si="208"/>
        <v>2043</v>
      </c>
      <c r="D7054" t="str">
        <f t="shared" si="209"/>
        <v>PUBBDGELCIMP40</v>
      </c>
      <c r="E7054" t="str">
        <f>VLOOKUP(D7054,TRAENE_tech_groups!A:B,2,FALSE)</f>
        <v>TRAENE-PUBBDG</v>
      </c>
      <c r="F7054" s="3" t="e">
        <f>VLOOKUP(D7054,'Energy Target'!B:D,3,FALSE)</f>
        <v>#N/A</v>
      </c>
    </row>
    <row r="7055" spans="1:6" hidden="1" x14ac:dyDescent="0.3">
      <c r="A7055">
        <f>IF(_xlfn.IFNA(VLOOKUP(LEFT(RIGHT(D7055,LEN(D7055)-6),LEN(RIGHT(D7055,LEN(D7055)-6))-3),'Filter Fuel'!$A$3:$I$31,HLOOKUP(LEFT(D7055,6),'Filter Fuel'!$B$1:$I$2,2,FALSE),FALSE),1)=1,0,1)</f>
        <v>0</v>
      </c>
      <c r="B7055" t="s">
        <v>2</v>
      </c>
      <c r="C7055">
        <f t="shared" si="208"/>
        <v>2043</v>
      </c>
      <c r="D7055" t="str">
        <f t="shared" si="209"/>
        <v>PUBBDGELCIMP41</v>
      </c>
      <c r="E7055" t="str">
        <f>VLOOKUP(D7055,TRAENE_tech_groups!A:B,2,FALSE)</f>
        <v>TRAENE-PUBBDG</v>
      </c>
      <c r="F7055" s="3" t="e">
        <f>VLOOKUP(D7055,'Energy Target'!B:D,3,FALSE)</f>
        <v>#N/A</v>
      </c>
    </row>
    <row r="7056" spans="1:6" hidden="1" x14ac:dyDescent="0.3">
      <c r="A7056">
        <f>IF(_xlfn.IFNA(VLOOKUP(LEFT(RIGHT(D7056,LEN(D7056)-6),LEN(RIGHT(D7056,LEN(D7056)-6))-3),'Filter Fuel'!$A$3:$I$31,HLOOKUP(LEFT(D7056,6),'Filter Fuel'!$B$1:$I$2,2,FALSE),FALSE),1)=1,0,1)</f>
        <v>0</v>
      </c>
      <c r="B7056" t="s">
        <v>2</v>
      </c>
      <c r="C7056">
        <f t="shared" si="208"/>
        <v>2043</v>
      </c>
      <c r="D7056" t="str">
        <f t="shared" si="209"/>
        <v>PUBBDGELCIMP42</v>
      </c>
      <c r="E7056" t="str">
        <f>VLOOKUP(D7056,TRAENE_tech_groups!A:B,2,FALSE)</f>
        <v>TRAENE-PUBBDG</v>
      </c>
      <c r="F7056" s="3" t="e">
        <f>VLOOKUP(D7056,'Energy Target'!B:D,3,FALSE)</f>
        <v>#N/A</v>
      </c>
    </row>
    <row r="7057" spans="1:6" hidden="1" x14ac:dyDescent="0.3">
      <c r="A7057">
        <f>IF(_xlfn.IFNA(VLOOKUP(LEFT(RIGHT(D7057,LEN(D7057)-6),LEN(RIGHT(D7057,LEN(D7057)-6))-3),'Filter Fuel'!$A$3:$I$31,HLOOKUP(LEFT(D7057,6),'Filter Fuel'!$B$1:$I$2,2,FALSE),FALSE),1)=1,0,1)</f>
        <v>0</v>
      </c>
      <c r="B7057" t="s">
        <v>2</v>
      </c>
      <c r="C7057">
        <f t="shared" si="208"/>
        <v>2043</v>
      </c>
      <c r="D7057" t="str">
        <f t="shared" si="209"/>
        <v>PUBBDGELCIMP43</v>
      </c>
      <c r="E7057" t="str">
        <f>VLOOKUP(D7057,TRAENE_tech_groups!A:B,2,FALSE)</f>
        <v>TRAENE-PUBBDG</v>
      </c>
      <c r="F7057" s="3" t="e">
        <f>VLOOKUP(D7057,'Energy Target'!B:D,3,FALSE)</f>
        <v>#N/A</v>
      </c>
    </row>
    <row r="7058" spans="1:6" hidden="1" x14ac:dyDescent="0.3">
      <c r="A7058">
        <f>IF(_xlfn.IFNA(VLOOKUP(LEFT(RIGHT(D7058,LEN(D7058)-6),LEN(RIGHT(D7058,LEN(D7058)-6))-3),'Filter Fuel'!$A$3:$I$31,HLOOKUP(LEFT(D7058,6),'Filter Fuel'!$B$1:$I$2,2,FALSE),FALSE),1)=1,0,1)</f>
        <v>0</v>
      </c>
      <c r="B7058" t="s">
        <v>2</v>
      </c>
      <c r="C7058">
        <f t="shared" si="208"/>
        <v>2043</v>
      </c>
      <c r="D7058" t="str">
        <f t="shared" si="209"/>
        <v>PUBBDGELCIMP44</v>
      </c>
      <c r="E7058" t="str">
        <f>VLOOKUP(D7058,TRAENE_tech_groups!A:B,2,FALSE)</f>
        <v>TRAENE-PUBBDG</v>
      </c>
      <c r="F7058" s="3" t="e">
        <f>VLOOKUP(D7058,'Energy Target'!B:D,3,FALSE)</f>
        <v>#N/A</v>
      </c>
    </row>
    <row r="7059" spans="1:6" hidden="1" x14ac:dyDescent="0.3">
      <c r="A7059">
        <f>IF(_xlfn.IFNA(VLOOKUP(LEFT(RIGHT(D7059,LEN(D7059)-6),LEN(RIGHT(D7059,LEN(D7059)-6))-3),'Filter Fuel'!$A$3:$I$31,HLOOKUP(LEFT(D7059,6),'Filter Fuel'!$B$1:$I$2,2,FALSE),FALSE),1)=1,0,1)</f>
        <v>0</v>
      </c>
      <c r="B7059" t="s">
        <v>2</v>
      </c>
      <c r="C7059">
        <f t="shared" si="208"/>
        <v>2043</v>
      </c>
      <c r="D7059" t="str">
        <f t="shared" si="209"/>
        <v>PUBBDGELCIMP45</v>
      </c>
      <c r="E7059" t="str">
        <f>VLOOKUP(D7059,TRAENE_tech_groups!A:B,2,FALSE)</f>
        <v>TRAENE-PUBBDG</v>
      </c>
      <c r="F7059" s="3" t="e">
        <f>VLOOKUP(D7059,'Energy Target'!B:D,3,FALSE)</f>
        <v>#N/A</v>
      </c>
    </row>
    <row r="7060" spans="1:6" hidden="1" x14ac:dyDescent="0.3">
      <c r="A7060">
        <f>IF(_xlfn.IFNA(VLOOKUP(LEFT(RIGHT(D7060,LEN(D7060)-6),LEN(RIGHT(D7060,LEN(D7060)-6))-3),'Filter Fuel'!$A$3:$I$31,HLOOKUP(LEFT(D7060,6),'Filter Fuel'!$B$1:$I$2,2,FALSE),FALSE),1)=1,0,1)</f>
        <v>0</v>
      </c>
      <c r="B7060" t="s">
        <v>2</v>
      </c>
      <c r="C7060">
        <f t="shared" si="208"/>
        <v>2043</v>
      </c>
      <c r="D7060" t="str">
        <f t="shared" si="209"/>
        <v>PUBBDGELCIMP46</v>
      </c>
      <c r="E7060" t="str">
        <f>VLOOKUP(D7060,TRAENE_tech_groups!A:B,2,FALSE)</f>
        <v>TRAENE-PUBBDG</v>
      </c>
      <c r="F7060" s="3" t="e">
        <f>VLOOKUP(D7060,'Energy Target'!B:D,3,FALSE)</f>
        <v>#N/A</v>
      </c>
    </row>
    <row r="7061" spans="1:6" hidden="1" x14ac:dyDescent="0.3">
      <c r="A7061">
        <f>IF(_xlfn.IFNA(VLOOKUP(LEFT(RIGHT(D7061,LEN(D7061)-6),LEN(RIGHT(D7061,LEN(D7061)-6))-3),'Filter Fuel'!$A$3:$I$31,HLOOKUP(LEFT(D7061,6),'Filter Fuel'!$B$1:$I$2,2,FALSE),FALSE),1)=1,0,1)</f>
        <v>0</v>
      </c>
      <c r="B7061" t="s">
        <v>2</v>
      </c>
      <c r="C7061">
        <f t="shared" si="208"/>
        <v>2043</v>
      </c>
      <c r="D7061" t="str">
        <f t="shared" si="209"/>
        <v>PUBBDGELCIMP47</v>
      </c>
      <c r="E7061" t="str">
        <f>VLOOKUP(D7061,TRAENE_tech_groups!A:B,2,FALSE)</f>
        <v>TRAENE-PUBBDG</v>
      </c>
      <c r="F7061" s="3" t="e">
        <f>VLOOKUP(D7061,'Energy Target'!B:D,3,FALSE)</f>
        <v>#N/A</v>
      </c>
    </row>
    <row r="7062" spans="1:6" hidden="1" x14ac:dyDescent="0.3">
      <c r="A7062">
        <f>IF(_xlfn.IFNA(VLOOKUP(LEFT(RIGHT(D7062,LEN(D7062)-6),LEN(RIGHT(D7062,LEN(D7062)-6))-3),'Filter Fuel'!$A$3:$I$31,HLOOKUP(LEFT(D7062,6),'Filter Fuel'!$B$1:$I$2,2,FALSE),FALSE),1)=1,0,1)</f>
        <v>0</v>
      </c>
      <c r="B7062" t="s">
        <v>2</v>
      </c>
      <c r="C7062">
        <f t="shared" si="208"/>
        <v>2043</v>
      </c>
      <c r="D7062" t="str">
        <f t="shared" si="209"/>
        <v>PUBBDGELCIMP48</v>
      </c>
      <c r="E7062" t="str">
        <f>VLOOKUP(D7062,TRAENE_tech_groups!A:B,2,FALSE)</f>
        <v>TRAENE-PUBBDG</v>
      </c>
      <c r="F7062" s="3" t="e">
        <f>VLOOKUP(D7062,'Energy Target'!B:D,3,FALSE)</f>
        <v>#N/A</v>
      </c>
    </row>
    <row r="7063" spans="1:6" hidden="1" x14ac:dyDescent="0.3">
      <c r="A7063">
        <f>IF(_xlfn.IFNA(VLOOKUP(LEFT(RIGHT(D7063,LEN(D7063)-6),LEN(RIGHT(D7063,LEN(D7063)-6))-3),'Filter Fuel'!$A$3:$I$31,HLOOKUP(LEFT(D7063,6),'Filter Fuel'!$B$1:$I$2,2,FALSE),FALSE),1)=1,0,1)</f>
        <v>0</v>
      </c>
      <c r="B7063" t="s">
        <v>2</v>
      </c>
      <c r="C7063">
        <f t="shared" si="208"/>
        <v>2043</v>
      </c>
      <c r="D7063" t="str">
        <f t="shared" si="209"/>
        <v>PUBBDGELCIMP49</v>
      </c>
      <c r="E7063" t="str">
        <f>VLOOKUP(D7063,TRAENE_tech_groups!A:B,2,FALSE)</f>
        <v>TRAENE-PUBBDG</v>
      </c>
      <c r="F7063" s="3" t="e">
        <f>VLOOKUP(D7063,'Energy Target'!B:D,3,FALSE)</f>
        <v>#N/A</v>
      </c>
    </row>
    <row r="7064" spans="1:6" hidden="1" x14ac:dyDescent="0.3">
      <c r="A7064">
        <f>IF(_xlfn.IFNA(VLOOKUP(LEFT(RIGHT(D7064,LEN(D7064)-6),LEN(RIGHT(D7064,LEN(D7064)-6))-3),'Filter Fuel'!$A$3:$I$31,HLOOKUP(LEFT(D7064,6),'Filter Fuel'!$B$1:$I$2,2,FALSE),FALSE),1)=1,0,1)</f>
        <v>0</v>
      </c>
      <c r="B7064" t="s">
        <v>2</v>
      </c>
      <c r="C7064">
        <f t="shared" si="208"/>
        <v>2043</v>
      </c>
      <c r="D7064" t="str">
        <f t="shared" si="209"/>
        <v>PUBBDGELCIMP50</v>
      </c>
      <c r="E7064" t="str">
        <f>VLOOKUP(D7064,TRAENE_tech_groups!A:B,2,FALSE)</f>
        <v>TRAENE-PUBBDG</v>
      </c>
      <c r="F7064" s="3" t="e">
        <f>VLOOKUP(D7064,'Energy Target'!B:D,3,FALSE)</f>
        <v>#N/A</v>
      </c>
    </row>
    <row r="7065" spans="1:6" hidden="1" x14ac:dyDescent="0.3">
      <c r="A7065">
        <f>IF(_xlfn.IFNA(VLOOKUP(LEFT(RIGHT(D7065,LEN(D7065)-6),LEN(RIGHT(D7065,LEN(D7065)-6))-3),'Filter Fuel'!$A$3:$I$31,HLOOKUP(LEFT(D7065,6),'Filter Fuel'!$B$1:$I$2,2,FALSE),FALSE),1)=1,0,1)</f>
        <v>0</v>
      </c>
      <c r="B7065" t="s">
        <v>2</v>
      </c>
      <c r="C7065">
        <f t="shared" ref="C7065:C7128" si="210">C6722+1</f>
        <v>2043</v>
      </c>
      <c r="D7065" t="str">
        <f t="shared" si="209"/>
        <v>PUBTRAELCIMP16</v>
      </c>
      <c r="E7065" t="str">
        <f>VLOOKUP(D7065,TRAENE_tech_groups!A:B,2,FALSE)</f>
        <v>TRAENE-PUBTRA</v>
      </c>
      <c r="F7065" s="3" t="e">
        <f>VLOOKUP(D7065,'Energy Target'!B:D,3,FALSE)</f>
        <v>#N/A</v>
      </c>
    </row>
    <row r="7066" spans="1:6" hidden="1" x14ac:dyDescent="0.3">
      <c r="A7066">
        <f>IF(_xlfn.IFNA(VLOOKUP(LEFT(RIGHT(D7066,LEN(D7066)-6),LEN(RIGHT(D7066,LEN(D7066)-6))-3),'Filter Fuel'!$A$3:$I$31,HLOOKUP(LEFT(D7066,6),'Filter Fuel'!$B$1:$I$2,2,FALSE),FALSE),1)=1,0,1)</f>
        <v>0</v>
      </c>
      <c r="B7066" t="s">
        <v>2</v>
      </c>
      <c r="C7066">
        <f t="shared" si="210"/>
        <v>2043</v>
      </c>
      <c r="D7066" t="str">
        <f t="shared" ref="D7066:D7129" si="211">D6723</f>
        <v>PUBTRAELCIMP17</v>
      </c>
      <c r="E7066" t="str">
        <f>VLOOKUP(D7066,TRAENE_tech_groups!A:B,2,FALSE)</f>
        <v>TRAENE-PUBTRA</v>
      </c>
      <c r="F7066" s="3" t="e">
        <f>VLOOKUP(D7066,'Energy Target'!B:D,3,FALSE)</f>
        <v>#N/A</v>
      </c>
    </row>
    <row r="7067" spans="1:6" hidden="1" x14ac:dyDescent="0.3">
      <c r="A7067">
        <f>IF(_xlfn.IFNA(VLOOKUP(LEFT(RIGHT(D7067,LEN(D7067)-6),LEN(RIGHT(D7067,LEN(D7067)-6))-3),'Filter Fuel'!$A$3:$I$31,HLOOKUP(LEFT(D7067,6),'Filter Fuel'!$B$1:$I$2,2,FALSE),FALSE),1)=1,0,1)</f>
        <v>0</v>
      </c>
      <c r="B7067" t="s">
        <v>2</v>
      </c>
      <c r="C7067">
        <f t="shared" si="210"/>
        <v>2043</v>
      </c>
      <c r="D7067" t="str">
        <f t="shared" si="211"/>
        <v>PUBTRAELCIMP18</v>
      </c>
      <c r="E7067" t="str">
        <f>VLOOKUP(D7067,TRAENE_tech_groups!A:B,2,FALSE)</f>
        <v>TRAENE-PUBTRA</v>
      </c>
      <c r="F7067" s="3" t="e">
        <f>VLOOKUP(D7067,'Energy Target'!B:D,3,FALSE)</f>
        <v>#N/A</v>
      </c>
    </row>
    <row r="7068" spans="1:6" hidden="1" x14ac:dyDescent="0.3">
      <c r="A7068">
        <f>IF(_xlfn.IFNA(VLOOKUP(LEFT(RIGHT(D7068,LEN(D7068)-6),LEN(RIGHT(D7068,LEN(D7068)-6))-3),'Filter Fuel'!$A$3:$I$31,HLOOKUP(LEFT(D7068,6),'Filter Fuel'!$B$1:$I$2,2,FALSE),FALSE),1)=1,0,1)</f>
        <v>0</v>
      </c>
      <c r="B7068" t="s">
        <v>2</v>
      </c>
      <c r="C7068">
        <f t="shared" si="210"/>
        <v>2043</v>
      </c>
      <c r="D7068" t="str">
        <f t="shared" si="211"/>
        <v>PUBTRAELCIMP19</v>
      </c>
      <c r="E7068" t="str">
        <f>VLOOKUP(D7068,TRAENE_tech_groups!A:B,2,FALSE)</f>
        <v>TRAENE-PUBTRA</v>
      </c>
      <c r="F7068" s="3" t="e">
        <f>VLOOKUP(D7068,'Energy Target'!B:D,3,FALSE)</f>
        <v>#N/A</v>
      </c>
    </row>
    <row r="7069" spans="1:6" hidden="1" x14ac:dyDescent="0.3">
      <c r="A7069">
        <f>IF(_xlfn.IFNA(VLOOKUP(LEFT(RIGHT(D7069,LEN(D7069)-6),LEN(RIGHT(D7069,LEN(D7069)-6))-3),'Filter Fuel'!$A$3:$I$31,HLOOKUP(LEFT(D7069,6),'Filter Fuel'!$B$1:$I$2,2,FALSE),FALSE),1)=1,0,1)</f>
        <v>0</v>
      </c>
      <c r="B7069" t="s">
        <v>2</v>
      </c>
      <c r="C7069">
        <f t="shared" si="210"/>
        <v>2043</v>
      </c>
      <c r="D7069" t="str">
        <f t="shared" si="211"/>
        <v>PUBTRAELCIMP20</v>
      </c>
      <c r="E7069" t="str">
        <f>VLOOKUP(D7069,TRAENE_tech_groups!A:B,2,FALSE)</f>
        <v>TRAENE-PUBTRA</v>
      </c>
      <c r="F7069" s="3" t="e">
        <f>VLOOKUP(D7069,'Energy Target'!B:D,3,FALSE)</f>
        <v>#N/A</v>
      </c>
    </row>
    <row r="7070" spans="1:6" hidden="1" x14ac:dyDescent="0.3">
      <c r="A7070">
        <f>IF(_xlfn.IFNA(VLOOKUP(LEFT(RIGHT(D7070,LEN(D7070)-6),LEN(RIGHT(D7070,LEN(D7070)-6))-3),'Filter Fuel'!$A$3:$I$31,HLOOKUP(LEFT(D7070,6),'Filter Fuel'!$B$1:$I$2,2,FALSE),FALSE),1)=1,0,1)</f>
        <v>0</v>
      </c>
      <c r="B7070" t="s">
        <v>2</v>
      </c>
      <c r="C7070">
        <f t="shared" si="210"/>
        <v>2043</v>
      </c>
      <c r="D7070" t="str">
        <f t="shared" si="211"/>
        <v>PUBTRAELCIMP21</v>
      </c>
      <c r="E7070" t="str">
        <f>VLOOKUP(D7070,TRAENE_tech_groups!A:B,2,FALSE)</f>
        <v>TRAENE-PUBTRA</v>
      </c>
      <c r="F7070" s="3" t="e">
        <f>VLOOKUP(D7070,'Energy Target'!B:D,3,FALSE)</f>
        <v>#N/A</v>
      </c>
    </row>
    <row r="7071" spans="1:6" hidden="1" x14ac:dyDescent="0.3">
      <c r="A7071">
        <f>IF(_xlfn.IFNA(VLOOKUP(LEFT(RIGHT(D7071,LEN(D7071)-6),LEN(RIGHT(D7071,LEN(D7071)-6))-3),'Filter Fuel'!$A$3:$I$31,HLOOKUP(LEFT(D7071,6),'Filter Fuel'!$B$1:$I$2,2,FALSE),FALSE),1)=1,0,1)</f>
        <v>0</v>
      </c>
      <c r="B7071" t="s">
        <v>2</v>
      </c>
      <c r="C7071">
        <f t="shared" si="210"/>
        <v>2043</v>
      </c>
      <c r="D7071" t="str">
        <f t="shared" si="211"/>
        <v>PUBTRAELCIMP22</v>
      </c>
      <c r="E7071" t="str">
        <f>VLOOKUP(D7071,TRAENE_tech_groups!A:B,2,FALSE)</f>
        <v>TRAENE-PUBTRA</v>
      </c>
      <c r="F7071" s="3" t="e">
        <f>VLOOKUP(D7071,'Energy Target'!B:D,3,FALSE)</f>
        <v>#N/A</v>
      </c>
    </row>
    <row r="7072" spans="1:6" hidden="1" x14ac:dyDescent="0.3">
      <c r="A7072">
        <f>IF(_xlfn.IFNA(VLOOKUP(LEFT(RIGHT(D7072,LEN(D7072)-6),LEN(RIGHT(D7072,LEN(D7072)-6))-3),'Filter Fuel'!$A$3:$I$31,HLOOKUP(LEFT(D7072,6),'Filter Fuel'!$B$1:$I$2,2,FALSE),FALSE),1)=1,0,1)</f>
        <v>0</v>
      </c>
      <c r="B7072" t="s">
        <v>2</v>
      </c>
      <c r="C7072">
        <f t="shared" si="210"/>
        <v>2043</v>
      </c>
      <c r="D7072" t="str">
        <f t="shared" si="211"/>
        <v>PUBTRAELCIMP23</v>
      </c>
      <c r="E7072" t="str">
        <f>VLOOKUP(D7072,TRAENE_tech_groups!A:B,2,FALSE)</f>
        <v>TRAENE-PUBTRA</v>
      </c>
      <c r="F7072" s="3" t="e">
        <f>VLOOKUP(D7072,'Energy Target'!B:D,3,FALSE)</f>
        <v>#N/A</v>
      </c>
    </row>
    <row r="7073" spans="1:6" hidden="1" x14ac:dyDescent="0.3">
      <c r="A7073">
        <f>IF(_xlfn.IFNA(VLOOKUP(LEFT(RIGHT(D7073,LEN(D7073)-6),LEN(RIGHT(D7073,LEN(D7073)-6))-3),'Filter Fuel'!$A$3:$I$31,HLOOKUP(LEFT(D7073,6),'Filter Fuel'!$B$1:$I$2,2,FALSE),FALSE),1)=1,0,1)</f>
        <v>0</v>
      </c>
      <c r="B7073" t="s">
        <v>2</v>
      </c>
      <c r="C7073">
        <f t="shared" si="210"/>
        <v>2043</v>
      </c>
      <c r="D7073" t="str">
        <f t="shared" si="211"/>
        <v>PUBTRAELCIMP24</v>
      </c>
      <c r="E7073" t="str">
        <f>VLOOKUP(D7073,TRAENE_tech_groups!A:B,2,FALSE)</f>
        <v>TRAENE-PUBTRA</v>
      </c>
      <c r="F7073" s="3" t="e">
        <f>VLOOKUP(D7073,'Energy Target'!B:D,3,FALSE)</f>
        <v>#N/A</v>
      </c>
    </row>
    <row r="7074" spans="1:6" hidden="1" x14ac:dyDescent="0.3">
      <c r="A7074">
        <f>IF(_xlfn.IFNA(VLOOKUP(LEFT(RIGHT(D7074,LEN(D7074)-6),LEN(RIGHT(D7074,LEN(D7074)-6))-3),'Filter Fuel'!$A$3:$I$31,HLOOKUP(LEFT(D7074,6),'Filter Fuel'!$B$1:$I$2,2,FALSE),FALSE),1)=1,0,1)</f>
        <v>0</v>
      </c>
      <c r="B7074" t="s">
        <v>2</v>
      </c>
      <c r="C7074">
        <f t="shared" si="210"/>
        <v>2043</v>
      </c>
      <c r="D7074" t="str">
        <f t="shared" si="211"/>
        <v>PUBTRAELCIMP25</v>
      </c>
      <c r="E7074" t="str">
        <f>VLOOKUP(D7074,TRAENE_tech_groups!A:B,2,FALSE)</f>
        <v>TRAENE-PUBTRA</v>
      </c>
      <c r="F7074" s="3" t="e">
        <f>VLOOKUP(D7074,'Energy Target'!B:D,3,FALSE)</f>
        <v>#N/A</v>
      </c>
    </row>
    <row r="7075" spans="1:6" hidden="1" x14ac:dyDescent="0.3">
      <c r="A7075">
        <f>IF(_xlfn.IFNA(VLOOKUP(LEFT(RIGHT(D7075,LEN(D7075)-6),LEN(RIGHT(D7075,LEN(D7075)-6))-3),'Filter Fuel'!$A$3:$I$31,HLOOKUP(LEFT(D7075,6),'Filter Fuel'!$B$1:$I$2,2,FALSE),FALSE),1)=1,0,1)</f>
        <v>0</v>
      </c>
      <c r="B7075" t="s">
        <v>2</v>
      </c>
      <c r="C7075">
        <f t="shared" si="210"/>
        <v>2043</v>
      </c>
      <c r="D7075" t="str">
        <f t="shared" si="211"/>
        <v>PUBTRAELCIMP26</v>
      </c>
      <c r="E7075" t="str">
        <f>VLOOKUP(D7075,TRAENE_tech_groups!A:B,2,FALSE)</f>
        <v>TRAENE-PUBTRA</v>
      </c>
      <c r="F7075" s="3" t="e">
        <f>VLOOKUP(D7075,'Energy Target'!B:D,3,FALSE)</f>
        <v>#N/A</v>
      </c>
    </row>
    <row r="7076" spans="1:6" hidden="1" x14ac:dyDescent="0.3">
      <c r="A7076">
        <f>IF(_xlfn.IFNA(VLOOKUP(LEFT(RIGHT(D7076,LEN(D7076)-6),LEN(RIGHT(D7076,LEN(D7076)-6))-3),'Filter Fuel'!$A$3:$I$31,HLOOKUP(LEFT(D7076,6),'Filter Fuel'!$B$1:$I$2,2,FALSE),FALSE),1)=1,0,1)</f>
        <v>0</v>
      </c>
      <c r="B7076" t="s">
        <v>2</v>
      </c>
      <c r="C7076">
        <f t="shared" si="210"/>
        <v>2043</v>
      </c>
      <c r="D7076" t="str">
        <f t="shared" si="211"/>
        <v>PUBTRAELCIMP27</v>
      </c>
      <c r="E7076" t="str">
        <f>VLOOKUP(D7076,TRAENE_tech_groups!A:B,2,FALSE)</f>
        <v>TRAENE-PUBTRA</v>
      </c>
      <c r="F7076" s="3" t="e">
        <f>VLOOKUP(D7076,'Energy Target'!B:D,3,FALSE)</f>
        <v>#N/A</v>
      </c>
    </row>
    <row r="7077" spans="1:6" hidden="1" x14ac:dyDescent="0.3">
      <c r="A7077">
        <f>IF(_xlfn.IFNA(VLOOKUP(LEFT(RIGHT(D7077,LEN(D7077)-6),LEN(RIGHT(D7077,LEN(D7077)-6))-3),'Filter Fuel'!$A$3:$I$31,HLOOKUP(LEFT(D7077,6),'Filter Fuel'!$B$1:$I$2,2,FALSE),FALSE),1)=1,0,1)</f>
        <v>0</v>
      </c>
      <c r="B7077" t="s">
        <v>2</v>
      </c>
      <c r="C7077">
        <f t="shared" si="210"/>
        <v>2043</v>
      </c>
      <c r="D7077" t="str">
        <f t="shared" si="211"/>
        <v>PUBTRAELCIMP28</v>
      </c>
      <c r="E7077" t="str">
        <f>VLOOKUP(D7077,TRAENE_tech_groups!A:B,2,FALSE)</f>
        <v>TRAENE-PUBTRA</v>
      </c>
      <c r="F7077" s="3" t="e">
        <f>VLOOKUP(D7077,'Energy Target'!B:D,3,FALSE)</f>
        <v>#N/A</v>
      </c>
    </row>
    <row r="7078" spans="1:6" hidden="1" x14ac:dyDescent="0.3">
      <c r="A7078">
        <f>IF(_xlfn.IFNA(VLOOKUP(LEFT(RIGHT(D7078,LEN(D7078)-6),LEN(RIGHT(D7078,LEN(D7078)-6))-3),'Filter Fuel'!$A$3:$I$31,HLOOKUP(LEFT(D7078,6),'Filter Fuel'!$B$1:$I$2,2,FALSE),FALSE),1)=1,0,1)</f>
        <v>0</v>
      </c>
      <c r="B7078" t="s">
        <v>2</v>
      </c>
      <c r="C7078">
        <f t="shared" si="210"/>
        <v>2043</v>
      </c>
      <c r="D7078" t="str">
        <f t="shared" si="211"/>
        <v>PUBTRAELCIMP29</v>
      </c>
      <c r="E7078" t="str">
        <f>VLOOKUP(D7078,TRAENE_tech_groups!A:B,2,FALSE)</f>
        <v>TRAENE-PUBTRA</v>
      </c>
      <c r="F7078" s="3" t="e">
        <f>VLOOKUP(D7078,'Energy Target'!B:D,3,FALSE)</f>
        <v>#N/A</v>
      </c>
    </row>
    <row r="7079" spans="1:6" hidden="1" x14ac:dyDescent="0.3">
      <c r="A7079">
        <f>IF(_xlfn.IFNA(VLOOKUP(LEFT(RIGHT(D7079,LEN(D7079)-6),LEN(RIGHT(D7079,LEN(D7079)-6))-3),'Filter Fuel'!$A$3:$I$31,HLOOKUP(LEFT(D7079,6),'Filter Fuel'!$B$1:$I$2,2,FALSE),FALSE),1)=1,0,1)</f>
        <v>0</v>
      </c>
      <c r="B7079" t="s">
        <v>2</v>
      </c>
      <c r="C7079">
        <f t="shared" si="210"/>
        <v>2043</v>
      </c>
      <c r="D7079" t="str">
        <f t="shared" si="211"/>
        <v>PUBTRAELCIMP30</v>
      </c>
      <c r="E7079" t="str">
        <f>VLOOKUP(D7079,TRAENE_tech_groups!A:B,2,FALSE)</f>
        <v>TRAENE-PUBTRA</v>
      </c>
      <c r="F7079" s="3" t="e">
        <f>VLOOKUP(D7079,'Energy Target'!B:D,3,FALSE)</f>
        <v>#N/A</v>
      </c>
    </row>
    <row r="7080" spans="1:6" hidden="1" x14ac:dyDescent="0.3">
      <c r="A7080">
        <f>IF(_xlfn.IFNA(VLOOKUP(LEFT(RIGHT(D7080,LEN(D7080)-6),LEN(RIGHT(D7080,LEN(D7080)-6))-3),'Filter Fuel'!$A$3:$I$31,HLOOKUP(LEFT(D7080,6),'Filter Fuel'!$B$1:$I$2,2,FALSE),FALSE),1)=1,0,1)</f>
        <v>0</v>
      </c>
      <c r="B7080" t="s">
        <v>2</v>
      </c>
      <c r="C7080">
        <f t="shared" si="210"/>
        <v>2043</v>
      </c>
      <c r="D7080" t="str">
        <f t="shared" si="211"/>
        <v>PUBTRAELCIMP31</v>
      </c>
      <c r="E7080" t="str">
        <f>VLOOKUP(D7080,TRAENE_tech_groups!A:B,2,FALSE)</f>
        <v>TRAENE-PUBTRA</v>
      </c>
      <c r="F7080" s="3" t="e">
        <f>VLOOKUP(D7080,'Energy Target'!B:D,3,FALSE)</f>
        <v>#N/A</v>
      </c>
    </row>
    <row r="7081" spans="1:6" hidden="1" x14ac:dyDescent="0.3">
      <c r="A7081">
        <f>IF(_xlfn.IFNA(VLOOKUP(LEFT(RIGHT(D7081,LEN(D7081)-6),LEN(RIGHT(D7081,LEN(D7081)-6))-3),'Filter Fuel'!$A$3:$I$31,HLOOKUP(LEFT(D7081,6),'Filter Fuel'!$B$1:$I$2,2,FALSE),FALSE),1)=1,0,1)</f>
        <v>0</v>
      </c>
      <c r="B7081" t="s">
        <v>2</v>
      </c>
      <c r="C7081">
        <f t="shared" si="210"/>
        <v>2043</v>
      </c>
      <c r="D7081" t="str">
        <f t="shared" si="211"/>
        <v>PUBTRAELCIMP32</v>
      </c>
      <c r="E7081" t="str">
        <f>VLOOKUP(D7081,TRAENE_tech_groups!A:B,2,FALSE)</f>
        <v>TRAENE-PUBTRA</v>
      </c>
      <c r="F7081" s="3" t="e">
        <f>VLOOKUP(D7081,'Energy Target'!B:D,3,FALSE)</f>
        <v>#N/A</v>
      </c>
    </row>
    <row r="7082" spans="1:6" hidden="1" x14ac:dyDescent="0.3">
      <c r="A7082">
        <f>IF(_xlfn.IFNA(VLOOKUP(LEFT(RIGHT(D7082,LEN(D7082)-6),LEN(RIGHT(D7082,LEN(D7082)-6))-3),'Filter Fuel'!$A$3:$I$31,HLOOKUP(LEFT(D7082,6),'Filter Fuel'!$B$1:$I$2,2,FALSE),FALSE),1)=1,0,1)</f>
        <v>0</v>
      </c>
      <c r="B7082" t="s">
        <v>2</v>
      </c>
      <c r="C7082">
        <f t="shared" si="210"/>
        <v>2043</v>
      </c>
      <c r="D7082" t="str">
        <f t="shared" si="211"/>
        <v>PUBTRAELCIMP33</v>
      </c>
      <c r="E7082" t="str">
        <f>VLOOKUP(D7082,TRAENE_tech_groups!A:B,2,FALSE)</f>
        <v>TRAENE-PUBTRA</v>
      </c>
      <c r="F7082" s="3" t="e">
        <f>VLOOKUP(D7082,'Energy Target'!B:D,3,FALSE)</f>
        <v>#N/A</v>
      </c>
    </row>
    <row r="7083" spans="1:6" hidden="1" x14ac:dyDescent="0.3">
      <c r="A7083">
        <f>IF(_xlfn.IFNA(VLOOKUP(LEFT(RIGHT(D7083,LEN(D7083)-6),LEN(RIGHT(D7083,LEN(D7083)-6))-3),'Filter Fuel'!$A$3:$I$31,HLOOKUP(LEFT(D7083,6),'Filter Fuel'!$B$1:$I$2,2,FALSE),FALSE),1)=1,0,1)</f>
        <v>0</v>
      </c>
      <c r="B7083" t="s">
        <v>2</v>
      </c>
      <c r="C7083">
        <f t="shared" si="210"/>
        <v>2043</v>
      </c>
      <c r="D7083" t="str">
        <f t="shared" si="211"/>
        <v>PUBTRAELCIMP34</v>
      </c>
      <c r="E7083" t="str">
        <f>VLOOKUP(D7083,TRAENE_tech_groups!A:B,2,FALSE)</f>
        <v>TRAENE-PUBTRA</v>
      </c>
      <c r="F7083" s="3" t="e">
        <f>VLOOKUP(D7083,'Energy Target'!B:D,3,FALSE)</f>
        <v>#N/A</v>
      </c>
    </row>
    <row r="7084" spans="1:6" hidden="1" x14ac:dyDescent="0.3">
      <c r="A7084">
        <f>IF(_xlfn.IFNA(VLOOKUP(LEFT(RIGHT(D7084,LEN(D7084)-6),LEN(RIGHT(D7084,LEN(D7084)-6))-3),'Filter Fuel'!$A$3:$I$31,HLOOKUP(LEFT(D7084,6),'Filter Fuel'!$B$1:$I$2,2,FALSE),FALSE),1)=1,0,1)</f>
        <v>0</v>
      </c>
      <c r="B7084" t="s">
        <v>2</v>
      </c>
      <c r="C7084">
        <f t="shared" si="210"/>
        <v>2043</v>
      </c>
      <c r="D7084" t="str">
        <f t="shared" si="211"/>
        <v>PUBTRAELCIMP35</v>
      </c>
      <c r="E7084" t="str">
        <f>VLOOKUP(D7084,TRAENE_tech_groups!A:B,2,FALSE)</f>
        <v>TRAENE-PUBTRA</v>
      </c>
      <c r="F7084" s="3" t="e">
        <f>VLOOKUP(D7084,'Energy Target'!B:D,3,FALSE)</f>
        <v>#N/A</v>
      </c>
    </row>
    <row r="7085" spans="1:6" hidden="1" x14ac:dyDescent="0.3">
      <c r="A7085">
        <f>IF(_xlfn.IFNA(VLOOKUP(LEFT(RIGHT(D7085,LEN(D7085)-6),LEN(RIGHT(D7085,LEN(D7085)-6))-3),'Filter Fuel'!$A$3:$I$31,HLOOKUP(LEFT(D7085,6),'Filter Fuel'!$B$1:$I$2,2,FALSE),FALSE),1)=1,0,1)</f>
        <v>0</v>
      </c>
      <c r="B7085" t="s">
        <v>2</v>
      </c>
      <c r="C7085">
        <f t="shared" si="210"/>
        <v>2043</v>
      </c>
      <c r="D7085" t="str">
        <f t="shared" si="211"/>
        <v>PUBTRAELCIMP36</v>
      </c>
      <c r="E7085" t="str">
        <f>VLOOKUP(D7085,TRAENE_tech_groups!A:B,2,FALSE)</f>
        <v>TRAENE-PUBTRA</v>
      </c>
      <c r="F7085" s="3" t="e">
        <f>VLOOKUP(D7085,'Energy Target'!B:D,3,FALSE)</f>
        <v>#N/A</v>
      </c>
    </row>
    <row r="7086" spans="1:6" hidden="1" x14ac:dyDescent="0.3">
      <c r="A7086">
        <f>IF(_xlfn.IFNA(VLOOKUP(LEFT(RIGHT(D7086,LEN(D7086)-6),LEN(RIGHT(D7086,LEN(D7086)-6))-3),'Filter Fuel'!$A$3:$I$31,HLOOKUP(LEFT(D7086,6),'Filter Fuel'!$B$1:$I$2,2,FALSE),FALSE),1)=1,0,1)</f>
        <v>0</v>
      </c>
      <c r="B7086" t="s">
        <v>2</v>
      </c>
      <c r="C7086">
        <f t="shared" si="210"/>
        <v>2043</v>
      </c>
      <c r="D7086" t="str">
        <f t="shared" si="211"/>
        <v>PUBTRAELCIMP37</v>
      </c>
      <c r="E7086" t="str">
        <f>VLOOKUP(D7086,TRAENE_tech_groups!A:B,2,FALSE)</f>
        <v>TRAENE-PUBTRA</v>
      </c>
      <c r="F7086" s="3" t="e">
        <f>VLOOKUP(D7086,'Energy Target'!B:D,3,FALSE)</f>
        <v>#N/A</v>
      </c>
    </row>
    <row r="7087" spans="1:6" hidden="1" x14ac:dyDescent="0.3">
      <c r="A7087">
        <f>IF(_xlfn.IFNA(VLOOKUP(LEFT(RIGHT(D7087,LEN(D7087)-6),LEN(RIGHT(D7087,LEN(D7087)-6))-3),'Filter Fuel'!$A$3:$I$31,HLOOKUP(LEFT(D7087,6),'Filter Fuel'!$B$1:$I$2,2,FALSE),FALSE),1)=1,0,1)</f>
        <v>0</v>
      </c>
      <c r="B7087" t="s">
        <v>2</v>
      </c>
      <c r="C7087">
        <f t="shared" si="210"/>
        <v>2043</v>
      </c>
      <c r="D7087" t="str">
        <f t="shared" si="211"/>
        <v>PUBTRAELCIMP38</v>
      </c>
      <c r="E7087" t="str">
        <f>VLOOKUP(D7087,TRAENE_tech_groups!A:B,2,FALSE)</f>
        <v>TRAENE-PUBTRA</v>
      </c>
      <c r="F7087" s="3" t="e">
        <f>VLOOKUP(D7087,'Energy Target'!B:D,3,FALSE)</f>
        <v>#N/A</v>
      </c>
    </row>
    <row r="7088" spans="1:6" hidden="1" x14ac:dyDescent="0.3">
      <c r="A7088">
        <f>IF(_xlfn.IFNA(VLOOKUP(LEFT(RIGHT(D7088,LEN(D7088)-6),LEN(RIGHT(D7088,LEN(D7088)-6))-3),'Filter Fuel'!$A$3:$I$31,HLOOKUP(LEFT(D7088,6),'Filter Fuel'!$B$1:$I$2,2,FALSE),FALSE),1)=1,0,1)</f>
        <v>0</v>
      </c>
      <c r="B7088" t="s">
        <v>2</v>
      </c>
      <c r="C7088">
        <f t="shared" si="210"/>
        <v>2043</v>
      </c>
      <c r="D7088" t="str">
        <f t="shared" si="211"/>
        <v>PUBTRAELCIMP39</v>
      </c>
      <c r="E7088" t="str">
        <f>VLOOKUP(D7088,TRAENE_tech_groups!A:B,2,FALSE)</f>
        <v>TRAENE-PUBTRA</v>
      </c>
      <c r="F7088" s="3" t="e">
        <f>VLOOKUP(D7088,'Energy Target'!B:D,3,FALSE)</f>
        <v>#N/A</v>
      </c>
    </row>
    <row r="7089" spans="1:6" hidden="1" x14ac:dyDescent="0.3">
      <c r="A7089">
        <f>IF(_xlfn.IFNA(VLOOKUP(LEFT(RIGHT(D7089,LEN(D7089)-6),LEN(RIGHT(D7089,LEN(D7089)-6))-3),'Filter Fuel'!$A$3:$I$31,HLOOKUP(LEFT(D7089,6),'Filter Fuel'!$B$1:$I$2,2,FALSE),FALSE),1)=1,0,1)</f>
        <v>0</v>
      </c>
      <c r="B7089" t="s">
        <v>2</v>
      </c>
      <c r="C7089">
        <f t="shared" si="210"/>
        <v>2043</v>
      </c>
      <c r="D7089" t="str">
        <f t="shared" si="211"/>
        <v>PUBTRAELCIMP40</v>
      </c>
      <c r="E7089" t="str">
        <f>VLOOKUP(D7089,TRAENE_tech_groups!A:B,2,FALSE)</f>
        <v>TRAENE-PUBTRA</v>
      </c>
      <c r="F7089" s="3" t="e">
        <f>VLOOKUP(D7089,'Energy Target'!B:D,3,FALSE)</f>
        <v>#N/A</v>
      </c>
    </row>
    <row r="7090" spans="1:6" hidden="1" x14ac:dyDescent="0.3">
      <c r="A7090">
        <f>IF(_xlfn.IFNA(VLOOKUP(LEFT(RIGHT(D7090,LEN(D7090)-6),LEN(RIGHT(D7090,LEN(D7090)-6))-3),'Filter Fuel'!$A$3:$I$31,HLOOKUP(LEFT(D7090,6),'Filter Fuel'!$B$1:$I$2,2,FALSE),FALSE),1)=1,0,1)</f>
        <v>0</v>
      </c>
      <c r="B7090" t="s">
        <v>2</v>
      </c>
      <c r="C7090">
        <f t="shared" si="210"/>
        <v>2043</v>
      </c>
      <c r="D7090" t="str">
        <f t="shared" si="211"/>
        <v>PUBTRAELCIMP41</v>
      </c>
      <c r="E7090" t="str">
        <f>VLOOKUP(D7090,TRAENE_tech_groups!A:B,2,FALSE)</f>
        <v>TRAENE-PUBTRA</v>
      </c>
      <c r="F7090" s="3" t="e">
        <f>VLOOKUP(D7090,'Energy Target'!B:D,3,FALSE)</f>
        <v>#N/A</v>
      </c>
    </row>
    <row r="7091" spans="1:6" hidden="1" x14ac:dyDescent="0.3">
      <c r="A7091">
        <f>IF(_xlfn.IFNA(VLOOKUP(LEFT(RIGHT(D7091,LEN(D7091)-6),LEN(RIGHT(D7091,LEN(D7091)-6))-3),'Filter Fuel'!$A$3:$I$31,HLOOKUP(LEFT(D7091,6),'Filter Fuel'!$B$1:$I$2,2,FALSE),FALSE),1)=1,0,1)</f>
        <v>0</v>
      </c>
      <c r="B7091" t="s">
        <v>2</v>
      </c>
      <c r="C7091">
        <f t="shared" si="210"/>
        <v>2043</v>
      </c>
      <c r="D7091" t="str">
        <f t="shared" si="211"/>
        <v>PUBTRAELCIMP42</v>
      </c>
      <c r="E7091" t="str">
        <f>VLOOKUP(D7091,TRAENE_tech_groups!A:B,2,FALSE)</f>
        <v>TRAENE-PUBTRA</v>
      </c>
      <c r="F7091" s="3" t="e">
        <f>VLOOKUP(D7091,'Energy Target'!B:D,3,FALSE)</f>
        <v>#N/A</v>
      </c>
    </row>
    <row r="7092" spans="1:6" hidden="1" x14ac:dyDescent="0.3">
      <c r="A7092">
        <f>IF(_xlfn.IFNA(VLOOKUP(LEFT(RIGHT(D7092,LEN(D7092)-6),LEN(RIGHT(D7092,LEN(D7092)-6))-3),'Filter Fuel'!$A$3:$I$31,HLOOKUP(LEFT(D7092,6),'Filter Fuel'!$B$1:$I$2,2,FALSE),FALSE),1)=1,0,1)</f>
        <v>0</v>
      </c>
      <c r="B7092" t="s">
        <v>2</v>
      </c>
      <c r="C7092">
        <f t="shared" si="210"/>
        <v>2043</v>
      </c>
      <c r="D7092" t="str">
        <f t="shared" si="211"/>
        <v>PUBTRAELCIMP43</v>
      </c>
      <c r="E7092" t="str">
        <f>VLOOKUP(D7092,TRAENE_tech_groups!A:B,2,FALSE)</f>
        <v>TRAENE-PUBTRA</v>
      </c>
      <c r="F7092" s="3" t="e">
        <f>VLOOKUP(D7092,'Energy Target'!B:D,3,FALSE)</f>
        <v>#N/A</v>
      </c>
    </row>
    <row r="7093" spans="1:6" hidden="1" x14ac:dyDescent="0.3">
      <c r="A7093">
        <f>IF(_xlfn.IFNA(VLOOKUP(LEFT(RIGHT(D7093,LEN(D7093)-6),LEN(RIGHT(D7093,LEN(D7093)-6))-3),'Filter Fuel'!$A$3:$I$31,HLOOKUP(LEFT(D7093,6),'Filter Fuel'!$B$1:$I$2,2,FALSE),FALSE),1)=1,0,1)</f>
        <v>0</v>
      </c>
      <c r="B7093" t="s">
        <v>2</v>
      </c>
      <c r="C7093">
        <f t="shared" si="210"/>
        <v>2043</v>
      </c>
      <c r="D7093" t="str">
        <f t="shared" si="211"/>
        <v>PUBTRAELCIMP44</v>
      </c>
      <c r="E7093" t="str">
        <f>VLOOKUP(D7093,TRAENE_tech_groups!A:B,2,FALSE)</f>
        <v>TRAENE-PUBTRA</v>
      </c>
      <c r="F7093" s="3" t="e">
        <f>VLOOKUP(D7093,'Energy Target'!B:D,3,FALSE)</f>
        <v>#N/A</v>
      </c>
    </row>
    <row r="7094" spans="1:6" hidden="1" x14ac:dyDescent="0.3">
      <c r="A7094">
        <f>IF(_xlfn.IFNA(VLOOKUP(LEFT(RIGHT(D7094,LEN(D7094)-6),LEN(RIGHT(D7094,LEN(D7094)-6))-3),'Filter Fuel'!$A$3:$I$31,HLOOKUP(LEFT(D7094,6),'Filter Fuel'!$B$1:$I$2,2,FALSE),FALSE),1)=1,0,1)</f>
        <v>0</v>
      </c>
      <c r="B7094" t="s">
        <v>2</v>
      </c>
      <c r="C7094">
        <f t="shared" si="210"/>
        <v>2043</v>
      </c>
      <c r="D7094" t="str">
        <f t="shared" si="211"/>
        <v>PUBTRAELCIMP45</v>
      </c>
      <c r="E7094" t="str">
        <f>VLOOKUP(D7094,TRAENE_tech_groups!A:B,2,FALSE)</f>
        <v>TRAENE-PUBTRA</v>
      </c>
      <c r="F7094" s="3" t="e">
        <f>VLOOKUP(D7094,'Energy Target'!B:D,3,FALSE)</f>
        <v>#N/A</v>
      </c>
    </row>
    <row r="7095" spans="1:6" hidden="1" x14ac:dyDescent="0.3">
      <c r="A7095">
        <f>IF(_xlfn.IFNA(VLOOKUP(LEFT(RIGHT(D7095,LEN(D7095)-6),LEN(RIGHT(D7095,LEN(D7095)-6))-3),'Filter Fuel'!$A$3:$I$31,HLOOKUP(LEFT(D7095,6),'Filter Fuel'!$B$1:$I$2,2,FALSE),FALSE),1)=1,0,1)</f>
        <v>0</v>
      </c>
      <c r="B7095" t="s">
        <v>2</v>
      </c>
      <c r="C7095">
        <f t="shared" si="210"/>
        <v>2043</v>
      </c>
      <c r="D7095" t="str">
        <f t="shared" si="211"/>
        <v>PUBTRAELCIMP46</v>
      </c>
      <c r="E7095" t="str">
        <f>VLOOKUP(D7095,TRAENE_tech_groups!A:B,2,FALSE)</f>
        <v>TRAENE-PUBTRA</v>
      </c>
      <c r="F7095" s="3" t="e">
        <f>VLOOKUP(D7095,'Energy Target'!B:D,3,FALSE)</f>
        <v>#N/A</v>
      </c>
    </row>
    <row r="7096" spans="1:6" hidden="1" x14ac:dyDescent="0.3">
      <c r="A7096">
        <f>IF(_xlfn.IFNA(VLOOKUP(LEFT(RIGHT(D7096,LEN(D7096)-6),LEN(RIGHT(D7096,LEN(D7096)-6))-3),'Filter Fuel'!$A$3:$I$31,HLOOKUP(LEFT(D7096,6),'Filter Fuel'!$B$1:$I$2,2,FALSE),FALSE),1)=1,0,1)</f>
        <v>0</v>
      </c>
      <c r="B7096" t="s">
        <v>2</v>
      </c>
      <c r="C7096">
        <f t="shared" si="210"/>
        <v>2043</v>
      </c>
      <c r="D7096" t="str">
        <f t="shared" si="211"/>
        <v>PUBTRAELCIMP47</v>
      </c>
      <c r="E7096" t="str">
        <f>VLOOKUP(D7096,TRAENE_tech_groups!A:B,2,FALSE)</f>
        <v>TRAENE-PUBTRA</v>
      </c>
      <c r="F7096" s="3" t="e">
        <f>VLOOKUP(D7096,'Energy Target'!B:D,3,FALSE)</f>
        <v>#N/A</v>
      </c>
    </row>
    <row r="7097" spans="1:6" hidden="1" x14ac:dyDescent="0.3">
      <c r="A7097">
        <f>IF(_xlfn.IFNA(VLOOKUP(LEFT(RIGHT(D7097,LEN(D7097)-6),LEN(RIGHT(D7097,LEN(D7097)-6))-3),'Filter Fuel'!$A$3:$I$31,HLOOKUP(LEFT(D7097,6),'Filter Fuel'!$B$1:$I$2,2,FALSE),FALSE),1)=1,0,1)</f>
        <v>0</v>
      </c>
      <c r="B7097" t="s">
        <v>2</v>
      </c>
      <c r="C7097">
        <f t="shared" si="210"/>
        <v>2043</v>
      </c>
      <c r="D7097" t="str">
        <f t="shared" si="211"/>
        <v>PUBTRAELCIMP48</v>
      </c>
      <c r="E7097" t="str">
        <f>VLOOKUP(D7097,TRAENE_tech_groups!A:B,2,FALSE)</f>
        <v>TRAENE-PUBTRA</v>
      </c>
      <c r="F7097" s="3" t="e">
        <f>VLOOKUP(D7097,'Energy Target'!B:D,3,FALSE)</f>
        <v>#N/A</v>
      </c>
    </row>
    <row r="7098" spans="1:6" hidden="1" x14ac:dyDescent="0.3">
      <c r="A7098">
        <f>IF(_xlfn.IFNA(VLOOKUP(LEFT(RIGHT(D7098,LEN(D7098)-6),LEN(RIGHT(D7098,LEN(D7098)-6))-3),'Filter Fuel'!$A$3:$I$31,HLOOKUP(LEFT(D7098,6),'Filter Fuel'!$B$1:$I$2,2,FALSE),FALSE),1)=1,0,1)</f>
        <v>0</v>
      </c>
      <c r="B7098" t="s">
        <v>2</v>
      </c>
      <c r="C7098">
        <f t="shared" si="210"/>
        <v>2043</v>
      </c>
      <c r="D7098" t="str">
        <f t="shared" si="211"/>
        <v>PUBTRAELCIMP49</v>
      </c>
      <c r="E7098" t="str">
        <f>VLOOKUP(D7098,TRAENE_tech_groups!A:B,2,FALSE)</f>
        <v>TRAENE-PUBTRA</v>
      </c>
      <c r="F7098" s="3" t="e">
        <f>VLOOKUP(D7098,'Energy Target'!B:D,3,FALSE)</f>
        <v>#N/A</v>
      </c>
    </row>
    <row r="7099" spans="1:6" hidden="1" x14ac:dyDescent="0.3">
      <c r="A7099">
        <f>IF(_xlfn.IFNA(VLOOKUP(LEFT(RIGHT(D7099,LEN(D7099)-6),LEN(RIGHT(D7099,LEN(D7099)-6))-3),'Filter Fuel'!$A$3:$I$31,HLOOKUP(LEFT(D7099,6),'Filter Fuel'!$B$1:$I$2,2,FALSE),FALSE),1)=1,0,1)</f>
        <v>0</v>
      </c>
      <c r="B7099" t="s">
        <v>2</v>
      </c>
      <c r="C7099">
        <f t="shared" si="210"/>
        <v>2043</v>
      </c>
      <c r="D7099" t="str">
        <f t="shared" si="211"/>
        <v>PUBTRAELCIMP50</v>
      </c>
      <c r="E7099" t="str">
        <f>VLOOKUP(D7099,TRAENE_tech_groups!A:B,2,FALSE)</f>
        <v>TRAENE-PUBTRA</v>
      </c>
      <c r="F7099" s="3" t="e">
        <f>VLOOKUP(D7099,'Energy Target'!B:D,3,FALSE)</f>
        <v>#N/A</v>
      </c>
    </row>
    <row r="7100" spans="1:6" hidden="1" x14ac:dyDescent="0.3">
      <c r="A7100">
        <f>IF(_xlfn.IFNA(VLOOKUP(LEFT(RIGHT(D7100,LEN(D7100)-6),LEN(RIGHT(D7100,LEN(D7100)-6))-3),'Filter Fuel'!$A$3:$I$31,HLOOKUP(LEFT(D7100,6),'Filter Fuel'!$B$1:$I$2,2,FALSE),FALSE),1)=1,0,1)</f>
        <v>0</v>
      </c>
      <c r="B7100" t="s">
        <v>2</v>
      </c>
      <c r="C7100">
        <f t="shared" si="210"/>
        <v>2043</v>
      </c>
      <c r="D7100" t="str">
        <f t="shared" si="211"/>
        <v>RESBDGELCIMP16</v>
      </c>
      <c r="E7100" t="str">
        <f>VLOOKUP(D7100,TRAENE_tech_groups!A:B,2,FALSE)</f>
        <v>TRAENE-RESBDG</v>
      </c>
      <c r="F7100" s="3" t="e">
        <f>VLOOKUP(D7100,'Energy Target'!B:D,3,FALSE)</f>
        <v>#N/A</v>
      </c>
    </row>
    <row r="7101" spans="1:6" hidden="1" x14ac:dyDescent="0.3">
      <c r="A7101">
        <f>IF(_xlfn.IFNA(VLOOKUP(LEFT(RIGHT(D7101,LEN(D7101)-6),LEN(RIGHT(D7101,LEN(D7101)-6))-3),'Filter Fuel'!$A$3:$I$31,HLOOKUP(LEFT(D7101,6),'Filter Fuel'!$B$1:$I$2,2,FALSE),FALSE),1)=1,0,1)</f>
        <v>0</v>
      </c>
      <c r="B7101" t="s">
        <v>2</v>
      </c>
      <c r="C7101">
        <f t="shared" si="210"/>
        <v>2043</v>
      </c>
      <c r="D7101" t="str">
        <f t="shared" si="211"/>
        <v>RESBDGELCIMP17</v>
      </c>
      <c r="E7101" t="str">
        <f>VLOOKUP(D7101,TRAENE_tech_groups!A:B,2,FALSE)</f>
        <v>TRAENE-RESBDG</v>
      </c>
      <c r="F7101" s="3" t="e">
        <f>VLOOKUP(D7101,'Energy Target'!B:D,3,FALSE)</f>
        <v>#N/A</v>
      </c>
    </row>
    <row r="7102" spans="1:6" hidden="1" x14ac:dyDescent="0.3">
      <c r="A7102">
        <f>IF(_xlfn.IFNA(VLOOKUP(LEFT(RIGHT(D7102,LEN(D7102)-6),LEN(RIGHT(D7102,LEN(D7102)-6))-3),'Filter Fuel'!$A$3:$I$31,HLOOKUP(LEFT(D7102,6),'Filter Fuel'!$B$1:$I$2,2,FALSE),FALSE),1)=1,0,1)</f>
        <v>0</v>
      </c>
      <c r="B7102" t="s">
        <v>2</v>
      </c>
      <c r="C7102">
        <f t="shared" si="210"/>
        <v>2043</v>
      </c>
      <c r="D7102" t="str">
        <f t="shared" si="211"/>
        <v>RESBDGELCIMP18</v>
      </c>
      <c r="E7102" t="str">
        <f>VLOOKUP(D7102,TRAENE_tech_groups!A:B,2,FALSE)</f>
        <v>TRAENE-RESBDG</v>
      </c>
      <c r="F7102" s="3" t="e">
        <f>VLOOKUP(D7102,'Energy Target'!B:D,3,FALSE)</f>
        <v>#N/A</v>
      </c>
    </row>
    <row r="7103" spans="1:6" hidden="1" x14ac:dyDescent="0.3">
      <c r="A7103">
        <f>IF(_xlfn.IFNA(VLOOKUP(LEFT(RIGHT(D7103,LEN(D7103)-6),LEN(RIGHT(D7103,LEN(D7103)-6))-3),'Filter Fuel'!$A$3:$I$31,HLOOKUP(LEFT(D7103,6),'Filter Fuel'!$B$1:$I$2,2,FALSE),FALSE),1)=1,0,1)</f>
        <v>0</v>
      </c>
      <c r="B7103" t="s">
        <v>2</v>
      </c>
      <c r="C7103">
        <f t="shared" si="210"/>
        <v>2043</v>
      </c>
      <c r="D7103" t="str">
        <f t="shared" si="211"/>
        <v>RESBDGELCIMP19</v>
      </c>
      <c r="E7103" t="str">
        <f>VLOOKUP(D7103,TRAENE_tech_groups!A:B,2,FALSE)</f>
        <v>TRAENE-RESBDG</v>
      </c>
      <c r="F7103" s="3" t="e">
        <f>VLOOKUP(D7103,'Energy Target'!B:D,3,FALSE)</f>
        <v>#N/A</v>
      </c>
    </row>
    <row r="7104" spans="1:6" hidden="1" x14ac:dyDescent="0.3">
      <c r="A7104">
        <f>IF(_xlfn.IFNA(VLOOKUP(LEFT(RIGHT(D7104,LEN(D7104)-6),LEN(RIGHT(D7104,LEN(D7104)-6))-3),'Filter Fuel'!$A$3:$I$31,HLOOKUP(LEFT(D7104,6),'Filter Fuel'!$B$1:$I$2,2,FALSE),FALSE),1)=1,0,1)</f>
        <v>0</v>
      </c>
      <c r="B7104" t="s">
        <v>2</v>
      </c>
      <c r="C7104">
        <f t="shared" si="210"/>
        <v>2043</v>
      </c>
      <c r="D7104" t="str">
        <f t="shared" si="211"/>
        <v>RESBDGELCIMP20</v>
      </c>
      <c r="E7104" t="str">
        <f>VLOOKUP(D7104,TRAENE_tech_groups!A:B,2,FALSE)</f>
        <v>TRAENE-RESBDG</v>
      </c>
      <c r="F7104" s="3" t="e">
        <f>VLOOKUP(D7104,'Energy Target'!B:D,3,FALSE)</f>
        <v>#N/A</v>
      </c>
    </row>
    <row r="7105" spans="1:6" hidden="1" x14ac:dyDescent="0.3">
      <c r="A7105">
        <f>IF(_xlfn.IFNA(VLOOKUP(LEFT(RIGHT(D7105,LEN(D7105)-6),LEN(RIGHT(D7105,LEN(D7105)-6))-3),'Filter Fuel'!$A$3:$I$31,HLOOKUP(LEFT(D7105,6),'Filter Fuel'!$B$1:$I$2,2,FALSE),FALSE),1)=1,0,1)</f>
        <v>0</v>
      </c>
      <c r="B7105" t="s">
        <v>2</v>
      </c>
      <c r="C7105">
        <f t="shared" si="210"/>
        <v>2043</v>
      </c>
      <c r="D7105" t="str">
        <f t="shared" si="211"/>
        <v>RESBDGELCIMP21</v>
      </c>
      <c r="E7105" t="str">
        <f>VLOOKUP(D7105,TRAENE_tech_groups!A:B,2,FALSE)</f>
        <v>TRAENE-RESBDG</v>
      </c>
      <c r="F7105" s="3" t="e">
        <f>VLOOKUP(D7105,'Energy Target'!B:D,3,FALSE)</f>
        <v>#N/A</v>
      </c>
    </row>
    <row r="7106" spans="1:6" hidden="1" x14ac:dyDescent="0.3">
      <c r="A7106">
        <f>IF(_xlfn.IFNA(VLOOKUP(LEFT(RIGHT(D7106,LEN(D7106)-6),LEN(RIGHT(D7106,LEN(D7106)-6))-3),'Filter Fuel'!$A$3:$I$31,HLOOKUP(LEFT(D7106,6),'Filter Fuel'!$B$1:$I$2,2,FALSE),FALSE),1)=1,0,1)</f>
        <v>0</v>
      </c>
      <c r="B7106" t="s">
        <v>2</v>
      </c>
      <c r="C7106">
        <f t="shared" si="210"/>
        <v>2043</v>
      </c>
      <c r="D7106" t="str">
        <f t="shared" si="211"/>
        <v>RESBDGELCIMP22</v>
      </c>
      <c r="E7106" t="str">
        <f>VLOOKUP(D7106,TRAENE_tech_groups!A:B,2,FALSE)</f>
        <v>TRAENE-RESBDG</v>
      </c>
      <c r="F7106" s="3" t="e">
        <f>VLOOKUP(D7106,'Energy Target'!B:D,3,FALSE)</f>
        <v>#N/A</v>
      </c>
    </row>
    <row r="7107" spans="1:6" hidden="1" x14ac:dyDescent="0.3">
      <c r="A7107">
        <f>IF(_xlfn.IFNA(VLOOKUP(LEFT(RIGHT(D7107,LEN(D7107)-6),LEN(RIGHT(D7107,LEN(D7107)-6))-3),'Filter Fuel'!$A$3:$I$31,HLOOKUP(LEFT(D7107,6),'Filter Fuel'!$B$1:$I$2,2,FALSE),FALSE),1)=1,0,1)</f>
        <v>0</v>
      </c>
      <c r="B7107" t="s">
        <v>2</v>
      </c>
      <c r="C7107">
        <f t="shared" si="210"/>
        <v>2043</v>
      </c>
      <c r="D7107" t="str">
        <f t="shared" si="211"/>
        <v>RESBDGELCIMP23</v>
      </c>
      <c r="E7107" t="str">
        <f>VLOOKUP(D7107,TRAENE_tech_groups!A:B,2,FALSE)</f>
        <v>TRAENE-RESBDG</v>
      </c>
      <c r="F7107" s="3" t="e">
        <f>VLOOKUP(D7107,'Energy Target'!B:D,3,FALSE)</f>
        <v>#N/A</v>
      </c>
    </row>
    <row r="7108" spans="1:6" hidden="1" x14ac:dyDescent="0.3">
      <c r="A7108">
        <f>IF(_xlfn.IFNA(VLOOKUP(LEFT(RIGHT(D7108,LEN(D7108)-6),LEN(RIGHT(D7108,LEN(D7108)-6))-3),'Filter Fuel'!$A$3:$I$31,HLOOKUP(LEFT(D7108,6),'Filter Fuel'!$B$1:$I$2,2,FALSE),FALSE),1)=1,0,1)</f>
        <v>0</v>
      </c>
      <c r="B7108" t="s">
        <v>2</v>
      </c>
      <c r="C7108">
        <f t="shared" si="210"/>
        <v>2043</v>
      </c>
      <c r="D7108" t="str">
        <f t="shared" si="211"/>
        <v>RESBDGELCIMP24</v>
      </c>
      <c r="E7108" t="str">
        <f>VLOOKUP(D7108,TRAENE_tech_groups!A:B,2,FALSE)</f>
        <v>TRAENE-RESBDG</v>
      </c>
      <c r="F7108" s="3" t="e">
        <f>VLOOKUP(D7108,'Energy Target'!B:D,3,FALSE)</f>
        <v>#N/A</v>
      </c>
    </row>
    <row r="7109" spans="1:6" hidden="1" x14ac:dyDescent="0.3">
      <c r="A7109">
        <f>IF(_xlfn.IFNA(VLOOKUP(LEFT(RIGHT(D7109,LEN(D7109)-6),LEN(RIGHT(D7109,LEN(D7109)-6))-3),'Filter Fuel'!$A$3:$I$31,HLOOKUP(LEFT(D7109,6),'Filter Fuel'!$B$1:$I$2,2,FALSE),FALSE),1)=1,0,1)</f>
        <v>0</v>
      </c>
      <c r="B7109" t="s">
        <v>2</v>
      </c>
      <c r="C7109">
        <f t="shared" si="210"/>
        <v>2043</v>
      </c>
      <c r="D7109" t="str">
        <f t="shared" si="211"/>
        <v>RESBDGELCIMP25</v>
      </c>
      <c r="E7109" t="str">
        <f>VLOOKUP(D7109,TRAENE_tech_groups!A:B,2,FALSE)</f>
        <v>TRAENE-RESBDG</v>
      </c>
      <c r="F7109" s="3" t="e">
        <f>VLOOKUP(D7109,'Energy Target'!B:D,3,FALSE)</f>
        <v>#N/A</v>
      </c>
    </row>
    <row r="7110" spans="1:6" hidden="1" x14ac:dyDescent="0.3">
      <c r="A7110">
        <f>IF(_xlfn.IFNA(VLOOKUP(LEFT(RIGHT(D7110,LEN(D7110)-6),LEN(RIGHT(D7110,LEN(D7110)-6))-3),'Filter Fuel'!$A$3:$I$31,HLOOKUP(LEFT(D7110,6),'Filter Fuel'!$B$1:$I$2,2,FALSE),FALSE),1)=1,0,1)</f>
        <v>0</v>
      </c>
      <c r="B7110" t="s">
        <v>2</v>
      </c>
      <c r="C7110">
        <f t="shared" si="210"/>
        <v>2043</v>
      </c>
      <c r="D7110" t="str">
        <f t="shared" si="211"/>
        <v>RESBDGELCIMP26</v>
      </c>
      <c r="E7110" t="str">
        <f>VLOOKUP(D7110,TRAENE_tech_groups!A:B,2,FALSE)</f>
        <v>TRAENE-RESBDG</v>
      </c>
      <c r="F7110" s="3" t="e">
        <f>VLOOKUP(D7110,'Energy Target'!B:D,3,FALSE)</f>
        <v>#N/A</v>
      </c>
    </row>
    <row r="7111" spans="1:6" hidden="1" x14ac:dyDescent="0.3">
      <c r="A7111">
        <f>IF(_xlfn.IFNA(VLOOKUP(LEFT(RIGHT(D7111,LEN(D7111)-6),LEN(RIGHT(D7111,LEN(D7111)-6))-3),'Filter Fuel'!$A$3:$I$31,HLOOKUP(LEFT(D7111,6),'Filter Fuel'!$B$1:$I$2,2,FALSE),FALSE),1)=1,0,1)</f>
        <v>0</v>
      </c>
      <c r="B7111" t="s">
        <v>2</v>
      </c>
      <c r="C7111">
        <f t="shared" si="210"/>
        <v>2043</v>
      </c>
      <c r="D7111" t="str">
        <f t="shared" si="211"/>
        <v>RESBDGELCIMP27</v>
      </c>
      <c r="E7111" t="str">
        <f>VLOOKUP(D7111,TRAENE_tech_groups!A:B,2,FALSE)</f>
        <v>TRAENE-RESBDG</v>
      </c>
      <c r="F7111" s="3" t="e">
        <f>VLOOKUP(D7111,'Energy Target'!B:D,3,FALSE)</f>
        <v>#N/A</v>
      </c>
    </row>
    <row r="7112" spans="1:6" hidden="1" x14ac:dyDescent="0.3">
      <c r="A7112">
        <f>IF(_xlfn.IFNA(VLOOKUP(LEFT(RIGHT(D7112,LEN(D7112)-6),LEN(RIGHT(D7112,LEN(D7112)-6))-3),'Filter Fuel'!$A$3:$I$31,HLOOKUP(LEFT(D7112,6),'Filter Fuel'!$B$1:$I$2,2,FALSE),FALSE),1)=1,0,1)</f>
        <v>0</v>
      </c>
      <c r="B7112" t="s">
        <v>2</v>
      </c>
      <c r="C7112">
        <f t="shared" si="210"/>
        <v>2043</v>
      </c>
      <c r="D7112" t="str">
        <f t="shared" si="211"/>
        <v>RESBDGELCIMP28</v>
      </c>
      <c r="E7112" t="str">
        <f>VLOOKUP(D7112,TRAENE_tech_groups!A:B,2,FALSE)</f>
        <v>TRAENE-RESBDG</v>
      </c>
      <c r="F7112" s="3" t="e">
        <f>VLOOKUP(D7112,'Energy Target'!B:D,3,FALSE)</f>
        <v>#N/A</v>
      </c>
    </row>
    <row r="7113" spans="1:6" hidden="1" x14ac:dyDescent="0.3">
      <c r="A7113">
        <f>IF(_xlfn.IFNA(VLOOKUP(LEFT(RIGHT(D7113,LEN(D7113)-6),LEN(RIGHT(D7113,LEN(D7113)-6))-3),'Filter Fuel'!$A$3:$I$31,HLOOKUP(LEFT(D7113,6),'Filter Fuel'!$B$1:$I$2,2,FALSE),FALSE),1)=1,0,1)</f>
        <v>0</v>
      </c>
      <c r="B7113" t="s">
        <v>2</v>
      </c>
      <c r="C7113">
        <f t="shared" si="210"/>
        <v>2043</v>
      </c>
      <c r="D7113" t="str">
        <f t="shared" si="211"/>
        <v>RESBDGELCIMP29</v>
      </c>
      <c r="E7113" t="str">
        <f>VLOOKUP(D7113,TRAENE_tech_groups!A:B,2,FALSE)</f>
        <v>TRAENE-RESBDG</v>
      </c>
      <c r="F7113" s="3" t="e">
        <f>VLOOKUP(D7113,'Energy Target'!B:D,3,FALSE)</f>
        <v>#N/A</v>
      </c>
    </row>
    <row r="7114" spans="1:6" hidden="1" x14ac:dyDescent="0.3">
      <c r="A7114">
        <f>IF(_xlfn.IFNA(VLOOKUP(LEFT(RIGHT(D7114,LEN(D7114)-6),LEN(RIGHT(D7114,LEN(D7114)-6))-3),'Filter Fuel'!$A$3:$I$31,HLOOKUP(LEFT(D7114,6),'Filter Fuel'!$B$1:$I$2,2,FALSE),FALSE),1)=1,0,1)</f>
        <v>0</v>
      </c>
      <c r="B7114" t="s">
        <v>2</v>
      </c>
      <c r="C7114">
        <f t="shared" si="210"/>
        <v>2043</v>
      </c>
      <c r="D7114" t="str">
        <f t="shared" si="211"/>
        <v>RESBDGELCIMP30</v>
      </c>
      <c r="E7114" t="str">
        <f>VLOOKUP(D7114,TRAENE_tech_groups!A:B,2,FALSE)</f>
        <v>TRAENE-RESBDG</v>
      </c>
      <c r="F7114" s="3" t="e">
        <f>VLOOKUP(D7114,'Energy Target'!B:D,3,FALSE)</f>
        <v>#N/A</v>
      </c>
    </row>
    <row r="7115" spans="1:6" hidden="1" x14ac:dyDescent="0.3">
      <c r="A7115">
        <f>IF(_xlfn.IFNA(VLOOKUP(LEFT(RIGHT(D7115,LEN(D7115)-6),LEN(RIGHT(D7115,LEN(D7115)-6))-3),'Filter Fuel'!$A$3:$I$31,HLOOKUP(LEFT(D7115,6),'Filter Fuel'!$B$1:$I$2,2,FALSE),FALSE),1)=1,0,1)</f>
        <v>0</v>
      </c>
      <c r="B7115" t="s">
        <v>2</v>
      </c>
      <c r="C7115">
        <f t="shared" si="210"/>
        <v>2043</v>
      </c>
      <c r="D7115" t="str">
        <f t="shared" si="211"/>
        <v>RESBDGELCIMP31</v>
      </c>
      <c r="E7115" t="str">
        <f>VLOOKUP(D7115,TRAENE_tech_groups!A:B,2,FALSE)</f>
        <v>TRAENE-RESBDG</v>
      </c>
      <c r="F7115" s="3" t="e">
        <f>VLOOKUP(D7115,'Energy Target'!B:D,3,FALSE)</f>
        <v>#N/A</v>
      </c>
    </row>
    <row r="7116" spans="1:6" hidden="1" x14ac:dyDescent="0.3">
      <c r="A7116">
        <f>IF(_xlfn.IFNA(VLOOKUP(LEFT(RIGHT(D7116,LEN(D7116)-6),LEN(RIGHT(D7116,LEN(D7116)-6))-3),'Filter Fuel'!$A$3:$I$31,HLOOKUP(LEFT(D7116,6),'Filter Fuel'!$B$1:$I$2,2,FALSE),FALSE),1)=1,0,1)</f>
        <v>0</v>
      </c>
      <c r="B7116" t="s">
        <v>2</v>
      </c>
      <c r="C7116">
        <f t="shared" si="210"/>
        <v>2043</v>
      </c>
      <c r="D7116" t="str">
        <f t="shared" si="211"/>
        <v>RESBDGELCIMP32</v>
      </c>
      <c r="E7116" t="str">
        <f>VLOOKUP(D7116,TRAENE_tech_groups!A:B,2,FALSE)</f>
        <v>TRAENE-RESBDG</v>
      </c>
      <c r="F7116" s="3" t="e">
        <f>VLOOKUP(D7116,'Energy Target'!B:D,3,FALSE)</f>
        <v>#N/A</v>
      </c>
    </row>
    <row r="7117" spans="1:6" hidden="1" x14ac:dyDescent="0.3">
      <c r="A7117">
        <f>IF(_xlfn.IFNA(VLOOKUP(LEFT(RIGHT(D7117,LEN(D7117)-6),LEN(RIGHT(D7117,LEN(D7117)-6))-3),'Filter Fuel'!$A$3:$I$31,HLOOKUP(LEFT(D7117,6),'Filter Fuel'!$B$1:$I$2,2,FALSE),FALSE),1)=1,0,1)</f>
        <v>0</v>
      </c>
      <c r="B7117" t="s">
        <v>2</v>
      </c>
      <c r="C7117">
        <f t="shared" si="210"/>
        <v>2043</v>
      </c>
      <c r="D7117" t="str">
        <f t="shared" si="211"/>
        <v>RESBDGELCIMP33</v>
      </c>
      <c r="E7117" t="str">
        <f>VLOOKUP(D7117,TRAENE_tech_groups!A:B,2,FALSE)</f>
        <v>TRAENE-RESBDG</v>
      </c>
      <c r="F7117" s="3" t="e">
        <f>VLOOKUP(D7117,'Energy Target'!B:D,3,FALSE)</f>
        <v>#N/A</v>
      </c>
    </row>
    <row r="7118" spans="1:6" hidden="1" x14ac:dyDescent="0.3">
      <c r="A7118">
        <f>IF(_xlfn.IFNA(VLOOKUP(LEFT(RIGHT(D7118,LEN(D7118)-6),LEN(RIGHT(D7118,LEN(D7118)-6))-3),'Filter Fuel'!$A$3:$I$31,HLOOKUP(LEFT(D7118,6),'Filter Fuel'!$B$1:$I$2,2,FALSE),FALSE),1)=1,0,1)</f>
        <v>0</v>
      </c>
      <c r="B7118" t="s">
        <v>2</v>
      </c>
      <c r="C7118">
        <f t="shared" si="210"/>
        <v>2043</v>
      </c>
      <c r="D7118" t="str">
        <f t="shared" si="211"/>
        <v>RESBDGELCIMP34</v>
      </c>
      <c r="E7118" t="str">
        <f>VLOOKUP(D7118,TRAENE_tech_groups!A:B,2,FALSE)</f>
        <v>TRAENE-RESBDG</v>
      </c>
      <c r="F7118" s="3" t="e">
        <f>VLOOKUP(D7118,'Energy Target'!B:D,3,FALSE)</f>
        <v>#N/A</v>
      </c>
    </row>
    <row r="7119" spans="1:6" hidden="1" x14ac:dyDescent="0.3">
      <c r="A7119">
        <f>IF(_xlfn.IFNA(VLOOKUP(LEFT(RIGHT(D7119,LEN(D7119)-6),LEN(RIGHT(D7119,LEN(D7119)-6))-3),'Filter Fuel'!$A$3:$I$31,HLOOKUP(LEFT(D7119,6),'Filter Fuel'!$B$1:$I$2,2,FALSE),FALSE),1)=1,0,1)</f>
        <v>0</v>
      </c>
      <c r="B7119" t="s">
        <v>2</v>
      </c>
      <c r="C7119">
        <f t="shared" si="210"/>
        <v>2043</v>
      </c>
      <c r="D7119" t="str">
        <f t="shared" si="211"/>
        <v>RESBDGELCIMP35</v>
      </c>
      <c r="E7119" t="str">
        <f>VLOOKUP(D7119,TRAENE_tech_groups!A:B,2,FALSE)</f>
        <v>TRAENE-RESBDG</v>
      </c>
      <c r="F7119" s="3" t="e">
        <f>VLOOKUP(D7119,'Energy Target'!B:D,3,FALSE)</f>
        <v>#N/A</v>
      </c>
    </row>
    <row r="7120" spans="1:6" hidden="1" x14ac:dyDescent="0.3">
      <c r="A7120">
        <f>IF(_xlfn.IFNA(VLOOKUP(LEFT(RIGHT(D7120,LEN(D7120)-6),LEN(RIGHT(D7120,LEN(D7120)-6))-3),'Filter Fuel'!$A$3:$I$31,HLOOKUP(LEFT(D7120,6),'Filter Fuel'!$B$1:$I$2,2,FALSE),FALSE),1)=1,0,1)</f>
        <v>0</v>
      </c>
      <c r="B7120" t="s">
        <v>2</v>
      </c>
      <c r="C7120">
        <f t="shared" si="210"/>
        <v>2043</v>
      </c>
      <c r="D7120" t="str">
        <f t="shared" si="211"/>
        <v>RESBDGELCIMP36</v>
      </c>
      <c r="E7120" t="str">
        <f>VLOOKUP(D7120,TRAENE_tech_groups!A:B,2,FALSE)</f>
        <v>TRAENE-RESBDG</v>
      </c>
      <c r="F7120" s="3" t="e">
        <f>VLOOKUP(D7120,'Energy Target'!B:D,3,FALSE)</f>
        <v>#N/A</v>
      </c>
    </row>
    <row r="7121" spans="1:6" hidden="1" x14ac:dyDescent="0.3">
      <c r="A7121">
        <f>IF(_xlfn.IFNA(VLOOKUP(LEFT(RIGHT(D7121,LEN(D7121)-6),LEN(RIGHT(D7121,LEN(D7121)-6))-3),'Filter Fuel'!$A$3:$I$31,HLOOKUP(LEFT(D7121,6),'Filter Fuel'!$B$1:$I$2,2,FALSE),FALSE),1)=1,0,1)</f>
        <v>0</v>
      </c>
      <c r="B7121" t="s">
        <v>2</v>
      </c>
      <c r="C7121">
        <f t="shared" si="210"/>
        <v>2043</v>
      </c>
      <c r="D7121" t="str">
        <f t="shared" si="211"/>
        <v>RESBDGELCIMP37</v>
      </c>
      <c r="E7121" t="str">
        <f>VLOOKUP(D7121,TRAENE_tech_groups!A:B,2,FALSE)</f>
        <v>TRAENE-RESBDG</v>
      </c>
      <c r="F7121" s="3" t="e">
        <f>VLOOKUP(D7121,'Energy Target'!B:D,3,FALSE)</f>
        <v>#N/A</v>
      </c>
    </row>
    <row r="7122" spans="1:6" hidden="1" x14ac:dyDescent="0.3">
      <c r="A7122">
        <f>IF(_xlfn.IFNA(VLOOKUP(LEFT(RIGHT(D7122,LEN(D7122)-6),LEN(RIGHT(D7122,LEN(D7122)-6))-3),'Filter Fuel'!$A$3:$I$31,HLOOKUP(LEFT(D7122,6),'Filter Fuel'!$B$1:$I$2,2,FALSE),FALSE),1)=1,0,1)</f>
        <v>0</v>
      </c>
      <c r="B7122" t="s">
        <v>2</v>
      </c>
      <c r="C7122">
        <f t="shared" si="210"/>
        <v>2043</v>
      </c>
      <c r="D7122" t="str">
        <f t="shared" si="211"/>
        <v>RESBDGELCIMP38</v>
      </c>
      <c r="E7122" t="str">
        <f>VLOOKUP(D7122,TRAENE_tech_groups!A:B,2,FALSE)</f>
        <v>TRAENE-RESBDG</v>
      </c>
      <c r="F7122" s="3" t="e">
        <f>VLOOKUP(D7122,'Energy Target'!B:D,3,FALSE)</f>
        <v>#N/A</v>
      </c>
    </row>
    <row r="7123" spans="1:6" hidden="1" x14ac:dyDescent="0.3">
      <c r="A7123">
        <f>IF(_xlfn.IFNA(VLOOKUP(LEFT(RIGHT(D7123,LEN(D7123)-6),LEN(RIGHT(D7123,LEN(D7123)-6))-3),'Filter Fuel'!$A$3:$I$31,HLOOKUP(LEFT(D7123,6),'Filter Fuel'!$B$1:$I$2,2,FALSE),FALSE),1)=1,0,1)</f>
        <v>0</v>
      </c>
      <c r="B7123" t="s">
        <v>2</v>
      </c>
      <c r="C7123">
        <f t="shared" si="210"/>
        <v>2043</v>
      </c>
      <c r="D7123" t="str">
        <f t="shared" si="211"/>
        <v>RESBDGELCIMP39</v>
      </c>
      <c r="E7123" t="str">
        <f>VLOOKUP(D7123,TRAENE_tech_groups!A:B,2,FALSE)</f>
        <v>TRAENE-RESBDG</v>
      </c>
      <c r="F7123" s="3" t="e">
        <f>VLOOKUP(D7123,'Energy Target'!B:D,3,FALSE)</f>
        <v>#N/A</v>
      </c>
    </row>
    <row r="7124" spans="1:6" hidden="1" x14ac:dyDescent="0.3">
      <c r="A7124">
        <f>IF(_xlfn.IFNA(VLOOKUP(LEFT(RIGHT(D7124,LEN(D7124)-6),LEN(RIGHT(D7124,LEN(D7124)-6))-3),'Filter Fuel'!$A$3:$I$31,HLOOKUP(LEFT(D7124,6),'Filter Fuel'!$B$1:$I$2,2,FALSE),FALSE),1)=1,0,1)</f>
        <v>0</v>
      </c>
      <c r="B7124" t="s">
        <v>2</v>
      </c>
      <c r="C7124">
        <f t="shared" si="210"/>
        <v>2043</v>
      </c>
      <c r="D7124" t="str">
        <f t="shared" si="211"/>
        <v>RESBDGELCIMP40</v>
      </c>
      <c r="E7124" t="str">
        <f>VLOOKUP(D7124,TRAENE_tech_groups!A:B,2,FALSE)</f>
        <v>TRAENE-RESBDG</v>
      </c>
      <c r="F7124" s="3" t="e">
        <f>VLOOKUP(D7124,'Energy Target'!B:D,3,FALSE)</f>
        <v>#N/A</v>
      </c>
    </row>
    <row r="7125" spans="1:6" hidden="1" x14ac:dyDescent="0.3">
      <c r="A7125">
        <f>IF(_xlfn.IFNA(VLOOKUP(LEFT(RIGHT(D7125,LEN(D7125)-6),LEN(RIGHT(D7125,LEN(D7125)-6))-3),'Filter Fuel'!$A$3:$I$31,HLOOKUP(LEFT(D7125,6),'Filter Fuel'!$B$1:$I$2,2,FALSE),FALSE),1)=1,0,1)</f>
        <v>0</v>
      </c>
      <c r="B7125" t="s">
        <v>2</v>
      </c>
      <c r="C7125">
        <f t="shared" si="210"/>
        <v>2043</v>
      </c>
      <c r="D7125" t="str">
        <f t="shared" si="211"/>
        <v>RESBDGELCIMP41</v>
      </c>
      <c r="E7125" t="str">
        <f>VLOOKUP(D7125,TRAENE_tech_groups!A:B,2,FALSE)</f>
        <v>TRAENE-RESBDG</v>
      </c>
      <c r="F7125" s="3" t="e">
        <f>VLOOKUP(D7125,'Energy Target'!B:D,3,FALSE)</f>
        <v>#N/A</v>
      </c>
    </row>
    <row r="7126" spans="1:6" hidden="1" x14ac:dyDescent="0.3">
      <c r="A7126">
        <f>IF(_xlfn.IFNA(VLOOKUP(LEFT(RIGHT(D7126,LEN(D7126)-6),LEN(RIGHT(D7126,LEN(D7126)-6))-3),'Filter Fuel'!$A$3:$I$31,HLOOKUP(LEFT(D7126,6),'Filter Fuel'!$B$1:$I$2,2,FALSE),FALSE),1)=1,0,1)</f>
        <v>0</v>
      </c>
      <c r="B7126" t="s">
        <v>2</v>
      </c>
      <c r="C7126">
        <f t="shared" si="210"/>
        <v>2043</v>
      </c>
      <c r="D7126" t="str">
        <f t="shared" si="211"/>
        <v>RESBDGELCIMP42</v>
      </c>
      <c r="E7126" t="str">
        <f>VLOOKUP(D7126,TRAENE_tech_groups!A:B,2,FALSE)</f>
        <v>TRAENE-RESBDG</v>
      </c>
      <c r="F7126" s="3" t="e">
        <f>VLOOKUP(D7126,'Energy Target'!B:D,3,FALSE)</f>
        <v>#N/A</v>
      </c>
    </row>
    <row r="7127" spans="1:6" hidden="1" x14ac:dyDescent="0.3">
      <c r="A7127">
        <f>IF(_xlfn.IFNA(VLOOKUP(LEFT(RIGHT(D7127,LEN(D7127)-6),LEN(RIGHT(D7127,LEN(D7127)-6))-3),'Filter Fuel'!$A$3:$I$31,HLOOKUP(LEFT(D7127,6),'Filter Fuel'!$B$1:$I$2,2,FALSE),FALSE),1)=1,0,1)</f>
        <v>0</v>
      </c>
      <c r="B7127" t="s">
        <v>2</v>
      </c>
      <c r="C7127">
        <f t="shared" si="210"/>
        <v>2043</v>
      </c>
      <c r="D7127" t="str">
        <f t="shared" si="211"/>
        <v>RESBDGELCIMP43</v>
      </c>
      <c r="E7127" t="str">
        <f>VLOOKUP(D7127,TRAENE_tech_groups!A:B,2,FALSE)</f>
        <v>TRAENE-RESBDG</v>
      </c>
      <c r="F7127" s="3" t="e">
        <f>VLOOKUP(D7127,'Energy Target'!B:D,3,FALSE)</f>
        <v>#N/A</v>
      </c>
    </row>
    <row r="7128" spans="1:6" hidden="1" x14ac:dyDescent="0.3">
      <c r="A7128">
        <f>IF(_xlfn.IFNA(VLOOKUP(LEFT(RIGHT(D7128,LEN(D7128)-6),LEN(RIGHT(D7128,LEN(D7128)-6))-3),'Filter Fuel'!$A$3:$I$31,HLOOKUP(LEFT(D7128,6),'Filter Fuel'!$B$1:$I$2,2,FALSE),FALSE),1)=1,0,1)</f>
        <v>0</v>
      </c>
      <c r="B7128" t="s">
        <v>2</v>
      </c>
      <c r="C7128">
        <f t="shared" si="210"/>
        <v>2043</v>
      </c>
      <c r="D7128" t="str">
        <f t="shared" si="211"/>
        <v>RESBDGELCIMP44</v>
      </c>
      <c r="E7128" t="str">
        <f>VLOOKUP(D7128,TRAENE_tech_groups!A:B,2,FALSE)</f>
        <v>TRAENE-RESBDG</v>
      </c>
      <c r="F7128" s="3" t="e">
        <f>VLOOKUP(D7128,'Energy Target'!B:D,3,FALSE)</f>
        <v>#N/A</v>
      </c>
    </row>
    <row r="7129" spans="1:6" hidden="1" x14ac:dyDescent="0.3">
      <c r="A7129">
        <f>IF(_xlfn.IFNA(VLOOKUP(LEFT(RIGHT(D7129,LEN(D7129)-6),LEN(RIGHT(D7129,LEN(D7129)-6))-3),'Filter Fuel'!$A$3:$I$31,HLOOKUP(LEFT(D7129,6),'Filter Fuel'!$B$1:$I$2,2,FALSE),FALSE),1)=1,0,1)</f>
        <v>0</v>
      </c>
      <c r="B7129" t="s">
        <v>2</v>
      </c>
      <c r="C7129">
        <f t="shared" ref="C7129:C7192" si="212">C6786+1</f>
        <v>2043</v>
      </c>
      <c r="D7129" t="str">
        <f t="shared" si="211"/>
        <v>RESBDGELCIMP45</v>
      </c>
      <c r="E7129" t="str">
        <f>VLOOKUP(D7129,TRAENE_tech_groups!A:B,2,FALSE)</f>
        <v>TRAENE-RESBDG</v>
      </c>
      <c r="F7129" s="3" t="e">
        <f>VLOOKUP(D7129,'Energy Target'!B:D,3,FALSE)</f>
        <v>#N/A</v>
      </c>
    </row>
    <row r="7130" spans="1:6" hidden="1" x14ac:dyDescent="0.3">
      <c r="A7130">
        <f>IF(_xlfn.IFNA(VLOOKUP(LEFT(RIGHT(D7130,LEN(D7130)-6),LEN(RIGHT(D7130,LEN(D7130)-6))-3),'Filter Fuel'!$A$3:$I$31,HLOOKUP(LEFT(D7130,6),'Filter Fuel'!$B$1:$I$2,2,FALSE),FALSE),1)=1,0,1)</f>
        <v>0</v>
      </c>
      <c r="B7130" t="s">
        <v>2</v>
      </c>
      <c r="C7130">
        <f t="shared" si="212"/>
        <v>2043</v>
      </c>
      <c r="D7130" t="str">
        <f t="shared" ref="D7130:D7193" si="213">D6787</f>
        <v>RESBDGELCIMP46</v>
      </c>
      <c r="E7130" t="str">
        <f>VLOOKUP(D7130,TRAENE_tech_groups!A:B,2,FALSE)</f>
        <v>TRAENE-RESBDG</v>
      </c>
      <c r="F7130" s="3" t="e">
        <f>VLOOKUP(D7130,'Energy Target'!B:D,3,FALSE)</f>
        <v>#N/A</v>
      </c>
    </row>
    <row r="7131" spans="1:6" hidden="1" x14ac:dyDescent="0.3">
      <c r="A7131">
        <f>IF(_xlfn.IFNA(VLOOKUP(LEFT(RIGHT(D7131,LEN(D7131)-6),LEN(RIGHT(D7131,LEN(D7131)-6))-3),'Filter Fuel'!$A$3:$I$31,HLOOKUP(LEFT(D7131,6),'Filter Fuel'!$B$1:$I$2,2,FALSE),FALSE),1)=1,0,1)</f>
        <v>0</v>
      </c>
      <c r="B7131" t="s">
        <v>2</v>
      </c>
      <c r="C7131">
        <f t="shared" si="212"/>
        <v>2043</v>
      </c>
      <c r="D7131" t="str">
        <f t="shared" si="213"/>
        <v>RESBDGELCIMP47</v>
      </c>
      <c r="E7131" t="str">
        <f>VLOOKUP(D7131,TRAENE_tech_groups!A:B,2,FALSE)</f>
        <v>TRAENE-RESBDG</v>
      </c>
      <c r="F7131" s="3" t="e">
        <f>VLOOKUP(D7131,'Energy Target'!B:D,3,FALSE)</f>
        <v>#N/A</v>
      </c>
    </row>
    <row r="7132" spans="1:6" hidden="1" x14ac:dyDescent="0.3">
      <c r="A7132">
        <f>IF(_xlfn.IFNA(VLOOKUP(LEFT(RIGHT(D7132,LEN(D7132)-6),LEN(RIGHT(D7132,LEN(D7132)-6))-3),'Filter Fuel'!$A$3:$I$31,HLOOKUP(LEFT(D7132,6),'Filter Fuel'!$B$1:$I$2,2,FALSE),FALSE),1)=1,0,1)</f>
        <v>0</v>
      </c>
      <c r="B7132" t="s">
        <v>2</v>
      </c>
      <c r="C7132">
        <f t="shared" si="212"/>
        <v>2043</v>
      </c>
      <c r="D7132" t="str">
        <f t="shared" si="213"/>
        <v>RESBDGELCIMP48</v>
      </c>
      <c r="E7132" t="str">
        <f>VLOOKUP(D7132,TRAENE_tech_groups!A:B,2,FALSE)</f>
        <v>TRAENE-RESBDG</v>
      </c>
      <c r="F7132" s="3" t="e">
        <f>VLOOKUP(D7132,'Energy Target'!B:D,3,FALSE)</f>
        <v>#N/A</v>
      </c>
    </row>
    <row r="7133" spans="1:6" hidden="1" x14ac:dyDescent="0.3">
      <c r="A7133">
        <f>IF(_xlfn.IFNA(VLOOKUP(LEFT(RIGHT(D7133,LEN(D7133)-6),LEN(RIGHT(D7133,LEN(D7133)-6))-3),'Filter Fuel'!$A$3:$I$31,HLOOKUP(LEFT(D7133,6),'Filter Fuel'!$B$1:$I$2,2,FALSE),FALSE),1)=1,0,1)</f>
        <v>0</v>
      </c>
      <c r="B7133" t="s">
        <v>2</v>
      </c>
      <c r="C7133">
        <f t="shared" si="212"/>
        <v>2043</v>
      </c>
      <c r="D7133" t="str">
        <f t="shared" si="213"/>
        <v>RESBDGELCIMP49</v>
      </c>
      <c r="E7133" t="str">
        <f>VLOOKUP(D7133,TRAENE_tech_groups!A:B,2,FALSE)</f>
        <v>TRAENE-RESBDG</v>
      </c>
      <c r="F7133" s="3" t="e">
        <f>VLOOKUP(D7133,'Energy Target'!B:D,3,FALSE)</f>
        <v>#N/A</v>
      </c>
    </row>
    <row r="7134" spans="1:6" hidden="1" x14ac:dyDescent="0.3">
      <c r="A7134">
        <f>IF(_xlfn.IFNA(VLOOKUP(LEFT(RIGHT(D7134,LEN(D7134)-6),LEN(RIGHT(D7134,LEN(D7134)-6))-3),'Filter Fuel'!$A$3:$I$31,HLOOKUP(LEFT(D7134,6),'Filter Fuel'!$B$1:$I$2,2,FALSE),FALSE),1)=1,0,1)</f>
        <v>0</v>
      </c>
      <c r="B7134" t="s">
        <v>2</v>
      </c>
      <c r="C7134">
        <f t="shared" si="212"/>
        <v>2043</v>
      </c>
      <c r="D7134" t="str">
        <f t="shared" si="213"/>
        <v>RESBDGELCIMP50</v>
      </c>
      <c r="E7134" t="str">
        <f>VLOOKUP(D7134,TRAENE_tech_groups!A:B,2,FALSE)</f>
        <v>TRAENE-RESBDG</v>
      </c>
      <c r="F7134" s="3" t="e">
        <f>VLOOKUP(D7134,'Energy Target'!B:D,3,FALSE)</f>
        <v>#N/A</v>
      </c>
    </row>
    <row r="7135" spans="1:6" hidden="1" x14ac:dyDescent="0.3">
      <c r="A7135">
        <f>IF(_xlfn.IFNA(VLOOKUP(LEFT(RIGHT(D7135,LEN(D7135)-6),LEN(RIGHT(D7135,LEN(D7135)-6))-3),'Filter Fuel'!$A$3:$I$31,HLOOKUP(LEFT(D7135,6),'Filter Fuel'!$B$1:$I$2,2,FALSE),FALSE),1)=1,0,1)</f>
        <v>0</v>
      </c>
      <c r="B7135" t="s">
        <v>2</v>
      </c>
      <c r="C7135">
        <f t="shared" si="212"/>
        <v>2043</v>
      </c>
      <c r="D7135" t="str">
        <f t="shared" si="213"/>
        <v>FRETRAETHIMP</v>
      </c>
      <c r="E7135" t="str">
        <f>VLOOKUP(D7135,TRAENE_tech_groups!A:B,2,FALSE)</f>
        <v>TRAENE-FRETRA</v>
      </c>
      <c r="F7135" s="3">
        <f>VLOOKUP(D7135,'Energy Target'!B:D,3,FALSE)</f>
        <v>1.8627326783439022E-2</v>
      </c>
    </row>
    <row r="7136" spans="1:6" hidden="1" x14ac:dyDescent="0.3">
      <c r="A7136">
        <f>IF(_xlfn.IFNA(VLOOKUP(LEFT(RIGHT(D7136,LEN(D7136)-6),LEN(RIGHT(D7136,LEN(D7136)-6))-3),'Filter Fuel'!$A$3:$I$31,HLOOKUP(LEFT(D7136,6),'Filter Fuel'!$B$1:$I$2,2,FALSE),FALSE),1)=1,0,1)</f>
        <v>0</v>
      </c>
      <c r="B7136" t="s">
        <v>2</v>
      </c>
      <c r="C7136">
        <f t="shared" si="212"/>
        <v>2043</v>
      </c>
      <c r="D7136" t="str">
        <f t="shared" si="213"/>
        <v>PASTRAETHIMP</v>
      </c>
      <c r="E7136" t="str">
        <f>VLOOKUP(D7136,TRAENE_tech_groups!A:B,2,FALSE)</f>
        <v>TRAENE-PASTRA</v>
      </c>
      <c r="F7136" s="3">
        <f>VLOOKUP(D7136,'Energy Target'!B:D,3,FALSE)</f>
        <v>9.7084258537211707E-5</v>
      </c>
    </row>
    <row r="7137" spans="1:6" hidden="1" x14ac:dyDescent="0.3">
      <c r="A7137">
        <f>IF(_xlfn.IFNA(VLOOKUP(LEFT(RIGHT(D7137,LEN(D7137)-6),LEN(RIGHT(D7137,LEN(D7137)-6))-3),'Filter Fuel'!$A$3:$I$31,HLOOKUP(LEFT(D7137,6),'Filter Fuel'!$B$1:$I$2,2,FALSE),FALSE),1)=1,0,1)</f>
        <v>0</v>
      </c>
      <c r="B7137" t="s">
        <v>2</v>
      </c>
      <c r="C7137">
        <f t="shared" si="212"/>
        <v>2043</v>
      </c>
      <c r="D7137" t="str">
        <f t="shared" si="213"/>
        <v>PUBTRAETHIMP</v>
      </c>
      <c r="E7137" t="str">
        <f>VLOOKUP(D7137,TRAENE_tech_groups!A:B,2,FALSE)</f>
        <v>TRAENE-PUBTRA</v>
      </c>
      <c r="F7137" s="3">
        <f>VLOOKUP(D7137,'Energy Target'!B:D,3,FALSE)</f>
        <v>2.1713053821548697E-2</v>
      </c>
    </row>
    <row r="7138" spans="1:6" hidden="1" x14ac:dyDescent="0.3">
      <c r="A7138">
        <f>IF(_xlfn.IFNA(VLOOKUP(LEFT(RIGHT(D7138,LEN(D7138)-6),LEN(RIGHT(D7138,LEN(D7138)-6))-3),'Filter Fuel'!$A$3:$I$31,HLOOKUP(LEFT(D7138,6),'Filter Fuel'!$B$1:$I$2,2,FALSE),FALSE),1)=1,0,1)</f>
        <v>0</v>
      </c>
      <c r="B7138" t="s">
        <v>2</v>
      </c>
      <c r="C7138">
        <f t="shared" si="212"/>
        <v>2043</v>
      </c>
      <c r="D7138" t="str">
        <f t="shared" si="213"/>
        <v>COMBDGETHOSIMP</v>
      </c>
      <c r="E7138" t="str">
        <f>VLOOKUP(D7138,TRAENE_tech_groups!A:B,2,FALSE)</f>
        <v>TRAENE-COMBDG</v>
      </c>
      <c r="F7138" s="3">
        <f>VLOOKUP(D7138,'Energy Target'!B:D,3,FALSE)</f>
        <v>4.3285640694516588E-5</v>
      </c>
    </row>
    <row r="7139" spans="1:6" hidden="1" x14ac:dyDescent="0.3">
      <c r="A7139">
        <f>IF(_xlfn.IFNA(VLOOKUP(LEFT(RIGHT(D7139,LEN(D7139)-6),LEN(RIGHT(D7139,LEN(D7139)-6))-3),'Filter Fuel'!$A$3:$I$31,HLOOKUP(LEFT(D7139,6),'Filter Fuel'!$B$1:$I$2,2,FALSE),FALSE),1)=1,0,1)</f>
        <v>0</v>
      </c>
      <c r="B7139" t="s">
        <v>2</v>
      </c>
      <c r="C7139">
        <f t="shared" si="212"/>
        <v>2043</v>
      </c>
      <c r="D7139" t="str">
        <f t="shared" si="213"/>
        <v>INDBDGETHOSIMP</v>
      </c>
      <c r="E7139" t="str">
        <f>VLOOKUP(D7139,TRAENE_tech_groups!A:B,2,FALSE)</f>
        <v>TRAENE-INDBDG</v>
      </c>
      <c r="F7139" s="3">
        <f>VLOOKUP(D7139,'Energy Target'!B:D,3,FALSE)</f>
        <v>0</v>
      </c>
    </row>
    <row r="7140" spans="1:6" hidden="1" x14ac:dyDescent="0.3">
      <c r="A7140">
        <f>IF(_xlfn.IFNA(VLOOKUP(LEFT(RIGHT(D7140,LEN(D7140)-6),LEN(RIGHT(D7140,LEN(D7140)-6))-3),'Filter Fuel'!$A$3:$I$31,HLOOKUP(LEFT(D7140,6),'Filter Fuel'!$B$1:$I$2,2,FALSE),FALSE),1)=1,0,1)</f>
        <v>0</v>
      </c>
      <c r="B7140" t="s">
        <v>2</v>
      </c>
      <c r="C7140">
        <f t="shared" si="212"/>
        <v>2043</v>
      </c>
      <c r="D7140" t="str">
        <f t="shared" si="213"/>
        <v>PUBBDGETHOSIMP</v>
      </c>
      <c r="E7140" t="str">
        <f>VLOOKUP(D7140,TRAENE_tech_groups!A:B,2,FALSE)</f>
        <v>TRAENE-PUBBDG</v>
      </c>
      <c r="F7140" s="3">
        <f>VLOOKUP(D7140,'Energy Target'!B:D,3,FALSE)</f>
        <v>0</v>
      </c>
    </row>
    <row r="7141" spans="1:6" hidden="1" x14ac:dyDescent="0.3">
      <c r="A7141">
        <f>IF(_xlfn.IFNA(VLOOKUP(LEFT(RIGHT(D7141,LEN(D7141)-6),LEN(RIGHT(D7141,LEN(D7141)-6))-3),'Filter Fuel'!$A$3:$I$31,HLOOKUP(LEFT(D7141,6),'Filter Fuel'!$B$1:$I$2,2,FALSE),FALSE),1)=1,0,1)</f>
        <v>0</v>
      </c>
      <c r="B7141" t="s">
        <v>2</v>
      </c>
      <c r="C7141">
        <f t="shared" si="212"/>
        <v>2043</v>
      </c>
      <c r="D7141" t="str">
        <f t="shared" si="213"/>
        <v>RESBDGETHOSIMP</v>
      </c>
      <c r="E7141" t="str">
        <f>VLOOKUP(D7141,TRAENE_tech_groups!A:B,2,FALSE)</f>
        <v>TRAENE-RESBDG</v>
      </c>
      <c r="F7141" s="3">
        <f>VLOOKUP(D7141,'Energy Target'!B:D,3,FALSE)</f>
        <v>2.1485902707032564E-6</v>
      </c>
    </row>
    <row r="7142" spans="1:6" x14ac:dyDescent="0.3">
      <c r="A7142">
        <f>IF(_xlfn.IFNA(VLOOKUP(LEFT(RIGHT(D7142,LEN(D7142)-6),LEN(RIGHT(D7142,LEN(D7142)-6))-3),'Filter Fuel'!$A$3:$I$31,HLOOKUP(LEFT(D7142,6),'Filter Fuel'!$B$1:$I$2,2,FALSE),FALSE),1)=1,0,1)</f>
        <v>1</v>
      </c>
      <c r="B7142" t="s">
        <v>2</v>
      </c>
      <c r="C7142">
        <f t="shared" si="212"/>
        <v>2043</v>
      </c>
      <c r="D7142" t="str">
        <f t="shared" si="213"/>
        <v>FRETRAFTDSLIMP</v>
      </c>
      <c r="E7142" t="str">
        <f>VLOOKUP(D7142,TRAENE_tech_groups!A:B,2,FALSE)</f>
        <v>TRAENE-FRETRA</v>
      </c>
      <c r="F7142" s="3">
        <f>VLOOKUP(D7142,'Energy Target'!B:D,3,FALSE)</f>
        <v>1.4015276140026594E-4</v>
      </c>
    </row>
    <row r="7143" spans="1:6" x14ac:dyDescent="0.3">
      <c r="A7143">
        <f>IF(_xlfn.IFNA(VLOOKUP(LEFT(RIGHT(D7143,LEN(D7143)-6),LEN(RIGHT(D7143,LEN(D7143)-6))-3),'Filter Fuel'!$A$3:$I$31,HLOOKUP(LEFT(D7143,6),'Filter Fuel'!$B$1:$I$2,2,FALSE),FALSE),1)=1,0,1)</f>
        <v>1</v>
      </c>
      <c r="B7143" t="s">
        <v>2</v>
      </c>
      <c r="C7143">
        <f t="shared" si="212"/>
        <v>2043</v>
      </c>
      <c r="D7143" t="str">
        <f t="shared" si="213"/>
        <v>PUBTRAFTDSLIMP</v>
      </c>
      <c r="E7143" t="str">
        <f>VLOOKUP(D7143,TRAENE_tech_groups!A:B,2,FALSE)</f>
        <v>TRAENE-PUBTRA</v>
      </c>
      <c r="F7143" s="3">
        <f>VLOOKUP(D7143,'Energy Target'!B:D,3,FALSE)</f>
        <v>2.5288312628816783E-3</v>
      </c>
    </row>
    <row r="7144" spans="1:6" hidden="1" x14ac:dyDescent="0.3">
      <c r="A7144">
        <f>IF(_xlfn.IFNA(VLOOKUP(LEFT(RIGHT(D7144,LEN(D7144)-6),LEN(RIGHT(D7144,LEN(D7144)-6))-3),'Filter Fuel'!$A$3:$I$31,HLOOKUP(LEFT(D7144,6),'Filter Fuel'!$B$1:$I$2,2,FALSE),FALSE),1)=1,0,1)</f>
        <v>0</v>
      </c>
      <c r="B7144" t="s">
        <v>2</v>
      </c>
      <c r="C7144">
        <f t="shared" si="212"/>
        <v>2043</v>
      </c>
      <c r="D7144" t="str">
        <f t="shared" si="213"/>
        <v>FRETRAGASIMP</v>
      </c>
      <c r="E7144" t="str">
        <f>VLOOKUP(D7144,TRAENE_tech_groups!A:B,2,FALSE)</f>
        <v>TRAENE-FRETRA</v>
      </c>
      <c r="F7144" s="3">
        <f>VLOOKUP(D7144,'Energy Target'!B:D,3,FALSE)</f>
        <v>0.44542598846417158</v>
      </c>
    </row>
    <row r="7145" spans="1:6" hidden="1" x14ac:dyDescent="0.3">
      <c r="A7145">
        <f>IF(_xlfn.IFNA(VLOOKUP(LEFT(RIGHT(D7145,LEN(D7145)-6),LEN(RIGHT(D7145,LEN(D7145)-6))-3),'Filter Fuel'!$A$3:$I$31,HLOOKUP(LEFT(D7145,6),'Filter Fuel'!$B$1:$I$2,2,FALSE),FALSE),1)=1,0,1)</f>
        <v>0</v>
      </c>
      <c r="B7145" t="s">
        <v>2</v>
      </c>
      <c r="C7145">
        <f t="shared" si="212"/>
        <v>2043</v>
      </c>
      <c r="D7145" t="str">
        <f t="shared" si="213"/>
        <v>PASTRAGASIMP</v>
      </c>
      <c r="E7145" t="str">
        <f>VLOOKUP(D7145,TRAENE_tech_groups!A:B,2,FALSE)</f>
        <v>TRAENE-PASTRA</v>
      </c>
      <c r="F7145" s="3">
        <f>VLOOKUP(D7145,'Energy Target'!B:D,3,FALSE)</f>
        <v>0.8866116123219443</v>
      </c>
    </row>
    <row r="7146" spans="1:6" hidden="1" x14ac:dyDescent="0.3">
      <c r="A7146">
        <f>IF(_xlfn.IFNA(VLOOKUP(LEFT(RIGHT(D7146,LEN(D7146)-6),LEN(RIGHT(D7146,LEN(D7146)-6))-3),'Filter Fuel'!$A$3:$I$31,HLOOKUP(LEFT(D7146,6),'Filter Fuel'!$B$1:$I$2,2,FALSE),FALSE),1)=1,0,1)</f>
        <v>0</v>
      </c>
      <c r="B7146" t="s">
        <v>2</v>
      </c>
      <c r="C7146">
        <f t="shared" si="212"/>
        <v>2043</v>
      </c>
      <c r="D7146" t="str">
        <f t="shared" si="213"/>
        <v>PUBTRAGASIMP</v>
      </c>
      <c r="E7146" t="str">
        <f>VLOOKUP(D7146,TRAENE_tech_groups!A:B,2,FALSE)</f>
        <v>TRAENE-PUBTRA</v>
      </c>
      <c r="F7146" s="3">
        <f>VLOOKUP(D7146,'Energy Target'!B:D,3,FALSE)</f>
        <v>0.53033885515507739</v>
      </c>
    </row>
    <row r="7147" spans="1:6" hidden="1" x14ac:dyDescent="0.3">
      <c r="A7147">
        <f>IF(_xlfn.IFNA(VLOOKUP(LEFT(RIGHT(D7147,LEN(D7147)-6),LEN(RIGHT(D7147,LEN(D7147)-6))-3),'Filter Fuel'!$A$3:$I$31,HLOOKUP(LEFT(D7147,6),'Filter Fuel'!$B$1:$I$2,2,FALSE),FALSE),1)=1,0,1)</f>
        <v>0</v>
      </c>
      <c r="B7147" t="s">
        <v>2</v>
      </c>
      <c r="C7147">
        <f t="shared" si="212"/>
        <v>2043</v>
      </c>
      <c r="D7147" t="str">
        <f t="shared" si="213"/>
        <v>COMBDGGEOIMP</v>
      </c>
      <c r="E7147" t="str">
        <f>VLOOKUP(D7147,TRAENE_tech_groups!A:B,2,FALSE)</f>
        <v>TRAENE-COMBDG</v>
      </c>
      <c r="F7147" s="3">
        <f>VLOOKUP(D7147,'Energy Target'!B:D,3,FALSE)</f>
        <v>0</v>
      </c>
    </row>
    <row r="7148" spans="1:6" hidden="1" x14ac:dyDescent="0.3">
      <c r="A7148">
        <f>IF(_xlfn.IFNA(VLOOKUP(LEFT(RIGHT(D7148,LEN(D7148)-6),LEN(RIGHT(D7148,LEN(D7148)-6))-3),'Filter Fuel'!$A$3:$I$31,HLOOKUP(LEFT(D7148,6),'Filter Fuel'!$B$1:$I$2,2,FALSE),FALSE),1)=1,0,1)</f>
        <v>0</v>
      </c>
      <c r="B7148" t="s">
        <v>2</v>
      </c>
      <c r="C7148">
        <f t="shared" si="212"/>
        <v>2043</v>
      </c>
      <c r="D7148" t="str">
        <f t="shared" si="213"/>
        <v>PUBBDGGEOIMP</v>
      </c>
      <c r="E7148" t="str">
        <f>VLOOKUP(D7148,TRAENE_tech_groups!A:B,2,FALSE)</f>
        <v>TRAENE-PUBBDG</v>
      </c>
      <c r="F7148" s="3">
        <f>VLOOKUP(D7148,'Energy Target'!B:D,3,FALSE)</f>
        <v>0</v>
      </c>
    </row>
    <row r="7149" spans="1:6" hidden="1" x14ac:dyDescent="0.3">
      <c r="A7149">
        <f>IF(_xlfn.IFNA(VLOOKUP(LEFT(RIGHT(D7149,LEN(D7149)-6),LEN(RIGHT(D7149,LEN(D7149)-6))-3),'Filter Fuel'!$A$3:$I$31,HLOOKUP(LEFT(D7149,6),'Filter Fuel'!$B$1:$I$2,2,FALSE),FALSE),1)=1,0,1)</f>
        <v>0</v>
      </c>
      <c r="B7149" t="s">
        <v>2</v>
      </c>
      <c r="C7149">
        <f t="shared" si="212"/>
        <v>2043</v>
      </c>
      <c r="D7149" t="str">
        <f t="shared" si="213"/>
        <v>RESBDGGEOIMP</v>
      </c>
      <c r="E7149" t="str">
        <f>VLOOKUP(D7149,TRAENE_tech_groups!A:B,2,FALSE)</f>
        <v>TRAENE-RESBDG</v>
      </c>
      <c r="F7149" s="3">
        <f>VLOOKUP(D7149,'Energy Target'!B:D,3,FALSE)</f>
        <v>0</v>
      </c>
    </row>
    <row r="7150" spans="1:6" x14ac:dyDescent="0.3">
      <c r="A7150">
        <f>IF(_xlfn.IFNA(VLOOKUP(LEFT(RIGHT(D7150,LEN(D7150)-6),LEN(RIGHT(D7150,LEN(D7150)-6))-3),'Filter Fuel'!$A$3:$I$31,HLOOKUP(LEFT(D7150,6),'Filter Fuel'!$B$1:$I$2,2,FALSE),FALSE),1)=1,0,1)</f>
        <v>1</v>
      </c>
      <c r="B7150" t="s">
        <v>2</v>
      </c>
      <c r="C7150">
        <f t="shared" si="212"/>
        <v>2043</v>
      </c>
      <c r="D7150" t="str">
        <f t="shared" si="213"/>
        <v>COMBDGHFOIMP</v>
      </c>
      <c r="E7150" t="str">
        <f>VLOOKUP(D7150,TRAENE_tech_groups!A:B,2,FALSE)</f>
        <v>TRAENE-COMBDG</v>
      </c>
      <c r="F7150" s="3">
        <f>VLOOKUP(D7150,'Energy Target'!B:D,3,FALSE)</f>
        <v>2.357796384397884E-4</v>
      </c>
    </row>
    <row r="7151" spans="1:6" x14ac:dyDescent="0.3">
      <c r="A7151">
        <f>IF(_xlfn.IFNA(VLOOKUP(LEFT(RIGHT(D7151,LEN(D7151)-6),LEN(RIGHT(D7151,LEN(D7151)-6))-3),'Filter Fuel'!$A$3:$I$31,HLOOKUP(LEFT(D7151,6),'Filter Fuel'!$B$1:$I$2,2,FALSE),FALSE),1)=1,0,1)</f>
        <v>1</v>
      </c>
      <c r="B7151" t="s">
        <v>2</v>
      </c>
      <c r="C7151">
        <f t="shared" si="212"/>
        <v>2043</v>
      </c>
      <c r="D7151" t="str">
        <f t="shared" si="213"/>
        <v>FRETRAHFOIMP</v>
      </c>
      <c r="E7151" t="str">
        <f>VLOOKUP(D7151,TRAENE_tech_groups!A:B,2,FALSE)</f>
        <v>TRAENE-FRETRA</v>
      </c>
      <c r="F7151" s="3">
        <f>VLOOKUP(D7151,'Energy Target'!B:D,3,FALSE)</f>
        <v>6.1851941352505805E-3</v>
      </c>
    </row>
    <row r="7152" spans="1:6" x14ac:dyDescent="0.3">
      <c r="A7152">
        <f>IF(_xlfn.IFNA(VLOOKUP(LEFT(RIGHT(D7152,LEN(D7152)-6),LEN(RIGHT(D7152,LEN(D7152)-6))-3),'Filter Fuel'!$A$3:$I$31,HLOOKUP(LEFT(D7152,6),'Filter Fuel'!$B$1:$I$2,2,FALSE),FALSE),1)=1,0,1)</f>
        <v>1</v>
      </c>
      <c r="B7152" t="s">
        <v>2</v>
      </c>
      <c r="C7152">
        <f t="shared" si="212"/>
        <v>2043</v>
      </c>
      <c r="D7152" t="str">
        <f t="shared" si="213"/>
        <v>INDBDGHFOIMP</v>
      </c>
      <c r="E7152" t="str">
        <f>VLOOKUP(D7152,TRAENE_tech_groups!A:B,2,FALSE)</f>
        <v>TRAENE-INDBDG</v>
      </c>
      <c r="F7152" s="3">
        <f>VLOOKUP(D7152,'Energy Target'!B:D,3,FALSE)</f>
        <v>5.8588921829478618E-3</v>
      </c>
    </row>
    <row r="7153" spans="1:6" x14ac:dyDescent="0.3">
      <c r="A7153">
        <f>IF(_xlfn.IFNA(VLOOKUP(LEFT(RIGHT(D7153,LEN(D7153)-6),LEN(RIGHT(D7153,LEN(D7153)-6))-3),'Filter Fuel'!$A$3:$I$31,HLOOKUP(LEFT(D7153,6),'Filter Fuel'!$B$1:$I$2,2,FALSE),FALSE),1)=1,0,1)</f>
        <v>1</v>
      </c>
      <c r="B7153" t="s">
        <v>2</v>
      </c>
      <c r="C7153">
        <f t="shared" si="212"/>
        <v>2043</v>
      </c>
      <c r="D7153" t="str">
        <f t="shared" si="213"/>
        <v>PUBBDGHFOIMP</v>
      </c>
      <c r="E7153" t="str">
        <f>VLOOKUP(D7153,TRAENE_tech_groups!A:B,2,FALSE)</f>
        <v>TRAENE-PUBBDG</v>
      </c>
      <c r="F7153" s="3">
        <f>VLOOKUP(D7153,'Energy Target'!B:D,3,FALSE)</f>
        <v>6.2111349105021748E-5</v>
      </c>
    </row>
    <row r="7154" spans="1:6" x14ac:dyDescent="0.3">
      <c r="A7154">
        <f>IF(_xlfn.IFNA(VLOOKUP(LEFT(RIGHT(D7154,LEN(D7154)-6),LEN(RIGHT(D7154,LEN(D7154)-6))-3),'Filter Fuel'!$A$3:$I$31,HLOOKUP(LEFT(D7154,6),'Filter Fuel'!$B$1:$I$2,2,FALSE),FALSE),1)=1,0,1)</f>
        <v>1</v>
      </c>
      <c r="B7154" t="s">
        <v>2</v>
      </c>
      <c r="C7154">
        <f t="shared" si="212"/>
        <v>2043</v>
      </c>
      <c r="D7154" t="str">
        <f t="shared" si="213"/>
        <v>PUBTRAHFOIMP</v>
      </c>
      <c r="E7154" t="str">
        <f>VLOOKUP(D7154,TRAENE_tech_groups!A:B,2,FALSE)</f>
        <v>TRAENE-PUBTRA</v>
      </c>
      <c r="F7154" s="3">
        <f>VLOOKUP(D7154,'Energy Target'!B:D,3,FALSE)</f>
        <v>0</v>
      </c>
    </row>
    <row r="7155" spans="1:6" hidden="1" x14ac:dyDescent="0.3">
      <c r="A7155">
        <f>IF(_xlfn.IFNA(VLOOKUP(LEFT(RIGHT(D7155,LEN(D7155)-6),LEN(RIGHT(D7155,LEN(D7155)-6))-3),'Filter Fuel'!$A$3:$I$31,HLOOKUP(LEFT(D7155,6),'Filter Fuel'!$B$1:$I$2,2,FALSE),FALSE),1)=1,0,1)</f>
        <v>0</v>
      </c>
      <c r="B7155" t="s">
        <v>2</v>
      </c>
      <c r="C7155">
        <f t="shared" si="212"/>
        <v>2043</v>
      </c>
      <c r="D7155" t="str">
        <f t="shared" si="213"/>
        <v>COMBDGHH2IMP</v>
      </c>
      <c r="E7155" t="str">
        <f>VLOOKUP(D7155,TRAENE_tech_groups!A:B,2,FALSE)</f>
        <v>TRAENE-COMBDG</v>
      </c>
      <c r="F7155" s="3">
        <f>VLOOKUP(D7155,'Energy Target'!B:D,3,FALSE)</f>
        <v>0</v>
      </c>
    </row>
    <row r="7156" spans="1:6" hidden="1" x14ac:dyDescent="0.3">
      <c r="A7156">
        <f>IF(_xlfn.IFNA(VLOOKUP(LEFT(RIGHT(D7156,LEN(D7156)-6),LEN(RIGHT(D7156,LEN(D7156)-6))-3),'Filter Fuel'!$A$3:$I$31,HLOOKUP(LEFT(D7156,6),'Filter Fuel'!$B$1:$I$2,2,FALSE),FALSE),1)=1,0,1)</f>
        <v>0</v>
      </c>
      <c r="B7156" t="s">
        <v>2</v>
      </c>
      <c r="C7156">
        <f t="shared" si="212"/>
        <v>2043</v>
      </c>
      <c r="D7156" t="str">
        <f t="shared" si="213"/>
        <v>FRETRAHH2IMP</v>
      </c>
      <c r="E7156" t="str">
        <f>VLOOKUP(D7156,TRAENE_tech_groups!A:B,2,FALSE)</f>
        <v>TRAENE-FRETRA</v>
      </c>
      <c r="F7156" s="3">
        <f>VLOOKUP(D7156,'Energy Target'!B:D,3,FALSE)</f>
        <v>0</v>
      </c>
    </row>
    <row r="7157" spans="1:6" hidden="1" x14ac:dyDescent="0.3">
      <c r="A7157">
        <f>IF(_xlfn.IFNA(VLOOKUP(LEFT(RIGHT(D7157,LEN(D7157)-6),LEN(RIGHT(D7157,LEN(D7157)-6))-3),'Filter Fuel'!$A$3:$I$31,HLOOKUP(LEFT(D7157,6),'Filter Fuel'!$B$1:$I$2,2,FALSE),FALSE),1)=1,0,1)</f>
        <v>0</v>
      </c>
      <c r="B7157" t="s">
        <v>2</v>
      </c>
      <c r="C7157">
        <f t="shared" si="212"/>
        <v>2043</v>
      </c>
      <c r="D7157" t="str">
        <f t="shared" si="213"/>
        <v>INDBDGHH2IMP</v>
      </c>
      <c r="E7157" t="str">
        <f>VLOOKUP(D7157,TRAENE_tech_groups!A:B,2,FALSE)</f>
        <v>TRAENE-INDBDG</v>
      </c>
      <c r="F7157" s="3">
        <f>VLOOKUP(D7157,'Energy Target'!B:D,3,FALSE)</f>
        <v>0</v>
      </c>
    </row>
    <row r="7158" spans="1:6" hidden="1" x14ac:dyDescent="0.3">
      <c r="A7158">
        <f>IF(_xlfn.IFNA(VLOOKUP(LEFT(RIGHT(D7158,LEN(D7158)-6),LEN(RIGHT(D7158,LEN(D7158)-6))-3),'Filter Fuel'!$A$3:$I$31,HLOOKUP(LEFT(D7158,6),'Filter Fuel'!$B$1:$I$2,2,FALSE),FALSE),1)=1,0,1)</f>
        <v>0</v>
      </c>
      <c r="B7158" t="s">
        <v>2</v>
      </c>
      <c r="C7158">
        <f t="shared" si="212"/>
        <v>2043</v>
      </c>
      <c r="D7158" t="str">
        <f t="shared" si="213"/>
        <v>PASTRAHH2IMP</v>
      </c>
      <c r="E7158" t="str">
        <f>VLOOKUP(D7158,TRAENE_tech_groups!A:B,2,FALSE)</f>
        <v>TRAENE-PASTRA</v>
      </c>
      <c r="F7158" s="3">
        <f>VLOOKUP(D7158,'Energy Target'!B:D,3,FALSE)</f>
        <v>0</v>
      </c>
    </row>
    <row r="7159" spans="1:6" hidden="1" x14ac:dyDescent="0.3">
      <c r="A7159">
        <f>IF(_xlfn.IFNA(VLOOKUP(LEFT(RIGHT(D7159,LEN(D7159)-6),LEN(RIGHT(D7159,LEN(D7159)-6))-3),'Filter Fuel'!$A$3:$I$31,HLOOKUP(LEFT(D7159,6),'Filter Fuel'!$B$1:$I$2,2,FALSE),FALSE),1)=1,0,1)</f>
        <v>0</v>
      </c>
      <c r="B7159" t="s">
        <v>2</v>
      </c>
      <c r="C7159">
        <f t="shared" si="212"/>
        <v>2043</v>
      </c>
      <c r="D7159" t="str">
        <f t="shared" si="213"/>
        <v>PUBBDGHH2IMP</v>
      </c>
      <c r="E7159" t="str">
        <f>VLOOKUP(D7159,TRAENE_tech_groups!A:B,2,FALSE)</f>
        <v>TRAENE-PUBBDG</v>
      </c>
      <c r="F7159" s="3">
        <f>VLOOKUP(D7159,'Energy Target'!B:D,3,FALSE)</f>
        <v>0</v>
      </c>
    </row>
    <row r="7160" spans="1:6" hidden="1" x14ac:dyDescent="0.3">
      <c r="A7160">
        <f>IF(_xlfn.IFNA(VLOOKUP(LEFT(RIGHT(D7160,LEN(D7160)-6),LEN(RIGHT(D7160,LEN(D7160)-6))-3),'Filter Fuel'!$A$3:$I$31,HLOOKUP(LEFT(D7160,6),'Filter Fuel'!$B$1:$I$2,2,FALSE),FALSE),1)=1,0,1)</f>
        <v>0</v>
      </c>
      <c r="B7160" t="s">
        <v>2</v>
      </c>
      <c r="C7160">
        <f t="shared" si="212"/>
        <v>2043</v>
      </c>
      <c r="D7160" t="str">
        <f t="shared" si="213"/>
        <v>PUBTRAHH2IMP</v>
      </c>
      <c r="E7160" t="str">
        <f>VLOOKUP(D7160,TRAENE_tech_groups!A:B,2,FALSE)</f>
        <v>TRAENE-PUBTRA</v>
      </c>
      <c r="F7160" s="3">
        <f>VLOOKUP(D7160,'Energy Target'!B:D,3,FALSE)</f>
        <v>0</v>
      </c>
    </row>
    <row r="7161" spans="1:6" hidden="1" x14ac:dyDescent="0.3">
      <c r="A7161">
        <f>IF(_xlfn.IFNA(VLOOKUP(LEFT(RIGHT(D7161,LEN(D7161)-6),LEN(RIGHT(D7161,LEN(D7161)-6))-3),'Filter Fuel'!$A$3:$I$31,HLOOKUP(LEFT(D7161,6),'Filter Fuel'!$B$1:$I$2,2,FALSE),FALSE),1)=1,0,1)</f>
        <v>0</v>
      </c>
      <c r="B7161" t="s">
        <v>2</v>
      </c>
      <c r="C7161">
        <f t="shared" si="212"/>
        <v>2043</v>
      </c>
      <c r="D7161" t="str">
        <f t="shared" si="213"/>
        <v>RESBDGHH2IMP</v>
      </c>
      <c r="E7161" t="str">
        <f>VLOOKUP(D7161,TRAENE_tech_groups!A:B,2,FALSE)</f>
        <v>TRAENE-RESBDG</v>
      </c>
      <c r="F7161" s="3">
        <f>VLOOKUP(D7161,'Energy Target'!B:D,3,FALSE)</f>
        <v>8.4076836539171612E-6</v>
      </c>
    </row>
    <row r="7162" spans="1:6" x14ac:dyDescent="0.3">
      <c r="A7162">
        <f>IF(_xlfn.IFNA(VLOOKUP(LEFT(RIGHT(D7162,LEN(D7162)-6),LEN(RIGHT(D7162,LEN(D7162)-6))-3),'Filter Fuel'!$A$3:$I$31,HLOOKUP(LEFT(D7162,6),'Filter Fuel'!$B$1:$I$2,2,FALSE),FALSE),1)=1,0,1)</f>
        <v>1</v>
      </c>
      <c r="B7162" t="s">
        <v>2</v>
      </c>
      <c r="C7162">
        <f t="shared" si="212"/>
        <v>2043</v>
      </c>
      <c r="D7162" t="str">
        <f t="shared" si="213"/>
        <v>COMBDGKERIMP</v>
      </c>
      <c r="E7162" t="str">
        <f>VLOOKUP(D7162,TRAENE_tech_groups!A:B,2,FALSE)</f>
        <v>TRAENE-COMBDG</v>
      </c>
      <c r="F7162" s="3">
        <f>VLOOKUP(D7162,'Energy Target'!B:D,3,FALSE)</f>
        <v>2.3779758058365015E-4</v>
      </c>
    </row>
    <row r="7163" spans="1:6" x14ac:dyDescent="0.3">
      <c r="A7163">
        <f>IF(_xlfn.IFNA(VLOOKUP(LEFT(RIGHT(D7163,LEN(D7163)-6),LEN(RIGHT(D7163,LEN(D7163)-6))-3),'Filter Fuel'!$A$3:$I$31,HLOOKUP(LEFT(D7163,6),'Filter Fuel'!$B$1:$I$2,2,FALSE),FALSE),1)=1,0,1)</f>
        <v>1</v>
      </c>
      <c r="B7163" t="s">
        <v>2</v>
      </c>
      <c r="C7163">
        <f t="shared" si="212"/>
        <v>2043</v>
      </c>
      <c r="D7163" t="str">
        <f t="shared" si="213"/>
        <v>FRETRAKERIMP</v>
      </c>
      <c r="E7163" t="str">
        <f>VLOOKUP(D7163,TRAENE_tech_groups!A:B,2,FALSE)</f>
        <v>TRAENE-FRETRA</v>
      </c>
      <c r="F7163" s="3">
        <f>VLOOKUP(D7163,'Energy Target'!B:D,3,FALSE)</f>
        <v>0</v>
      </c>
    </row>
    <row r="7164" spans="1:6" x14ac:dyDescent="0.3">
      <c r="A7164">
        <f>IF(_xlfn.IFNA(VLOOKUP(LEFT(RIGHT(D7164,LEN(D7164)-6),LEN(RIGHT(D7164,LEN(D7164)-6))-3),'Filter Fuel'!$A$3:$I$31,HLOOKUP(LEFT(D7164,6),'Filter Fuel'!$B$1:$I$2,2,FALSE),FALSE),1)=1,0,1)</f>
        <v>1</v>
      </c>
      <c r="B7164" t="s">
        <v>2</v>
      </c>
      <c r="C7164">
        <f t="shared" si="212"/>
        <v>2043</v>
      </c>
      <c r="D7164" t="str">
        <f t="shared" si="213"/>
        <v>PUBBDGKERIMP</v>
      </c>
      <c r="E7164" t="str">
        <f>VLOOKUP(D7164,TRAENE_tech_groups!A:B,2,FALSE)</f>
        <v>TRAENE-PUBBDG</v>
      </c>
      <c r="F7164" s="3">
        <f>VLOOKUP(D7164,'Energy Target'!B:D,3,FALSE)</f>
        <v>6.2121083712890078E-5</v>
      </c>
    </row>
    <row r="7165" spans="1:6" x14ac:dyDescent="0.3">
      <c r="A7165">
        <f>IF(_xlfn.IFNA(VLOOKUP(LEFT(RIGHT(D7165,LEN(D7165)-6),LEN(RIGHT(D7165,LEN(D7165)-6))-3),'Filter Fuel'!$A$3:$I$31,HLOOKUP(LEFT(D7165,6),'Filter Fuel'!$B$1:$I$2,2,FALSE),FALSE),1)=1,0,1)</f>
        <v>1</v>
      </c>
      <c r="B7165" t="s">
        <v>2</v>
      </c>
      <c r="C7165">
        <f t="shared" si="212"/>
        <v>2043</v>
      </c>
      <c r="D7165" t="str">
        <f t="shared" si="213"/>
        <v>PUBTRAKERIMP</v>
      </c>
      <c r="E7165" t="str">
        <f>VLOOKUP(D7165,TRAENE_tech_groups!A:B,2,FALSE)</f>
        <v>TRAENE-PUBTRA</v>
      </c>
      <c r="F7165" s="3">
        <f>VLOOKUP(D7165,'Energy Target'!B:D,3,FALSE)</f>
        <v>0</v>
      </c>
    </row>
    <row r="7166" spans="1:6" x14ac:dyDescent="0.3">
      <c r="A7166">
        <f>IF(_xlfn.IFNA(VLOOKUP(LEFT(RIGHT(D7166,LEN(D7166)-6),LEN(RIGHT(D7166,LEN(D7166)-6))-3),'Filter Fuel'!$A$3:$I$31,HLOOKUP(LEFT(D7166,6),'Filter Fuel'!$B$1:$I$2,2,FALSE),FALSE),1)=1,0,1)</f>
        <v>1</v>
      </c>
      <c r="B7166" t="s">
        <v>2</v>
      </c>
      <c r="C7166">
        <f t="shared" si="212"/>
        <v>2043</v>
      </c>
      <c r="D7166" t="str">
        <f t="shared" si="213"/>
        <v>RESBDGKERIMP</v>
      </c>
      <c r="E7166" t="str">
        <f>VLOOKUP(D7166,TRAENE_tech_groups!A:B,2,FALSE)</f>
        <v>TRAENE-RESBDG</v>
      </c>
      <c r="F7166" s="3">
        <f>VLOOKUP(D7166,'Energy Target'!B:D,3,FALSE)</f>
        <v>7.7431150606407006E-4</v>
      </c>
    </row>
    <row r="7167" spans="1:6" x14ac:dyDescent="0.3">
      <c r="A7167">
        <f>IF(_xlfn.IFNA(VLOOKUP(LEFT(RIGHT(D7167,LEN(D7167)-6),LEN(RIGHT(D7167,LEN(D7167)-6))-3),'Filter Fuel'!$A$3:$I$31,HLOOKUP(LEFT(D7167,6),'Filter Fuel'!$B$1:$I$2,2,FALSE),FALSE),1)=1,0,1)</f>
        <v>1</v>
      </c>
      <c r="B7167" t="s">
        <v>2</v>
      </c>
      <c r="C7167">
        <f t="shared" si="212"/>
        <v>2043</v>
      </c>
      <c r="D7167" t="str">
        <f t="shared" si="213"/>
        <v>COMBDGLFOIMP</v>
      </c>
      <c r="E7167" t="str">
        <f>VLOOKUP(D7167,TRAENE_tech_groups!A:B,2,FALSE)</f>
        <v>TRAENE-COMBDG</v>
      </c>
      <c r="F7167" s="3">
        <f>VLOOKUP(D7167,'Energy Target'!B:D,3,FALSE)</f>
        <v>1.5764764758673978E-3</v>
      </c>
    </row>
    <row r="7168" spans="1:6" x14ac:dyDescent="0.3">
      <c r="A7168">
        <f>IF(_xlfn.IFNA(VLOOKUP(LEFT(RIGHT(D7168,LEN(D7168)-6),LEN(RIGHT(D7168,LEN(D7168)-6))-3),'Filter Fuel'!$A$3:$I$31,HLOOKUP(LEFT(D7168,6),'Filter Fuel'!$B$1:$I$2,2,FALSE),FALSE),1)=1,0,1)</f>
        <v>1</v>
      </c>
      <c r="B7168" t="s">
        <v>2</v>
      </c>
      <c r="C7168">
        <f t="shared" si="212"/>
        <v>2043</v>
      </c>
      <c r="D7168" t="str">
        <f t="shared" si="213"/>
        <v>FRETRALFOIMP</v>
      </c>
      <c r="E7168" t="str">
        <f>VLOOKUP(D7168,TRAENE_tech_groups!A:B,2,FALSE)</f>
        <v>TRAENE-FRETRA</v>
      </c>
      <c r="F7168" s="3">
        <f>VLOOKUP(D7168,'Energy Target'!B:D,3,FALSE)</f>
        <v>0</v>
      </c>
    </row>
    <row r="7169" spans="1:6" x14ac:dyDescent="0.3">
      <c r="A7169">
        <f>IF(_xlfn.IFNA(VLOOKUP(LEFT(RIGHT(D7169,LEN(D7169)-6),LEN(RIGHT(D7169,LEN(D7169)-6))-3),'Filter Fuel'!$A$3:$I$31,HLOOKUP(LEFT(D7169,6),'Filter Fuel'!$B$1:$I$2,2,FALSE),FALSE),1)=1,0,1)</f>
        <v>1</v>
      </c>
      <c r="B7169" t="s">
        <v>2</v>
      </c>
      <c r="C7169">
        <f t="shared" si="212"/>
        <v>2043</v>
      </c>
      <c r="D7169" t="str">
        <f t="shared" si="213"/>
        <v>INDBDGLFOIMP</v>
      </c>
      <c r="E7169" t="str">
        <f>VLOOKUP(D7169,TRAENE_tech_groups!A:B,2,FALSE)</f>
        <v>TRAENE-INDBDG</v>
      </c>
      <c r="F7169" s="3">
        <f>VLOOKUP(D7169,'Energy Target'!B:D,3,FALSE)</f>
        <v>2.4953589584888237E-2</v>
      </c>
    </row>
    <row r="7170" spans="1:6" x14ac:dyDescent="0.3">
      <c r="A7170">
        <f>IF(_xlfn.IFNA(VLOOKUP(LEFT(RIGHT(D7170,LEN(D7170)-6),LEN(RIGHT(D7170,LEN(D7170)-6))-3),'Filter Fuel'!$A$3:$I$31,HLOOKUP(LEFT(D7170,6),'Filter Fuel'!$B$1:$I$2,2,FALSE),FALSE),1)=1,0,1)</f>
        <v>1</v>
      </c>
      <c r="B7170" t="s">
        <v>2</v>
      </c>
      <c r="C7170">
        <f t="shared" si="212"/>
        <v>2043</v>
      </c>
      <c r="D7170" t="str">
        <f t="shared" si="213"/>
        <v>PUBBDGLFOIMP</v>
      </c>
      <c r="E7170" t="str">
        <f>VLOOKUP(D7170,TRAENE_tech_groups!A:B,2,FALSE)</f>
        <v>TRAENE-PUBBDG</v>
      </c>
      <c r="F7170" s="3">
        <f>VLOOKUP(D7170,'Energy Target'!B:D,3,FALSE)</f>
        <v>2.1710056570948173E-2</v>
      </c>
    </row>
    <row r="7171" spans="1:6" x14ac:dyDescent="0.3">
      <c r="A7171">
        <f>IF(_xlfn.IFNA(VLOOKUP(LEFT(RIGHT(D7171,LEN(D7171)-6),LEN(RIGHT(D7171,LEN(D7171)-6))-3),'Filter Fuel'!$A$3:$I$31,HLOOKUP(LEFT(D7171,6),'Filter Fuel'!$B$1:$I$2,2,FALSE),FALSE),1)=1,0,1)</f>
        <v>1</v>
      </c>
      <c r="B7171" t="s">
        <v>2</v>
      </c>
      <c r="C7171">
        <f t="shared" si="212"/>
        <v>2043</v>
      </c>
      <c r="D7171" t="str">
        <f t="shared" si="213"/>
        <v>PUBTRALFOIMP</v>
      </c>
      <c r="E7171" t="str">
        <f>VLOOKUP(D7171,TRAENE_tech_groups!A:B,2,FALSE)</f>
        <v>TRAENE-PUBTRA</v>
      </c>
      <c r="F7171" s="3">
        <f>VLOOKUP(D7171,'Energy Target'!B:D,3,FALSE)</f>
        <v>0</v>
      </c>
    </row>
    <row r="7172" spans="1:6" x14ac:dyDescent="0.3">
      <c r="A7172">
        <f>IF(_xlfn.IFNA(VLOOKUP(LEFT(RIGHT(D7172,LEN(D7172)-6),LEN(RIGHT(D7172,LEN(D7172)-6))-3),'Filter Fuel'!$A$3:$I$31,HLOOKUP(LEFT(D7172,6),'Filter Fuel'!$B$1:$I$2,2,FALSE),FALSE),1)=1,0,1)</f>
        <v>1</v>
      </c>
      <c r="B7172" t="s">
        <v>2</v>
      </c>
      <c r="C7172">
        <f t="shared" si="212"/>
        <v>2043</v>
      </c>
      <c r="D7172" t="str">
        <f t="shared" si="213"/>
        <v>RESBDGLFOIMP</v>
      </c>
      <c r="E7172" t="str">
        <f>VLOOKUP(D7172,TRAENE_tech_groups!A:B,2,FALSE)</f>
        <v>TRAENE-RESBDG</v>
      </c>
      <c r="F7172" s="3">
        <f>VLOOKUP(D7172,'Energy Target'!B:D,3,FALSE)</f>
        <v>3.4088797045001974E-3</v>
      </c>
    </row>
    <row r="7173" spans="1:6" hidden="1" x14ac:dyDescent="0.3">
      <c r="A7173">
        <f>IF(_xlfn.IFNA(VLOOKUP(LEFT(RIGHT(D7173,LEN(D7173)-6),LEN(RIGHT(D7173,LEN(D7173)-6))-3),'Filter Fuel'!$A$3:$I$31,HLOOKUP(LEFT(D7173,6),'Filter Fuel'!$B$1:$I$2,2,FALSE),FALSE),1)=1,0,1)</f>
        <v>0</v>
      </c>
      <c r="B7173" t="s">
        <v>2</v>
      </c>
      <c r="C7173">
        <f t="shared" si="212"/>
        <v>2043</v>
      </c>
      <c r="D7173" t="str">
        <f t="shared" si="213"/>
        <v>COMBDGNGAIMP</v>
      </c>
      <c r="E7173" t="str">
        <f>VLOOKUP(D7173,TRAENE_tech_groups!A:B,2,FALSE)</f>
        <v>TRAENE-COMBDG</v>
      </c>
      <c r="F7173" s="3">
        <f>VLOOKUP(D7173,'Energy Target'!B:D,3,FALSE)</f>
        <v>0.449672381751126</v>
      </c>
    </row>
    <row r="7174" spans="1:6" x14ac:dyDescent="0.3">
      <c r="A7174">
        <f>IF(_xlfn.IFNA(VLOOKUP(LEFT(RIGHT(D7174,LEN(D7174)-6),LEN(RIGHT(D7174,LEN(D7174)-6))-3),'Filter Fuel'!$A$3:$I$31,HLOOKUP(LEFT(D7174,6),'Filter Fuel'!$B$1:$I$2,2,FALSE),FALSE),1)=1,0,1)</f>
        <v>1</v>
      </c>
      <c r="B7174" t="s">
        <v>2</v>
      </c>
      <c r="C7174">
        <f t="shared" si="212"/>
        <v>2043</v>
      </c>
      <c r="D7174" t="str">
        <f t="shared" si="213"/>
        <v>FRETRANGAIMP</v>
      </c>
      <c r="E7174" t="str">
        <f>VLOOKUP(D7174,TRAENE_tech_groups!A:B,2,FALSE)</f>
        <v>TRAENE-FRETRA</v>
      </c>
      <c r="F7174" s="3">
        <f>VLOOKUP(D7174,'Energy Target'!B:D,3,FALSE)</f>
        <v>0</v>
      </c>
    </row>
    <row r="7175" spans="1:6" hidden="1" x14ac:dyDescent="0.3">
      <c r="A7175">
        <f>IF(_xlfn.IFNA(VLOOKUP(LEFT(RIGHT(D7175,LEN(D7175)-6),LEN(RIGHT(D7175,LEN(D7175)-6))-3),'Filter Fuel'!$A$3:$I$31,HLOOKUP(LEFT(D7175,6),'Filter Fuel'!$B$1:$I$2,2,FALSE),FALSE),1)=1,0,1)</f>
        <v>0</v>
      </c>
      <c r="B7175" t="s">
        <v>2</v>
      </c>
      <c r="C7175">
        <f t="shared" si="212"/>
        <v>2043</v>
      </c>
      <c r="D7175" t="str">
        <f t="shared" si="213"/>
        <v>INDBDGNGAIMP</v>
      </c>
      <c r="E7175" t="str">
        <f>VLOOKUP(D7175,TRAENE_tech_groups!A:B,2,FALSE)</f>
        <v>TRAENE-INDBDG</v>
      </c>
      <c r="F7175" s="3">
        <f>VLOOKUP(D7175,'Energy Target'!B:D,3,FALSE)</f>
        <v>0.69658446262471141</v>
      </c>
    </row>
    <row r="7176" spans="1:6" x14ac:dyDescent="0.3">
      <c r="A7176">
        <f>IF(_xlfn.IFNA(VLOOKUP(LEFT(RIGHT(D7176,LEN(D7176)-6),LEN(RIGHT(D7176,LEN(D7176)-6))-3),'Filter Fuel'!$A$3:$I$31,HLOOKUP(LEFT(D7176,6),'Filter Fuel'!$B$1:$I$2,2,FALSE),FALSE),1)=1,0,1)</f>
        <v>1</v>
      </c>
      <c r="B7176" t="s">
        <v>2</v>
      </c>
      <c r="C7176">
        <f t="shared" si="212"/>
        <v>2043</v>
      </c>
      <c r="D7176" t="str">
        <f t="shared" si="213"/>
        <v>PASTRANGAIMP</v>
      </c>
      <c r="E7176" t="str">
        <f>VLOOKUP(D7176,TRAENE_tech_groups!A:B,2,FALSE)</f>
        <v>TRAENE-PASTRA</v>
      </c>
      <c r="F7176" s="3">
        <f>VLOOKUP(D7176,'Energy Target'!B:D,3,FALSE)</f>
        <v>9.1205234984592012E-3</v>
      </c>
    </row>
    <row r="7177" spans="1:6" hidden="1" x14ac:dyDescent="0.3">
      <c r="A7177">
        <f>IF(_xlfn.IFNA(VLOOKUP(LEFT(RIGHT(D7177,LEN(D7177)-6),LEN(RIGHT(D7177,LEN(D7177)-6))-3),'Filter Fuel'!$A$3:$I$31,HLOOKUP(LEFT(D7177,6),'Filter Fuel'!$B$1:$I$2,2,FALSE),FALSE),1)=1,0,1)</f>
        <v>0</v>
      </c>
      <c r="B7177" t="s">
        <v>2</v>
      </c>
      <c r="C7177">
        <f t="shared" si="212"/>
        <v>2043</v>
      </c>
      <c r="D7177" t="str">
        <f t="shared" si="213"/>
        <v>PUBBDGNGAIMP</v>
      </c>
      <c r="E7177" t="str">
        <f>VLOOKUP(D7177,TRAENE_tech_groups!A:B,2,FALSE)</f>
        <v>TRAENE-PUBBDG</v>
      </c>
      <c r="F7177" s="3">
        <f>VLOOKUP(D7177,'Energy Target'!B:D,3,FALSE)</f>
        <v>0.59076443001691803</v>
      </c>
    </row>
    <row r="7178" spans="1:6" x14ac:dyDescent="0.3">
      <c r="A7178">
        <f>IF(_xlfn.IFNA(VLOOKUP(LEFT(RIGHT(D7178,LEN(D7178)-6),LEN(RIGHT(D7178,LEN(D7178)-6))-3),'Filter Fuel'!$A$3:$I$31,HLOOKUP(LEFT(D7178,6),'Filter Fuel'!$B$1:$I$2,2,FALSE),FALSE),1)=1,0,1)</f>
        <v>1</v>
      </c>
      <c r="B7178" t="s">
        <v>2</v>
      </c>
      <c r="C7178">
        <f t="shared" si="212"/>
        <v>2043</v>
      </c>
      <c r="D7178" t="str">
        <f t="shared" si="213"/>
        <v>PUBTRANGAIMP</v>
      </c>
      <c r="E7178" t="str">
        <f>VLOOKUP(D7178,TRAENE_tech_groups!A:B,2,FALSE)</f>
        <v>TRAENE-PUBTRA</v>
      </c>
      <c r="F7178" s="3">
        <f>VLOOKUP(D7178,'Energy Target'!B:D,3,FALSE)</f>
        <v>0</v>
      </c>
    </row>
    <row r="7179" spans="1:6" hidden="1" x14ac:dyDescent="0.3">
      <c r="A7179">
        <f>IF(_xlfn.IFNA(VLOOKUP(LEFT(RIGHT(D7179,LEN(D7179)-6),LEN(RIGHT(D7179,LEN(D7179)-6))-3),'Filter Fuel'!$A$3:$I$31,HLOOKUP(LEFT(D7179,6),'Filter Fuel'!$B$1:$I$2,2,FALSE),FALSE),1)=1,0,1)</f>
        <v>0</v>
      </c>
      <c r="B7179" t="s">
        <v>2</v>
      </c>
      <c r="C7179">
        <f t="shared" si="212"/>
        <v>2043</v>
      </c>
      <c r="D7179" t="str">
        <f t="shared" si="213"/>
        <v>RESBDGNGAIMP</v>
      </c>
      <c r="E7179" t="str">
        <f>VLOOKUP(D7179,TRAENE_tech_groups!A:B,2,FALSE)</f>
        <v>TRAENE-RESBDG</v>
      </c>
      <c r="F7179" s="3">
        <f>VLOOKUP(D7179,'Energy Target'!B:D,3,FALSE)</f>
        <v>0.75567968288414245</v>
      </c>
    </row>
    <row r="7180" spans="1:6" x14ac:dyDescent="0.3">
      <c r="A7180">
        <f>IF(_xlfn.IFNA(VLOOKUP(LEFT(RIGHT(D7180,LEN(D7180)-6),LEN(RIGHT(D7180,LEN(D7180)-6))-3),'Filter Fuel'!$A$3:$I$31,HLOOKUP(LEFT(D7180,6),'Filter Fuel'!$B$1:$I$2,2,FALSE),FALSE),1)=1,0,1)</f>
        <v>1</v>
      </c>
      <c r="B7180" t="s">
        <v>2</v>
      </c>
      <c r="C7180">
        <f t="shared" si="212"/>
        <v>2043</v>
      </c>
      <c r="D7180" t="str">
        <f t="shared" si="213"/>
        <v>INDBDGPCOKIMP</v>
      </c>
      <c r="E7180" t="str">
        <f>VLOOKUP(D7180,TRAENE_tech_groups!A:B,2,FALSE)</f>
        <v>TRAENE-INDBDG</v>
      </c>
      <c r="F7180" s="3">
        <f>VLOOKUP(D7180,'Energy Target'!B:D,3,FALSE)</f>
        <v>1.0795979700196839E-2</v>
      </c>
    </row>
    <row r="7181" spans="1:6" hidden="1" x14ac:dyDescent="0.3">
      <c r="A7181">
        <f>IF(_xlfn.IFNA(VLOOKUP(LEFT(RIGHT(D7181,LEN(D7181)-6),LEN(RIGHT(D7181,LEN(D7181)-6))-3),'Filter Fuel'!$A$3:$I$31,HLOOKUP(LEFT(D7181,6),'Filter Fuel'!$B$1:$I$2,2,FALSE),FALSE),1)=1,0,1)</f>
        <v>0</v>
      </c>
      <c r="B7181" t="s">
        <v>2</v>
      </c>
      <c r="C7181">
        <f t="shared" si="212"/>
        <v>2043</v>
      </c>
      <c r="D7181" t="str">
        <f t="shared" si="213"/>
        <v>COMBDGPROIMP</v>
      </c>
      <c r="E7181" t="str">
        <f>VLOOKUP(D7181,TRAENE_tech_groups!A:B,2,FALSE)</f>
        <v>TRAENE-COMBDG</v>
      </c>
      <c r="F7181" s="3">
        <f>VLOOKUP(D7181,'Energy Target'!B:D,3,FALSE)</f>
        <v>2.7940471123664108E-2</v>
      </c>
    </row>
    <row r="7182" spans="1:6" x14ac:dyDescent="0.3">
      <c r="A7182">
        <f>IF(_xlfn.IFNA(VLOOKUP(LEFT(RIGHT(D7182,LEN(D7182)-6),LEN(RIGHT(D7182,LEN(D7182)-6))-3),'Filter Fuel'!$A$3:$I$31,HLOOKUP(LEFT(D7182,6),'Filter Fuel'!$B$1:$I$2,2,FALSE),FALSE),1)=1,0,1)</f>
        <v>1</v>
      </c>
      <c r="B7182" t="s">
        <v>2</v>
      </c>
      <c r="C7182">
        <f t="shared" si="212"/>
        <v>2043</v>
      </c>
      <c r="D7182" t="str">
        <f t="shared" si="213"/>
        <v>FRETRAPROIMP</v>
      </c>
      <c r="E7182" t="str">
        <f>VLOOKUP(D7182,TRAENE_tech_groups!A:B,2,FALSE)</f>
        <v>TRAENE-FRETRA</v>
      </c>
      <c r="F7182" s="3">
        <f>VLOOKUP(D7182,'Energy Target'!B:D,3,FALSE)</f>
        <v>2.8983075162098994E-2</v>
      </c>
    </row>
    <row r="7183" spans="1:6" hidden="1" x14ac:dyDescent="0.3">
      <c r="A7183">
        <f>IF(_xlfn.IFNA(VLOOKUP(LEFT(RIGHT(D7183,LEN(D7183)-6),LEN(RIGHT(D7183,LEN(D7183)-6))-3),'Filter Fuel'!$A$3:$I$31,HLOOKUP(LEFT(D7183,6),'Filter Fuel'!$B$1:$I$2,2,FALSE),FALSE),1)=1,0,1)</f>
        <v>0</v>
      </c>
      <c r="B7183" t="s">
        <v>2</v>
      </c>
      <c r="C7183">
        <f t="shared" si="212"/>
        <v>2043</v>
      </c>
      <c r="D7183" t="str">
        <f t="shared" si="213"/>
        <v>INDBDGPROIMP</v>
      </c>
      <c r="E7183" t="str">
        <f>VLOOKUP(D7183,TRAENE_tech_groups!A:B,2,FALSE)</f>
        <v>TRAENE-INDBDG</v>
      </c>
      <c r="F7183" s="3">
        <f>VLOOKUP(D7183,'Energy Target'!B:D,3,FALSE)</f>
        <v>5.3823937651539472E-3</v>
      </c>
    </row>
    <row r="7184" spans="1:6" x14ac:dyDescent="0.3">
      <c r="A7184">
        <f>IF(_xlfn.IFNA(VLOOKUP(LEFT(RIGHT(D7184,LEN(D7184)-6),LEN(RIGHT(D7184,LEN(D7184)-6))-3),'Filter Fuel'!$A$3:$I$31,HLOOKUP(LEFT(D7184,6),'Filter Fuel'!$B$1:$I$2,2,FALSE),FALSE),1)=1,0,1)</f>
        <v>1</v>
      </c>
      <c r="B7184" t="s">
        <v>2</v>
      </c>
      <c r="C7184">
        <f t="shared" si="212"/>
        <v>2043</v>
      </c>
      <c r="D7184" t="str">
        <f t="shared" si="213"/>
        <v>PASTRAPROIMP</v>
      </c>
      <c r="E7184" t="str">
        <f>VLOOKUP(D7184,TRAENE_tech_groups!A:B,2,FALSE)</f>
        <v>TRAENE-PASTRA</v>
      </c>
      <c r="F7184" s="3">
        <f>VLOOKUP(D7184,'Energy Target'!B:D,3,FALSE)</f>
        <v>5.4585577681693009E-3</v>
      </c>
    </row>
    <row r="7185" spans="1:6" hidden="1" x14ac:dyDescent="0.3">
      <c r="A7185">
        <f>IF(_xlfn.IFNA(VLOOKUP(LEFT(RIGHT(D7185,LEN(D7185)-6),LEN(RIGHT(D7185,LEN(D7185)-6))-3),'Filter Fuel'!$A$3:$I$31,HLOOKUP(LEFT(D7185,6),'Filter Fuel'!$B$1:$I$2,2,FALSE),FALSE),1)=1,0,1)</f>
        <v>0</v>
      </c>
      <c r="B7185" t="s">
        <v>2</v>
      </c>
      <c r="C7185">
        <f t="shared" si="212"/>
        <v>2043</v>
      </c>
      <c r="D7185" t="str">
        <f t="shared" si="213"/>
        <v>PUBBDGPROIMP</v>
      </c>
      <c r="E7185" t="str">
        <f>VLOOKUP(D7185,TRAENE_tech_groups!A:B,2,FALSE)</f>
        <v>TRAENE-PUBBDG</v>
      </c>
      <c r="F7185" s="3">
        <f>VLOOKUP(D7185,'Energy Target'!B:D,3,FALSE)</f>
        <v>3.2507248517802428E-6</v>
      </c>
    </row>
    <row r="7186" spans="1:6" x14ac:dyDescent="0.3">
      <c r="A7186">
        <f>IF(_xlfn.IFNA(VLOOKUP(LEFT(RIGHT(D7186,LEN(D7186)-6),LEN(RIGHT(D7186,LEN(D7186)-6))-3),'Filter Fuel'!$A$3:$I$31,HLOOKUP(LEFT(D7186,6),'Filter Fuel'!$B$1:$I$2,2,FALSE),FALSE),1)=1,0,1)</f>
        <v>1</v>
      </c>
      <c r="B7186" t="s">
        <v>2</v>
      </c>
      <c r="C7186">
        <f t="shared" si="212"/>
        <v>2043</v>
      </c>
      <c r="D7186" t="str">
        <f t="shared" si="213"/>
        <v>PUBTRAPROIMP</v>
      </c>
      <c r="E7186" t="str">
        <f>VLOOKUP(D7186,TRAENE_tech_groups!A:B,2,FALSE)</f>
        <v>TRAENE-PUBTRA</v>
      </c>
      <c r="F7186" s="3">
        <f>VLOOKUP(D7186,'Energy Target'!B:D,3,FALSE)</f>
        <v>0</v>
      </c>
    </row>
    <row r="7187" spans="1:6" hidden="1" x14ac:dyDescent="0.3">
      <c r="A7187">
        <f>IF(_xlfn.IFNA(VLOOKUP(LEFT(RIGHT(D7187,LEN(D7187)-6),LEN(RIGHT(D7187,LEN(D7187)-6))-3),'Filter Fuel'!$A$3:$I$31,HLOOKUP(LEFT(D7187,6),'Filter Fuel'!$B$1:$I$2,2,FALSE),FALSE),1)=1,0,1)</f>
        <v>0</v>
      </c>
      <c r="B7187" t="s">
        <v>2</v>
      </c>
      <c r="C7187">
        <f t="shared" si="212"/>
        <v>2043</v>
      </c>
      <c r="D7187" t="str">
        <f t="shared" si="213"/>
        <v>RESBDGPROIMP</v>
      </c>
      <c r="E7187" t="str">
        <f>VLOOKUP(D7187,TRAENE_tech_groups!A:B,2,FALSE)</f>
        <v>TRAENE-RESBDG</v>
      </c>
      <c r="F7187" s="3">
        <f>VLOOKUP(D7187,'Energy Target'!B:D,3,FALSE)</f>
        <v>6.4154620489387604E-3</v>
      </c>
    </row>
    <row r="7188" spans="1:6" x14ac:dyDescent="0.3">
      <c r="A7188">
        <f>IF(_xlfn.IFNA(VLOOKUP(LEFT(RIGHT(D7188,LEN(D7188)-6),LEN(RIGHT(D7188,LEN(D7188)-6))-3),'Filter Fuel'!$A$3:$I$31,HLOOKUP(LEFT(D7188,6),'Filter Fuel'!$B$1:$I$2,2,FALSE),FALSE),1)=1,0,1)</f>
        <v>1</v>
      </c>
      <c r="B7188" t="s">
        <v>2</v>
      </c>
      <c r="C7188">
        <f t="shared" si="212"/>
        <v>2043</v>
      </c>
      <c r="D7188" t="str">
        <f t="shared" si="213"/>
        <v>FRETRARDSLIMP</v>
      </c>
      <c r="E7188" t="str">
        <f>VLOOKUP(D7188,TRAENE_tech_groups!A:B,2,FALSE)</f>
        <v>TRAENE-FRETRA</v>
      </c>
      <c r="F7188" s="3">
        <f>VLOOKUP(D7188,'Energy Target'!B:D,3,FALSE)</f>
        <v>3.54547531439402E-6</v>
      </c>
    </row>
    <row r="7189" spans="1:6" x14ac:dyDescent="0.3">
      <c r="A7189">
        <f>IF(_xlfn.IFNA(VLOOKUP(LEFT(RIGHT(D7189,LEN(D7189)-6),LEN(RIGHT(D7189,LEN(D7189)-6))-3),'Filter Fuel'!$A$3:$I$31,HLOOKUP(LEFT(D7189,6),'Filter Fuel'!$B$1:$I$2,2,FALSE),FALSE),1)=1,0,1)</f>
        <v>1</v>
      </c>
      <c r="B7189" t="s">
        <v>2</v>
      </c>
      <c r="C7189">
        <f t="shared" si="212"/>
        <v>2043</v>
      </c>
      <c r="D7189" t="str">
        <f t="shared" si="213"/>
        <v>PASTRARDSLIMP</v>
      </c>
      <c r="E7189" t="str">
        <f>VLOOKUP(D7189,TRAENE_tech_groups!A:B,2,FALSE)</f>
        <v>TRAENE-PASTRA</v>
      </c>
      <c r="F7189" s="3">
        <f>VLOOKUP(D7189,'Energy Target'!B:D,3,FALSE)</f>
        <v>1.3537579227076909E-5</v>
      </c>
    </row>
    <row r="7190" spans="1:6" hidden="1" x14ac:dyDescent="0.3">
      <c r="A7190">
        <f>IF(_xlfn.IFNA(VLOOKUP(LEFT(RIGHT(D7190,LEN(D7190)-6),LEN(RIGHT(D7190,LEN(D7190)-6))-3),'Filter Fuel'!$A$3:$I$31,HLOOKUP(LEFT(D7190,6),'Filter Fuel'!$B$1:$I$2,2,FALSE),FALSE),1)=1,0,1)</f>
        <v>0</v>
      </c>
      <c r="B7190" t="s">
        <v>2</v>
      </c>
      <c r="C7190">
        <f t="shared" si="212"/>
        <v>2043</v>
      </c>
      <c r="D7190" t="str">
        <f t="shared" si="213"/>
        <v>PUBTRARDSLIMP</v>
      </c>
      <c r="E7190" t="str">
        <f>VLOOKUP(D7190,TRAENE_tech_groups!A:B,2,FALSE)</f>
        <v>TRAENE-PUBTRA</v>
      </c>
      <c r="F7190" s="3">
        <f>VLOOKUP(D7190,'Energy Target'!B:D,3,FALSE)</f>
        <v>0</v>
      </c>
    </row>
    <row r="7191" spans="1:6" x14ac:dyDescent="0.3">
      <c r="A7191">
        <f>IF(_xlfn.IFNA(VLOOKUP(LEFT(RIGHT(D7191,LEN(D7191)-6),LEN(RIGHT(D7191,LEN(D7191)-6))-3),'Filter Fuel'!$A$3:$I$31,HLOOKUP(LEFT(D7191,6),'Filter Fuel'!$B$1:$I$2,2,FALSE),FALSE),1)=1,0,1)</f>
        <v>1</v>
      </c>
      <c r="B7191" t="s">
        <v>2</v>
      </c>
      <c r="C7191">
        <f t="shared" si="212"/>
        <v>2043</v>
      </c>
      <c r="D7191" t="str">
        <f t="shared" si="213"/>
        <v>COMBDGSGAIMP</v>
      </c>
      <c r="E7191" t="str">
        <f>VLOOKUP(D7191,TRAENE_tech_groups!A:B,2,FALSE)</f>
        <v>TRAENE-COMBDG</v>
      </c>
      <c r="F7191" s="3">
        <f>VLOOKUP(D7191,'Energy Target'!B:D,3,FALSE)</f>
        <v>2.4984651353410854E-4</v>
      </c>
    </row>
    <row r="7192" spans="1:6" x14ac:dyDescent="0.3">
      <c r="A7192">
        <f>IF(_xlfn.IFNA(VLOOKUP(LEFT(RIGHT(D7192,LEN(D7192)-6),LEN(RIGHT(D7192,LEN(D7192)-6))-3),'Filter Fuel'!$A$3:$I$31,HLOOKUP(LEFT(D7192,6),'Filter Fuel'!$B$1:$I$2,2,FALSE),FALSE),1)=1,0,1)</f>
        <v>1</v>
      </c>
      <c r="B7192" t="s">
        <v>2</v>
      </c>
      <c r="C7192">
        <f t="shared" si="212"/>
        <v>2043</v>
      </c>
      <c r="D7192" t="str">
        <f t="shared" si="213"/>
        <v>FRETRASGAIMP</v>
      </c>
      <c r="E7192" t="str">
        <f>VLOOKUP(D7192,TRAENE_tech_groups!A:B,2,FALSE)</f>
        <v>TRAENE-FRETRA</v>
      </c>
      <c r="F7192" s="3">
        <f>VLOOKUP(D7192,'Energy Target'!B:D,3,FALSE)</f>
        <v>0</v>
      </c>
    </row>
    <row r="7193" spans="1:6" x14ac:dyDescent="0.3">
      <c r="A7193">
        <f>IF(_xlfn.IFNA(VLOOKUP(LEFT(RIGHT(D7193,LEN(D7193)-6),LEN(RIGHT(D7193,LEN(D7193)-6))-3),'Filter Fuel'!$A$3:$I$31,HLOOKUP(LEFT(D7193,6),'Filter Fuel'!$B$1:$I$2,2,FALSE),FALSE),1)=1,0,1)</f>
        <v>1</v>
      </c>
      <c r="B7193" t="s">
        <v>2</v>
      </c>
      <c r="C7193">
        <f t="shared" ref="C7193:C7256" si="214">C6850+1</f>
        <v>2043</v>
      </c>
      <c r="D7193" t="str">
        <f t="shared" si="213"/>
        <v>PASTRASGAIMP</v>
      </c>
      <c r="E7193" t="str">
        <f>VLOOKUP(D7193,TRAENE_tech_groups!A:B,2,FALSE)</f>
        <v>TRAENE-PASTRA</v>
      </c>
      <c r="F7193" s="3">
        <f>VLOOKUP(D7193,'Energy Target'!B:D,3,FALSE)</f>
        <v>1.2235620921966952E-5</v>
      </c>
    </row>
    <row r="7194" spans="1:6" x14ac:dyDescent="0.3">
      <c r="A7194">
        <f>IF(_xlfn.IFNA(VLOOKUP(LEFT(RIGHT(D7194,LEN(D7194)-6),LEN(RIGHT(D7194,LEN(D7194)-6))-3),'Filter Fuel'!$A$3:$I$31,HLOOKUP(LEFT(D7194,6),'Filter Fuel'!$B$1:$I$2,2,FALSE),FALSE),1)=1,0,1)</f>
        <v>1</v>
      </c>
      <c r="B7194" t="s">
        <v>2</v>
      </c>
      <c r="C7194">
        <f t="shared" si="214"/>
        <v>2043</v>
      </c>
      <c r="D7194" t="str">
        <f t="shared" ref="D7194:D7257" si="215">D6851</f>
        <v>PUBBDGSGAIMP</v>
      </c>
      <c r="E7194" t="str">
        <f>VLOOKUP(D7194,TRAENE_tech_groups!A:B,2,FALSE)</f>
        <v>TRAENE-PUBBDG</v>
      </c>
      <c r="F7194" s="3">
        <f>VLOOKUP(D7194,'Energy Target'!B:D,3,FALSE)</f>
        <v>5.4411496021548747E-4</v>
      </c>
    </row>
    <row r="7195" spans="1:6" x14ac:dyDescent="0.3">
      <c r="A7195">
        <f>IF(_xlfn.IFNA(VLOOKUP(LEFT(RIGHT(D7195,LEN(D7195)-6),LEN(RIGHT(D7195,LEN(D7195)-6))-3),'Filter Fuel'!$A$3:$I$31,HLOOKUP(LEFT(D7195,6),'Filter Fuel'!$B$1:$I$2,2,FALSE),FALSE),1)=1,0,1)</f>
        <v>1</v>
      </c>
      <c r="B7195" t="s">
        <v>2</v>
      </c>
      <c r="C7195">
        <f t="shared" si="214"/>
        <v>2043</v>
      </c>
      <c r="D7195" t="str">
        <f t="shared" si="215"/>
        <v>PUBTRASGAIMP</v>
      </c>
      <c r="E7195" t="str">
        <f>VLOOKUP(D7195,TRAENE_tech_groups!A:B,2,FALSE)</f>
        <v>TRAENE-PUBTRA</v>
      </c>
      <c r="F7195" s="3">
        <f>VLOOKUP(D7195,'Energy Target'!B:D,3,FALSE)</f>
        <v>0</v>
      </c>
    </row>
    <row r="7196" spans="1:6" x14ac:dyDescent="0.3">
      <c r="A7196">
        <f>IF(_xlfn.IFNA(VLOOKUP(LEFT(RIGHT(D7196,LEN(D7196)-6),LEN(RIGHT(D7196,LEN(D7196)-6))-3),'Filter Fuel'!$A$3:$I$31,HLOOKUP(LEFT(D7196,6),'Filter Fuel'!$B$1:$I$2,2,FALSE),FALSE),1)=1,0,1)</f>
        <v>1</v>
      </c>
      <c r="B7196" t="s">
        <v>2</v>
      </c>
      <c r="C7196">
        <f t="shared" si="214"/>
        <v>2043</v>
      </c>
      <c r="D7196" t="str">
        <f t="shared" si="215"/>
        <v>RESBDGSGAIMP</v>
      </c>
      <c r="E7196" t="str">
        <f>VLOOKUP(D7196,TRAENE_tech_groups!A:B,2,FALSE)</f>
        <v>TRAENE-RESBDG</v>
      </c>
      <c r="F7196" s="3">
        <f>VLOOKUP(D7196,'Energy Target'!B:D,3,FALSE)</f>
        <v>7.3000385597215412E-5</v>
      </c>
    </row>
    <row r="7197" spans="1:6" hidden="1" x14ac:dyDescent="0.3">
      <c r="A7197">
        <f>IF(_xlfn.IFNA(VLOOKUP(LEFT(RIGHT(D7197,LEN(D7197)-6),LEN(RIGHT(D7197,LEN(D7197)-6))-3),'Filter Fuel'!$A$3:$I$31,HLOOKUP(LEFT(D7197,6),'Filter Fuel'!$B$1:$I$2,2,FALSE),FALSE),1)=1,0,1)</f>
        <v>0</v>
      </c>
      <c r="B7197" t="s">
        <v>2</v>
      </c>
      <c r="C7197">
        <f t="shared" si="214"/>
        <v>2043</v>
      </c>
      <c r="D7197" t="str">
        <f t="shared" si="215"/>
        <v>FRETRASJEIMP</v>
      </c>
      <c r="E7197" t="str">
        <f>VLOOKUP(D7197,TRAENE_tech_groups!A:B,2,FALSE)</f>
        <v>TRAENE-FRETRA</v>
      </c>
      <c r="F7197" s="3">
        <f>VLOOKUP(D7197,'Energy Target'!B:D,3,FALSE)</f>
        <v>0</v>
      </c>
    </row>
    <row r="7198" spans="1:6" x14ac:dyDescent="0.3">
      <c r="A7198">
        <f>IF(_xlfn.IFNA(VLOOKUP(LEFT(RIGHT(D7198,LEN(D7198)-6),LEN(RIGHT(D7198,LEN(D7198)-6))-3),'Filter Fuel'!$A$3:$I$31,HLOOKUP(LEFT(D7198,6),'Filter Fuel'!$B$1:$I$2,2,FALSE),FALSE),1)=1,0,1)</f>
        <v>1</v>
      </c>
      <c r="B7198" t="s">
        <v>2</v>
      </c>
      <c r="C7198">
        <f t="shared" si="214"/>
        <v>2043</v>
      </c>
      <c r="D7198" t="str">
        <f t="shared" si="215"/>
        <v>FRETRASMTNIMP</v>
      </c>
      <c r="E7198" t="str">
        <f>VLOOKUP(D7198,TRAENE_tech_groups!A:B,2,FALSE)</f>
        <v>TRAENE-FRETRA</v>
      </c>
      <c r="F7198" s="3">
        <f>VLOOKUP(D7198,'Energy Target'!B:D,3,FALSE)</f>
        <v>0</v>
      </c>
    </row>
    <row r="7199" spans="1:6" x14ac:dyDescent="0.3">
      <c r="A7199">
        <f>IF(_xlfn.IFNA(VLOOKUP(LEFT(RIGHT(D7199,LEN(D7199)-6),LEN(RIGHT(D7199,LEN(D7199)-6))-3),'Filter Fuel'!$A$3:$I$31,HLOOKUP(LEFT(D7199,6),'Filter Fuel'!$B$1:$I$2,2,FALSE),FALSE),1)=1,0,1)</f>
        <v>1</v>
      </c>
      <c r="B7199" t="s">
        <v>2</v>
      </c>
      <c r="C7199">
        <f t="shared" si="214"/>
        <v>2043</v>
      </c>
      <c r="D7199" t="str">
        <f t="shared" si="215"/>
        <v>PASTRASMTNIMP</v>
      </c>
      <c r="E7199" t="str">
        <f>VLOOKUP(D7199,TRAENE_tech_groups!A:B,2,FALSE)</f>
        <v>TRAENE-PASTRA</v>
      </c>
      <c r="F7199" s="3">
        <f>VLOOKUP(D7199,'Energy Target'!B:D,3,FALSE)</f>
        <v>1.223550334214596E-5</v>
      </c>
    </row>
    <row r="7200" spans="1:6" x14ac:dyDescent="0.3">
      <c r="A7200">
        <f>IF(_xlfn.IFNA(VLOOKUP(LEFT(RIGHT(D7200,LEN(D7200)-6),LEN(RIGHT(D7200,LEN(D7200)-6))-3),'Filter Fuel'!$A$3:$I$31,HLOOKUP(LEFT(D7200,6),'Filter Fuel'!$B$1:$I$2,2,FALSE),FALSE),1)=1,0,1)</f>
        <v>1</v>
      </c>
      <c r="B7200" t="s">
        <v>2</v>
      </c>
      <c r="C7200">
        <f t="shared" si="214"/>
        <v>2043</v>
      </c>
      <c r="D7200" t="str">
        <f t="shared" si="215"/>
        <v>PUBTRASMTNIMP</v>
      </c>
      <c r="E7200" t="str">
        <f>VLOOKUP(D7200,TRAENE_tech_groups!A:B,2,FALSE)</f>
        <v>TRAENE-PUBTRA</v>
      </c>
      <c r="F7200" s="3">
        <f>VLOOKUP(D7200,'Energy Target'!B:D,3,FALSE)</f>
        <v>0</v>
      </c>
    </row>
    <row r="7201" spans="1:6" x14ac:dyDescent="0.3">
      <c r="A7201">
        <f>IF(_xlfn.IFNA(VLOOKUP(LEFT(RIGHT(D7201,LEN(D7201)-6),LEN(RIGHT(D7201,LEN(D7201)-6))-3),'Filter Fuel'!$A$3:$I$31,HLOOKUP(LEFT(D7201,6),'Filter Fuel'!$B$1:$I$2,2,FALSE),FALSE),1)=1,0,1)</f>
        <v>1</v>
      </c>
      <c r="B7201" t="s">
        <v>2</v>
      </c>
      <c r="C7201">
        <f t="shared" si="214"/>
        <v>2043</v>
      </c>
      <c r="D7201" t="str">
        <f t="shared" si="215"/>
        <v>RESBDGSMTNIMP</v>
      </c>
      <c r="E7201" t="str">
        <f>VLOOKUP(D7201,TRAENE_tech_groups!A:B,2,FALSE)</f>
        <v>TRAENE-RESBDG</v>
      </c>
      <c r="F7201" s="3">
        <f>VLOOKUP(D7201,'Energy Target'!B:D,3,FALSE)</f>
        <v>0</v>
      </c>
    </row>
    <row r="7202" spans="1:6" hidden="1" x14ac:dyDescent="0.3">
      <c r="A7202">
        <f>IF(_xlfn.IFNA(VLOOKUP(LEFT(RIGHT(D7202,LEN(D7202)-6),LEN(RIGHT(D7202,LEN(D7202)-6))-3),'Filter Fuel'!$A$3:$I$31,HLOOKUP(LEFT(D7202,6),'Filter Fuel'!$B$1:$I$2,2,FALSE),FALSE),1)=1,0,1)</f>
        <v>0</v>
      </c>
      <c r="B7202" t="s">
        <v>2</v>
      </c>
      <c r="C7202">
        <f t="shared" si="214"/>
        <v>2043</v>
      </c>
      <c r="D7202" t="str">
        <f t="shared" si="215"/>
        <v>COMBDGSOLIMP</v>
      </c>
      <c r="E7202" t="str">
        <f>VLOOKUP(D7202,TRAENE_tech_groups!A:B,2,FALSE)</f>
        <v>TRAENE-COMBDG</v>
      </c>
      <c r="F7202" s="3">
        <f>VLOOKUP(D7202,'Energy Target'!B:D,3,FALSE)</f>
        <v>0</v>
      </c>
    </row>
    <row r="7203" spans="1:6" hidden="1" x14ac:dyDescent="0.3">
      <c r="A7203">
        <f>IF(_xlfn.IFNA(VLOOKUP(LEFT(RIGHT(D7203,LEN(D7203)-6),LEN(RIGHT(D7203,LEN(D7203)-6))-3),'Filter Fuel'!$A$3:$I$31,HLOOKUP(LEFT(D7203,6),'Filter Fuel'!$B$1:$I$2,2,FALSE),FALSE),1)=1,0,1)</f>
        <v>0</v>
      </c>
      <c r="B7203" t="s">
        <v>2</v>
      </c>
      <c r="C7203">
        <f t="shared" si="214"/>
        <v>2043</v>
      </c>
      <c r="D7203" t="str">
        <f t="shared" si="215"/>
        <v>PUBBDGSOLIMP</v>
      </c>
      <c r="E7203" t="str">
        <f>VLOOKUP(D7203,TRAENE_tech_groups!A:B,2,FALSE)</f>
        <v>TRAENE-PUBBDG</v>
      </c>
      <c r="F7203" s="3">
        <f>VLOOKUP(D7203,'Energy Target'!B:D,3,FALSE)</f>
        <v>0</v>
      </c>
    </row>
    <row r="7204" spans="1:6" hidden="1" x14ac:dyDescent="0.3">
      <c r="A7204">
        <f>IF(_xlfn.IFNA(VLOOKUP(LEFT(RIGHT(D7204,LEN(D7204)-6),LEN(RIGHT(D7204,LEN(D7204)-6))-3),'Filter Fuel'!$A$3:$I$31,HLOOKUP(LEFT(D7204,6),'Filter Fuel'!$B$1:$I$2,2,FALSE),FALSE),1)=1,0,1)</f>
        <v>0</v>
      </c>
      <c r="B7204" t="s">
        <v>2</v>
      </c>
      <c r="C7204">
        <f t="shared" si="214"/>
        <v>2043</v>
      </c>
      <c r="D7204" t="str">
        <f t="shared" si="215"/>
        <v>RESBDGSOLIMP</v>
      </c>
      <c r="E7204" t="str">
        <f>VLOOKUP(D7204,TRAENE_tech_groups!A:B,2,FALSE)</f>
        <v>TRAENE-RESBDG</v>
      </c>
      <c r="F7204" s="3">
        <f>VLOOKUP(D7204,'Energy Target'!B:D,3,FALSE)</f>
        <v>0</v>
      </c>
    </row>
    <row r="7205" spans="1:6" hidden="1" x14ac:dyDescent="0.3">
      <c r="A7205">
        <f>IF(_xlfn.IFNA(VLOOKUP(LEFT(RIGHT(D7205,LEN(D7205)-6),LEN(RIGHT(D7205,LEN(D7205)-6))-3),'Filter Fuel'!$A$3:$I$31,HLOOKUP(LEFT(D7205,6),'Filter Fuel'!$B$1:$I$2,2,FALSE),FALSE),1)=1,0,1)</f>
        <v>0</v>
      </c>
      <c r="B7205" t="s">
        <v>2</v>
      </c>
      <c r="C7205">
        <f t="shared" si="214"/>
        <v>2044</v>
      </c>
      <c r="D7205" t="str">
        <f t="shared" si="215"/>
        <v>FRETRAAGAIMP</v>
      </c>
      <c r="E7205" t="str">
        <f>VLOOKUP(D7205,TRAENE_tech_groups!A:B,2,FALSE)</f>
        <v>TRAENE-FRETRA</v>
      </c>
      <c r="F7205" s="3">
        <f>VLOOKUP(D7205,'Energy Target'!B:D,3,FALSE)</f>
        <v>1.2845460943059771E-5</v>
      </c>
    </row>
    <row r="7206" spans="1:6" hidden="1" x14ac:dyDescent="0.3">
      <c r="A7206">
        <f>IF(_xlfn.IFNA(VLOOKUP(LEFT(RIGHT(D7206,LEN(D7206)-6),LEN(RIGHT(D7206,LEN(D7206)-6))-3),'Filter Fuel'!$A$3:$I$31,HLOOKUP(LEFT(D7206,6),'Filter Fuel'!$B$1:$I$2,2,FALSE),FALSE),1)=1,0,1)</f>
        <v>0</v>
      </c>
      <c r="B7206" t="s">
        <v>2</v>
      </c>
      <c r="C7206">
        <f t="shared" si="214"/>
        <v>2044</v>
      </c>
      <c r="D7206" t="str">
        <f t="shared" si="215"/>
        <v>FRETRAATFIMP</v>
      </c>
      <c r="E7206" t="str">
        <f>VLOOKUP(D7206,TRAENE_tech_groups!A:B,2,FALSE)</f>
        <v>TRAENE-FRETRA</v>
      </c>
      <c r="F7206" s="3">
        <f>VLOOKUP(D7206,'Energy Target'!B:D,3,FALSE)</f>
        <v>5.8319521545729478E-3</v>
      </c>
    </row>
    <row r="7207" spans="1:6" hidden="1" x14ac:dyDescent="0.3">
      <c r="A7207">
        <f>IF(_xlfn.IFNA(VLOOKUP(LEFT(RIGHT(D7207,LEN(D7207)-6),LEN(RIGHT(D7207,LEN(D7207)-6))-3),'Filter Fuel'!$A$3:$I$31,HLOOKUP(LEFT(D7207,6),'Filter Fuel'!$B$1:$I$2,2,FALSE),FALSE),1)=1,0,1)</f>
        <v>0</v>
      </c>
      <c r="B7207" t="s">
        <v>2</v>
      </c>
      <c r="C7207">
        <f t="shared" si="214"/>
        <v>2044</v>
      </c>
      <c r="D7207" t="str">
        <f t="shared" si="215"/>
        <v>FRETRABDSLIMP</v>
      </c>
      <c r="E7207" t="str">
        <f>VLOOKUP(D7207,TRAENE_tech_groups!A:B,2,FALSE)</f>
        <v>TRAENE-FRETRA</v>
      </c>
      <c r="F7207" s="3">
        <f>VLOOKUP(D7207,'Energy Target'!B:D,3,FALSE)</f>
        <v>1.2298915449681133E-3</v>
      </c>
    </row>
    <row r="7208" spans="1:6" hidden="1" x14ac:dyDescent="0.3">
      <c r="A7208">
        <f>IF(_xlfn.IFNA(VLOOKUP(LEFT(RIGHT(D7208,LEN(D7208)-6),LEN(RIGHT(D7208,LEN(D7208)-6))-3),'Filter Fuel'!$A$3:$I$31,HLOOKUP(LEFT(D7208,6),'Filter Fuel'!$B$1:$I$2,2,FALSE),FALSE),1)=1,0,1)</f>
        <v>0</v>
      </c>
      <c r="B7208" t="s">
        <v>2</v>
      </c>
      <c r="C7208">
        <f t="shared" si="214"/>
        <v>2044</v>
      </c>
      <c r="D7208" t="str">
        <f t="shared" si="215"/>
        <v>PASTRABDSLIMP</v>
      </c>
      <c r="E7208" t="str">
        <f>VLOOKUP(D7208,TRAENE_tech_groups!A:B,2,FALSE)</f>
        <v>TRAENE-PASTRA</v>
      </c>
      <c r="F7208" s="3">
        <f>VLOOKUP(D7208,'Energy Target'!B:D,3,FALSE)</f>
        <v>3.0965192897727553E-6</v>
      </c>
    </row>
    <row r="7209" spans="1:6" hidden="1" x14ac:dyDescent="0.3">
      <c r="A7209">
        <f>IF(_xlfn.IFNA(VLOOKUP(LEFT(RIGHT(D7209,LEN(D7209)-6),LEN(RIGHT(D7209,LEN(D7209)-6))-3),'Filter Fuel'!$A$3:$I$31,HLOOKUP(LEFT(D7209,6),'Filter Fuel'!$B$1:$I$2,2,FALSE),FALSE),1)=1,0,1)</f>
        <v>0</v>
      </c>
      <c r="B7209" t="s">
        <v>2</v>
      </c>
      <c r="C7209">
        <f t="shared" si="214"/>
        <v>2044</v>
      </c>
      <c r="D7209" t="str">
        <f t="shared" si="215"/>
        <v>PUBTRABDSLIMP</v>
      </c>
      <c r="E7209" t="str">
        <f>VLOOKUP(D7209,TRAENE_tech_groups!A:B,2,FALSE)</f>
        <v>TRAENE-PUBTRA</v>
      </c>
      <c r="F7209" s="3">
        <f>VLOOKUP(D7209,'Energy Target'!B:D,3,FALSE)</f>
        <v>4.4871624766943457E-3</v>
      </c>
    </row>
    <row r="7210" spans="1:6" hidden="1" x14ac:dyDescent="0.3">
      <c r="A7210">
        <f>IF(_xlfn.IFNA(VLOOKUP(LEFT(RIGHT(D7210,LEN(D7210)-6),LEN(RIGHT(D7210,LEN(D7210)-6))-3),'Filter Fuel'!$A$3:$I$31,HLOOKUP(LEFT(D7210,6),'Filter Fuel'!$B$1:$I$2,2,FALSE),FALSE),1)=1,0,1)</f>
        <v>0</v>
      </c>
      <c r="B7210" t="s">
        <v>2</v>
      </c>
      <c r="C7210">
        <f t="shared" si="214"/>
        <v>2044</v>
      </c>
      <c r="D7210" t="str">
        <f t="shared" si="215"/>
        <v>FRETRABJEIMP</v>
      </c>
      <c r="E7210" t="str">
        <f>VLOOKUP(D7210,TRAENE_tech_groups!A:B,2,FALSE)</f>
        <v>TRAENE-FRETRA</v>
      </c>
      <c r="F7210" s="3">
        <f>VLOOKUP(D7210,'Energy Target'!B:D,3,FALSE)</f>
        <v>0</v>
      </c>
    </row>
    <row r="7211" spans="1:6" x14ac:dyDescent="0.3">
      <c r="A7211">
        <f>IF(_xlfn.IFNA(VLOOKUP(LEFT(RIGHT(D7211,LEN(D7211)-6),LEN(RIGHT(D7211,LEN(D7211)-6))-3),'Filter Fuel'!$A$3:$I$31,HLOOKUP(LEFT(D7211,6),'Filter Fuel'!$B$1:$I$2,2,FALSE),FALSE),1)=1,0,1)</f>
        <v>1</v>
      </c>
      <c r="B7211" t="s">
        <v>2</v>
      </c>
      <c r="C7211">
        <f t="shared" si="214"/>
        <v>2044</v>
      </c>
      <c r="D7211" t="str">
        <f t="shared" si="215"/>
        <v>COMBDGBMAIMP</v>
      </c>
      <c r="E7211" t="str">
        <f>VLOOKUP(D7211,TRAENE_tech_groups!A:B,2,FALSE)</f>
        <v>TRAENE-COMBDG</v>
      </c>
      <c r="F7211" s="3">
        <f>VLOOKUP(D7211,'Energy Target'!B:D,3,FALSE)</f>
        <v>0</v>
      </c>
    </row>
    <row r="7212" spans="1:6" hidden="1" x14ac:dyDescent="0.3">
      <c r="A7212">
        <f>IF(_xlfn.IFNA(VLOOKUP(LEFT(RIGHT(D7212,LEN(D7212)-6),LEN(RIGHT(D7212,LEN(D7212)-6))-3),'Filter Fuel'!$A$3:$I$31,HLOOKUP(LEFT(D7212,6),'Filter Fuel'!$B$1:$I$2,2,FALSE),FALSE),1)=1,0,1)</f>
        <v>0</v>
      </c>
      <c r="B7212" t="s">
        <v>2</v>
      </c>
      <c r="C7212">
        <f t="shared" si="214"/>
        <v>2044</v>
      </c>
      <c r="D7212" t="str">
        <f t="shared" si="215"/>
        <v>INDBDGBMAIMP</v>
      </c>
      <c r="E7212" t="str">
        <f>VLOOKUP(D7212,TRAENE_tech_groups!A:B,2,FALSE)</f>
        <v>TRAENE-INDBDG</v>
      </c>
      <c r="F7212" s="3">
        <f>VLOOKUP(D7212,'Energy Target'!B:D,3,FALSE)</f>
        <v>3.8817284581791926E-3</v>
      </c>
    </row>
    <row r="7213" spans="1:6" x14ac:dyDescent="0.3">
      <c r="A7213">
        <f>IF(_xlfn.IFNA(VLOOKUP(LEFT(RIGHT(D7213,LEN(D7213)-6),LEN(RIGHT(D7213,LEN(D7213)-6))-3),'Filter Fuel'!$A$3:$I$31,HLOOKUP(LEFT(D7213,6),'Filter Fuel'!$B$1:$I$2,2,FALSE),FALSE),1)=1,0,1)</f>
        <v>1</v>
      </c>
      <c r="B7213" t="s">
        <v>2</v>
      </c>
      <c r="C7213">
        <f t="shared" si="214"/>
        <v>2044</v>
      </c>
      <c r="D7213" t="str">
        <f t="shared" si="215"/>
        <v>PUBBDGBMAIMP</v>
      </c>
      <c r="E7213" t="str">
        <f>VLOOKUP(D7213,TRAENE_tech_groups!A:B,2,FALSE)</f>
        <v>TRAENE-PUBBDG</v>
      </c>
      <c r="F7213" s="3">
        <f>VLOOKUP(D7213,'Energy Target'!B:D,3,FALSE)</f>
        <v>0</v>
      </c>
    </row>
    <row r="7214" spans="1:6" x14ac:dyDescent="0.3">
      <c r="A7214">
        <f>IF(_xlfn.IFNA(VLOOKUP(LEFT(RIGHT(D7214,LEN(D7214)-6),LEN(RIGHT(D7214,LEN(D7214)-6))-3),'Filter Fuel'!$A$3:$I$31,HLOOKUP(LEFT(D7214,6),'Filter Fuel'!$B$1:$I$2,2,FALSE),FALSE),1)=1,0,1)</f>
        <v>1</v>
      </c>
      <c r="B7214" t="s">
        <v>2</v>
      </c>
      <c r="C7214">
        <f t="shared" si="214"/>
        <v>2044</v>
      </c>
      <c r="D7214" t="str">
        <f t="shared" si="215"/>
        <v>RESBDGBMAIMP</v>
      </c>
      <c r="E7214" t="str">
        <f>VLOOKUP(D7214,TRAENE_tech_groups!A:B,2,FALSE)</f>
        <v>TRAENE-RESBDG</v>
      </c>
      <c r="F7214" s="3">
        <f>VLOOKUP(D7214,'Energy Target'!B:D,3,FALSE)</f>
        <v>8.3184185260037086E-3</v>
      </c>
    </row>
    <row r="7215" spans="1:6" hidden="1" x14ac:dyDescent="0.3">
      <c r="A7215">
        <f>IF(_xlfn.IFNA(VLOOKUP(LEFT(RIGHT(D7215,LEN(D7215)-6),LEN(RIGHT(D7215,LEN(D7215)-6))-3),'Filter Fuel'!$A$3:$I$31,HLOOKUP(LEFT(D7215,6),'Filter Fuel'!$B$1:$I$2,2,FALSE),FALSE),1)=1,0,1)</f>
        <v>0</v>
      </c>
      <c r="B7215" t="s">
        <v>2</v>
      </c>
      <c r="C7215">
        <f t="shared" si="214"/>
        <v>2044</v>
      </c>
      <c r="D7215" t="str">
        <f t="shared" si="215"/>
        <v>COMBDGBMTNIMP</v>
      </c>
      <c r="E7215" t="str">
        <f>VLOOKUP(D7215,TRAENE_tech_groups!A:B,2,FALSE)</f>
        <v>TRAENE-COMBDG</v>
      </c>
      <c r="F7215" s="3">
        <f>VLOOKUP(D7215,'Energy Target'!B:D,3,FALSE)</f>
        <v>7.2609218769712854E-6</v>
      </c>
    </row>
    <row r="7216" spans="1:6" x14ac:dyDescent="0.3">
      <c r="A7216">
        <f>IF(_xlfn.IFNA(VLOOKUP(LEFT(RIGHT(D7216,LEN(D7216)-6),LEN(RIGHT(D7216,LEN(D7216)-6))-3),'Filter Fuel'!$A$3:$I$31,HLOOKUP(LEFT(D7216,6),'Filter Fuel'!$B$1:$I$2,2,FALSE),FALSE),1)=1,0,1)</f>
        <v>1</v>
      </c>
      <c r="B7216" t="s">
        <v>2</v>
      </c>
      <c r="C7216">
        <f t="shared" si="214"/>
        <v>2044</v>
      </c>
      <c r="D7216" t="str">
        <f t="shared" si="215"/>
        <v>FRETRABMTNIMP</v>
      </c>
      <c r="E7216" t="str">
        <f>VLOOKUP(D7216,TRAENE_tech_groups!A:B,2,FALSE)</f>
        <v>TRAENE-FRETRA</v>
      </c>
      <c r="F7216" s="3">
        <f>VLOOKUP(D7216,'Energy Target'!B:D,3,FALSE)</f>
        <v>0</v>
      </c>
    </row>
    <row r="7217" spans="1:6" hidden="1" x14ac:dyDescent="0.3">
      <c r="A7217">
        <f>IF(_xlfn.IFNA(VLOOKUP(LEFT(RIGHT(D7217,LEN(D7217)-6),LEN(RIGHT(D7217,LEN(D7217)-6))-3),'Filter Fuel'!$A$3:$I$31,HLOOKUP(LEFT(D7217,6),'Filter Fuel'!$B$1:$I$2,2,FALSE),FALSE),1)=1,0,1)</f>
        <v>0</v>
      </c>
      <c r="B7217" t="s">
        <v>2</v>
      </c>
      <c r="C7217">
        <f t="shared" si="214"/>
        <v>2044</v>
      </c>
      <c r="D7217" t="str">
        <f t="shared" si="215"/>
        <v>INDBDGBMTNIMP</v>
      </c>
      <c r="E7217" t="str">
        <f>VLOOKUP(D7217,TRAENE_tech_groups!A:B,2,FALSE)</f>
        <v>TRAENE-INDBDG</v>
      </c>
      <c r="F7217" s="3">
        <f>VLOOKUP(D7217,'Energy Target'!B:D,3,FALSE)</f>
        <v>0</v>
      </c>
    </row>
    <row r="7218" spans="1:6" x14ac:dyDescent="0.3">
      <c r="A7218">
        <f>IF(_xlfn.IFNA(VLOOKUP(LEFT(RIGHT(D7218,LEN(D7218)-6),LEN(RIGHT(D7218,LEN(D7218)-6))-3),'Filter Fuel'!$A$3:$I$31,HLOOKUP(LEFT(D7218,6),'Filter Fuel'!$B$1:$I$2,2,FALSE),FALSE),1)=1,0,1)</f>
        <v>1</v>
      </c>
      <c r="B7218" t="s">
        <v>2</v>
      </c>
      <c r="C7218">
        <f t="shared" si="214"/>
        <v>2044</v>
      </c>
      <c r="D7218" t="str">
        <f t="shared" si="215"/>
        <v>PASTRABMTNIMP</v>
      </c>
      <c r="E7218" t="str">
        <f>VLOOKUP(D7218,TRAENE_tech_groups!A:B,2,FALSE)</f>
        <v>TRAENE-PASTRA</v>
      </c>
      <c r="F7218" s="3">
        <f>VLOOKUP(D7218,'Energy Target'!B:D,3,FALSE)</f>
        <v>1.599697243147418E-6</v>
      </c>
    </row>
    <row r="7219" spans="1:6" hidden="1" x14ac:dyDescent="0.3">
      <c r="A7219">
        <f>IF(_xlfn.IFNA(VLOOKUP(LEFT(RIGHT(D7219,LEN(D7219)-6),LEN(RIGHT(D7219,LEN(D7219)-6))-3),'Filter Fuel'!$A$3:$I$31,HLOOKUP(LEFT(D7219,6),'Filter Fuel'!$B$1:$I$2,2,FALSE),FALSE),1)=1,0,1)</f>
        <v>0</v>
      </c>
      <c r="B7219" t="s">
        <v>2</v>
      </c>
      <c r="C7219">
        <f t="shared" si="214"/>
        <v>2044</v>
      </c>
      <c r="D7219" t="str">
        <f t="shared" si="215"/>
        <v>PUBBDGBMTNIMP</v>
      </c>
      <c r="E7219" t="str">
        <f>VLOOKUP(D7219,TRAENE_tech_groups!A:B,2,FALSE)</f>
        <v>TRAENE-PUBBDG</v>
      </c>
      <c r="F7219" s="3">
        <f>VLOOKUP(D7219,'Energy Target'!B:D,3,FALSE)</f>
        <v>2.1609412187440137E-5</v>
      </c>
    </row>
    <row r="7220" spans="1:6" x14ac:dyDescent="0.3">
      <c r="A7220">
        <f>IF(_xlfn.IFNA(VLOOKUP(LEFT(RIGHT(D7220,LEN(D7220)-6),LEN(RIGHT(D7220,LEN(D7220)-6))-3),'Filter Fuel'!$A$3:$I$31,HLOOKUP(LEFT(D7220,6),'Filter Fuel'!$B$1:$I$2,2,FALSE),FALSE),1)=1,0,1)</f>
        <v>1</v>
      </c>
      <c r="B7220" t="s">
        <v>2</v>
      </c>
      <c r="C7220">
        <f t="shared" si="214"/>
        <v>2044</v>
      </c>
      <c r="D7220" t="str">
        <f t="shared" si="215"/>
        <v>PUBTRABMTNIMP</v>
      </c>
      <c r="E7220" t="str">
        <f>VLOOKUP(D7220,TRAENE_tech_groups!A:B,2,FALSE)</f>
        <v>TRAENE-PUBTRA</v>
      </c>
      <c r="F7220" s="3">
        <f>VLOOKUP(D7220,'Energy Target'!B:D,3,FALSE)</f>
        <v>0</v>
      </c>
    </row>
    <row r="7221" spans="1:6" hidden="1" x14ac:dyDescent="0.3">
      <c r="A7221">
        <f>IF(_xlfn.IFNA(VLOOKUP(LEFT(RIGHT(D7221,LEN(D7221)-6),LEN(RIGHT(D7221,LEN(D7221)-6))-3),'Filter Fuel'!$A$3:$I$31,HLOOKUP(LEFT(D7221,6),'Filter Fuel'!$B$1:$I$2,2,FALSE),FALSE),1)=1,0,1)</f>
        <v>0</v>
      </c>
      <c r="B7221" t="s">
        <v>2</v>
      </c>
      <c r="C7221">
        <f t="shared" si="214"/>
        <v>2044</v>
      </c>
      <c r="D7221" t="str">
        <f t="shared" si="215"/>
        <v>RESBDGBMTNIMP</v>
      </c>
      <c r="E7221" t="str">
        <f>VLOOKUP(D7221,TRAENE_tech_groups!A:B,2,FALSE)</f>
        <v>TRAENE-RESBDG</v>
      </c>
      <c r="F7221" s="3">
        <f>VLOOKUP(D7221,'Energy Target'!B:D,3,FALSE)</f>
        <v>4.9651709850489513E-6</v>
      </c>
    </row>
    <row r="7222" spans="1:6" x14ac:dyDescent="0.3">
      <c r="A7222">
        <f>IF(_xlfn.IFNA(VLOOKUP(LEFT(RIGHT(D7222,LEN(D7222)-6),LEN(RIGHT(D7222,LEN(D7222)-6))-3),'Filter Fuel'!$A$3:$I$31,HLOOKUP(LEFT(D7222,6),'Filter Fuel'!$B$1:$I$2,2,FALSE),FALSE),1)=1,0,1)</f>
        <v>1</v>
      </c>
      <c r="B7222" t="s">
        <v>2</v>
      </c>
      <c r="C7222">
        <f t="shared" si="214"/>
        <v>2044</v>
      </c>
      <c r="D7222" t="str">
        <f t="shared" si="215"/>
        <v>COMBDGBWPIMP</v>
      </c>
      <c r="E7222" t="str">
        <f>VLOOKUP(D7222,TRAENE_tech_groups!A:B,2,FALSE)</f>
        <v>TRAENE-COMBDG</v>
      </c>
      <c r="F7222" s="3">
        <f>VLOOKUP(D7222,'Energy Target'!B:D,3,FALSE)</f>
        <v>0</v>
      </c>
    </row>
    <row r="7223" spans="1:6" x14ac:dyDescent="0.3">
      <c r="A7223">
        <f>IF(_xlfn.IFNA(VLOOKUP(LEFT(RIGHT(D7223,LEN(D7223)-6),LEN(RIGHT(D7223,LEN(D7223)-6))-3),'Filter Fuel'!$A$3:$I$31,HLOOKUP(LEFT(D7223,6),'Filter Fuel'!$B$1:$I$2,2,FALSE),FALSE),1)=1,0,1)</f>
        <v>1</v>
      </c>
      <c r="B7223" t="s">
        <v>2</v>
      </c>
      <c r="C7223">
        <f t="shared" si="214"/>
        <v>2044</v>
      </c>
      <c r="D7223" t="str">
        <f t="shared" si="215"/>
        <v>PUBBDGBWPIMP</v>
      </c>
      <c r="E7223" t="str">
        <f>VLOOKUP(D7223,TRAENE_tech_groups!A:B,2,FALSE)</f>
        <v>TRAENE-PUBBDG</v>
      </c>
      <c r="F7223" s="3">
        <f>VLOOKUP(D7223,'Energy Target'!B:D,3,FALSE)</f>
        <v>0</v>
      </c>
    </row>
    <row r="7224" spans="1:6" x14ac:dyDescent="0.3">
      <c r="A7224">
        <f>IF(_xlfn.IFNA(VLOOKUP(LEFT(RIGHT(D7224,LEN(D7224)-6),LEN(RIGHT(D7224,LEN(D7224)-6))-3),'Filter Fuel'!$A$3:$I$31,HLOOKUP(LEFT(D7224,6),'Filter Fuel'!$B$1:$I$2,2,FALSE),FALSE),1)=1,0,1)</f>
        <v>1</v>
      </c>
      <c r="B7224" t="s">
        <v>2</v>
      </c>
      <c r="C7224">
        <f t="shared" si="214"/>
        <v>2044</v>
      </c>
      <c r="D7224" t="str">
        <f t="shared" si="215"/>
        <v>RESBDGBWPIMP</v>
      </c>
      <c r="E7224" t="str">
        <f>VLOOKUP(D7224,TRAENE_tech_groups!A:B,2,FALSE)</f>
        <v>TRAENE-RESBDG</v>
      </c>
      <c r="F7224" s="3">
        <f>VLOOKUP(D7224,'Energy Target'!B:D,3,FALSE)</f>
        <v>6.4014607376384697E-3</v>
      </c>
    </row>
    <row r="7225" spans="1:6" x14ac:dyDescent="0.3">
      <c r="A7225">
        <f>IF(_xlfn.IFNA(VLOOKUP(LEFT(RIGHT(D7225,LEN(D7225)-6),LEN(RIGHT(D7225,LEN(D7225)-6))-3),'Filter Fuel'!$A$3:$I$31,HLOOKUP(LEFT(D7225,6),'Filter Fuel'!$B$1:$I$2,2,FALSE),FALSE),1)=1,0,1)</f>
        <v>1</v>
      </c>
      <c r="B7225" t="s">
        <v>2</v>
      </c>
      <c r="C7225">
        <f t="shared" si="214"/>
        <v>2044</v>
      </c>
      <c r="D7225" t="str">
        <f t="shared" si="215"/>
        <v>FRETRACETHIMP</v>
      </c>
      <c r="E7225" t="str">
        <f>VLOOKUP(D7225,TRAENE_tech_groups!A:B,2,FALSE)</f>
        <v>TRAENE-FRETRA</v>
      </c>
      <c r="F7225" s="3">
        <f>VLOOKUP(D7225,'Energy Target'!B:D,3,FALSE)</f>
        <v>2.1187195174887505E-5</v>
      </c>
    </row>
    <row r="7226" spans="1:6" hidden="1" x14ac:dyDescent="0.3">
      <c r="A7226">
        <f>IF(_xlfn.IFNA(VLOOKUP(LEFT(RIGHT(D7226,LEN(D7226)-6),LEN(RIGHT(D7226,LEN(D7226)-6))-3),'Filter Fuel'!$A$3:$I$31,HLOOKUP(LEFT(D7226,6),'Filter Fuel'!$B$1:$I$2,2,FALSE),FALSE),1)=1,0,1)</f>
        <v>0</v>
      </c>
      <c r="B7226" t="s">
        <v>2</v>
      </c>
      <c r="C7226">
        <f t="shared" si="214"/>
        <v>2044</v>
      </c>
      <c r="D7226" t="str">
        <f t="shared" si="215"/>
        <v>PASTRACETHIMP</v>
      </c>
      <c r="E7226" t="str">
        <f>VLOOKUP(D7226,TRAENE_tech_groups!A:B,2,FALSE)</f>
        <v>TRAENE-PASTRA</v>
      </c>
      <c r="F7226" s="3">
        <f>VLOOKUP(D7226,'Energy Target'!B:D,3,FALSE)</f>
        <v>6.1711994847116856E-5</v>
      </c>
    </row>
    <row r="7227" spans="1:6" hidden="1" x14ac:dyDescent="0.3">
      <c r="A7227">
        <f>IF(_xlfn.IFNA(VLOOKUP(LEFT(RIGHT(D7227,LEN(D7227)-6),LEN(RIGHT(D7227,LEN(D7227)-6))-3),'Filter Fuel'!$A$3:$I$31,HLOOKUP(LEFT(D7227,6),'Filter Fuel'!$B$1:$I$2,2,FALSE),FALSE),1)=1,0,1)</f>
        <v>0</v>
      </c>
      <c r="B7227" t="s">
        <v>2</v>
      </c>
      <c r="C7227">
        <f t="shared" si="214"/>
        <v>2044</v>
      </c>
      <c r="D7227" t="str">
        <f t="shared" si="215"/>
        <v>PUBTRACETHIMP</v>
      </c>
      <c r="E7227" t="str">
        <f>VLOOKUP(D7227,TRAENE_tech_groups!A:B,2,FALSE)</f>
        <v>TRAENE-PUBTRA</v>
      </c>
      <c r="F7227" s="3">
        <f>VLOOKUP(D7227,'Energy Target'!B:D,3,FALSE)</f>
        <v>9.562256845674946E-4</v>
      </c>
    </row>
    <row r="7228" spans="1:6" x14ac:dyDescent="0.3">
      <c r="A7228">
        <f>IF(_xlfn.IFNA(VLOOKUP(LEFT(RIGHT(D7228,LEN(D7228)-6),LEN(RIGHT(D7228,LEN(D7228)-6))-3),'Filter Fuel'!$A$3:$I$31,HLOOKUP(LEFT(D7228,6),'Filter Fuel'!$B$1:$I$2,2,FALSE),FALSE),1)=1,0,1)</f>
        <v>1</v>
      </c>
      <c r="B7228" t="s">
        <v>2</v>
      </c>
      <c r="C7228">
        <f t="shared" si="214"/>
        <v>2044</v>
      </c>
      <c r="D7228" t="str">
        <f t="shared" si="215"/>
        <v>INDBDGCOAIMP</v>
      </c>
      <c r="E7228" t="str">
        <f>VLOOKUP(D7228,TRAENE_tech_groups!A:B,2,FALSE)</f>
        <v>TRAENE-INDBDG</v>
      </c>
      <c r="F7228" s="3">
        <f>VLOOKUP(D7228,'Energy Target'!B:D,3,FALSE)</f>
        <v>4.4688909086456315E-3</v>
      </c>
    </row>
    <row r="7229" spans="1:6" x14ac:dyDescent="0.3">
      <c r="A7229">
        <f>IF(_xlfn.IFNA(VLOOKUP(LEFT(RIGHT(D7229,LEN(D7229)-6),LEN(RIGHT(D7229,LEN(D7229)-6))-3),'Filter Fuel'!$A$3:$I$31,HLOOKUP(LEFT(D7229,6),'Filter Fuel'!$B$1:$I$2,2,FALSE),FALSE),1)=1,0,1)</f>
        <v>1</v>
      </c>
      <c r="B7229" t="s">
        <v>2</v>
      </c>
      <c r="C7229">
        <f t="shared" si="214"/>
        <v>2044</v>
      </c>
      <c r="D7229" t="str">
        <f t="shared" si="215"/>
        <v>INDBDGCOKIMP</v>
      </c>
      <c r="E7229" t="str">
        <f>VLOOKUP(D7229,TRAENE_tech_groups!A:B,2,FALSE)</f>
        <v>TRAENE-INDBDG</v>
      </c>
      <c r="F7229" s="3">
        <f>VLOOKUP(D7229,'Energy Target'!B:D,3,FALSE)</f>
        <v>0</v>
      </c>
    </row>
    <row r="7230" spans="1:6" hidden="1" x14ac:dyDescent="0.3">
      <c r="A7230">
        <f>IF(_xlfn.IFNA(VLOOKUP(LEFT(RIGHT(D7230,LEN(D7230)-6),LEN(RIGHT(D7230,LEN(D7230)-6))-3),'Filter Fuel'!$A$3:$I$31,HLOOKUP(LEFT(D7230,6),'Filter Fuel'!$B$1:$I$2,2,FALSE),FALSE),1)=1,0,1)</f>
        <v>0</v>
      </c>
      <c r="B7230" t="s">
        <v>2</v>
      </c>
      <c r="C7230">
        <f t="shared" si="214"/>
        <v>2044</v>
      </c>
      <c r="D7230" t="str">
        <f t="shared" si="215"/>
        <v>FRETRADSLIMP</v>
      </c>
      <c r="E7230" t="str">
        <f>VLOOKUP(D7230,TRAENE_tech_groups!A:B,2,FALSE)</f>
        <v>TRAENE-FRETRA</v>
      </c>
      <c r="F7230" s="3">
        <f>VLOOKUP(D7230,'Energy Target'!B:D,3,FALSE)</f>
        <v>0.49353884086266619</v>
      </c>
    </row>
    <row r="7231" spans="1:6" hidden="1" x14ac:dyDescent="0.3">
      <c r="A7231">
        <f>IF(_xlfn.IFNA(VLOOKUP(LEFT(RIGHT(D7231,LEN(D7231)-6),LEN(RIGHT(D7231,LEN(D7231)-6))-3),'Filter Fuel'!$A$3:$I$31,HLOOKUP(LEFT(D7231,6),'Filter Fuel'!$B$1:$I$2,2,FALSE),FALSE),1)=1,0,1)</f>
        <v>0</v>
      </c>
      <c r="B7231" t="s">
        <v>2</v>
      </c>
      <c r="C7231">
        <f t="shared" si="214"/>
        <v>2044</v>
      </c>
      <c r="D7231" t="str">
        <f t="shared" si="215"/>
        <v>PASTRADSLIMP</v>
      </c>
      <c r="E7231" t="str">
        <f>VLOOKUP(D7231,TRAENE_tech_groups!A:B,2,FALSE)</f>
        <v>TRAENE-PASTRA</v>
      </c>
      <c r="F7231" s="3">
        <f>VLOOKUP(D7231,'Energy Target'!B:D,3,FALSE)</f>
        <v>6.9783896256936595E-2</v>
      </c>
    </row>
    <row r="7232" spans="1:6" hidden="1" x14ac:dyDescent="0.3">
      <c r="A7232">
        <f>IF(_xlfn.IFNA(VLOOKUP(LEFT(RIGHT(D7232,LEN(D7232)-6),LEN(RIGHT(D7232,LEN(D7232)-6))-3),'Filter Fuel'!$A$3:$I$31,HLOOKUP(LEFT(D7232,6),'Filter Fuel'!$B$1:$I$2,2,FALSE),FALSE),1)=1,0,1)</f>
        <v>0</v>
      </c>
      <c r="B7232" t="s">
        <v>2</v>
      </c>
      <c r="C7232">
        <f t="shared" si="214"/>
        <v>2044</v>
      </c>
      <c r="D7232" t="str">
        <f t="shared" si="215"/>
        <v>PUBTRADSLIMP</v>
      </c>
      <c r="E7232" t="str">
        <f>VLOOKUP(D7232,TRAENE_tech_groups!A:B,2,FALSE)</f>
        <v>TRAENE-PUBTRA</v>
      </c>
      <c r="F7232" s="3">
        <f>VLOOKUP(D7232,'Energy Target'!B:D,3,FALSE)</f>
        <v>0.43997587159923029</v>
      </c>
    </row>
    <row r="7233" spans="1:6" hidden="1" x14ac:dyDescent="0.3">
      <c r="A7233">
        <f>IF(_xlfn.IFNA(VLOOKUP(LEFT(RIGHT(D7233,LEN(D7233)-6),LEN(RIGHT(D7233,LEN(D7233)-6))-3),'Filter Fuel'!$A$3:$I$31,HLOOKUP(LEFT(D7233,6),'Filter Fuel'!$B$1:$I$2,2,FALSE),FALSE),1)=1,0,1)</f>
        <v>0</v>
      </c>
      <c r="B7233" t="s">
        <v>2</v>
      </c>
      <c r="C7233">
        <f t="shared" si="214"/>
        <v>2044</v>
      </c>
      <c r="D7233" t="str">
        <f t="shared" si="215"/>
        <v>COMBDGELCIMP16</v>
      </c>
      <c r="E7233" t="str">
        <f>VLOOKUP(D7233,TRAENE_tech_groups!A:B,2,FALSE)</f>
        <v>TRAENE-COMBDG</v>
      </c>
      <c r="F7233" s="3" t="e">
        <f>VLOOKUP(D7233,'Energy Target'!B:D,3,FALSE)</f>
        <v>#N/A</v>
      </c>
    </row>
    <row r="7234" spans="1:6" hidden="1" x14ac:dyDescent="0.3">
      <c r="A7234">
        <f>IF(_xlfn.IFNA(VLOOKUP(LEFT(RIGHT(D7234,LEN(D7234)-6),LEN(RIGHT(D7234,LEN(D7234)-6))-3),'Filter Fuel'!$A$3:$I$31,HLOOKUP(LEFT(D7234,6),'Filter Fuel'!$B$1:$I$2,2,FALSE),FALSE),1)=1,0,1)</f>
        <v>0</v>
      </c>
      <c r="B7234" t="s">
        <v>2</v>
      </c>
      <c r="C7234">
        <f t="shared" si="214"/>
        <v>2044</v>
      </c>
      <c r="D7234" t="str">
        <f t="shared" si="215"/>
        <v>COMBDGELCIMP17</v>
      </c>
      <c r="E7234" t="str">
        <f>VLOOKUP(D7234,TRAENE_tech_groups!A:B,2,FALSE)</f>
        <v>TRAENE-COMBDG</v>
      </c>
      <c r="F7234" s="3" t="e">
        <f>VLOOKUP(D7234,'Energy Target'!B:D,3,FALSE)</f>
        <v>#N/A</v>
      </c>
    </row>
    <row r="7235" spans="1:6" hidden="1" x14ac:dyDescent="0.3">
      <c r="A7235">
        <f>IF(_xlfn.IFNA(VLOOKUP(LEFT(RIGHT(D7235,LEN(D7235)-6),LEN(RIGHT(D7235,LEN(D7235)-6))-3),'Filter Fuel'!$A$3:$I$31,HLOOKUP(LEFT(D7235,6),'Filter Fuel'!$B$1:$I$2,2,FALSE),FALSE),1)=1,0,1)</f>
        <v>0</v>
      </c>
      <c r="B7235" t="s">
        <v>2</v>
      </c>
      <c r="C7235">
        <f t="shared" si="214"/>
        <v>2044</v>
      </c>
      <c r="D7235" t="str">
        <f t="shared" si="215"/>
        <v>COMBDGELCIMP18</v>
      </c>
      <c r="E7235" t="str">
        <f>VLOOKUP(D7235,TRAENE_tech_groups!A:B,2,FALSE)</f>
        <v>TRAENE-COMBDG</v>
      </c>
      <c r="F7235" s="3" t="e">
        <f>VLOOKUP(D7235,'Energy Target'!B:D,3,FALSE)</f>
        <v>#N/A</v>
      </c>
    </row>
    <row r="7236" spans="1:6" hidden="1" x14ac:dyDescent="0.3">
      <c r="A7236">
        <f>IF(_xlfn.IFNA(VLOOKUP(LEFT(RIGHT(D7236,LEN(D7236)-6),LEN(RIGHT(D7236,LEN(D7236)-6))-3),'Filter Fuel'!$A$3:$I$31,HLOOKUP(LEFT(D7236,6),'Filter Fuel'!$B$1:$I$2,2,FALSE),FALSE),1)=1,0,1)</f>
        <v>0</v>
      </c>
      <c r="B7236" t="s">
        <v>2</v>
      </c>
      <c r="C7236">
        <f t="shared" si="214"/>
        <v>2044</v>
      </c>
      <c r="D7236" t="str">
        <f t="shared" si="215"/>
        <v>COMBDGELCIMP19</v>
      </c>
      <c r="E7236" t="str">
        <f>VLOOKUP(D7236,TRAENE_tech_groups!A:B,2,FALSE)</f>
        <v>TRAENE-COMBDG</v>
      </c>
      <c r="F7236" s="3" t="e">
        <f>VLOOKUP(D7236,'Energy Target'!B:D,3,FALSE)</f>
        <v>#N/A</v>
      </c>
    </row>
    <row r="7237" spans="1:6" hidden="1" x14ac:dyDescent="0.3">
      <c r="A7237">
        <f>IF(_xlfn.IFNA(VLOOKUP(LEFT(RIGHT(D7237,LEN(D7237)-6),LEN(RIGHT(D7237,LEN(D7237)-6))-3),'Filter Fuel'!$A$3:$I$31,HLOOKUP(LEFT(D7237,6),'Filter Fuel'!$B$1:$I$2,2,FALSE),FALSE),1)=1,0,1)</f>
        <v>0</v>
      </c>
      <c r="B7237" t="s">
        <v>2</v>
      </c>
      <c r="C7237">
        <f t="shared" si="214"/>
        <v>2044</v>
      </c>
      <c r="D7237" t="str">
        <f t="shared" si="215"/>
        <v>COMBDGELCIMP20</v>
      </c>
      <c r="E7237" t="str">
        <f>VLOOKUP(D7237,TRAENE_tech_groups!A:B,2,FALSE)</f>
        <v>TRAENE-COMBDG</v>
      </c>
      <c r="F7237" s="3" t="e">
        <f>VLOOKUP(D7237,'Energy Target'!B:D,3,FALSE)</f>
        <v>#N/A</v>
      </c>
    </row>
    <row r="7238" spans="1:6" hidden="1" x14ac:dyDescent="0.3">
      <c r="A7238">
        <f>IF(_xlfn.IFNA(VLOOKUP(LEFT(RIGHT(D7238,LEN(D7238)-6),LEN(RIGHT(D7238,LEN(D7238)-6))-3),'Filter Fuel'!$A$3:$I$31,HLOOKUP(LEFT(D7238,6),'Filter Fuel'!$B$1:$I$2,2,FALSE),FALSE),1)=1,0,1)</f>
        <v>0</v>
      </c>
      <c r="B7238" t="s">
        <v>2</v>
      </c>
      <c r="C7238">
        <f t="shared" si="214"/>
        <v>2044</v>
      </c>
      <c r="D7238" t="str">
        <f t="shared" si="215"/>
        <v>COMBDGELCIMP21</v>
      </c>
      <c r="E7238" t="str">
        <f>VLOOKUP(D7238,TRAENE_tech_groups!A:B,2,FALSE)</f>
        <v>TRAENE-COMBDG</v>
      </c>
      <c r="F7238" s="3" t="e">
        <f>VLOOKUP(D7238,'Energy Target'!B:D,3,FALSE)</f>
        <v>#N/A</v>
      </c>
    </row>
    <row r="7239" spans="1:6" hidden="1" x14ac:dyDescent="0.3">
      <c r="A7239">
        <f>IF(_xlfn.IFNA(VLOOKUP(LEFT(RIGHT(D7239,LEN(D7239)-6),LEN(RIGHT(D7239,LEN(D7239)-6))-3),'Filter Fuel'!$A$3:$I$31,HLOOKUP(LEFT(D7239,6),'Filter Fuel'!$B$1:$I$2,2,FALSE),FALSE),1)=1,0,1)</f>
        <v>0</v>
      </c>
      <c r="B7239" t="s">
        <v>2</v>
      </c>
      <c r="C7239">
        <f t="shared" si="214"/>
        <v>2044</v>
      </c>
      <c r="D7239" t="str">
        <f t="shared" si="215"/>
        <v>COMBDGELCIMP22</v>
      </c>
      <c r="E7239" t="str">
        <f>VLOOKUP(D7239,TRAENE_tech_groups!A:B,2,FALSE)</f>
        <v>TRAENE-COMBDG</v>
      </c>
      <c r="F7239" s="3" t="e">
        <f>VLOOKUP(D7239,'Energy Target'!B:D,3,FALSE)</f>
        <v>#N/A</v>
      </c>
    </row>
    <row r="7240" spans="1:6" hidden="1" x14ac:dyDescent="0.3">
      <c r="A7240">
        <f>IF(_xlfn.IFNA(VLOOKUP(LEFT(RIGHT(D7240,LEN(D7240)-6),LEN(RIGHT(D7240,LEN(D7240)-6))-3),'Filter Fuel'!$A$3:$I$31,HLOOKUP(LEFT(D7240,6),'Filter Fuel'!$B$1:$I$2,2,FALSE),FALSE),1)=1,0,1)</f>
        <v>0</v>
      </c>
      <c r="B7240" t="s">
        <v>2</v>
      </c>
      <c r="C7240">
        <f t="shared" si="214"/>
        <v>2044</v>
      </c>
      <c r="D7240" t="str">
        <f t="shared" si="215"/>
        <v>COMBDGELCIMP23</v>
      </c>
      <c r="E7240" t="str">
        <f>VLOOKUP(D7240,TRAENE_tech_groups!A:B,2,FALSE)</f>
        <v>TRAENE-COMBDG</v>
      </c>
      <c r="F7240" s="3" t="e">
        <f>VLOOKUP(D7240,'Energy Target'!B:D,3,FALSE)</f>
        <v>#N/A</v>
      </c>
    </row>
    <row r="7241" spans="1:6" hidden="1" x14ac:dyDescent="0.3">
      <c r="A7241">
        <f>IF(_xlfn.IFNA(VLOOKUP(LEFT(RIGHT(D7241,LEN(D7241)-6),LEN(RIGHT(D7241,LEN(D7241)-6))-3),'Filter Fuel'!$A$3:$I$31,HLOOKUP(LEFT(D7241,6),'Filter Fuel'!$B$1:$I$2,2,FALSE),FALSE),1)=1,0,1)</f>
        <v>0</v>
      </c>
      <c r="B7241" t="s">
        <v>2</v>
      </c>
      <c r="C7241">
        <f t="shared" si="214"/>
        <v>2044</v>
      </c>
      <c r="D7241" t="str">
        <f t="shared" si="215"/>
        <v>COMBDGELCIMP24</v>
      </c>
      <c r="E7241" t="str">
        <f>VLOOKUP(D7241,TRAENE_tech_groups!A:B,2,FALSE)</f>
        <v>TRAENE-COMBDG</v>
      </c>
      <c r="F7241" s="3" t="e">
        <f>VLOOKUP(D7241,'Energy Target'!B:D,3,FALSE)</f>
        <v>#N/A</v>
      </c>
    </row>
    <row r="7242" spans="1:6" hidden="1" x14ac:dyDescent="0.3">
      <c r="A7242">
        <f>IF(_xlfn.IFNA(VLOOKUP(LEFT(RIGHT(D7242,LEN(D7242)-6),LEN(RIGHT(D7242,LEN(D7242)-6))-3),'Filter Fuel'!$A$3:$I$31,HLOOKUP(LEFT(D7242,6),'Filter Fuel'!$B$1:$I$2,2,FALSE),FALSE),1)=1,0,1)</f>
        <v>0</v>
      </c>
      <c r="B7242" t="s">
        <v>2</v>
      </c>
      <c r="C7242">
        <f t="shared" si="214"/>
        <v>2044</v>
      </c>
      <c r="D7242" t="str">
        <f t="shared" si="215"/>
        <v>COMBDGELCIMP25</v>
      </c>
      <c r="E7242" t="str">
        <f>VLOOKUP(D7242,TRAENE_tech_groups!A:B,2,FALSE)</f>
        <v>TRAENE-COMBDG</v>
      </c>
      <c r="F7242" s="3" t="e">
        <f>VLOOKUP(D7242,'Energy Target'!B:D,3,FALSE)</f>
        <v>#N/A</v>
      </c>
    </row>
    <row r="7243" spans="1:6" hidden="1" x14ac:dyDescent="0.3">
      <c r="A7243">
        <f>IF(_xlfn.IFNA(VLOOKUP(LEFT(RIGHT(D7243,LEN(D7243)-6),LEN(RIGHT(D7243,LEN(D7243)-6))-3),'Filter Fuel'!$A$3:$I$31,HLOOKUP(LEFT(D7243,6),'Filter Fuel'!$B$1:$I$2,2,FALSE),FALSE),1)=1,0,1)</f>
        <v>0</v>
      </c>
      <c r="B7243" t="s">
        <v>2</v>
      </c>
      <c r="C7243">
        <f t="shared" si="214"/>
        <v>2044</v>
      </c>
      <c r="D7243" t="str">
        <f t="shared" si="215"/>
        <v>COMBDGELCIMP26</v>
      </c>
      <c r="E7243" t="str">
        <f>VLOOKUP(D7243,TRAENE_tech_groups!A:B,2,FALSE)</f>
        <v>TRAENE-COMBDG</v>
      </c>
      <c r="F7243" s="3" t="e">
        <f>VLOOKUP(D7243,'Energy Target'!B:D,3,FALSE)</f>
        <v>#N/A</v>
      </c>
    </row>
    <row r="7244" spans="1:6" hidden="1" x14ac:dyDescent="0.3">
      <c r="A7244">
        <f>IF(_xlfn.IFNA(VLOOKUP(LEFT(RIGHT(D7244,LEN(D7244)-6),LEN(RIGHT(D7244,LEN(D7244)-6))-3),'Filter Fuel'!$A$3:$I$31,HLOOKUP(LEFT(D7244,6),'Filter Fuel'!$B$1:$I$2,2,FALSE),FALSE),1)=1,0,1)</f>
        <v>0</v>
      </c>
      <c r="B7244" t="s">
        <v>2</v>
      </c>
      <c r="C7244">
        <f t="shared" si="214"/>
        <v>2044</v>
      </c>
      <c r="D7244" t="str">
        <f t="shared" si="215"/>
        <v>COMBDGELCIMP27</v>
      </c>
      <c r="E7244" t="str">
        <f>VLOOKUP(D7244,TRAENE_tech_groups!A:B,2,FALSE)</f>
        <v>TRAENE-COMBDG</v>
      </c>
      <c r="F7244" s="3" t="e">
        <f>VLOOKUP(D7244,'Energy Target'!B:D,3,FALSE)</f>
        <v>#N/A</v>
      </c>
    </row>
    <row r="7245" spans="1:6" hidden="1" x14ac:dyDescent="0.3">
      <c r="A7245">
        <f>IF(_xlfn.IFNA(VLOOKUP(LEFT(RIGHT(D7245,LEN(D7245)-6),LEN(RIGHT(D7245,LEN(D7245)-6))-3),'Filter Fuel'!$A$3:$I$31,HLOOKUP(LEFT(D7245,6),'Filter Fuel'!$B$1:$I$2,2,FALSE),FALSE),1)=1,0,1)</f>
        <v>0</v>
      </c>
      <c r="B7245" t="s">
        <v>2</v>
      </c>
      <c r="C7245">
        <f t="shared" si="214"/>
        <v>2044</v>
      </c>
      <c r="D7245" t="str">
        <f t="shared" si="215"/>
        <v>COMBDGELCIMP28</v>
      </c>
      <c r="E7245" t="str">
        <f>VLOOKUP(D7245,TRAENE_tech_groups!A:B,2,FALSE)</f>
        <v>TRAENE-COMBDG</v>
      </c>
      <c r="F7245" s="3" t="e">
        <f>VLOOKUP(D7245,'Energy Target'!B:D,3,FALSE)</f>
        <v>#N/A</v>
      </c>
    </row>
    <row r="7246" spans="1:6" hidden="1" x14ac:dyDescent="0.3">
      <c r="A7246">
        <f>IF(_xlfn.IFNA(VLOOKUP(LEFT(RIGHT(D7246,LEN(D7246)-6),LEN(RIGHT(D7246,LEN(D7246)-6))-3),'Filter Fuel'!$A$3:$I$31,HLOOKUP(LEFT(D7246,6),'Filter Fuel'!$B$1:$I$2,2,FALSE),FALSE),1)=1,0,1)</f>
        <v>0</v>
      </c>
      <c r="B7246" t="s">
        <v>2</v>
      </c>
      <c r="C7246">
        <f t="shared" si="214"/>
        <v>2044</v>
      </c>
      <c r="D7246" t="str">
        <f t="shared" si="215"/>
        <v>COMBDGELCIMP29</v>
      </c>
      <c r="E7246" t="str">
        <f>VLOOKUP(D7246,TRAENE_tech_groups!A:B,2,FALSE)</f>
        <v>TRAENE-COMBDG</v>
      </c>
      <c r="F7246" s="3" t="e">
        <f>VLOOKUP(D7246,'Energy Target'!B:D,3,FALSE)</f>
        <v>#N/A</v>
      </c>
    </row>
    <row r="7247" spans="1:6" hidden="1" x14ac:dyDescent="0.3">
      <c r="A7247">
        <f>IF(_xlfn.IFNA(VLOOKUP(LEFT(RIGHT(D7247,LEN(D7247)-6),LEN(RIGHT(D7247,LEN(D7247)-6))-3),'Filter Fuel'!$A$3:$I$31,HLOOKUP(LEFT(D7247,6),'Filter Fuel'!$B$1:$I$2,2,FALSE),FALSE),1)=1,0,1)</f>
        <v>0</v>
      </c>
      <c r="B7247" t="s">
        <v>2</v>
      </c>
      <c r="C7247">
        <f t="shared" si="214"/>
        <v>2044</v>
      </c>
      <c r="D7247" t="str">
        <f t="shared" si="215"/>
        <v>COMBDGELCIMP30</v>
      </c>
      <c r="E7247" t="str">
        <f>VLOOKUP(D7247,TRAENE_tech_groups!A:B,2,FALSE)</f>
        <v>TRAENE-COMBDG</v>
      </c>
      <c r="F7247" s="3" t="e">
        <f>VLOOKUP(D7247,'Energy Target'!B:D,3,FALSE)</f>
        <v>#N/A</v>
      </c>
    </row>
    <row r="7248" spans="1:6" hidden="1" x14ac:dyDescent="0.3">
      <c r="A7248">
        <f>IF(_xlfn.IFNA(VLOOKUP(LEFT(RIGHT(D7248,LEN(D7248)-6),LEN(RIGHT(D7248,LEN(D7248)-6))-3),'Filter Fuel'!$A$3:$I$31,HLOOKUP(LEFT(D7248,6),'Filter Fuel'!$B$1:$I$2,2,FALSE),FALSE),1)=1,0,1)</f>
        <v>0</v>
      </c>
      <c r="B7248" t="s">
        <v>2</v>
      </c>
      <c r="C7248">
        <f t="shared" si="214"/>
        <v>2044</v>
      </c>
      <c r="D7248" t="str">
        <f t="shared" si="215"/>
        <v>COMBDGELCIMP31</v>
      </c>
      <c r="E7248" t="str">
        <f>VLOOKUP(D7248,TRAENE_tech_groups!A:B,2,FALSE)</f>
        <v>TRAENE-COMBDG</v>
      </c>
      <c r="F7248" s="3" t="e">
        <f>VLOOKUP(D7248,'Energy Target'!B:D,3,FALSE)</f>
        <v>#N/A</v>
      </c>
    </row>
    <row r="7249" spans="1:6" hidden="1" x14ac:dyDescent="0.3">
      <c r="A7249">
        <f>IF(_xlfn.IFNA(VLOOKUP(LEFT(RIGHT(D7249,LEN(D7249)-6),LEN(RIGHT(D7249,LEN(D7249)-6))-3),'Filter Fuel'!$A$3:$I$31,HLOOKUP(LEFT(D7249,6),'Filter Fuel'!$B$1:$I$2,2,FALSE),FALSE),1)=1,0,1)</f>
        <v>0</v>
      </c>
      <c r="B7249" t="s">
        <v>2</v>
      </c>
      <c r="C7249">
        <f t="shared" si="214"/>
        <v>2044</v>
      </c>
      <c r="D7249" t="str">
        <f t="shared" si="215"/>
        <v>COMBDGELCIMP32</v>
      </c>
      <c r="E7249" t="str">
        <f>VLOOKUP(D7249,TRAENE_tech_groups!A:B,2,FALSE)</f>
        <v>TRAENE-COMBDG</v>
      </c>
      <c r="F7249" s="3" t="e">
        <f>VLOOKUP(D7249,'Energy Target'!B:D,3,FALSE)</f>
        <v>#N/A</v>
      </c>
    </row>
    <row r="7250" spans="1:6" hidden="1" x14ac:dyDescent="0.3">
      <c r="A7250">
        <f>IF(_xlfn.IFNA(VLOOKUP(LEFT(RIGHT(D7250,LEN(D7250)-6),LEN(RIGHT(D7250,LEN(D7250)-6))-3),'Filter Fuel'!$A$3:$I$31,HLOOKUP(LEFT(D7250,6),'Filter Fuel'!$B$1:$I$2,2,FALSE),FALSE),1)=1,0,1)</f>
        <v>0</v>
      </c>
      <c r="B7250" t="s">
        <v>2</v>
      </c>
      <c r="C7250">
        <f t="shared" si="214"/>
        <v>2044</v>
      </c>
      <c r="D7250" t="str">
        <f t="shared" si="215"/>
        <v>COMBDGELCIMP33</v>
      </c>
      <c r="E7250" t="str">
        <f>VLOOKUP(D7250,TRAENE_tech_groups!A:B,2,FALSE)</f>
        <v>TRAENE-COMBDG</v>
      </c>
      <c r="F7250" s="3" t="e">
        <f>VLOOKUP(D7250,'Energy Target'!B:D,3,FALSE)</f>
        <v>#N/A</v>
      </c>
    </row>
    <row r="7251" spans="1:6" hidden="1" x14ac:dyDescent="0.3">
      <c r="A7251">
        <f>IF(_xlfn.IFNA(VLOOKUP(LEFT(RIGHT(D7251,LEN(D7251)-6),LEN(RIGHT(D7251,LEN(D7251)-6))-3),'Filter Fuel'!$A$3:$I$31,HLOOKUP(LEFT(D7251,6),'Filter Fuel'!$B$1:$I$2,2,FALSE),FALSE),1)=1,0,1)</f>
        <v>0</v>
      </c>
      <c r="B7251" t="s">
        <v>2</v>
      </c>
      <c r="C7251">
        <f t="shared" si="214"/>
        <v>2044</v>
      </c>
      <c r="D7251" t="str">
        <f t="shared" si="215"/>
        <v>COMBDGELCIMP34</v>
      </c>
      <c r="E7251" t="str">
        <f>VLOOKUP(D7251,TRAENE_tech_groups!A:B,2,FALSE)</f>
        <v>TRAENE-COMBDG</v>
      </c>
      <c r="F7251" s="3" t="e">
        <f>VLOOKUP(D7251,'Energy Target'!B:D,3,FALSE)</f>
        <v>#N/A</v>
      </c>
    </row>
    <row r="7252" spans="1:6" hidden="1" x14ac:dyDescent="0.3">
      <c r="A7252">
        <f>IF(_xlfn.IFNA(VLOOKUP(LEFT(RIGHT(D7252,LEN(D7252)-6),LEN(RIGHT(D7252,LEN(D7252)-6))-3),'Filter Fuel'!$A$3:$I$31,HLOOKUP(LEFT(D7252,6),'Filter Fuel'!$B$1:$I$2,2,FALSE),FALSE),1)=1,0,1)</f>
        <v>0</v>
      </c>
      <c r="B7252" t="s">
        <v>2</v>
      </c>
      <c r="C7252">
        <f t="shared" si="214"/>
        <v>2044</v>
      </c>
      <c r="D7252" t="str">
        <f t="shared" si="215"/>
        <v>COMBDGELCIMP35</v>
      </c>
      <c r="E7252" t="str">
        <f>VLOOKUP(D7252,TRAENE_tech_groups!A:B,2,FALSE)</f>
        <v>TRAENE-COMBDG</v>
      </c>
      <c r="F7252" s="3" t="e">
        <f>VLOOKUP(D7252,'Energy Target'!B:D,3,FALSE)</f>
        <v>#N/A</v>
      </c>
    </row>
    <row r="7253" spans="1:6" hidden="1" x14ac:dyDescent="0.3">
      <c r="A7253">
        <f>IF(_xlfn.IFNA(VLOOKUP(LEFT(RIGHT(D7253,LEN(D7253)-6),LEN(RIGHT(D7253,LEN(D7253)-6))-3),'Filter Fuel'!$A$3:$I$31,HLOOKUP(LEFT(D7253,6),'Filter Fuel'!$B$1:$I$2,2,FALSE),FALSE),1)=1,0,1)</f>
        <v>0</v>
      </c>
      <c r="B7253" t="s">
        <v>2</v>
      </c>
      <c r="C7253">
        <f t="shared" si="214"/>
        <v>2044</v>
      </c>
      <c r="D7253" t="str">
        <f t="shared" si="215"/>
        <v>COMBDGELCIMP36</v>
      </c>
      <c r="E7253" t="str">
        <f>VLOOKUP(D7253,TRAENE_tech_groups!A:B,2,FALSE)</f>
        <v>TRAENE-COMBDG</v>
      </c>
      <c r="F7253" s="3" t="e">
        <f>VLOOKUP(D7253,'Energy Target'!B:D,3,FALSE)</f>
        <v>#N/A</v>
      </c>
    </row>
    <row r="7254" spans="1:6" hidden="1" x14ac:dyDescent="0.3">
      <c r="A7254">
        <f>IF(_xlfn.IFNA(VLOOKUP(LEFT(RIGHT(D7254,LEN(D7254)-6),LEN(RIGHT(D7254,LEN(D7254)-6))-3),'Filter Fuel'!$A$3:$I$31,HLOOKUP(LEFT(D7254,6),'Filter Fuel'!$B$1:$I$2,2,FALSE),FALSE),1)=1,0,1)</f>
        <v>0</v>
      </c>
      <c r="B7254" t="s">
        <v>2</v>
      </c>
      <c r="C7254">
        <f t="shared" si="214"/>
        <v>2044</v>
      </c>
      <c r="D7254" t="str">
        <f t="shared" si="215"/>
        <v>COMBDGELCIMP37</v>
      </c>
      <c r="E7254" t="str">
        <f>VLOOKUP(D7254,TRAENE_tech_groups!A:B,2,FALSE)</f>
        <v>TRAENE-COMBDG</v>
      </c>
      <c r="F7254" s="3" t="e">
        <f>VLOOKUP(D7254,'Energy Target'!B:D,3,FALSE)</f>
        <v>#N/A</v>
      </c>
    </row>
    <row r="7255" spans="1:6" hidden="1" x14ac:dyDescent="0.3">
      <c r="A7255">
        <f>IF(_xlfn.IFNA(VLOOKUP(LEFT(RIGHT(D7255,LEN(D7255)-6),LEN(RIGHT(D7255,LEN(D7255)-6))-3),'Filter Fuel'!$A$3:$I$31,HLOOKUP(LEFT(D7255,6),'Filter Fuel'!$B$1:$I$2,2,FALSE),FALSE),1)=1,0,1)</f>
        <v>0</v>
      </c>
      <c r="B7255" t="s">
        <v>2</v>
      </c>
      <c r="C7255">
        <f t="shared" si="214"/>
        <v>2044</v>
      </c>
      <c r="D7255" t="str">
        <f t="shared" si="215"/>
        <v>COMBDGELCIMP38</v>
      </c>
      <c r="E7255" t="str">
        <f>VLOOKUP(D7255,TRAENE_tech_groups!A:B,2,FALSE)</f>
        <v>TRAENE-COMBDG</v>
      </c>
      <c r="F7255" s="3" t="e">
        <f>VLOOKUP(D7255,'Energy Target'!B:D,3,FALSE)</f>
        <v>#N/A</v>
      </c>
    </row>
    <row r="7256" spans="1:6" hidden="1" x14ac:dyDescent="0.3">
      <c r="A7256">
        <f>IF(_xlfn.IFNA(VLOOKUP(LEFT(RIGHT(D7256,LEN(D7256)-6),LEN(RIGHT(D7256,LEN(D7256)-6))-3),'Filter Fuel'!$A$3:$I$31,HLOOKUP(LEFT(D7256,6),'Filter Fuel'!$B$1:$I$2,2,FALSE),FALSE),1)=1,0,1)</f>
        <v>0</v>
      </c>
      <c r="B7256" t="s">
        <v>2</v>
      </c>
      <c r="C7256">
        <f t="shared" si="214"/>
        <v>2044</v>
      </c>
      <c r="D7256" t="str">
        <f t="shared" si="215"/>
        <v>COMBDGELCIMP39</v>
      </c>
      <c r="E7256" t="str">
        <f>VLOOKUP(D7256,TRAENE_tech_groups!A:B,2,FALSE)</f>
        <v>TRAENE-COMBDG</v>
      </c>
      <c r="F7256" s="3" t="e">
        <f>VLOOKUP(D7256,'Energy Target'!B:D,3,FALSE)</f>
        <v>#N/A</v>
      </c>
    </row>
    <row r="7257" spans="1:6" hidden="1" x14ac:dyDescent="0.3">
      <c r="A7257">
        <f>IF(_xlfn.IFNA(VLOOKUP(LEFT(RIGHT(D7257,LEN(D7257)-6),LEN(RIGHT(D7257,LEN(D7257)-6))-3),'Filter Fuel'!$A$3:$I$31,HLOOKUP(LEFT(D7257,6),'Filter Fuel'!$B$1:$I$2,2,FALSE),FALSE),1)=1,0,1)</f>
        <v>0</v>
      </c>
      <c r="B7257" t="s">
        <v>2</v>
      </c>
      <c r="C7257">
        <f t="shared" ref="C7257:C7320" si="216">C6914+1</f>
        <v>2044</v>
      </c>
      <c r="D7257" t="str">
        <f t="shared" si="215"/>
        <v>COMBDGELCIMP40</v>
      </c>
      <c r="E7257" t="str">
        <f>VLOOKUP(D7257,TRAENE_tech_groups!A:B,2,FALSE)</f>
        <v>TRAENE-COMBDG</v>
      </c>
      <c r="F7257" s="3" t="e">
        <f>VLOOKUP(D7257,'Energy Target'!B:D,3,FALSE)</f>
        <v>#N/A</v>
      </c>
    </row>
    <row r="7258" spans="1:6" hidden="1" x14ac:dyDescent="0.3">
      <c r="A7258">
        <f>IF(_xlfn.IFNA(VLOOKUP(LEFT(RIGHT(D7258,LEN(D7258)-6),LEN(RIGHT(D7258,LEN(D7258)-6))-3),'Filter Fuel'!$A$3:$I$31,HLOOKUP(LEFT(D7258,6),'Filter Fuel'!$B$1:$I$2,2,FALSE),FALSE),1)=1,0,1)</f>
        <v>0</v>
      </c>
      <c r="B7258" t="s">
        <v>2</v>
      </c>
      <c r="C7258">
        <f t="shared" si="216"/>
        <v>2044</v>
      </c>
      <c r="D7258" t="str">
        <f t="shared" ref="D7258:D7321" si="217">D6915</f>
        <v>COMBDGELCIMP41</v>
      </c>
      <c r="E7258" t="str">
        <f>VLOOKUP(D7258,TRAENE_tech_groups!A:B,2,FALSE)</f>
        <v>TRAENE-COMBDG</v>
      </c>
      <c r="F7258" s="3" t="e">
        <f>VLOOKUP(D7258,'Energy Target'!B:D,3,FALSE)</f>
        <v>#N/A</v>
      </c>
    </row>
    <row r="7259" spans="1:6" hidden="1" x14ac:dyDescent="0.3">
      <c r="A7259">
        <f>IF(_xlfn.IFNA(VLOOKUP(LEFT(RIGHT(D7259,LEN(D7259)-6),LEN(RIGHT(D7259,LEN(D7259)-6))-3),'Filter Fuel'!$A$3:$I$31,HLOOKUP(LEFT(D7259,6),'Filter Fuel'!$B$1:$I$2,2,FALSE),FALSE),1)=1,0,1)</f>
        <v>0</v>
      </c>
      <c r="B7259" t="s">
        <v>2</v>
      </c>
      <c r="C7259">
        <f t="shared" si="216"/>
        <v>2044</v>
      </c>
      <c r="D7259" t="str">
        <f t="shared" si="217"/>
        <v>COMBDGELCIMP42</v>
      </c>
      <c r="E7259" t="str">
        <f>VLOOKUP(D7259,TRAENE_tech_groups!A:B,2,FALSE)</f>
        <v>TRAENE-COMBDG</v>
      </c>
      <c r="F7259" s="3" t="e">
        <f>VLOOKUP(D7259,'Energy Target'!B:D,3,FALSE)</f>
        <v>#N/A</v>
      </c>
    </row>
    <row r="7260" spans="1:6" hidden="1" x14ac:dyDescent="0.3">
      <c r="A7260">
        <f>IF(_xlfn.IFNA(VLOOKUP(LEFT(RIGHT(D7260,LEN(D7260)-6),LEN(RIGHT(D7260,LEN(D7260)-6))-3),'Filter Fuel'!$A$3:$I$31,HLOOKUP(LEFT(D7260,6),'Filter Fuel'!$B$1:$I$2,2,FALSE),FALSE),1)=1,0,1)</f>
        <v>0</v>
      </c>
      <c r="B7260" t="s">
        <v>2</v>
      </c>
      <c r="C7260">
        <f t="shared" si="216"/>
        <v>2044</v>
      </c>
      <c r="D7260" t="str">
        <f t="shared" si="217"/>
        <v>COMBDGELCIMP43</v>
      </c>
      <c r="E7260" t="str">
        <f>VLOOKUP(D7260,TRAENE_tech_groups!A:B,2,FALSE)</f>
        <v>TRAENE-COMBDG</v>
      </c>
      <c r="F7260" s="3" t="e">
        <f>VLOOKUP(D7260,'Energy Target'!B:D,3,FALSE)</f>
        <v>#N/A</v>
      </c>
    </row>
    <row r="7261" spans="1:6" hidden="1" x14ac:dyDescent="0.3">
      <c r="A7261">
        <f>IF(_xlfn.IFNA(VLOOKUP(LEFT(RIGHT(D7261,LEN(D7261)-6),LEN(RIGHT(D7261,LEN(D7261)-6))-3),'Filter Fuel'!$A$3:$I$31,HLOOKUP(LEFT(D7261,6),'Filter Fuel'!$B$1:$I$2,2,FALSE),FALSE),1)=1,0,1)</f>
        <v>0</v>
      </c>
      <c r="B7261" t="s">
        <v>2</v>
      </c>
      <c r="C7261">
        <f t="shared" si="216"/>
        <v>2044</v>
      </c>
      <c r="D7261" t="str">
        <f t="shared" si="217"/>
        <v>COMBDGELCIMP44</v>
      </c>
      <c r="E7261" t="str">
        <f>VLOOKUP(D7261,TRAENE_tech_groups!A:B,2,FALSE)</f>
        <v>TRAENE-COMBDG</v>
      </c>
      <c r="F7261" s="3" t="e">
        <f>VLOOKUP(D7261,'Energy Target'!B:D,3,FALSE)</f>
        <v>#N/A</v>
      </c>
    </row>
    <row r="7262" spans="1:6" hidden="1" x14ac:dyDescent="0.3">
      <c r="A7262">
        <f>IF(_xlfn.IFNA(VLOOKUP(LEFT(RIGHT(D7262,LEN(D7262)-6),LEN(RIGHT(D7262,LEN(D7262)-6))-3),'Filter Fuel'!$A$3:$I$31,HLOOKUP(LEFT(D7262,6),'Filter Fuel'!$B$1:$I$2,2,FALSE),FALSE),1)=1,0,1)</f>
        <v>0</v>
      </c>
      <c r="B7262" t="s">
        <v>2</v>
      </c>
      <c r="C7262">
        <f t="shared" si="216"/>
        <v>2044</v>
      </c>
      <c r="D7262" t="str">
        <f t="shared" si="217"/>
        <v>COMBDGELCIMP45</v>
      </c>
      <c r="E7262" t="str">
        <f>VLOOKUP(D7262,TRAENE_tech_groups!A:B,2,FALSE)</f>
        <v>TRAENE-COMBDG</v>
      </c>
      <c r="F7262" s="3" t="e">
        <f>VLOOKUP(D7262,'Energy Target'!B:D,3,FALSE)</f>
        <v>#N/A</v>
      </c>
    </row>
    <row r="7263" spans="1:6" hidden="1" x14ac:dyDescent="0.3">
      <c r="A7263">
        <f>IF(_xlfn.IFNA(VLOOKUP(LEFT(RIGHT(D7263,LEN(D7263)-6),LEN(RIGHT(D7263,LEN(D7263)-6))-3),'Filter Fuel'!$A$3:$I$31,HLOOKUP(LEFT(D7263,6),'Filter Fuel'!$B$1:$I$2,2,FALSE),FALSE),1)=1,0,1)</f>
        <v>0</v>
      </c>
      <c r="B7263" t="s">
        <v>2</v>
      </c>
      <c r="C7263">
        <f t="shared" si="216"/>
        <v>2044</v>
      </c>
      <c r="D7263" t="str">
        <f t="shared" si="217"/>
        <v>COMBDGELCIMP46</v>
      </c>
      <c r="E7263" t="str">
        <f>VLOOKUP(D7263,TRAENE_tech_groups!A:B,2,FALSE)</f>
        <v>TRAENE-COMBDG</v>
      </c>
      <c r="F7263" s="3" t="e">
        <f>VLOOKUP(D7263,'Energy Target'!B:D,3,FALSE)</f>
        <v>#N/A</v>
      </c>
    </row>
    <row r="7264" spans="1:6" hidden="1" x14ac:dyDescent="0.3">
      <c r="A7264">
        <f>IF(_xlfn.IFNA(VLOOKUP(LEFT(RIGHT(D7264,LEN(D7264)-6),LEN(RIGHT(D7264,LEN(D7264)-6))-3),'Filter Fuel'!$A$3:$I$31,HLOOKUP(LEFT(D7264,6),'Filter Fuel'!$B$1:$I$2,2,FALSE),FALSE),1)=1,0,1)</f>
        <v>0</v>
      </c>
      <c r="B7264" t="s">
        <v>2</v>
      </c>
      <c r="C7264">
        <f t="shared" si="216"/>
        <v>2044</v>
      </c>
      <c r="D7264" t="str">
        <f t="shared" si="217"/>
        <v>COMBDGELCIMP47</v>
      </c>
      <c r="E7264" t="str">
        <f>VLOOKUP(D7264,TRAENE_tech_groups!A:B,2,FALSE)</f>
        <v>TRAENE-COMBDG</v>
      </c>
      <c r="F7264" s="3" t="e">
        <f>VLOOKUP(D7264,'Energy Target'!B:D,3,FALSE)</f>
        <v>#N/A</v>
      </c>
    </row>
    <row r="7265" spans="1:6" hidden="1" x14ac:dyDescent="0.3">
      <c r="A7265">
        <f>IF(_xlfn.IFNA(VLOOKUP(LEFT(RIGHT(D7265,LEN(D7265)-6),LEN(RIGHT(D7265,LEN(D7265)-6))-3),'Filter Fuel'!$A$3:$I$31,HLOOKUP(LEFT(D7265,6),'Filter Fuel'!$B$1:$I$2,2,FALSE),FALSE),1)=1,0,1)</f>
        <v>0</v>
      </c>
      <c r="B7265" t="s">
        <v>2</v>
      </c>
      <c r="C7265">
        <f t="shared" si="216"/>
        <v>2044</v>
      </c>
      <c r="D7265" t="str">
        <f t="shared" si="217"/>
        <v>COMBDGELCIMP48</v>
      </c>
      <c r="E7265" t="str">
        <f>VLOOKUP(D7265,TRAENE_tech_groups!A:B,2,FALSE)</f>
        <v>TRAENE-COMBDG</v>
      </c>
      <c r="F7265" s="3" t="e">
        <f>VLOOKUP(D7265,'Energy Target'!B:D,3,FALSE)</f>
        <v>#N/A</v>
      </c>
    </row>
    <row r="7266" spans="1:6" hidden="1" x14ac:dyDescent="0.3">
      <c r="A7266">
        <f>IF(_xlfn.IFNA(VLOOKUP(LEFT(RIGHT(D7266,LEN(D7266)-6),LEN(RIGHT(D7266,LEN(D7266)-6))-3),'Filter Fuel'!$A$3:$I$31,HLOOKUP(LEFT(D7266,6),'Filter Fuel'!$B$1:$I$2,2,FALSE),FALSE),1)=1,0,1)</f>
        <v>0</v>
      </c>
      <c r="B7266" t="s">
        <v>2</v>
      </c>
      <c r="C7266">
        <f t="shared" si="216"/>
        <v>2044</v>
      </c>
      <c r="D7266" t="str">
        <f t="shared" si="217"/>
        <v>COMBDGELCIMP49</v>
      </c>
      <c r="E7266" t="str">
        <f>VLOOKUP(D7266,TRAENE_tech_groups!A:B,2,FALSE)</f>
        <v>TRAENE-COMBDG</v>
      </c>
      <c r="F7266" s="3" t="e">
        <f>VLOOKUP(D7266,'Energy Target'!B:D,3,FALSE)</f>
        <v>#N/A</v>
      </c>
    </row>
    <row r="7267" spans="1:6" hidden="1" x14ac:dyDescent="0.3">
      <c r="A7267">
        <f>IF(_xlfn.IFNA(VLOOKUP(LEFT(RIGHT(D7267,LEN(D7267)-6),LEN(RIGHT(D7267,LEN(D7267)-6))-3),'Filter Fuel'!$A$3:$I$31,HLOOKUP(LEFT(D7267,6),'Filter Fuel'!$B$1:$I$2,2,FALSE),FALSE),1)=1,0,1)</f>
        <v>0</v>
      </c>
      <c r="B7267" t="s">
        <v>2</v>
      </c>
      <c r="C7267">
        <f t="shared" si="216"/>
        <v>2044</v>
      </c>
      <c r="D7267" t="str">
        <f t="shared" si="217"/>
        <v>COMBDGELCIMP50</v>
      </c>
      <c r="E7267" t="str">
        <f>VLOOKUP(D7267,TRAENE_tech_groups!A:B,2,FALSE)</f>
        <v>TRAENE-COMBDG</v>
      </c>
      <c r="F7267" s="3" t="e">
        <f>VLOOKUP(D7267,'Energy Target'!B:D,3,FALSE)</f>
        <v>#N/A</v>
      </c>
    </row>
    <row r="7268" spans="1:6" hidden="1" x14ac:dyDescent="0.3">
      <c r="A7268">
        <f>IF(_xlfn.IFNA(VLOOKUP(LEFT(RIGHT(D7268,LEN(D7268)-6),LEN(RIGHT(D7268,LEN(D7268)-6))-3),'Filter Fuel'!$A$3:$I$31,HLOOKUP(LEFT(D7268,6),'Filter Fuel'!$B$1:$I$2,2,FALSE),FALSE),1)=1,0,1)</f>
        <v>0</v>
      </c>
      <c r="B7268" t="s">
        <v>2</v>
      </c>
      <c r="C7268">
        <f t="shared" si="216"/>
        <v>2044</v>
      </c>
      <c r="D7268" t="str">
        <f t="shared" si="217"/>
        <v>FRETRAELCIMP16</v>
      </c>
      <c r="E7268" t="str">
        <f>VLOOKUP(D7268,TRAENE_tech_groups!A:B,2,FALSE)</f>
        <v>TRAENE-FRETRA</v>
      </c>
      <c r="F7268" s="3" t="e">
        <f>VLOOKUP(D7268,'Energy Target'!B:D,3,FALSE)</f>
        <v>#N/A</v>
      </c>
    </row>
    <row r="7269" spans="1:6" hidden="1" x14ac:dyDescent="0.3">
      <c r="A7269">
        <f>IF(_xlfn.IFNA(VLOOKUP(LEFT(RIGHT(D7269,LEN(D7269)-6),LEN(RIGHT(D7269,LEN(D7269)-6))-3),'Filter Fuel'!$A$3:$I$31,HLOOKUP(LEFT(D7269,6),'Filter Fuel'!$B$1:$I$2,2,FALSE),FALSE),1)=1,0,1)</f>
        <v>0</v>
      </c>
      <c r="B7269" t="s">
        <v>2</v>
      </c>
      <c r="C7269">
        <f t="shared" si="216"/>
        <v>2044</v>
      </c>
      <c r="D7269" t="str">
        <f t="shared" si="217"/>
        <v>FRETRAELCIMP17</v>
      </c>
      <c r="E7269" t="str">
        <f>VLOOKUP(D7269,TRAENE_tech_groups!A:B,2,FALSE)</f>
        <v>TRAENE-FRETRA</v>
      </c>
      <c r="F7269" s="3" t="e">
        <f>VLOOKUP(D7269,'Energy Target'!B:D,3,FALSE)</f>
        <v>#N/A</v>
      </c>
    </row>
    <row r="7270" spans="1:6" hidden="1" x14ac:dyDescent="0.3">
      <c r="A7270">
        <f>IF(_xlfn.IFNA(VLOOKUP(LEFT(RIGHT(D7270,LEN(D7270)-6),LEN(RIGHT(D7270,LEN(D7270)-6))-3),'Filter Fuel'!$A$3:$I$31,HLOOKUP(LEFT(D7270,6),'Filter Fuel'!$B$1:$I$2,2,FALSE),FALSE),1)=1,0,1)</f>
        <v>0</v>
      </c>
      <c r="B7270" t="s">
        <v>2</v>
      </c>
      <c r="C7270">
        <f t="shared" si="216"/>
        <v>2044</v>
      </c>
      <c r="D7270" t="str">
        <f t="shared" si="217"/>
        <v>FRETRAELCIMP18</v>
      </c>
      <c r="E7270" t="str">
        <f>VLOOKUP(D7270,TRAENE_tech_groups!A:B,2,FALSE)</f>
        <v>TRAENE-FRETRA</v>
      </c>
      <c r="F7270" s="3" t="e">
        <f>VLOOKUP(D7270,'Energy Target'!B:D,3,FALSE)</f>
        <v>#N/A</v>
      </c>
    </row>
    <row r="7271" spans="1:6" hidden="1" x14ac:dyDescent="0.3">
      <c r="A7271">
        <f>IF(_xlfn.IFNA(VLOOKUP(LEFT(RIGHT(D7271,LEN(D7271)-6),LEN(RIGHT(D7271,LEN(D7271)-6))-3),'Filter Fuel'!$A$3:$I$31,HLOOKUP(LEFT(D7271,6),'Filter Fuel'!$B$1:$I$2,2,FALSE),FALSE),1)=1,0,1)</f>
        <v>0</v>
      </c>
      <c r="B7271" t="s">
        <v>2</v>
      </c>
      <c r="C7271">
        <f t="shared" si="216"/>
        <v>2044</v>
      </c>
      <c r="D7271" t="str">
        <f t="shared" si="217"/>
        <v>FRETRAELCIMP19</v>
      </c>
      <c r="E7271" t="str">
        <f>VLOOKUP(D7271,TRAENE_tech_groups!A:B,2,FALSE)</f>
        <v>TRAENE-FRETRA</v>
      </c>
      <c r="F7271" s="3" t="e">
        <f>VLOOKUP(D7271,'Energy Target'!B:D,3,FALSE)</f>
        <v>#N/A</v>
      </c>
    </row>
    <row r="7272" spans="1:6" hidden="1" x14ac:dyDescent="0.3">
      <c r="A7272">
        <f>IF(_xlfn.IFNA(VLOOKUP(LEFT(RIGHT(D7272,LEN(D7272)-6),LEN(RIGHT(D7272,LEN(D7272)-6))-3),'Filter Fuel'!$A$3:$I$31,HLOOKUP(LEFT(D7272,6),'Filter Fuel'!$B$1:$I$2,2,FALSE),FALSE),1)=1,0,1)</f>
        <v>0</v>
      </c>
      <c r="B7272" t="s">
        <v>2</v>
      </c>
      <c r="C7272">
        <f t="shared" si="216"/>
        <v>2044</v>
      </c>
      <c r="D7272" t="str">
        <f t="shared" si="217"/>
        <v>FRETRAELCIMP20</v>
      </c>
      <c r="E7272" t="str">
        <f>VLOOKUP(D7272,TRAENE_tech_groups!A:B,2,FALSE)</f>
        <v>TRAENE-FRETRA</v>
      </c>
      <c r="F7272" s="3" t="e">
        <f>VLOOKUP(D7272,'Energy Target'!B:D,3,FALSE)</f>
        <v>#N/A</v>
      </c>
    </row>
    <row r="7273" spans="1:6" hidden="1" x14ac:dyDescent="0.3">
      <c r="A7273">
        <f>IF(_xlfn.IFNA(VLOOKUP(LEFT(RIGHT(D7273,LEN(D7273)-6),LEN(RIGHT(D7273,LEN(D7273)-6))-3),'Filter Fuel'!$A$3:$I$31,HLOOKUP(LEFT(D7273,6),'Filter Fuel'!$B$1:$I$2,2,FALSE),FALSE),1)=1,0,1)</f>
        <v>0</v>
      </c>
      <c r="B7273" t="s">
        <v>2</v>
      </c>
      <c r="C7273">
        <f t="shared" si="216"/>
        <v>2044</v>
      </c>
      <c r="D7273" t="str">
        <f t="shared" si="217"/>
        <v>FRETRAELCIMP21</v>
      </c>
      <c r="E7273" t="str">
        <f>VLOOKUP(D7273,TRAENE_tech_groups!A:B,2,FALSE)</f>
        <v>TRAENE-FRETRA</v>
      </c>
      <c r="F7273" s="3" t="e">
        <f>VLOOKUP(D7273,'Energy Target'!B:D,3,FALSE)</f>
        <v>#N/A</v>
      </c>
    </row>
    <row r="7274" spans="1:6" hidden="1" x14ac:dyDescent="0.3">
      <c r="A7274">
        <f>IF(_xlfn.IFNA(VLOOKUP(LEFT(RIGHT(D7274,LEN(D7274)-6),LEN(RIGHT(D7274,LEN(D7274)-6))-3),'Filter Fuel'!$A$3:$I$31,HLOOKUP(LEFT(D7274,6),'Filter Fuel'!$B$1:$I$2,2,FALSE),FALSE),1)=1,0,1)</f>
        <v>0</v>
      </c>
      <c r="B7274" t="s">
        <v>2</v>
      </c>
      <c r="C7274">
        <f t="shared" si="216"/>
        <v>2044</v>
      </c>
      <c r="D7274" t="str">
        <f t="shared" si="217"/>
        <v>FRETRAELCIMP22</v>
      </c>
      <c r="E7274" t="str">
        <f>VLOOKUP(D7274,TRAENE_tech_groups!A:B,2,FALSE)</f>
        <v>TRAENE-FRETRA</v>
      </c>
      <c r="F7274" s="3" t="e">
        <f>VLOOKUP(D7274,'Energy Target'!B:D,3,FALSE)</f>
        <v>#N/A</v>
      </c>
    </row>
    <row r="7275" spans="1:6" hidden="1" x14ac:dyDescent="0.3">
      <c r="A7275">
        <f>IF(_xlfn.IFNA(VLOOKUP(LEFT(RIGHT(D7275,LEN(D7275)-6),LEN(RIGHT(D7275,LEN(D7275)-6))-3),'Filter Fuel'!$A$3:$I$31,HLOOKUP(LEFT(D7275,6),'Filter Fuel'!$B$1:$I$2,2,FALSE),FALSE),1)=1,0,1)</f>
        <v>0</v>
      </c>
      <c r="B7275" t="s">
        <v>2</v>
      </c>
      <c r="C7275">
        <f t="shared" si="216"/>
        <v>2044</v>
      </c>
      <c r="D7275" t="str">
        <f t="shared" si="217"/>
        <v>FRETRAELCIMP23</v>
      </c>
      <c r="E7275" t="str">
        <f>VLOOKUP(D7275,TRAENE_tech_groups!A:B,2,FALSE)</f>
        <v>TRAENE-FRETRA</v>
      </c>
      <c r="F7275" s="3" t="e">
        <f>VLOOKUP(D7275,'Energy Target'!B:D,3,FALSE)</f>
        <v>#N/A</v>
      </c>
    </row>
    <row r="7276" spans="1:6" hidden="1" x14ac:dyDescent="0.3">
      <c r="A7276">
        <f>IF(_xlfn.IFNA(VLOOKUP(LEFT(RIGHT(D7276,LEN(D7276)-6),LEN(RIGHT(D7276,LEN(D7276)-6))-3),'Filter Fuel'!$A$3:$I$31,HLOOKUP(LEFT(D7276,6),'Filter Fuel'!$B$1:$I$2,2,FALSE),FALSE),1)=1,0,1)</f>
        <v>0</v>
      </c>
      <c r="B7276" t="s">
        <v>2</v>
      </c>
      <c r="C7276">
        <f t="shared" si="216"/>
        <v>2044</v>
      </c>
      <c r="D7276" t="str">
        <f t="shared" si="217"/>
        <v>FRETRAELCIMP24</v>
      </c>
      <c r="E7276" t="str">
        <f>VLOOKUP(D7276,TRAENE_tech_groups!A:B,2,FALSE)</f>
        <v>TRAENE-FRETRA</v>
      </c>
      <c r="F7276" s="3" t="e">
        <f>VLOOKUP(D7276,'Energy Target'!B:D,3,FALSE)</f>
        <v>#N/A</v>
      </c>
    </row>
    <row r="7277" spans="1:6" hidden="1" x14ac:dyDescent="0.3">
      <c r="A7277">
        <f>IF(_xlfn.IFNA(VLOOKUP(LEFT(RIGHT(D7277,LEN(D7277)-6),LEN(RIGHT(D7277,LEN(D7277)-6))-3),'Filter Fuel'!$A$3:$I$31,HLOOKUP(LEFT(D7277,6),'Filter Fuel'!$B$1:$I$2,2,FALSE),FALSE),1)=1,0,1)</f>
        <v>0</v>
      </c>
      <c r="B7277" t="s">
        <v>2</v>
      </c>
      <c r="C7277">
        <f t="shared" si="216"/>
        <v>2044</v>
      </c>
      <c r="D7277" t="str">
        <f t="shared" si="217"/>
        <v>FRETRAELCIMP25</v>
      </c>
      <c r="E7277" t="str">
        <f>VLOOKUP(D7277,TRAENE_tech_groups!A:B,2,FALSE)</f>
        <v>TRAENE-FRETRA</v>
      </c>
      <c r="F7277" s="3" t="e">
        <f>VLOOKUP(D7277,'Energy Target'!B:D,3,FALSE)</f>
        <v>#N/A</v>
      </c>
    </row>
    <row r="7278" spans="1:6" hidden="1" x14ac:dyDescent="0.3">
      <c r="A7278">
        <f>IF(_xlfn.IFNA(VLOOKUP(LEFT(RIGHT(D7278,LEN(D7278)-6),LEN(RIGHT(D7278,LEN(D7278)-6))-3),'Filter Fuel'!$A$3:$I$31,HLOOKUP(LEFT(D7278,6),'Filter Fuel'!$B$1:$I$2,2,FALSE),FALSE),1)=1,0,1)</f>
        <v>0</v>
      </c>
      <c r="B7278" t="s">
        <v>2</v>
      </c>
      <c r="C7278">
        <f t="shared" si="216"/>
        <v>2044</v>
      </c>
      <c r="D7278" t="str">
        <f t="shared" si="217"/>
        <v>FRETRAELCIMP26</v>
      </c>
      <c r="E7278" t="str">
        <f>VLOOKUP(D7278,TRAENE_tech_groups!A:B,2,FALSE)</f>
        <v>TRAENE-FRETRA</v>
      </c>
      <c r="F7278" s="3" t="e">
        <f>VLOOKUP(D7278,'Energy Target'!B:D,3,FALSE)</f>
        <v>#N/A</v>
      </c>
    </row>
    <row r="7279" spans="1:6" hidden="1" x14ac:dyDescent="0.3">
      <c r="A7279">
        <f>IF(_xlfn.IFNA(VLOOKUP(LEFT(RIGHT(D7279,LEN(D7279)-6),LEN(RIGHT(D7279,LEN(D7279)-6))-3),'Filter Fuel'!$A$3:$I$31,HLOOKUP(LEFT(D7279,6),'Filter Fuel'!$B$1:$I$2,2,FALSE),FALSE),1)=1,0,1)</f>
        <v>0</v>
      </c>
      <c r="B7279" t="s">
        <v>2</v>
      </c>
      <c r="C7279">
        <f t="shared" si="216"/>
        <v>2044</v>
      </c>
      <c r="D7279" t="str">
        <f t="shared" si="217"/>
        <v>FRETRAELCIMP27</v>
      </c>
      <c r="E7279" t="str">
        <f>VLOOKUP(D7279,TRAENE_tech_groups!A:B,2,FALSE)</f>
        <v>TRAENE-FRETRA</v>
      </c>
      <c r="F7279" s="3" t="e">
        <f>VLOOKUP(D7279,'Energy Target'!B:D,3,FALSE)</f>
        <v>#N/A</v>
      </c>
    </row>
    <row r="7280" spans="1:6" hidden="1" x14ac:dyDescent="0.3">
      <c r="A7280">
        <f>IF(_xlfn.IFNA(VLOOKUP(LEFT(RIGHT(D7280,LEN(D7280)-6),LEN(RIGHT(D7280,LEN(D7280)-6))-3),'Filter Fuel'!$A$3:$I$31,HLOOKUP(LEFT(D7280,6),'Filter Fuel'!$B$1:$I$2,2,FALSE),FALSE),1)=1,0,1)</f>
        <v>0</v>
      </c>
      <c r="B7280" t="s">
        <v>2</v>
      </c>
      <c r="C7280">
        <f t="shared" si="216"/>
        <v>2044</v>
      </c>
      <c r="D7280" t="str">
        <f t="shared" si="217"/>
        <v>FRETRAELCIMP28</v>
      </c>
      <c r="E7280" t="str">
        <f>VLOOKUP(D7280,TRAENE_tech_groups!A:B,2,FALSE)</f>
        <v>TRAENE-FRETRA</v>
      </c>
      <c r="F7280" s="3" t="e">
        <f>VLOOKUP(D7280,'Energy Target'!B:D,3,FALSE)</f>
        <v>#N/A</v>
      </c>
    </row>
    <row r="7281" spans="1:6" hidden="1" x14ac:dyDescent="0.3">
      <c r="A7281">
        <f>IF(_xlfn.IFNA(VLOOKUP(LEFT(RIGHT(D7281,LEN(D7281)-6),LEN(RIGHT(D7281,LEN(D7281)-6))-3),'Filter Fuel'!$A$3:$I$31,HLOOKUP(LEFT(D7281,6),'Filter Fuel'!$B$1:$I$2,2,FALSE),FALSE),1)=1,0,1)</f>
        <v>0</v>
      </c>
      <c r="B7281" t="s">
        <v>2</v>
      </c>
      <c r="C7281">
        <f t="shared" si="216"/>
        <v>2044</v>
      </c>
      <c r="D7281" t="str">
        <f t="shared" si="217"/>
        <v>FRETRAELCIMP29</v>
      </c>
      <c r="E7281" t="str">
        <f>VLOOKUP(D7281,TRAENE_tech_groups!A:B,2,FALSE)</f>
        <v>TRAENE-FRETRA</v>
      </c>
      <c r="F7281" s="3" t="e">
        <f>VLOOKUP(D7281,'Energy Target'!B:D,3,FALSE)</f>
        <v>#N/A</v>
      </c>
    </row>
    <row r="7282" spans="1:6" hidden="1" x14ac:dyDescent="0.3">
      <c r="A7282">
        <f>IF(_xlfn.IFNA(VLOOKUP(LEFT(RIGHT(D7282,LEN(D7282)-6),LEN(RIGHT(D7282,LEN(D7282)-6))-3),'Filter Fuel'!$A$3:$I$31,HLOOKUP(LEFT(D7282,6),'Filter Fuel'!$B$1:$I$2,2,FALSE),FALSE),1)=1,0,1)</f>
        <v>0</v>
      </c>
      <c r="B7282" t="s">
        <v>2</v>
      </c>
      <c r="C7282">
        <f t="shared" si="216"/>
        <v>2044</v>
      </c>
      <c r="D7282" t="str">
        <f t="shared" si="217"/>
        <v>FRETRAELCIMP30</v>
      </c>
      <c r="E7282" t="str">
        <f>VLOOKUP(D7282,TRAENE_tech_groups!A:B,2,FALSE)</f>
        <v>TRAENE-FRETRA</v>
      </c>
      <c r="F7282" s="3" t="e">
        <f>VLOOKUP(D7282,'Energy Target'!B:D,3,FALSE)</f>
        <v>#N/A</v>
      </c>
    </row>
    <row r="7283" spans="1:6" hidden="1" x14ac:dyDescent="0.3">
      <c r="A7283">
        <f>IF(_xlfn.IFNA(VLOOKUP(LEFT(RIGHT(D7283,LEN(D7283)-6),LEN(RIGHT(D7283,LEN(D7283)-6))-3),'Filter Fuel'!$A$3:$I$31,HLOOKUP(LEFT(D7283,6),'Filter Fuel'!$B$1:$I$2,2,FALSE),FALSE),1)=1,0,1)</f>
        <v>0</v>
      </c>
      <c r="B7283" t="s">
        <v>2</v>
      </c>
      <c r="C7283">
        <f t="shared" si="216"/>
        <v>2044</v>
      </c>
      <c r="D7283" t="str">
        <f t="shared" si="217"/>
        <v>FRETRAELCIMP31</v>
      </c>
      <c r="E7283" t="str">
        <f>VLOOKUP(D7283,TRAENE_tech_groups!A:B,2,FALSE)</f>
        <v>TRAENE-FRETRA</v>
      </c>
      <c r="F7283" s="3" t="e">
        <f>VLOOKUP(D7283,'Energy Target'!B:D,3,FALSE)</f>
        <v>#N/A</v>
      </c>
    </row>
    <row r="7284" spans="1:6" hidden="1" x14ac:dyDescent="0.3">
      <c r="A7284">
        <f>IF(_xlfn.IFNA(VLOOKUP(LEFT(RIGHT(D7284,LEN(D7284)-6),LEN(RIGHT(D7284,LEN(D7284)-6))-3),'Filter Fuel'!$A$3:$I$31,HLOOKUP(LEFT(D7284,6),'Filter Fuel'!$B$1:$I$2,2,FALSE),FALSE),1)=1,0,1)</f>
        <v>0</v>
      </c>
      <c r="B7284" t="s">
        <v>2</v>
      </c>
      <c r="C7284">
        <f t="shared" si="216"/>
        <v>2044</v>
      </c>
      <c r="D7284" t="str">
        <f t="shared" si="217"/>
        <v>FRETRAELCIMP32</v>
      </c>
      <c r="E7284" t="str">
        <f>VLOOKUP(D7284,TRAENE_tech_groups!A:B,2,FALSE)</f>
        <v>TRAENE-FRETRA</v>
      </c>
      <c r="F7284" s="3" t="e">
        <f>VLOOKUP(D7284,'Energy Target'!B:D,3,FALSE)</f>
        <v>#N/A</v>
      </c>
    </row>
    <row r="7285" spans="1:6" hidden="1" x14ac:dyDescent="0.3">
      <c r="A7285">
        <f>IF(_xlfn.IFNA(VLOOKUP(LEFT(RIGHT(D7285,LEN(D7285)-6),LEN(RIGHT(D7285,LEN(D7285)-6))-3),'Filter Fuel'!$A$3:$I$31,HLOOKUP(LEFT(D7285,6),'Filter Fuel'!$B$1:$I$2,2,FALSE),FALSE),1)=1,0,1)</f>
        <v>0</v>
      </c>
      <c r="B7285" t="s">
        <v>2</v>
      </c>
      <c r="C7285">
        <f t="shared" si="216"/>
        <v>2044</v>
      </c>
      <c r="D7285" t="str">
        <f t="shared" si="217"/>
        <v>FRETRAELCIMP33</v>
      </c>
      <c r="E7285" t="str">
        <f>VLOOKUP(D7285,TRAENE_tech_groups!A:B,2,FALSE)</f>
        <v>TRAENE-FRETRA</v>
      </c>
      <c r="F7285" s="3" t="e">
        <f>VLOOKUP(D7285,'Energy Target'!B:D,3,FALSE)</f>
        <v>#N/A</v>
      </c>
    </row>
    <row r="7286" spans="1:6" hidden="1" x14ac:dyDescent="0.3">
      <c r="A7286">
        <f>IF(_xlfn.IFNA(VLOOKUP(LEFT(RIGHT(D7286,LEN(D7286)-6),LEN(RIGHT(D7286,LEN(D7286)-6))-3),'Filter Fuel'!$A$3:$I$31,HLOOKUP(LEFT(D7286,6),'Filter Fuel'!$B$1:$I$2,2,FALSE),FALSE),1)=1,0,1)</f>
        <v>0</v>
      </c>
      <c r="B7286" t="s">
        <v>2</v>
      </c>
      <c r="C7286">
        <f t="shared" si="216"/>
        <v>2044</v>
      </c>
      <c r="D7286" t="str">
        <f t="shared" si="217"/>
        <v>FRETRAELCIMP34</v>
      </c>
      <c r="E7286" t="str">
        <f>VLOOKUP(D7286,TRAENE_tech_groups!A:B,2,FALSE)</f>
        <v>TRAENE-FRETRA</v>
      </c>
      <c r="F7286" s="3" t="e">
        <f>VLOOKUP(D7286,'Energy Target'!B:D,3,FALSE)</f>
        <v>#N/A</v>
      </c>
    </row>
    <row r="7287" spans="1:6" hidden="1" x14ac:dyDescent="0.3">
      <c r="A7287">
        <f>IF(_xlfn.IFNA(VLOOKUP(LEFT(RIGHT(D7287,LEN(D7287)-6),LEN(RIGHT(D7287,LEN(D7287)-6))-3),'Filter Fuel'!$A$3:$I$31,HLOOKUP(LEFT(D7287,6),'Filter Fuel'!$B$1:$I$2,2,FALSE),FALSE),1)=1,0,1)</f>
        <v>0</v>
      </c>
      <c r="B7287" t="s">
        <v>2</v>
      </c>
      <c r="C7287">
        <f t="shared" si="216"/>
        <v>2044</v>
      </c>
      <c r="D7287" t="str">
        <f t="shared" si="217"/>
        <v>FRETRAELCIMP35</v>
      </c>
      <c r="E7287" t="str">
        <f>VLOOKUP(D7287,TRAENE_tech_groups!A:B,2,FALSE)</f>
        <v>TRAENE-FRETRA</v>
      </c>
      <c r="F7287" s="3" t="e">
        <f>VLOOKUP(D7287,'Energy Target'!B:D,3,FALSE)</f>
        <v>#N/A</v>
      </c>
    </row>
    <row r="7288" spans="1:6" hidden="1" x14ac:dyDescent="0.3">
      <c r="A7288">
        <f>IF(_xlfn.IFNA(VLOOKUP(LEFT(RIGHT(D7288,LEN(D7288)-6),LEN(RIGHT(D7288,LEN(D7288)-6))-3),'Filter Fuel'!$A$3:$I$31,HLOOKUP(LEFT(D7288,6),'Filter Fuel'!$B$1:$I$2,2,FALSE),FALSE),1)=1,0,1)</f>
        <v>0</v>
      </c>
      <c r="B7288" t="s">
        <v>2</v>
      </c>
      <c r="C7288">
        <f t="shared" si="216"/>
        <v>2044</v>
      </c>
      <c r="D7288" t="str">
        <f t="shared" si="217"/>
        <v>FRETRAELCIMP36</v>
      </c>
      <c r="E7288" t="str">
        <f>VLOOKUP(D7288,TRAENE_tech_groups!A:B,2,FALSE)</f>
        <v>TRAENE-FRETRA</v>
      </c>
      <c r="F7288" s="3" t="e">
        <f>VLOOKUP(D7288,'Energy Target'!B:D,3,FALSE)</f>
        <v>#N/A</v>
      </c>
    </row>
    <row r="7289" spans="1:6" hidden="1" x14ac:dyDescent="0.3">
      <c r="A7289">
        <f>IF(_xlfn.IFNA(VLOOKUP(LEFT(RIGHT(D7289,LEN(D7289)-6),LEN(RIGHT(D7289,LEN(D7289)-6))-3),'Filter Fuel'!$A$3:$I$31,HLOOKUP(LEFT(D7289,6),'Filter Fuel'!$B$1:$I$2,2,FALSE),FALSE),1)=1,0,1)</f>
        <v>0</v>
      </c>
      <c r="B7289" t="s">
        <v>2</v>
      </c>
      <c r="C7289">
        <f t="shared" si="216"/>
        <v>2044</v>
      </c>
      <c r="D7289" t="str">
        <f t="shared" si="217"/>
        <v>FRETRAELCIMP37</v>
      </c>
      <c r="E7289" t="str">
        <f>VLOOKUP(D7289,TRAENE_tech_groups!A:B,2,FALSE)</f>
        <v>TRAENE-FRETRA</v>
      </c>
      <c r="F7289" s="3" t="e">
        <f>VLOOKUP(D7289,'Energy Target'!B:D,3,FALSE)</f>
        <v>#N/A</v>
      </c>
    </row>
    <row r="7290" spans="1:6" hidden="1" x14ac:dyDescent="0.3">
      <c r="A7290">
        <f>IF(_xlfn.IFNA(VLOOKUP(LEFT(RIGHT(D7290,LEN(D7290)-6),LEN(RIGHT(D7290,LEN(D7290)-6))-3),'Filter Fuel'!$A$3:$I$31,HLOOKUP(LEFT(D7290,6),'Filter Fuel'!$B$1:$I$2,2,FALSE),FALSE),1)=1,0,1)</f>
        <v>0</v>
      </c>
      <c r="B7290" t="s">
        <v>2</v>
      </c>
      <c r="C7290">
        <f t="shared" si="216"/>
        <v>2044</v>
      </c>
      <c r="D7290" t="str">
        <f t="shared" si="217"/>
        <v>FRETRAELCIMP38</v>
      </c>
      <c r="E7290" t="str">
        <f>VLOOKUP(D7290,TRAENE_tech_groups!A:B,2,FALSE)</f>
        <v>TRAENE-FRETRA</v>
      </c>
      <c r="F7290" s="3" t="e">
        <f>VLOOKUP(D7290,'Energy Target'!B:D,3,FALSE)</f>
        <v>#N/A</v>
      </c>
    </row>
    <row r="7291" spans="1:6" hidden="1" x14ac:dyDescent="0.3">
      <c r="A7291">
        <f>IF(_xlfn.IFNA(VLOOKUP(LEFT(RIGHT(D7291,LEN(D7291)-6),LEN(RIGHT(D7291,LEN(D7291)-6))-3),'Filter Fuel'!$A$3:$I$31,HLOOKUP(LEFT(D7291,6),'Filter Fuel'!$B$1:$I$2,2,FALSE),FALSE),1)=1,0,1)</f>
        <v>0</v>
      </c>
      <c r="B7291" t="s">
        <v>2</v>
      </c>
      <c r="C7291">
        <f t="shared" si="216"/>
        <v>2044</v>
      </c>
      <c r="D7291" t="str">
        <f t="shared" si="217"/>
        <v>FRETRAELCIMP39</v>
      </c>
      <c r="E7291" t="str">
        <f>VLOOKUP(D7291,TRAENE_tech_groups!A:B,2,FALSE)</f>
        <v>TRAENE-FRETRA</v>
      </c>
      <c r="F7291" s="3" t="e">
        <f>VLOOKUP(D7291,'Energy Target'!B:D,3,FALSE)</f>
        <v>#N/A</v>
      </c>
    </row>
    <row r="7292" spans="1:6" hidden="1" x14ac:dyDescent="0.3">
      <c r="A7292">
        <f>IF(_xlfn.IFNA(VLOOKUP(LEFT(RIGHT(D7292,LEN(D7292)-6),LEN(RIGHT(D7292,LEN(D7292)-6))-3),'Filter Fuel'!$A$3:$I$31,HLOOKUP(LEFT(D7292,6),'Filter Fuel'!$B$1:$I$2,2,FALSE),FALSE),1)=1,0,1)</f>
        <v>0</v>
      </c>
      <c r="B7292" t="s">
        <v>2</v>
      </c>
      <c r="C7292">
        <f t="shared" si="216"/>
        <v>2044</v>
      </c>
      <c r="D7292" t="str">
        <f t="shared" si="217"/>
        <v>FRETRAELCIMP40</v>
      </c>
      <c r="E7292" t="str">
        <f>VLOOKUP(D7292,TRAENE_tech_groups!A:B,2,FALSE)</f>
        <v>TRAENE-FRETRA</v>
      </c>
      <c r="F7292" s="3" t="e">
        <f>VLOOKUP(D7292,'Energy Target'!B:D,3,FALSE)</f>
        <v>#N/A</v>
      </c>
    </row>
    <row r="7293" spans="1:6" hidden="1" x14ac:dyDescent="0.3">
      <c r="A7293">
        <f>IF(_xlfn.IFNA(VLOOKUP(LEFT(RIGHT(D7293,LEN(D7293)-6),LEN(RIGHT(D7293,LEN(D7293)-6))-3),'Filter Fuel'!$A$3:$I$31,HLOOKUP(LEFT(D7293,6),'Filter Fuel'!$B$1:$I$2,2,FALSE),FALSE),1)=1,0,1)</f>
        <v>0</v>
      </c>
      <c r="B7293" t="s">
        <v>2</v>
      </c>
      <c r="C7293">
        <f t="shared" si="216"/>
        <v>2044</v>
      </c>
      <c r="D7293" t="str">
        <f t="shared" si="217"/>
        <v>FRETRAELCIMP41</v>
      </c>
      <c r="E7293" t="str">
        <f>VLOOKUP(D7293,TRAENE_tech_groups!A:B,2,FALSE)</f>
        <v>TRAENE-FRETRA</v>
      </c>
      <c r="F7293" s="3" t="e">
        <f>VLOOKUP(D7293,'Energy Target'!B:D,3,FALSE)</f>
        <v>#N/A</v>
      </c>
    </row>
    <row r="7294" spans="1:6" hidden="1" x14ac:dyDescent="0.3">
      <c r="A7294">
        <f>IF(_xlfn.IFNA(VLOOKUP(LEFT(RIGHT(D7294,LEN(D7294)-6),LEN(RIGHT(D7294,LEN(D7294)-6))-3),'Filter Fuel'!$A$3:$I$31,HLOOKUP(LEFT(D7294,6),'Filter Fuel'!$B$1:$I$2,2,FALSE),FALSE),1)=1,0,1)</f>
        <v>0</v>
      </c>
      <c r="B7294" t="s">
        <v>2</v>
      </c>
      <c r="C7294">
        <f t="shared" si="216"/>
        <v>2044</v>
      </c>
      <c r="D7294" t="str">
        <f t="shared" si="217"/>
        <v>FRETRAELCIMP42</v>
      </c>
      <c r="E7294" t="str">
        <f>VLOOKUP(D7294,TRAENE_tech_groups!A:B,2,FALSE)</f>
        <v>TRAENE-FRETRA</v>
      </c>
      <c r="F7294" s="3" t="e">
        <f>VLOOKUP(D7294,'Energy Target'!B:D,3,FALSE)</f>
        <v>#N/A</v>
      </c>
    </row>
    <row r="7295" spans="1:6" hidden="1" x14ac:dyDescent="0.3">
      <c r="A7295">
        <f>IF(_xlfn.IFNA(VLOOKUP(LEFT(RIGHT(D7295,LEN(D7295)-6),LEN(RIGHT(D7295,LEN(D7295)-6))-3),'Filter Fuel'!$A$3:$I$31,HLOOKUP(LEFT(D7295,6),'Filter Fuel'!$B$1:$I$2,2,FALSE),FALSE),1)=1,0,1)</f>
        <v>0</v>
      </c>
      <c r="B7295" t="s">
        <v>2</v>
      </c>
      <c r="C7295">
        <f t="shared" si="216"/>
        <v>2044</v>
      </c>
      <c r="D7295" t="str">
        <f t="shared" si="217"/>
        <v>FRETRAELCIMP43</v>
      </c>
      <c r="E7295" t="str">
        <f>VLOOKUP(D7295,TRAENE_tech_groups!A:B,2,FALSE)</f>
        <v>TRAENE-FRETRA</v>
      </c>
      <c r="F7295" s="3" t="e">
        <f>VLOOKUP(D7295,'Energy Target'!B:D,3,FALSE)</f>
        <v>#N/A</v>
      </c>
    </row>
    <row r="7296" spans="1:6" hidden="1" x14ac:dyDescent="0.3">
      <c r="A7296">
        <f>IF(_xlfn.IFNA(VLOOKUP(LEFT(RIGHT(D7296,LEN(D7296)-6),LEN(RIGHT(D7296,LEN(D7296)-6))-3),'Filter Fuel'!$A$3:$I$31,HLOOKUP(LEFT(D7296,6),'Filter Fuel'!$B$1:$I$2,2,FALSE),FALSE),1)=1,0,1)</f>
        <v>0</v>
      </c>
      <c r="B7296" t="s">
        <v>2</v>
      </c>
      <c r="C7296">
        <f t="shared" si="216"/>
        <v>2044</v>
      </c>
      <c r="D7296" t="str">
        <f t="shared" si="217"/>
        <v>FRETRAELCIMP44</v>
      </c>
      <c r="E7296" t="str">
        <f>VLOOKUP(D7296,TRAENE_tech_groups!A:B,2,FALSE)</f>
        <v>TRAENE-FRETRA</v>
      </c>
      <c r="F7296" s="3" t="e">
        <f>VLOOKUP(D7296,'Energy Target'!B:D,3,FALSE)</f>
        <v>#N/A</v>
      </c>
    </row>
    <row r="7297" spans="1:6" hidden="1" x14ac:dyDescent="0.3">
      <c r="A7297">
        <f>IF(_xlfn.IFNA(VLOOKUP(LEFT(RIGHT(D7297,LEN(D7297)-6),LEN(RIGHT(D7297,LEN(D7297)-6))-3),'Filter Fuel'!$A$3:$I$31,HLOOKUP(LEFT(D7297,6),'Filter Fuel'!$B$1:$I$2,2,FALSE),FALSE),1)=1,0,1)</f>
        <v>0</v>
      </c>
      <c r="B7297" t="s">
        <v>2</v>
      </c>
      <c r="C7297">
        <f t="shared" si="216"/>
        <v>2044</v>
      </c>
      <c r="D7297" t="str">
        <f t="shared" si="217"/>
        <v>FRETRAELCIMP45</v>
      </c>
      <c r="E7297" t="str">
        <f>VLOOKUP(D7297,TRAENE_tech_groups!A:B,2,FALSE)</f>
        <v>TRAENE-FRETRA</v>
      </c>
      <c r="F7297" s="3" t="e">
        <f>VLOOKUP(D7297,'Energy Target'!B:D,3,FALSE)</f>
        <v>#N/A</v>
      </c>
    </row>
    <row r="7298" spans="1:6" hidden="1" x14ac:dyDescent="0.3">
      <c r="A7298">
        <f>IF(_xlfn.IFNA(VLOOKUP(LEFT(RIGHT(D7298,LEN(D7298)-6),LEN(RIGHT(D7298,LEN(D7298)-6))-3),'Filter Fuel'!$A$3:$I$31,HLOOKUP(LEFT(D7298,6),'Filter Fuel'!$B$1:$I$2,2,FALSE),FALSE),1)=1,0,1)</f>
        <v>0</v>
      </c>
      <c r="B7298" t="s">
        <v>2</v>
      </c>
      <c r="C7298">
        <f t="shared" si="216"/>
        <v>2044</v>
      </c>
      <c r="D7298" t="str">
        <f t="shared" si="217"/>
        <v>FRETRAELCIMP46</v>
      </c>
      <c r="E7298" t="str">
        <f>VLOOKUP(D7298,TRAENE_tech_groups!A:B,2,FALSE)</f>
        <v>TRAENE-FRETRA</v>
      </c>
      <c r="F7298" s="3" t="e">
        <f>VLOOKUP(D7298,'Energy Target'!B:D,3,FALSE)</f>
        <v>#N/A</v>
      </c>
    </row>
    <row r="7299" spans="1:6" hidden="1" x14ac:dyDescent="0.3">
      <c r="A7299">
        <f>IF(_xlfn.IFNA(VLOOKUP(LEFT(RIGHT(D7299,LEN(D7299)-6),LEN(RIGHT(D7299,LEN(D7299)-6))-3),'Filter Fuel'!$A$3:$I$31,HLOOKUP(LEFT(D7299,6),'Filter Fuel'!$B$1:$I$2,2,FALSE),FALSE),1)=1,0,1)</f>
        <v>0</v>
      </c>
      <c r="B7299" t="s">
        <v>2</v>
      </c>
      <c r="C7299">
        <f t="shared" si="216"/>
        <v>2044</v>
      </c>
      <c r="D7299" t="str">
        <f t="shared" si="217"/>
        <v>FRETRAELCIMP47</v>
      </c>
      <c r="E7299" t="str">
        <f>VLOOKUP(D7299,TRAENE_tech_groups!A:B,2,FALSE)</f>
        <v>TRAENE-FRETRA</v>
      </c>
      <c r="F7299" s="3" t="e">
        <f>VLOOKUP(D7299,'Energy Target'!B:D,3,FALSE)</f>
        <v>#N/A</v>
      </c>
    </row>
    <row r="7300" spans="1:6" hidden="1" x14ac:dyDescent="0.3">
      <c r="A7300">
        <f>IF(_xlfn.IFNA(VLOOKUP(LEFT(RIGHT(D7300,LEN(D7300)-6),LEN(RIGHT(D7300,LEN(D7300)-6))-3),'Filter Fuel'!$A$3:$I$31,HLOOKUP(LEFT(D7300,6),'Filter Fuel'!$B$1:$I$2,2,FALSE),FALSE),1)=1,0,1)</f>
        <v>0</v>
      </c>
      <c r="B7300" t="s">
        <v>2</v>
      </c>
      <c r="C7300">
        <f t="shared" si="216"/>
        <v>2044</v>
      </c>
      <c r="D7300" t="str">
        <f t="shared" si="217"/>
        <v>FRETRAELCIMP48</v>
      </c>
      <c r="E7300" t="str">
        <f>VLOOKUP(D7300,TRAENE_tech_groups!A:B,2,FALSE)</f>
        <v>TRAENE-FRETRA</v>
      </c>
      <c r="F7300" s="3" t="e">
        <f>VLOOKUP(D7300,'Energy Target'!B:D,3,FALSE)</f>
        <v>#N/A</v>
      </c>
    </row>
    <row r="7301" spans="1:6" hidden="1" x14ac:dyDescent="0.3">
      <c r="A7301">
        <f>IF(_xlfn.IFNA(VLOOKUP(LEFT(RIGHT(D7301,LEN(D7301)-6),LEN(RIGHT(D7301,LEN(D7301)-6))-3),'Filter Fuel'!$A$3:$I$31,HLOOKUP(LEFT(D7301,6),'Filter Fuel'!$B$1:$I$2,2,FALSE),FALSE),1)=1,0,1)</f>
        <v>0</v>
      </c>
      <c r="B7301" t="s">
        <v>2</v>
      </c>
      <c r="C7301">
        <f t="shared" si="216"/>
        <v>2044</v>
      </c>
      <c r="D7301" t="str">
        <f t="shared" si="217"/>
        <v>FRETRAELCIMP49</v>
      </c>
      <c r="E7301" t="str">
        <f>VLOOKUP(D7301,TRAENE_tech_groups!A:B,2,FALSE)</f>
        <v>TRAENE-FRETRA</v>
      </c>
      <c r="F7301" s="3" t="e">
        <f>VLOOKUP(D7301,'Energy Target'!B:D,3,FALSE)</f>
        <v>#N/A</v>
      </c>
    </row>
    <row r="7302" spans="1:6" hidden="1" x14ac:dyDescent="0.3">
      <c r="A7302">
        <f>IF(_xlfn.IFNA(VLOOKUP(LEFT(RIGHT(D7302,LEN(D7302)-6),LEN(RIGHT(D7302,LEN(D7302)-6))-3),'Filter Fuel'!$A$3:$I$31,HLOOKUP(LEFT(D7302,6),'Filter Fuel'!$B$1:$I$2,2,FALSE),FALSE),1)=1,0,1)</f>
        <v>0</v>
      </c>
      <c r="B7302" t="s">
        <v>2</v>
      </c>
      <c r="C7302">
        <f t="shared" si="216"/>
        <v>2044</v>
      </c>
      <c r="D7302" t="str">
        <f t="shared" si="217"/>
        <v>FRETRAELCIMP50</v>
      </c>
      <c r="E7302" t="str">
        <f>VLOOKUP(D7302,TRAENE_tech_groups!A:B,2,FALSE)</f>
        <v>TRAENE-FRETRA</v>
      </c>
      <c r="F7302" s="3" t="e">
        <f>VLOOKUP(D7302,'Energy Target'!B:D,3,FALSE)</f>
        <v>#N/A</v>
      </c>
    </row>
    <row r="7303" spans="1:6" hidden="1" x14ac:dyDescent="0.3">
      <c r="A7303">
        <f>IF(_xlfn.IFNA(VLOOKUP(LEFT(RIGHT(D7303,LEN(D7303)-6),LEN(RIGHT(D7303,LEN(D7303)-6))-3),'Filter Fuel'!$A$3:$I$31,HLOOKUP(LEFT(D7303,6),'Filter Fuel'!$B$1:$I$2,2,FALSE),FALSE),1)=1,0,1)</f>
        <v>0</v>
      </c>
      <c r="B7303" t="s">
        <v>2</v>
      </c>
      <c r="C7303">
        <f t="shared" si="216"/>
        <v>2044</v>
      </c>
      <c r="D7303" t="str">
        <f t="shared" si="217"/>
        <v>INDBDGELCIMP16</v>
      </c>
      <c r="E7303" t="str">
        <f>VLOOKUP(D7303,TRAENE_tech_groups!A:B,2,FALSE)</f>
        <v>TRAENE-INDBDG</v>
      </c>
      <c r="F7303" s="3" t="e">
        <f>VLOOKUP(D7303,'Energy Target'!B:D,3,FALSE)</f>
        <v>#N/A</v>
      </c>
    </row>
    <row r="7304" spans="1:6" hidden="1" x14ac:dyDescent="0.3">
      <c r="A7304">
        <f>IF(_xlfn.IFNA(VLOOKUP(LEFT(RIGHT(D7304,LEN(D7304)-6),LEN(RIGHT(D7304,LEN(D7304)-6))-3),'Filter Fuel'!$A$3:$I$31,HLOOKUP(LEFT(D7304,6),'Filter Fuel'!$B$1:$I$2,2,FALSE),FALSE),1)=1,0,1)</f>
        <v>0</v>
      </c>
      <c r="B7304" t="s">
        <v>2</v>
      </c>
      <c r="C7304">
        <f t="shared" si="216"/>
        <v>2044</v>
      </c>
      <c r="D7304" t="str">
        <f t="shared" si="217"/>
        <v>INDBDGELCIMP17</v>
      </c>
      <c r="E7304" t="str">
        <f>VLOOKUP(D7304,TRAENE_tech_groups!A:B,2,FALSE)</f>
        <v>TRAENE-INDBDG</v>
      </c>
      <c r="F7304" s="3" t="e">
        <f>VLOOKUP(D7304,'Energy Target'!B:D,3,FALSE)</f>
        <v>#N/A</v>
      </c>
    </row>
    <row r="7305" spans="1:6" hidden="1" x14ac:dyDescent="0.3">
      <c r="A7305">
        <f>IF(_xlfn.IFNA(VLOOKUP(LEFT(RIGHT(D7305,LEN(D7305)-6),LEN(RIGHT(D7305,LEN(D7305)-6))-3),'Filter Fuel'!$A$3:$I$31,HLOOKUP(LEFT(D7305,6),'Filter Fuel'!$B$1:$I$2,2,FALSE),FALSE),1)=1,0,1)</f>
        <v>0</v>
      </c>
      <c r="B7305" t="s">
        <v>2</v>
      </c>
      <c r="C7305">
        <f t="shared" si="216"/>
        <v>2044</v>
      </c>
      <c r="D7305" t="str">
        <f t="shared" si="217"/>
        <v>INDBDGELCIMP18</v>
      </c>
      <c r="E7305" t="str">
        <f>VLOOKUP(D7305,TRAENE_tech_groups!A:B,2,FALSE)</f>
        <v>TRAENE-INDBDG</v>
      </c>
      <c r="F7305" s="3" t="e">
        <f>VLOOKUP(D7305,'Energy Target'!B:D,3,FALSE)</f>
        <v>#N/A</v>
      </c>
    </row>
    <row r="7306" spans="1:6" hidden="1" x14ac:dyDescent="0.3">
      <c r="A7306">
        <f>IF(_xlfn.IFNA(VLOOKUP(LEFT(RIGHT(D7306,LEN(D7306)-6),LEN(RIGHT(D7306,LEN(D7306)-6))-3),'Filter Fuel'!$A$3:$I$31,HLOOKUP(LEFT(D7306,6),'Filter Fuel'!$B$1:$I$2,2,FALSE),FALSE),1)=1,0,1)</f>
        <v>0</v>
      </c>
      <c r="B7306" t="s">
        <v>2</v>
      </c>
      <c r="C7306">
        <f t="shared" si="216"/>
        <v>2044</v>
      </c>
      <c r="D7306" t="str">
        <f t="shared" si="217"/>
        <v>INDBDGELCIMP19</v>
      </c>
      <c r="E7306" t="str">
        <f>VLOOKUP(D7306,TRAENE_tech_groups!A:B,2,FALSE)</f>
        <v>TRAENE-INDBDG</v>
      </c>
      <c r="F7306" s="3" t="e">
        <f>VLOOKUP(D7306,'Energy Target'!B:D,3,FALSE)</f>
        <v>#N/A</v>
      </c>
    </row>
    <row r="7307" spans="1:6" hidden="1" x14ac:dyDescent="0.3">
      <c r="A7307">
        <f>IF(_xlfn.IFNA(VLOOKUP(LEFT(RIGHT(D7307,LEN(D7307)-6),LEN(RIGHT(D7307,LEN(D7307)-6))-3),'Filter Fuel'!$A$3:$I$31,HLOOKUP(LEFT(D7307,6),'Filter Fuel'!$B$1:$I$2,2,FALSE),FALSE),1)=1,0,1)</f>
        <v>0</v>
      </c>
      <c r="B7307" t="s">
        <v>2</v>
      </c>
      <c r="C7307">
        <f t="shared" si="216"/>
        <v>2044</v>
      </c>
      <c r="D7307" t="str">
        <f t="shared" si="217"/>
        <v>INDBDGELCIMP20</v>
      </c>
      <c r="E7307" t="str">
        <f>VLOOKUP(D7307,TRAENE_tech_groups!A:B,2,FALSE)</f>
        <v>TRAENE-INDBDG</v>
      </c>
      <c r="F7307" s="3" t="e">
        <f>VLOOKUP(D7307,'Energy Target'!B:D,3,FALSE)</f>
        <v>#N/A</v>
      </c>
    </row>
    <row r="7308" spans="1:6" hidden="1" x14ac:dyDescent="0.3">
      <c r="A7308">
        <f>IF(_xlfn.IFNA(VLOOKUP(LEFT(RIGHT(D7308,LEN(D7308)-6),LEN(RIGHT(D7308,LEN(D7308)-6))-3),'Filter Fuel'!$A$3:$I$31,HLOOKUP(LEFT(D7308,6),'Filter Fuel'!$B$1:$I$2,2,FALSE),FALSE),1)=1,0,1)</f>
        <v>0</v>
      </c>
      <c r="B7308" t="s">
        <v>2</v>
      </c>
      <c r="C7308">
        <f t="shared" si="216"/>
        <v>2044</v>
      </c>
      <c r="D7308" t="str">
        <f t="shared" si="217"/>
        <v>INDBDGELCIMP21</v>
      </c>
      <c r="E7308" t="str">
        <f>VLOOKUP(D7308,TRAENE_tech_groups!A:B,2,FALSE)</f>
        <v>TRAENE-INDBDG</v>
      </c>
      <c r="F7308" s="3" t="e">
        <f>VLOOKUP(D7308,'Energy Target'!B:D,3,FALSE)</f>
        <v>#N/A</v>
      </c>
    </row>
    <row r="7309" spans="1:6" hidden="1" x14ac:dyDescent="0.3">
      <c r="A7309">
        <f>IF(_xlfn.IFNA(VLOOKUP(LEFT(RIGHT(D7309,LEN(D7309)-6),LEN(RIGHT(D7309,LEN(D7309)-6))-3),'Filter Fuel'!$A$3:$I$31,HLOOKUP(LEFT(D7309,6),'Filter Fuel'!$B$1:$I$2,2,FALSE),FALSE),1)=1,0,1)</f>
        <v>0</v>
      </c>
      <c r="B7309" t="s">
        <v>2</v>
      </c>
      <c r="C7309">
        <f t="shared" si="216"/>
        <v>2044</v>
      </c>
      <c r="D7309" t="str">
        <f t="shared" si="217"/>
        <v>INDBDGELCIMP22</v>
      </c>
      <c r="E7309" t="str">
        <f>VLOOKUP(D7309,TRAENE_tech_groups!A:B,2,FALSE)</f>
        <v>TRAENE-INDBDG</v>
      </c>
      <c r="F7309" s="3" t="e">
        <f>VLOOKUP(D7309,'Energy Target'!B:D,3,FALSE)</f>
        <v>#N/A</v>
      </c>
    </row>
    <row r="7310" spans="1:6" hidden="1" x14ac:dyDescent="0.3">
      <c r="A7310">
        <f>IF(_xlfn.IFNA(VLOOKUP(LEFT(RIGHT(D7310,LEN(D7310)-6),LEN(RIGHT(D7310,LEN(D7310)-6))-3),'Filter Fuel'!$A$3:$I$31,HLOOKUP(LEFT(D7310,6),'Filter Fuel'!$B$1:$I$2,2,FALSE),FALSE),1)=1,0,1)</f>
        <v>0</v>
      </c>
      <c r="B7310" t="s">
        <v>2</v>
      </c>
      <c r="C7310">
        <f t="shared" si="216"/>
        <v>2044</v>
      </c>
      <c r="D7310" t="str">
        <f t="shared" si="217"/>
        <v>INDBDGELCIMP23</v>
      </c>
      <c r="E7310" t="str">
        <f>VLOOKUP(D7310,TRAENE_tech_groups!A:B,2,FALSE)</f>
        <v>TRAENE-INDBDG</v>
      </c>
      <c r="F7310" s="3" t="e">
        <f>VLOOKUP(D7310,'Energy Target'!B:D,3,FALSE)</f>
        <v>#N/A</v>
      </c>
    </row>
    <row r="7311" spans="1:6" hidden="1" x14ac:dyDescent="0.3">
      <c r="A7311">
        <f>IF(_xlfn.IFNA(VLOOKUP(LEFT(RIGHT(D7311,LEN(D7311)-6),LEN(RIGHT(D7311,LEN(D7311)-6))-3),'Filter Fuel'!$A$3:$I$31,HLOOKUP(LEFT(D7311,6),'Filter Fuel'!$B$1:$I$2,2,FALSE),FALSE),1)=1,0,1)</f>
        <v>0</v>
      </c>
      <c r="B7311" t="s">
        <v>2</v>
      </c>
      <c r="C7311">
        <f t="shared" si="216"/>
        <v>2044</v>
      </c>
      <c r="D7311" t="str">
        <f t="shared" si="217"/>
        <v>INDBDGELCIMP24</v>
      </c>
      <c r="E7311" t="str">
        <f>VLOOKUP(D7311,TRAENE_tech_groups!A:B,2,FALSE)</f>
        <v>TRAENE-INDBDG</v>
      </c>
      <c r="F7311" s="3" t="e">
        <f>VLOOKUP(D7311,'Energy Target'!B:D,3,FALSE)</f>
        <v>#N/A</v>
      </c>
    </row>
    <row r="7312" spans="1:6" hidden="1" x14ac:dyDescent="0.3">
      <c r="A7312">
        <f>IF(_xlfn.IFNA(VLOOKUP(LEFT(RIGHT(D7312,LEN(D7312)-6),LEN(RIGHT(D7312,LEN(D7312)-6))-3),'Filter Fuel'!$A$3:$I$31,HLOOKUP(LEFT(D7312,6),'Filter Fuel'!$B$1:$I$2,2,FALSE),FALSE),1)=1,0,1)</f>
        <v>0</v>
      </c>
      <c r="B7312" t="s">
        <v>2</v>
      </c>
      <c r="C7312">
        <f t="shared" si="216"/>
        <v>2044</v>
      </c>
      <c r="D7312" t="str">
        <f t="shared" si="217"/>
        <v>INDBDGELCIMP25</v>
      </c>
      <c r="E7312" t="str">
        <f>VLOOKUP(D7312,TRAENE_tech_groups!A:B,2,FALSE)</f>
        <v>TRAENE-INDBDG</v>
      </c>
      <c r="F7312" s="3" t="e">
        <f>VLOOKUP(D7312,'Energy Target'!B:D,3,FALSE)</f>
        <v>#N/A</v>
      </c>
    </row>
    <row r="7313" spans="1:6" hidden="1" x14ac:dyDescent="0.3">
      <c r="A7313">
        <f>IF(_xlfn.IFNA(VLOOKUP(LEFT(RIGHT(D7313,LEN(D7313)-6),LEN(RIGHT(D7313,LEN(D7313)-6))-3),'Filter Fuel'!$A$3:$I$31,HLOOKUP(LEFT(D7313,6),'Filter Fuel'!$B$1:$I$2,2,FALSE),FALSE),1)=1,0,1)</f>
        <v>0</v>
      </c>
      <c r="B7313" t="s">
        <v>2</v>
      </c>
      <c r="C7313">
        <f t="shared" si="216"/>
        <v>2044</v>
      </c>
      <c r="D7313" t="str">
        <f t="shared" si="217"/>
        <v>INDBDGELCIMP26</v>
      </c>
      <c r="E7313" t="str">
        <f>VLOOKUP(D7313,TRAENE_tech_groups!A:B,2,FALSE)</f>
        <v>TRAENE-INDBDG</v>
      </c>
      <c r="F7313" s="3" t="e">
        <f>VLOOKUP(D7313,'Energy Target'!B:D,3,FALSE)</f>
        <v>#N/A</v>
      </c>
    </row>
    <row r="7314" spans="1:6" hidden="1" x14ac:dyDescent="0.3">
      <c r="A7314">
        <f>IF(_xlfn.IFNA(VLOOKUP(LEFT(RIGHT(D7314,LEN(D7314)-6),LEN(RIGHT(D7314,LEN(D7314)-6))-3),'Filter Fuel'!$A$3:$I$31,HLOOKUP(LEFT(D7314,6),'Filter Fuel'!$B$1:$I$2,2,FALSE),FALSE),1)=1,0,1)</f>
        <v>0</v>
      </c>
      <c r="B7314" t="s">
        <v>2</v>
      </c>
      <c r="C7314">
        <f t="shared" si="216"/>
        <v>2044</v>
      </c>
      <c r="D7314" t="str">
        <f t="shared" si="217"/>
        <v>INDBDGELCIMP27</v>
      </c>
      <c r="E7314" t="str">
        <f>VLOOKUP(D7314,TRAENE_tech_groups!A:B,2,FALSE)</f>
        <v>TRAENE-INDBDG</v>
      </c>
      <c r="F7314" s="3" t="e">
        <f>VLOOKUP(D7314,'Energy Target'!B:D,3,FALSE)</f>
        <v>#N/A</v>
      </c>
    </row>
    <row r="7315" spans="1:6" hidden="1" x14ac:dyDescent="0.3">
      <c r="A7315">
        <f>IF(_xlfn.IFNA(VLOOKUP(LEFT(RIGHT(D7315,LEN(D7315)-6),LEN(RIGHT(D7315,LEN(D7315)-6))-3),'Filter Fuel'!$A$3:$I$31,HLOOKUP(LEFT(D7315,6),'Filter Fuel'!$B$1:$I$2,2,FALSE),FALSE),1)=1,0,1)</f>
        <v>0</v>
      </c>
      <c r="B7315" t="s">
        <v>2</v>
      </c>
      <c r="C7315">
        <f t="shared" si="216"/>
        <v>2044</v>
      </c>
      <c r="D7315" t="str">
        <f t="shared" si="217"/>
        <v>INDBDGELCIMP28</v>
      </c>
      <c r="E7315" t="str">
        <f>VLOOKUP(D7315,TRAENE_tech_groups!A:B,2,FALSE)</f>
        <v>TRAENE-INDBDG</v>
      </c>
      <c r="F7315" s="3" t="e">
        <f>VLOOKUP(D7315,'Energy Target'!B:D,3,FALSE)</f>
        <v>#N/A</v>
      </c>
    </row>
    <row r="7316" spans="1:6" hidden="1" x14ac:dyDescent="0.3">
      <c r="A7316">
        <f>IF(_xlfn.IFNA(VLOOKUP(LEFT(RIGHT(D7316,LEN(D7316)-6),LEN(RIGHT(D7316,LEN(D7316)-6))-3),'Filter Fuel'!$A$3:$I$31,HLOOKUP(LEFT(D7316,6),'Filter Fuel'!$B$1:$I$2,2,FALSE),FALSE),1)=1,0,1)</f>
        <v>0</v>
      </c>
      <c r="B7316" t="s">
        <v>2</v>
      </c>
      <c r="C7316">
        <f t="shared" si="216"/>
        <v>2044</v>
      </c>
      <c r="D7316" t="str">
        <f t="shared" si="217"/>
        <v>INDBDGELCIMP29</v>
      </c>
      <c r="E7316" t="str">
        <f>VLOOKUP(D7316,TRAENE_tech_groups!A:B,2,FALSE)</f>
        <v>TRAENE-INDBDG</v>
      </c>
      <c r="F7316" s="3" t="e">
        <f>VLOOKUP(D7316,'Energy Target'!B:D,3,FALSE)</f>
        <v>#N/A</v>
      </c>
    </row>
    <row r="7317" spans="1:6" hidden="1" x14ac:dyDescent="0.3">
      <c r="A7317">
        <f>IF(_xlfn.IFNA(VLOOKUP(LEFT(RIGHT(D7317,LEN(D7317)-6),LEN(RIGHT(D7317,LEN(D7317)-6))-3),'Filter Fuel'!$A$3:$I$31,HLOOKUP(LEFT(D7317,6),'Filter Fuel'!$B$1:$I$2,2,FALSE),FALSE),1)=1,0,1)</f>
        <v>0</v>
      </c>
      <c r="B7317" t="s">
        <v>2</v>
      </c>
      <c r="C7317">
        <f t="shared" si="216"/>
        <v>2044</v>
      </c>
      <c r="D7317" t="str">
        <f t="shared" si="217"/>
        <v>INDBDGELCIMP30</v>
      </c>
      <c r="E7317" t="str">
        <f>VLOOKUP(D7317,TRAENE_tech_groups!A:B,2,FALSE)</f>
        <v>TRAENE-INDBDG</v>
      </c>
      <c r="F7317" s="3" t="e">
        <f>VLOOKUP(D7317,'Energy Target'!B:D,3,FALSE)</f>
        <v>#N/A</v>
      </c>
    </row>
    <row r="7318" spans="1:6" hidden="1" x14ac:dyDescent="0.3">
      <c r="A7318">
        <f>IF(_xlfn.IFNA(VLOOKUP(LEFT(RIGHT(D7318,LEN(D7318)-6),LEN(RIGHT(D7318,LEN(D7318)-6))-3),'Filter Fuel'!$A$3:$I$31,HLOOKUP(LEFT(D7318,6),'Filter Fuel'!$B$1:$I$2,2,FALSE),FALSE),1)=1,0,1)</f>
        <v>0</v>
      </c>
      <c r="B7318" t="s">
        <v>2</v>
      </c>
      <c r="C7318">
        <f t="shared" si="216"/>
        <v>2044</v>
      </c>
      <c r="D7318" t="str">
        <f t="shared" si="217"/>
        <v>INDBDGELCIMP31</v>
      </c>
      <c r="E7318" t="str">
        <f>VLOOKUP(D7318,TRAENE_tech_groups!A:B,2,FALSE)</f>
        <v>TRAENE-INDBDG</v>
      </c>
      <c r="F7318" s="3" t="e">
        <f>VLOOKUP(D7318,'Energy Target'!B:D,3,FALSE)</f>
        <v>#N/A</v>
      </c>
    </row>
    <row r="7319" spans="1:6" hidden="1" x14ac:dyDescent="0.3">
      <c r="A7319">
        <f>IF(_xlfn.IFNA(VLOOKUP(LEFT(RIGHT(D7319,LEN(D7319)-6),LEN(RIGHT(D7319,LEN(D7319)-6))-3),'Filter Fuel'!$A$3:$I$31,HLOOKUP(LEFT(D7319,6),'Filter Fuel'!$B$1:$I$2,2,FALSE),FALSE),1)=1,0,1)</f>
        <v>0</v>
      </c>
      <c r="B7319" t="s">
        <v>2</v>
      </c>
      <c r="C7319">
        <f t="shared" si="216"/>
        <v>2044</v>
      </c>
      <c r="D7319" t="str">
        <f t="shared" si="217"/>
        <v>INDBDGELCIMP32</v>
      </c>
      <c r="E7319" t="str">
        <f>VLOOKUP(D7319,TRAENE_tech_groups!A:B,2,FALSE)</f>
        <v>TRAENE-INDBDG</v>
      </c>
      <c r="F7319" s="3" t="e">
        <f>VLOOKUP(D7319,'Energy Target'!B:D,3,FALSE)</f>
        <v>#N/A</v>
      </c>
    </row>
    <row r="7320" spans="1:6" hidden="1" x14ac:dyDescent="0.3">
      <c r="A7320">
        <f>IF(_xlfn.IFNA(VLOOKUP(LEFT(RIGHT(D7320,LEN(D7320)-6),LEN(RIGHT(D7320,LEN(D7320)-6))-3),'Filter Fuel'!$A$3:$I$31,HLOOKUP(LEFT(D7320,6),'Filter Fuel'!$B$1:$I$2,2,FALSE),FALSE),1)=1,0,1)</f>
        <v>0</v>
      </c>
      <c r="B7320" t="s">
        <v>2</v>
      </c>
      <c r="C7320">
        <f t="shared" si="216"/>
        <v>2044</v>
      </c>
      <c r="D7320" t="str">
        <f t="shared" si="217"/>
        <v>INDBDGELCIMP33</v>
      </c>
      <c r="E7320" t="str">
        <f>VLOOKUP(D7320,TRAENE_tech_groups!A:B,2,FALSE)</f>
        <v>TRAENE-INDBDG</v>
      </c>
      <c r="F7320" s="3" t="e">
        <f>VLOOKUP(D7320,'Energy Target'!B:D,3,FALSE)</f>
        <v>#N/A</v>
      </c>
    </row>
    <row r="7321" spans="1:6" hidden="1" x14ac:dyDescent="0.3">
      <c r="A7321">
        <f>IF(_xlfn.IFNA(VLOOKUP(LEFT(RIGHT(D7321,LEN(D7321)-6),LEN(RIGHT(D7321,LEN(D7321)-6))-3),'Filter Fuel'!$A$3:$I$31,HLOOKUP(LEFT(D7321,6),'Filter Fuel'!$B$1:$I$2,2,FALSE),FALSE),1)=1,0,1)</f>
        <v>0</v>
      </c>
      <c r="B7321" t="s">
        <v>2</v>
      </c>
      <c r="C7321">
        <f t="shared" ref="C7321:C7384" si="218">C6978+1</f>
        <v>2044</v>
      </c>
      <c r="D7321" t="str">
        <f t="shared" si="217"/>
        <v>INDBDGELCIMP34</v>
      </c>
      <c r="E7321" t="str">
        <f>VLOOKUP(D7321,TRAENE_tech_groups!A:B,2,FALSE)</f>
        <v>TRAENE-INDBDG</v>
      </c>
      <c r="F7321" s="3" t="e">
        <f>VLOOKUP(D7321,'Energy Target'!B:D,3,FALSE)</f>
        <v>#N/A</v>
      </c>
    </row>
    <row r="7322" spans="1:6" hidden="1" x14ac:dyDescent="0.3">
      <c r="A7322">
        <f>IF(_xlfn.IFNA(VLOOKUP(LEFT(RIGHT(D7322,LEN(D7322)-6),LEN(RIGHT(D7322,LEN(D7322)-6))-3),'Filter Fuel'!$A$3:$I$31,HLOOKUP(LEFT(D7322,6),'Filter Fuel'!$B$1:$I$2,2,FALSE),FALSE),1)=1,0,1)</f>
        <v>0</v>
      </c>
      <c r="B7322" t="s">
        <v>2</v>
      </c>
      <c r="C7322">
        <f t="shared" si="218"/>
        <v>2044</v>
      </c>
      <c r="D7322" t="str">
        <f t="shared" ref="D7322:D7385" si="219">D6979</f>
        <v>INDBDGELCIMP35</v>
      </c>
      <c r="E7322" t="str">
        <f>VLOOKUP(D7322,TRAENE_tech_groups!A:B,2,FALSE)</f>
        <v>TRAENE-INDBDG</v>
      </c>
      <c r="F7322" s="3" t="e">
        <f>VLOOKUP(D7322,'Energy Target'!B:D,3,FALSE)</f>
        <v>#N/A</v>
      </c>
    </row>
    <row r="7323" spans="1:6" hidden="1" x14ac:dyDescent="0.3">
      <c r="A7323">
        <f>IF(_xlfn.IFNA(VLOOKUP(LEFT(RIGHT(D7323,LEN(D7323)-6),LEN(RIGHT(D7323,LEN(D7323)-6))-3),'Filter Fuel'!$A$3:$I$31,HLOOKUP(LEFT(D7323,6),'Filter Fuel'!$B$1:$I$2,2,FALSE),FALSE),1)=1,0,1)</f>
        <v>0</v>
      </c>
      <c r="B7323" t="s">
        <v>2</v>
      </c>
      <c r="C7323">
        <f t="shared" si="218"/>
        <v>2044</v>
      </c>
      <c r="D7323" t="str">
        <f t="shared" si="219"/>
        <v>INDBDGELCIMP36</v>
      </c>
      <c r="E7323" t="str">
        <f>VLOOKUP(D7323,TRAENE_tech_groups!A:B,2,FALSE)</f>
        <v>TRAENE-INDBDG</v>
      </c>
      <c r="F7323" s="3" t="e">
        <f>VLOOKUP(D7323,'Energy Target'!B:D,3,FALSE)</f>
        <v>#N/A</v>
      </c>
    </row>
    <row r="7324" spans="1:6" hidden="1" x14ac:dyDescent="0.3">
      <c r="A7324">
        <f>IF(_xlfn.IFNA(VLOOKUP(LEFT(RIGHT(D7324,LEN(D7324)-6),LEN(RIGHT(D7324,LEN(D7324)-6))-3),'Filter Fuel'!$A$3:$I$31,HLOOKUP(LEFT(D7324,6),'Filter Fuel'!$B$1:$I$2,2,FALSE),FALSE),1)=1,0,1)</f>
        <v>0</v>
      </c>
      <c r="B7324" t="s">
        <v>2</v>
      </c>
      <c r="C7324">
        <f t="shared" si="218"/>
        <v>2044</v>
      </c>
      <c r="D7324" t="str">
        <f t="shared" si="219"/>
        <v>INDBDGELCIMP37</v>
      </c>
      <c r="E7324" t="str">
        <f>VLOOKUP(D7324,TRAENE_tech_groups!A:B,2,FALSE)</f>
        <v>TRAENE-INDBDG</v>
      </c>
      <c r="F7324" s="3" t="e">
        <f>VLOOKUP(D7324,'Energy Target'!B:D,3,FALSE)</f>
        <v>#N/A</v>
      </c>
    </row>
    <row r="7325" spans="1:6" hidden="1" x14ac:dyDescent="0.3">
      <c r="A7325">
        <f>IF(_xlfn.IFNA(VLOOKUP(LEFT(RIGHT(D7325,LEN(D7325)-6),LEN(RIGHT(D7325,LEN(D7325)-6))-3),'Filter Fuel'!$A$3:$I$31,HLOOKUP(LEFT(D7325,6),'Filter Fuel'!$B$1:$I$2,2,FALSE),FALSE),1)=1,0,1)</f>
        <v>0</v>
      </c>
      <c r="B7325" t="s">
        <v>2</v>
      </c>
      <c r="C7325">
        <f t="shared" si="218"/>
        <v>2044</v>
      </c>
      <c r="D7325" t="str">
        <f t="shared" si="219"/>
        <v>INDBDGELCIMP38</v>
      </c>
      <c r="E7325" t="str">
        <f>VLOOKUP(D7325,TRAENE_tech_groups!A:B,2,FALSE)</f>
        <v>TRAENE-INDBDG</v>
      </c>
      <c r="F7325" s="3" t="e">
        <f>VLOOKUP(D7325,'Energy Target'!B:D,3,FALSE)</f>
        <v>#N/A</v>
      </c>
    </row>
    <row r="7326" spans="1:6" hidden="1" x14ac:dyDescent="0.3">
      <c r="A7326">
        <f>IF(_xlfn.IFNA(VLOOKUP(LEFT(RIGHT(D7326,LEN(D7326)-6),LEN(RIGHT(D7326,LEN(D7326)-6))-3),'Filter Fuel'!$A$3:$I$31,HLOOKUP(LEFT(D7326,6),'Filter Fuel'!$B$1:$I$2,2,FALSE),FALSE),1)=1,0,1)</f>
        <v>0</v>
      </c>
      <c r="B7326" t="s">
        <v>2</v>
      </c>
      <c r="C7326">
        <f t="shared" si="218"/>
        <v>2044</v>
      </c>
      <c r="D7326" t="str">
        <f t="shared" si="219"/>
        <v>INDBDGELCIMP39</v>
      </c>
      <c r="E7326" t="str">
        <f>VLOOKUP(D7326,TRAENE_tech_groups!A:B,2,FALSE)</f>
        <v>TRAENE-INDBDG</v>
      </c>
      <c r="F7326" s="3" t="e">
        <f>VLOOKUP(D7326,'Energy Target'!B:D,3,FALSE)</f>
        <v>#N/A</v>
      </c>
    </row>
    <row r="7327" spans="1:6" hidden="1" x14ac:dyDescent="0.3">
      <c r="A7327">
        <f>IF(_xlfn.IFNA(VLOOKUP(LEFT(RIGHT(D7327,LEN(D7327)-6),LEN(RIGHT(D7327,LEN(D7327)-6))-3),'Filter Fuel'!$A$3:$I$31,HLOOKUP(LEFT(D7327,6),'Filter Fuel'!$B$1:$I$2,2,FALSE),FALSE),1)=1,0,1)</f>
        <v>0</v>
      </c>
      <c r="B7327" t="s">
        <v>2</v>
      </c>
      <c r="C7327">
        <f t="shared" si="218"/>
        <v>2044</v>
      </c>
      <c r="D7327" t="str">
        <f t="shared" si="219"/>
        <v>INDBDGELCIMP40</v>
      </c>
      <c r="E7327" t="str">
        <f>VLOOKUP(D7327,TRAENE_tech_groups!A:B,2,FALSE)</f>
        <v>TRAENE-INDBDG</v>
      </c>
      <c r="F7327" s="3" t="e">
        <f>VLOOKUP(D7327,'Energy Target'!B:D,3,FALSE)</f>
        <v>#N/A</v>
      </c>
    </row>
    <row r="7328" spans="1:6" hidden="1" x14ac:dyDescent="0.3">
      <c r="A7328">
        <f>IF(_xlfn.IFNA(VLOOKUP(LEFT(RIGHT(D7328,LEN(D7328)-6),LEN(RIGHT(D7328,LEN(D7328)-6))-3),'Filter Fuel'!$A$3:$I$31,HLOOKUP(LEFT(D7328,6),'Filter Fuel'!$B$1:$I$2,2,FALSE),FALSE),1)=1,0,1)</f>
        <v>0</v>
      </c>
      <c r="B7328" t="s">
        <v>2</v>
      </c>
      <c r="C7328">
        <f t="shared" si="218"/>
        <v>2044</v>
      </c>
      <c r="D7328" t="str">
        <f t="shared" si="219"/>
        <v>INDBDGELCIMP41</v>
      </c>
      <c r="E7328" t="str">
        <f>VLOOKUP(D7328,TRAENE_tech_groups!A:B,2,FALSE)</f>
        <v>TRAENE-INDBDG</v>
      </c>
      <c r="F7328" s="3" t="e">
        <f>VLOOKUP(D7328,'Energy Target'!B:D,3,FALSE)</f>
        <v>#N/A</v>
      </c>
    </row>
    <row r="7329" spans="1:6" hidden="1" x14ac:dyDescent="0.3">
      <c r="A7329">
        <f>IF(_xlfn.IFNA(VLOOKUP(LEFT(RIGHT(D7329,LEN(D7329)-6),LEN(RIGHT(D7329,LEN(D7329)-6))-3),'Filter Fuel'!$A$3:$I$31,HLOOKUP(LEFT(D7329,6),'Filter Fuel'!$B$1:$I$2,2,FALSE),FALSE),1)=1,0,1)</f>
        <v>0</v>
      </c>
      <c r="B7329" t="s">
        <v>2</v>
      </c>
      <c r="C7329">
        <f t="shared" si="218"/>
        <v>2044</v>
      </c>
      <c r="D7329" t="str">
        <f t="shared" si="219"/>
        <v>INDBDGELCIMP42</v>
      </c>
      <c r="E7329" t="str">
        <f>VLOOKUP(D7329,TRAENE_tech_groups!A:B,2,FALSE)</f>
        <v>TRAENE-INDBDG</v>
      </c>
      <c r="F7329" s="3" t="e">
        <f>VLOOKUP(D7329,'Energy Target'!B:D,3,FALSE)</f>
        <v>#N/A</v>
      </c>
    </row>
    <row r="7330" spans="1:6" hidden="1" x14ac:dyDescent="0.3">
      <c r="A7330">
        <f>IF(_xlfn.IFNA(VLOOKUP(LEFT(RIGHT(D7330,LEN(D7330)-6),LEN(RIGHT(D7330,LEN(D7330)-6))-3),'Filter Fuel'!$A$3:$I$31,HLOOKUP(LEFT(D7330,6),'Filter Fuel'!$B$1:$I$2,2,FALSE),FALSE),1)=1,0,1)</f>
        <v>0</v>
      </c>
      <c r="B7330" t="s">
        <v>2</v>
      </c>
      <c r="C7330">
        <f t="shared" si="218"/>
        <v>2044</v>
      </c>
      <c r="D7330" t="str">
        <f t="shared" si="219"/>
        <v>INDBDGELCIMP43</v>
      </c>
      <c r="E7330" t="str">
        <f>VLOOKUP(D7330,TRAENE_tech_groups!A:B,2,FALSE)</f>
        <v>TRAENE-INDBDG</v>
      </c>
      <c r="F7330" s="3" t="e">
        <f>VLOOKUP(D7330,'Energy Target'!B:D,3,FALSE)</f>
        <v>#N/A</v>
      </c>
    </row>
    <row r="7331" spans="1:6" hidden="1" x14ac:dyDescent="0.3">
      <c r="A7331">
        <f>IF(_xlfn.IFNA(VLOOKUP(LEFT(RIGHT(D7331,LEN(D7331)-6),LEN(RIGHT(D7331,LEN(D7331)-6))-3),'Filter Fuel'!$A$3:$I$31,HLOOKUP(LEFT(D7331,6),'Filter Fuel'!$B$1:$I$2,2,FALSE),FALSE),1)=1,0,1)</f>
        <v>0</v>
      </c>
      <c r="B7331" t="s">
        <v>2</v>
      </c>
      <c r="C7331">
        <f t="shared" si="218"/>
        <v>2044</v>
      </c>
      <c r="D7331" t="str">
        <f t="shared" si="219"/>
        <v>INDBDGELCIMP44</v>
      </c>
      <c r="E7331" t="str">
        <f>VLOOKUP(D7331,TRAENE_tech_groups!A:B,2,FALSE)</f>
        <v>TRAENE-INDBDG</v>
      </c>
      <c r="F7331" s="3" t="e">
        <f>VLOOKUP(D7331,'Energy Target'!B:D,3,FALSE)</f>
        <v>#N/A</v>
      </c>
    </row>
    <row r="7332" spans="1:6" hidden="1" x14ac:dyDescent="0.3">
      <c r="A7332">
        <f>IF(_xlfn.IFNA(VLOOKUP(LEFT(RIGHT(D7332,LEN(D7332)-6),LEN(RIGHT(D7332,LEN(D7332)-6))-3),'Filter Fuel'!$A$3:$I$31,HLOOKUP(LEFT(D7332,6),'Filter Fuel'!$B$1:$I$2,2,FALSE),FALSE),1)=1,0,1)</f>
        <v>0</v>
      </c>
      <c r="B7332" t="s">
        <v>2</v>
      </c>
      <c r="C7332">
        <f t="shared" si="218"/>
        <v>2044</v>
      </c>
      <c r="D7332" t="str">
        <f t="shared" si="219"/>
        <v>INDBDGELCIMP45</v>
      </c>
      <c r="E7332" t="str">
        <f>VLOOKUP(D7332,TRAENE_tech_groups!A:B,2,FALSE)</f>
        <v>TRAENE-INDBDG</v>
      </c>
      <c r="F7332" s="3" t="e">
        <f>VLOOKUP(D7332,'Energy Target'!B:D,3,FALSE)</f>
        <v>#N/A</v>
      </c>
    </row>
    <row r="7333" spans="1:6" hidden="1" x14ac:dyDescent="0.3">
      <c r="A7333">
        <f>IF(_xlfn.IFNA(VLOOKUP(LEFT(RIGHT(D7333,LEN(D7333)-6),LEN(RIGHT(D7333,LEN(D7333)-6))-3),'Filter Fuel'!$A$3:$I$31,HLOOKUP(LEFT(D7333,6),'Filter Fuel'!$B$1:$I$2,2,FALSE),FALSE),1)=1,0,1)</f>
        <v>0</v>
      </c>
      <c r="B7333" t="s">
        <v>2</v>
      </c>
      <c r="C7333">
        <f t="shared" si="218"/>
        <v>2044</v>
      </c>
      <c r="D7333" t="str">
        <f t="shared" si="219"/>
        <v>INDBDGELCIMP46</v>
      </c>
      <c r="E7333" t="str">
        <f>VLOOKUP(D7333,TRAENE_tech_groups!A:B,2,FALSE)</f>
        <v>TRAENE-INDBDG</v>
      </c>
      <c r="F7333" s="3" t="e">
        <f>VLOOKUP(D7333,'Energy Target'!B:D,3,FALSE)</f>
        <v>#N/A</v>
      </c>
    </row>
    <row r="7334" spans="1:6" hidden="1" x14ac:dyDescent="0.3">
      <c r="A7334">
        <f>IF(_xlfn.IFNA(VLOOKUP(LEFT(RIGHT(D7334,LEN(D7334)-6),LEN(RIGHT(D7334,LEN(D7334)-6))-3),'Filter Fuel'!$A$3:$I$31,HLOOKUP(LEFT(D7334,6),'Filter Fuel'!$B$1:$I$2,2,FALSE),FALSE),1)=1,0,1)</f>
        <v>0</v>
      </c>
      <c r="B7334" t="s">
        <v>2</v>
      </c>
      <c r="C7334">
        <f t="shared" si="218"/>
        <v>2044</v>
      </c>
      <c r="D7334" t="str">
        <f t="shared" si="219"/>
        <v>INDBDGELCIMP47</v>
      </c>
      <c r="E7334" t="str">
        <f>VLOOKUP(D7334,TRAENE_tech_groups!A:B,2,FALSE)</f>
        <v>TRAENE-INDBDG</v>
      </c>
      <c r="F7334" s="3" t="e">
        <f>VLOOKUP(D7334,'Energy Target'!B:D,3,FALSE)</f>
        <v>#N/A</v>
      </c>
    </row>
    <row r="7335" spans="1:6" hidden="1" x14ac:dyDescent="0.3">
      <c r="A7335">
        <f>IF(_xlfn.IFNA(VLOOKUP(LEFT(RIGHT(D7335,LEN(D7335)-6),LEN(RIGHT(D7335,LEN(D7335)-6))-3),'Filter Fuel'!$A$3:$I$31,HLOOKUP(LEFT(D7335,6),'Filter Fuel'!$B$1:$I$2,2,FALSE),FALSE),1)=1,0,1)</f>
        <v>0</v>
      </c>
      <c r="B7335" t="s">
        <v>2</v>
      </c>
      <c r="C7335">
        <f t="shared" si="218"/>
        <v>2044</v>
      </c>
      <c r="D7335" t="str">
        <f t="shared" si="219"/>
        <v>INDBDGELCIMP48</v>
      </c>
      <c r="E7335" t="str">
        <f>VLOOKUP(D7335,TRAENE_tech_groups!A:B,2,FALSE)</f>
        <v>TRAENE-INDBDG</v>
      </c>
      <c r="F7335" s="3" t="e">
        <f>VLOOKUP(D7335,'Energy Target'!B:D,3,FALSE)</f>
        <v>#N/A</v>
      </c>
    </row>
    <row r="7336" spans="1:6" hidden="1" x14ac:dyDescent="0.3">
      <c r="A7336">
        <f>IF(_xlfn.IFNA(VLOOKUP(LEFT(RIGHT(D7336,LEN(D7336)-6),LEN(RIGHT(D7336,LEN(D7336)-6))-3),'Filter Fuel'!$A$3:$I$31,HLOOKUP(LEFT(D7336,6),'Filter Fuel'!$B$1:$I$2,2,FALSE),FALSE),1)=1,0,1)</f>
        <v>0</v>
      </c>
      <c r="B7336" t="s">
        <v>2</v>
      </c>
      <c r="C7336">
        <f t="shared" si="218"/>
        <v>2044</v>
      </c>
      <c r="D7336" t="str">
        <f t="shared" si="219"/>
        <v>INDBDGELCIMP49</v>
      </c>
      <c r="E7336" t="str">
        <f>VLOOKUP(D7336,TRAENE_tech_groups!A:B,2,FALSE)</f>
        <v>TRAENE-INDBDG</v>
      </c>
      <c r="F7336" s="3" t="e">
        <f>VLOOKUP(D7336,'Energy Target'!B:D,3,FALSE)</f>
        <v>#N/A</v>
      </c>
    </row>
    <row r="7337" spans="1:6" hidden="1" x14ac:dyDescent="0.3">
      <c r="A7337">
        <f>IF(_xlfn.IFNA(VLOOKUP(LEFT(RIGHT(D7337,LEN(D7337)-6),LEN(RIGHT(D7337,LEN(D7337)-6))-3),'Filter Fuel'!$A$3:$I$31,HLOOKUP(LEFT(D7337,6),'Filter Fuel'!$B$1:$I$2,2,FALSE),FALSE),1)=1,0,1)</f>
        <v>0</v>
      </c>
      <c r="B7337" t="s">
        <v>2</v>
      </c>
      <c r="C7337">
        <f t="shared" si="218"/>
        <v>2044</v>
      </c>
      <c r="D7337" t="str">
        <f t="shared" si="219"/>
        <v>INDBDGELCIMP50</v>
      </c>
      <c r="E7337" t="str">
        <f>VLOOKUP(D7337,TRAENE_tech_groups!A:B,2,FALSE)</f>
        <v>TRAENE-INDBDG</v>
      </c>
      <c r="F7337" s="3" t="e">
        <f>VLOOKUP(D7337,'Energy Target'!B:D,3,FALSE)</f>
        <v>#N/A</v>
      </c>
    </row>
    <row r="7338" spans="1:6" hidden="1" x14ac:dyDescent="0.3">
      <c r="A7338">
        <f>IF(_xlfn.IFNA(VLOOKUP(LEFT(RIGHT(D7338,LEN(D7338)-6),LEN(RIGHT(D7338,LEN(D7338)-6))-3),'Filter Fuel'!$A$3:$I$31,HLOOKUP(LEFT(D7338,6),'Filter Fuel'!$B$1:$I$2,2,FALSE),FALSE),1)=1,0,1)</f>
        <v>0</v>
      </c>
      <c r="B7338" t="s">
        <v>2</v>
      </c>
      <c r="C7338">
        <f t="shared" si="218"/>
        <v>2044</v>
      </c>
      <c r="D7338" t="str">
        <f t="shared" si="219"/>
        <v>PASTRAELCIMP16</v>
      </c>
      <c r="E7338" t="str">
        <f>VLOOKUP(D7338,TRAENE_tech_groups!A:B,2,FALSE)</f>
        <v>TRAENE-PASTRA</v>
      </c>
      <c r="F7338" s="3" t="e">
        <f>VLOOKUP(D7338,'Energy Target'!B:D,3,FALSE)</f>
        <v>#N/A</v>
      </c>
    </row>
    <row r="7339" spans="1:6" hidden="1" x14ac:dyDescent="0.3">
      <c r="A7339">
        <f>IF(_xlfn.IFNA(VLOOKUP(LEFT(RIGHT(D7339,LEN(D7339)-6),LEN(RIGHT(D7339,LEN(D7339)-6))-3),'Filter Fuel'!$A$3:$I$31,HLOOKUP(LEFT(D7339,6),'Filter Fuel'!$B$1:$I$2,2,FALSE),FALSE),1)=1,0,1)</f>
        <v>0</v>
      </c>
      <c r="B7339" t="s">
        <v>2</v>
      </c>
      <c r="C7339">
        <f t="shared" si="218"/>
        <v>2044</v>
      </c>
      <c r="D7339" t="str">
        <f t="shared" si="219"/>
        <v>PASTRAELCIMP17</v>
      </c>
      <c r="E7339" t="str">
        <f>VLOOKUP(D7339,TRAENE_tech_groups!A:B,2,FALSE)</f>
        <v>TRAENE-PASTRA</v>
      </c>
      <c r="F7339" s="3" t="e">
        <f>VLOOKUP(D7339,'Energy Target'!B:D,3,FALSE)</f>
        <v>#N/A</v>
      </c>
    </row>
    <row r="7340" spans="1:6" hidden="1" x14ac:dyDescent="0.3">
      <c r="A7340">
        <f>IF(_xlfn.IFNA(VLOOKUP(LEFT(RIGHT(D7340,LEN(D7340)-6),LEN(RIGHT(D7340,LEN(D7340)-6))-3),'Filter Fuel'!$A$3:$I$31,HLOOKUP(LEFT(D7340,6),'Filter Fuel'!$B$1:$I$2,2,FALSE),FALSE),1)=1,0,1)</f>
        <v>0</v>
      </c>
      <c r="B7340" t="s">
        <v>2</v>
      </c>
      <c r="C7340">
        <f t="shared" si="218"/>
        <v>2044</v>
      </c>
      <c r="D7340" t="str">
        <f t="shared" si="219"/>
        <v>PASTRAELCIMP18</v>
      </c>
      <c r="E7340" t="str">
        <f>VLOOKUP(D7340,TRAENE_tech_groups!A:B,2,FALSE)</f>
        <v>TRAENE-PASTRA</v>
      </c>
      <c r="F7340" s="3" t="e">
        <f>VLOOKUP(D7340,'Energy Target'!B:D,3,FALSE)</f>
        <v>#N/A</v>
      </c>
    </row>
    <row r="7341" spans="1:6" hidden="1" x14ac:dyDescent="0.3">
      <c r="A7341">
        <f>IF(_xlfn.IFNA(VLOOKUP(LEFT(RIGHT(D7341,LEN(D7341)-6),LEN(RIGHT(D7341,LEN(D7341)-6))-3),'Filter Fuel'!$A$3:$I$31,HLOOKUP(LEFT(D7341,6),'Filter Fuel'!$B$1:$I$2,2,FALSE),FALSE),1)=1,0,1)</f>
        <v>0</v>
      </c>
      <c r="B7341" t="s">
        <v>2</v>
      </c>
      <c r="C7341">
        <f t="shared" si="218"/>
        <v>2044</v>
      </c>
      <c r="D7341" t="str">
        <f t="shared" si="219"/>
        <v>PASTRAELCIMP19</v>
      </c>
      <c r="E7341" t="str">
        <f>VLOOKUP(D7341,TRAENE_tech_groups!A:B,2,FALSE)</f>
        <v>TRAENE-PASTRA</v>
      </c>
      <c r="F7341" s="3" t="e">
        <f>VLOOKUP(D7341,'Energy Target'!B:D,3,FALSE)</f>
        <v>#N/A</v>
      </c>
    </row>
    <row r="7342" spans="1:6" hidden="1" x14ac:dyDescent="0.3">
      <c r="A7342">
        <f>IF(_xlfn.IFNA(VLOOKUP(LEFT(RIGHT(D7342,LEN(D7342)-6),LEN(RIGHT(D7342,LEN(D7342)-6))-3),'Filter Fuel'!$A$3:$I$31,HLOOKUP(LEFT(D7342,6),'Filter Fuel'!$B$1:$I$2,2,FALSE),FALSE),1)=1,0,1)</f>
        <v>0</v>
      </c>
      <c r="B7342" t="s">
        <v>2</v>
      </c>
      <c r="C7342">
        <f t="shared" si="218"/>
        <v>2044</v>
      </c>
      <c r="D7342" t="str">
        <f t="shared" si="219"/>
        <v>PASTRAELCIMP20</v>
      </c>
      <c r="E7342" t="str">
        <f>VLOOKUP(D7342,TRAENE_tech_groups!A:B,2,FALSE)</f>
        <v>TRAENE-PASTRA</v>
      </c>
      <c r="F7342" s="3" t="e">
        <f>VLOOKUP(D7342,'Energy Target'!B:D,3,FALSE)</f>
        <v>#N/A</v>
      </c>
    </row>
    <row r="7343" spans="1:6" hidden="1" x14ac:dyDescent="0.3">
      <c r="A7343">
        <f>IF(_xlfn.IFNA(VLOOKUP(LEFT(RIGHT(D7343,LEN(D7343)-6),LEN(RIGHT(D7343,LEN(D7343)-6))-3),'Filter Fuel'!$A$3:$I$31,HLOOKUP(LEFT(D7343,6),'Filter Fuel'!$B$1:$I$2,2,FALSE),FALSE),1)=1,0,1)</f>
        <v>0</v>
      </c>
      <c r="B7343" t="s">
        <v>2</v>
      </c>
      <c r="C7343">
        <f t="shared" si="218"/>
        <v>2044</v>
      </c>
      <c r="D7343" t="str">
        <f t="shared" si="219"/>
        <v>PASTRAELCIMP21</v>
      </c>
      <c r="E7343" t="str">
        <f>VLOOKUP(D7343,TRAENE_tech_groups!A:B,2,FALSE)</f>
        <v>TRAENE-PASTRA</v>
      </c>
      <c r="F7343" s="3" t="e">
        <f>VLOOKUP(D7343,'Energy Target'!B:D,3,FALSE)</f>
        <v>#N/A</v>
      </c>
    </row>
    <row r="7344" spans="1:6" hidden="1" x14ac:dyDescent="0.3">
      <c r="A7344">
        <f>IF(_xlfn.IFNA(VLOOKUP(LEFT(RIGHT(D7344,LEN(D7344)-6),LEN(RIGHT(D7344,LEN(D7344)-6))-3),'Filter Fuel'!$A$3:$I$31,HLOOKUP(LEFT(D7344,6),'Filter Fuel'!$B$1:$I$2,2,FALSE),FALSE),1)=1,0,1)</f>
        <v>0</v>
      </c>
      <c r="B7344" t="s">
        <v>2</v>
      </c>
      <c r="C7344">
        <f t="shared" si="218"/>
        <v>2044</v>
      </c>
      <c r="D7344" t="str">
        <f t="shared" si="219"/>
        <v>PASTRAELCIMP22</v>
      </c>
      <c r="E7344" t="str">
        <f>VLOOKUP(D7344,TRAENE_tech_groups!A:B,2,FALSE)</f>
        <v>TRAENE-PASTRA</v>
      </c>
      <c r="F7344" s="3" t="e">
        <f>VLOOKUP(D7344,'Energy Target'!B:D,3,FALSE)</f>
        <v>#N/A</v>
      </c>
    </row>
    <row r="7345" spans="1:6" hidden="1" x14ac:dyDescent="0.3">
      <c r="A7345">
        <f>IF(_xlfn.IFNA(VLOOKUP(LEFT(RIGHT(D7345,LEN(D7345)-6),LEN(RIGHT(D7345,LEN(D7345)-6))-3),'Filter Fuel'!$A$3:$I$31,HLOOKUP(LEFT(D7345,6),'Filter Fuel'!$B$1:$I$2,2,FALSE),FALSE),1)=1,0,1)</f>
        <v>0</v>
      </c>
      <c r="B7345" t="s">
        <v>2</v>
      </c>
      <c r="C7345">
        <f t="shared" si="218"/>
        <v>2044</v>
      </c>
      <c r="D7345" t="str">
        <f t="shared" si="219"/>
        <v>PASTRAELCIMP23</v>
      </c>
      <c r="E7345" t="str">
        <f>VLOOKUP(D7345,TRAENE_tech_groups!A:B,2,FALSE)</f>
        <v>TRAENE-PASTRA</v>
      </c>
      <c r="F7345" s="3" t="e">
        <f>VLOOKUP(D7345,'Energy Target'!B:D,3,FALSE)</f>
        <v>#N/A</v>
      </c>
    </row>
    <row r="7346" spans="1:6" hidden="1" x14ac:dyDescent="0.3">
      <c r="A7346">
        <f>IF(_xlfn.IFNA(VLOOKUP(LEFT(RIGHT(D7346,LEN(D7346)-6),LEN(RIGHT(D7346,LEN(D7346)-6))-3),'Filter Fuel'!$A$3:$I$31,HLOOKUP(LEFT(D7346,6),'Filter Fuel'!$B$1:$I$2,2,FALSE),FALSE),1)=1,0,1)</f>
        <v>0</v>
      </c>
      <c r="B7346" t="s">
        <v>2</v>
      </c>
      <c r="C7346">
        <f t="shared" si="218"/>
        <v>2044</v>
      </c>
      <c r="D7346" t="str">
        <f t="shared" si="219"/>
        <v>PASTRAELCIMP24</v>
      </c>
      <c r="E7346" t="str">
        <f>VLOOKUP(D7346,TRAENE_tech_groups!A:B,2,FALSE)</f>
        <v>TRAENE-PASTRA</v>
      </c>
      <c r="F7346" s="3" t="e">
        <f>VLOOKUP(D7346,'Energy Target'!B:D,3,FALSE)</f>
        <v>#N/A</v>
      </c>
    </row>
    <row r="7347" spans="1:6" hidden="1" x14ac:dyDescent="0.3">
      <c r="A7347">
        <f>IF(_xlfn.IFNA(VLOOKUP(LEFT(RIGHT(D7347,LEN(D7347)-6),LEN(RIGHT(D7347,LEN(D7347)-6))-3),'Filter Fuel'!$A$3:$I$31,HLOOKUP(LEFT(D7347,6),'Filter Fuel'!$B$1:$I$2,2,FALSE),FALSE),1)=1,0,1)</f>
        <v>0</v>
      </c>
      <c r="B7347" t="s">
        <v>2</v>
      </c>
      <c r="C7347">
        <f t="shared" si="218"/>
        <v>2044</v>
      </c>
      <c r="D7347" t="str">
        <f t="shared" si="219"/>
        <v>PASTRAELCIMP25</v>
      </c>
      <c r="E7347" t="str">
        <f>VLOOKUP(D7347,TRAENE_tech_groups!A:B,2,FALSE)</f>
        <v>TRAENE-PASTRA</v>
      </c>
      <c r="F7347" s="3" t="e">
        <f>VLOOKUP(D7347,'Energy Target'!B:D,3,FALSE)</f>
        <v>#N/A</v>
      </c>
    </row>
    <row r="7348" spans="1:6" hidden="1" x14ac:dyDescent="0.3">
      <c r="A7348">
        <f>IF(_xlfn.IFNA(VLOOKUP(LEFT(RIGHT(D7348,LEN(D7348)-6),LEN(RIGHT(D7348,LEN(D7348)-6))-3),'Filter Fuel'!$A$3:$I$31,HLOOKUP(LEFT(D7348,6),'Filter Fuel'!$B$1:$I$2,2,FALSE),FALSE),1)=1,0,1)</f>
        <v>0</v>
      </c>
      <c r="B7348" t="s">
        <v>2</v>
      </c>
      <c r="C7348">
        <f t="shared" si="218"/>
        <v>2044</v>
      </c>
      <c r="D7348" t="str">
        <f t="shared" si="219"/>
        <v>PASTRAELCIMP26</v>
      </c>
      <c r="E7348" t="str">
        <f>VLOOKUP(D7348,TRAENE_tech_groups!A:B,2,FALSE)</f>
        <v>TRAENE-PASTRA</v>
      </c>
      <c r="F7348" s="3" t="e">
        <f>VLOOKUP(D7348,'Energy Target'!B:D,3,FALSE)</f>
        <v>#N/A</v>
      </c>
    </row>
    <row r="7349" spans="1:6" hidden="1" x14ac:dyDescent="0.3">
      <c r="A7349">
        <f>IF(_xlfn.IFNA(VLOOKUP(LEFT(RIGHT(D7349,LEN(D7349)-6),LEN(RIGHT(D7349,LEN(D7349)-6))-3),'Filter Fuel'!$A$3:$I$31,HLOOKUP(LEFT(D7349,6),'Filter Fuel'!$B$1:$I$2,2,FALSE),FALSE),1)=1,0,1)</f>
        <v>0</v>
      </c>
      <c r="B7349" t="s">
        <v>2</v>
      </c>
      <c r="C7349">
        <f t="shared" si="218"/>
        <v>2044</v>
      </c>
      <c r="D7349" t="str">
        <f t="shared" si="219"/>
        <v>PASTRAELCIMP27</v>
      </c>
      <c r="E7349" t="str">
        <f>VLOOKUP(D7349,TRAENE_tech_groups!A:B,2,FALSE)</f>
        <v>TRAENE-PASTRA</v>
      </c>
      <c r="F7349" s="3" t="e">
        <f>VLOOKUP(D7349,'Energy Target'!B:D,3,FALSE)</f>
        <v>#N/A</v>
      </c>
    </row>
    <row r="7350" spans="1:6" hidden="1" x14ac:dyDescent="0.3">
      <c r="A7350">
        <f>IF(_xlfn.IFNA(VLOOKUP(LEFT(RIGHT(D7350,LEN(D7350)-6),LEN(RIGHT(D7350,LEN(D7350)-6))-3),'Filter Fuel'!$A$3:$I$31,HLOOKUP(LEFT(D7350,6),'Filter Fuel'!$B$1:$I$2,2,FALSE),FALSE),1)=1,0,1)</f>
        <v>0</v>
      </c>
      <c r="B7350" t="s">
        <v>2</v>
      </c>
      <c r="C7350">
        <f t="shared" si="218"/>
        <v>2044</v>
      </c>
      <c r="D7350" t="str">
        <f t="shared" si="219"/>
        <v>PASTRAELCIMP28</v>
      </c>
      <c r="E7350" t="str">
        <f>VLOOKUP(D7350,TRAENE_tech_groups!A:B,2,FALSE)</f>
        <v>TRAENE-PASTRA</v>
      </c>
      <c r="F7350" s="3" t="e">
        <f>VLOOKUP(D7350,'Energy Target'!B:D,3,FALSE)</f>
        <v>#N/A</v>
      </c>
    </row>
    <row r="7351" spans="1:6" hidden="1" x14ac:dyDescent="0.3">
      <c r="A7351">
        <f>IF(_xlfn.IFNA(VLOOKUP(LEFT(RIGHT(D7351,LEN(D7351)-6),LEN(RIGHT(D7351,LEN(D7351)-6))-3),'Filter Fuel'!$A$3:$I$31,HLOOKUP(LEFT(D7351,6),'Filter Fuel'!$B$1:$I$2,2,FALSE),FALSE),1)=1,0,1)</f>
        <v>0</v>
      </c>
      <c r="B7351" t="s">
        <v>2</v>
      </c>
      <c r="C7351">
        <f t="shared" si="218"/>
        <v>2044</v>
      </c>
      <c r="D7351" t="str">
        <f t="shared" si="219"/>
        <v>PASTRAELCIMP29</v>
      </c>
      <c r="E7351" t="str">
        <f>VLOOKUP(D7351,TRAENE_tech_groups!A:B,2,FALSE)</f>
        <v>TRAENE-PASTRA</v>
      </c>
      <c r="F7351" s="3" t="e">
        <f>VLOOKUP(D7351,'Energy Target'!B:D,3,FALSE)</f>
        <v>#N/A</v>
      </c>
    </row>
    <row r="7352" spans="1:6" hidden="1" x14ac:dyDescent="0.3">
      <c r="A7352">
        <f>IF(_xlfn.IFNA(VLOOKUP(LEFT(RIGHT(D7352,LEN(D7352)-6),LEN(RIGHT(D7352,LEN(D7352)-6))-3),'Filter Fuel'!$A$3:$I$31,HLOOKUP(LEFT(D7352,6),'Filter Fuel'!$B$1:$I$2,2,FALSE),FALSE),1)=1,0,1)</f>
        <v>0</v>
      </c>
      <c r="B7352" t="s">
        <v>2</v>
      </c>
      <c r="C7352">
        <f t="shared" si="218"/>
        <v>2044</v>
      </c>
      <c r="D7352" t="str">
        <f t="shared" si="219"/>
        <v>PASTRAELCIMP30</v>
      </c>
      <c r="E7352" t="str">
        <f>VLOOKUP(D7352,TRAENE_tech_groups!A:B,2,FALSE)</f>
        <v>TRAENE-PASTRA</v>
      </c>
      <c r="F7352" s="3" t="e">
        <f>VLOOKUP(D7352,'Energy Target'!B:D,3,FALSE)</f>
        <v>#N/A</v>
      </c>
    </row>
    <row r="7353" spans="1:6" hidden="1" x14ac:dyDescent="0.3">
      <c r="A7353">
        <f>IF(_xlfn.IFNA(VLOOKUP(LEFT(RIGHT(D7353,LEN(D7353)-6),LEN(RIGHT(D7353,LEN(D7353)-6))-3),'Filter Fuel'!$A$3:$I$31,HLOOKUP(LEFT(D7353,6),'Filter Fuel'!$B$1:$I$2,2,FALSE),FALSE),1)=1,0,1)</f>
        <v>0</v>
      </c>
      <c r="B7353" t="s">
        <v>2</v>
      </c>
      <c r="C7353">
        <f t="shared" si="218"/>
        <v>2044</v>
      </c>
      <c r="D7353" t="str">
        <f t="shared" si="219"/>
        <v>PASTRAELCIMP31</v>
      </c>
      <c r="E7353" t="str">
        <f>VLOOKUP(D7353,TRAENE_tech_groups!A:B,2,FALSE)</f>
        <v>TRAENE-PASTRA</v>
      </c>
      <c r="F7353" s="3" t="e">
        <f>VLOOKUP(D7353,'Energy Target'!B:D,3,FALSE)</f>
        <v>#N/A</v>
      </c>
    </row>
    <row r="7354" spans="1:6" hidden="1" x14ac:dyDescent="0.3">
      <c r="A7354">
        <f>IF(_xlfn.IFNA(VLOOKUP(LEFT(RIGHT(D7354,LEN(D7354)-6),LEN(RIGHT(D7354,LEN(D7354)-6))-3),'Filter Fuel'!$A$3:$I$31,HLOOKUP(LEFT(D7354,6),'Filter Fuel'!$B$1:$I$2,2,FALSE),FALSE),1)=1,0,1)</f>
        <v>0</v>
      </c>
      <c r="B7354" t="s">
        <v>2</v>
      </c>
      <c r="C7354">
        <f t="shared" si="218"/>
        <v>2044</v>
      </c>
      <c r="D7354" t="str">
        <f t="shared" si="219"/>
        <v>PASTRAELCIMP32</v>
      </c>
      <c r="E7354" t="str">
        <f>VLOOKUP(D7354,TRAENE_tech_groups!A:B,2,FALSE)</f>
        <v>TRAENE-PASTRA</v>
      </c>
      <c r="F7354" s="3" t="e">
        <f>VLOOKUP(D7354,'Energy Target'!B:D,3,FALSE)</f>
        <v>#N/A</v>
      </c>
    </row>
    <row r="7355" spans="1:6" hidden="1" x14ac:dyDescent="0.3">
      <c r="A7355">
        <f>IF(_xlfn.IFNA(VLOOKUP(LEFT(RIGHT(D7355,LEN(D7355)-6),LEN(RIGHT(D7355,LEN(D7355)-6))-3),'Filter Fuel'!$A$3:$I$31,HLOOKUP(LEFT(D7355,6),'Filter Fuel'!$B$1:$I$2,2,FALSE),FALSE),1)=1,0,1)</f>
        <v>0</v>
      </c>
      <c r="B7355" t="s">
        <v>2</v>
      </c>
      <c r="C7355">
        <f t="shared" si="218"/>
        <v>2044</v>
      </c>
      <c r="D7355" t="str">
        <f t="shared" si="219"/>
        <v>PASTRAELCIMP33</v>
      </c>
      <c r="E7355" t="str">
        <f>VLOOKUP(D7355,TRAENE_tech_groups!A:B,2,FALSE)</f>
        <v>TRAENE-PASTRA</v>
      </c>
      <c r="F7355" s="3" t="e">
        <f>VLOOKUP(D7355,'Energy Target'!B:D,3,FALSE)</f>
        <v>#N/A</v>
      </c>
    </row>
    <row r="7356" spans="1:6" hidden="1" x14ac:dyDescent="0.3">
      <c r="A7356">
        <f>IF(_xlfn.IFNA(VLOOKUP(LEFT(RIGHT(D7356,LEN(D7356)-6),LEN(RIGHT(D7356,LEN(D7356)-6))-3),'Filter Fuel'!$A$3:$I$31,HLOOKUP(LEFT(D7356,6),'Filter Fuel'!$B$1:$I$2,2,FALSE),FALSE),1)=1,0,1)</f>
        <v>0</v>
      </c>
      <c r="B7356" t="s">
        <v>2</v>
      </c>
      <c r="C7356">
        <f t="shared" si="218"/>
        <v>2044</v>
      </c>
      <c r="D7356" t="str">
        <f t="shared" si="219"/>
        <v>PASTRAELCIMP34</v>
      </c>
      <c r="E7356" t="str">
        <f>VLOOKUP(D7356,TRAENE_tech_groups!A:B,2,FALSE)</f>
        <v>TRAENE-PASTRA</v>
      </c>
      <c r="F7356" s="3" t="e">
        <f>VLOOKUP(D7356,'Energy Target'!B:D,3,FALSE)</f>
        <v>#N/A</v>
      </c>
    </row>
    <row r="7357" spans="1:6" hidden="1" x14ac:dyDescent="0.3">
      <c r="A7357">
        <f>IF(_xlfn.IFNA(VLOOKUP(LEFT(RIGHT(D7357,LEN(D7357)-6),LEN(RIGHT(D7357,LEN(D7357)-6))-3),'Filter Fuel'!$A$3:$I$31,HLOOKUP(LEFT(D7357,6),'Filter Fuel'!$B$1:$I$2,2,FALSE),FALSE),1)=1,0,1)</f>
        <v>0</v>
      </c>
      <c r="B7357" t="s">
        <v>2</v>
      </c>
      <c r="C7357">
        <f t="shared" si="218"/>
        <v>2044</v>
      </c>
      <c r="D7357" t="str">
        <f t="shared" si="219"/>
        <v>PASTRAELCIMP35</v>
      </c>
      <c r="E7357" t="str">
        <f>VLOOKUP(D7357,TRAENE_tech_groups!A:B,2,FALSE)</f>
        <v>TRAENE-PASTRA</v>
      </c>
      <c r="F7357" s="3" t="e">
        <f>VLOOKUP(D7357,'Energy Target'!B:D,3,FALSE)</f>
        <v>#N/A</v>
      </c>
    </row>
    <row r="7358" spans="1:6" hidden="1" x14ac:dyDescent="0.3">
      <c r="A7358">
        <f>IF(_xlfn.IFNA(VLOOKUP(LEFT(RIGHT(D7358,LEN(D7358)-6),LEN(RIGHT(D7358,LEN(D7358)-6))-3),'Filter Fuel'!$A$3:$I$31,HLOOKUP(LEFT(D7358,6),'Filter Fuel'!$B$1:$I$2,2,FALSE),FALSE),1)=1,0,1)</f>
        <v>0</v>
      </c>
      <c r="B7358" t="s">
        <v>2</v>
      </c>
      <c r="C7358">
        <f t="shared" si="218"/>
        <v>2044</v>
      </c>
      <c r="D7358" t="str">
        <f t="shared" si="219"/>
        <v>PASTRAELCIMP36</v>
      </c>
      <c r="E7358" t="str">
        <f>VLOOKUP(D7358,TRAENE_tech_groups!A:B,2,FALSE)</f>
        <v>TRAENE-PASTRA</v>
      </c>
      <c r="F7358" s="3" t="e">
        <f>VLOOKUP(D7358,'Energy Target'!B:D,3,FALSE)</f>
        <v>#N/A</v>
      </c>
    </row>
    <row r="7359" spans="1:6" hidden="1" x14ac:dyDescent="0.3">
      <c r="A7359">
        <f>IF(_xlfn.IFNA(VLOOKUP(LEFT(RIGHT(D7359,LEN(D7359)-6),LEN(RIGHT(D7359,LEN(D7359)-6))-3),'Filter Fuel'!$A$3:$I$31,HLOOKUP(LEFT(D7359,6),'Filter Fuel'!$B$1:$I$2,2,FALSE),FALSE),1)=1,0,1)</f>
        <v>0</v>
      </c>
      <c r="B7359" t="s">
        <v>2</v>
      </c>
      <c r="C7359">
        <f t="shared" si="218"/>
        <v>2044</v>
      </c>
      <c r="D7359" t="str">
        <f t="shared" si="219"/>
        <v>PASTRAELCIMP37</v>
      </c>
      <c r="E7359" t="str">
        <f>VLOOKUP(D7359,TRAENE_tech_groups!A:B,2,FALSE)</f>
        <v>TRAENE-PASTRA</v>
      </c>
      <c r="F7359" s="3" t="e">
        <f>VLOOKUP(D7359,'Energy Target'!B:D,3,FALSE)</f>
        <v>#N/A</v>
      </c>
    </row>
    <row r="7360" spans="1:6" hidden="1" x14ac:dyDescent="0.3">
      <c r="A7360">
        <f>IF(_xlfn.IFNA(VLOOKUP(LEFT(RIGHT(D7360,LEN(D7360)-6),LEN(RIGHT(D7360,LEN(D7360)-6))-3),'Filter Fuel'!$A$3:$I$31,HLOOKUP(LEFT(D7360,6),'Filter Fuel'!$B$1:$I$2,2,FALSE),FALSE),1)=1,0,1)</f>
        <v>0</v>
      </c>
      <c r="B7360" t="s">
        <v>2</v>
      </c>
      <c r="C7360">
        <f t="shared" si="218"/>
        <v>2044</v>
      </c>
      <c r="D7360" t="str">
        <f t="shared" si="219"/>
        <v>PASTRAELCIMP38</v>
      </c>
      <c r="E7360" t="str">
        <f>VLOOKUP(D7360,TRAENE_tech_groups!A:B,2,FALSE)</f>
        <v>TRAENE-PASTRA</v>
      </c>
      <c r="F7360" s="3" t="e">
        <f>VLOOKUP(D7360,'Energy Target'!B:D,3,FALSE)</f>
        <v>#N/A</v>
      </c>
    </row>
    <row r="7361" spans="1:6" hidden="1" x14ac:dyDescent="0.3">
      <c r="A7361">
        <f>IF(_xlfn.IFNA(VLOOKUP(LEFT(RIGHT(D7361,LEN(D7361)-6),LEN(RIGHT(D7361,LEN(D7361)-6))-3),'Filter Fuel'!$A$3:$I$31,HLOOKUP(LEFT(D7361,6),'Filter Fuel'!$B$1:$I$2,2,FALSE),FALSE),1)=1,0,1)</f>
        <v>0</v>
      </c>
      <c r="B7361" t="s">
        <v>2</v>
      </c>
      <c r="C7361">
        <f t="shared" si="218"/>
        <v>2044</v>
      </c>
      <c r="D7361" t="str">
        <f t="shared" si="219"/>
        <v>PASTRAELCIMP39</v>
      </c>
      <c r="E7361" t="str">
        <f>VLOOKUP(D7361,TRAENE_tech_groups!A:B,2,FALSE)</f>
        <v>TRAENE-PASTRA</v>
      </c>
      <c r="F7361" s="3" t="e">
        <f>VLOOKUP(D7361,'Energy Target'!B:D,3,FALSE)</f>
        <v>#N/A</v>
      </c>
    </row>
    <row r="7362" spans="1:6" hidden="1" x14ac:dyDescent="0.3">
      <c r="A7362">
        <f>IF(_xlfn.IFNA(VLOOKUP(LEFT(RIGHT(D7362,LEN(D7362)-6),LEN(RIGHT(D7362,LEN(D7362)-6))-3),'Filter Fuel'!$A$3:$I$31,HLOOKUP(LEFT(D7362,6),'Filter Fuel'!$B$1:$I$2,2,FALSE),FALSE),1)=1,0,1)</f>
        <v>0</v>
      </c>
      <c r="B7362" t="s">
        <v>2</v>
      </c>
      <c r="C7362">
        <f t="shared" si="218"/>
        <v>2044</v>
      </c>
      <c r="D7362" t="str">
        <f t="shared" si="219"/>
        <v>PASTRAELCIMP40</v>
      </c>
      <c r="E7362" t="str">
        <f>VLOOKUP(D7362,TRAENE_tech_groups!A:B,2,FALSE)</f>
        <v>TRAENE-PASTRA</v>
      </c>
      <c r="F7362" s="3" t="e">
        <f>VLOOKUP(D7362,'Energy Target'!B:D,3,FALSE)</f>
        <v>#N/A</v>
      </c>
    </row>
    <row r="7363" spans="1:6" hidden="1" x14ac:dyDescent="0.3">
      <c r="A7363">
        <f>IF(_xlfn.IFNA(VLOOKUP(LEFT(RIGHT(D7363,LEN(D7363)-6),LEN(RIGHT(D7363,LEN(D7363)-6))-3),'Filter Fuel'!$A$3:$I$31,HLOOKUP(LEFT(D7363,6),'Filter Fuel'!$B$1:$I$2,2,FALSE),FALSE),1)=1,0,1)</f>
        <v>0</v>
      </c>
      <c r="B7363" t="s">
        <v>2</v>
      </c>
      <c r="C7363">
        <f t="shared" si="218"/>
        <v>2044</v>
      </c>
      <c r="D7363" t="str">
        <f t="shared" si="219"/>
        <v>PASTRAELCIMP41</v>
      </c>
      <c r="E7363" t="str">
        <f>VLOOKUP(D7363,TRAENE_tech_groups!A:B,2,FALSE)</f>
        <v>TRAENE-PASTRA</v>
      </c>
      <c r="F7363" s="3" t="e">
        <f>VLOOKUP(D7363,'Energy Target'!B:D,3,FALSE)</f>
        <v>#N/A</v>
      </c>
    </row>
    <row r="7364" spans="1:6" hidden="1" x14ac:dyDescent="0.3">
      <c r="A7364">
        <f>IF(_xlfn.IFNA(VLOOKUP(LEFT(RIGHT(D7364,LEN(D7364)-6),LEN(RIGHT(D7364,LEN(D7364)-6))-3),'Filter Fuel'!$A$3:$I$31,HLOOKUP(LEFT(D7364,6),'Filter Fuel'!$B$1:$I$2,2,FALSE),FALSE),1)=1,0,1)</f>
        <v>0</v>
      </c>
      <c r="B7364" t="s">
        <v>2</v>
      </c>
      <c r="C7364">
        <f t="shared" si="218"/>
        <v>2044</v>
      </c>
      <c r="D7364" t="str">
        <f t="shared" si="219"/>
        <v>PASTRAELCIMP42</v>
      </c>
      <c r="E7364" t="str">
        <f>VLOOKUP(D7364,TRAENE_tech_groups!A:B,2,FALSE)</f>
        <v>TRAENE-PASTRA</v>
      </c>
      <c r="F7364" s="3" t="e">
        <f>VLOOKUP(D7364,'Energy Target'!B:D,3,FALSE)</f>
        <v>#N/A</v>
      </c>
    </row>
    <row r="7365" spans="1:6" hidden="1" x14ac:dyDescent="0.3">
      <c r="A7365">
        <f>IF(_xlfn.IFNA(VLOOKUP(LEFT(RIGHT(D7365,LEN(D7365)-6),LEN(RIGHT(D7365,LEN(D7365)-6))-3),'Filter Fuel'!$A$3:$I$31,HLOOKUP(LEFT(D7365,6),'Filter Fuel'!$B$1:$I$2,2,FALSE),FALSE),1)=1,0,1)</f>
        <v>0</v>
      </c>
      <c r="B7365" t="s">
        <v>2</v>
      </c>
      <c r="C7365">
        <f t="shared" si="218"/>
        <v>2044</v>
      </c>
      <c r="D7365" t="str">
        <f t="shared" si="219"/>
        <v>PASTRAELCIMP43</v>
      </c>
      <c r="E7365" t="str">
        <f>VLOOKUP(D7365,TRAENE_tech_groups!A:B,2,FALSE)</f>
        <v>TRAENE-PASTRA</v>
      </c>
      <c r="F7365" s="3" t="e">
        <f>VLOOKUP(D7365,'Energy Target'!B:D,3,FALSE)</f>
        <v>#N/A</v>
      </c>
    </row>
    <row r="7366" spans="1:6" hidden="1" x14ac:dyDescent="0.3">
      <c r="A7366">
        <f>IF(_xlfn.IFNA(VLOOKUP(LEFT(RIGHT(D7366,LEN(D7366)-6),LEN(RIGHT(D7366,LEN(D7366)-6))-3),'Filter Fuel'!$A$3:$I$31,HLOOKUP(LEFT(D7366,6),'Filter Fuel'!$B$1:$I$2,2,FALSE),FALSE),1)=1,0,1)</f>
        <v>0</v>
      </c>
      <c r="B7366" t="s">
        <v>2</v>
      </c>
      <c r="C7366">
        <f t="shared" si="218"/>
        <v>2044</v>
      </c>
      <c r="D7366" t="str">
        <f t="shared" si="219"/>
        <v>PASTRAELCIMP44</v>
      </c>
      <c r="E7366" t="str">
        <f>VLOOKUP(D7366,TRAENE_tech_groups!A:B,2,FALSE)</f>
        <v>TRAENE-PASTRA</v>
      </c>
      <c r="F7366" s="3" t="e">
        <f>VLOOKUP(D7366,'Energy Target'!B:D,3,FALSE)</f>
        <v>#N/A</v>
      </c>
    </row>
    <row r="7367" spans="1:6" hidden="1" x14ac:dyDescent="0.3">
      <c r="A7367">
        <f>IF(_xlfn.IFNA(VLOOKUP(LEFT(RIGHT(D7367,LEN(D7367)-6),LEN(RIGHT(D7367,LEN(D7367)-6))-3),'Filter Fuel'!$A$3:$I$31,HLOOKUP(LEFT(D7367,6),'Filter Fuel'!$B$1:$I$2,2,FALSE),FALSE),1)=1,0,1)</f>
        <v>0</v>
      </c>
      <c r="B7367" t="s">
        <v>2</v>
      </c>
      <c r="C7367">
        <f t="shared" si="218"/>
        <v>2044</v>
      </c>
      <c r="D7367" t="str">
        <f t="shared" si="219"/>
        <v>PASTRAELCIMP45</v>
      </c>
      <c r="E7367" t="str">
        <f>VLOOKUP(D7367,TRAENE_tech_groups!A:B,2,FALSE)</f>
        <v>TRAENE-PASTRA</v>
      </c>
      <c r="F7367" s="3" t="e">
        <f>VLOOKUP(D7367,'Energy Target'!B:D,3,FALSE)</f>
        <v>#N/A</v>
      </c>
    </row>
    <row r="7368" spans="1:6" hidden="1" x14ac:dyDescent="0.3">
      <c r="A7368">
        <f>IF(_xlfn.IFNA(VLOOKUP(LEFT(RIGHT(D7368,LEN(D7368)-6),LEN(RIGHT(D7368,LEN(D7368)-6))-3),'Filter Fuel'!$A$3:$I$31,HLOOKUP(LEFT(D7368,6),'Filter Fuel'!$B$1:$I$2,2,FALSE),FALSE),1)=1,0,1)</f>
        <v>0</v>
      </c>
      <c r="B7368" t="s">
        <v>2</v>
      </c>
      <c r="C7368">
        <f t="shared" si="218"/>
        <v>2044</v>
      </c>
      <c r="D7368" t="str">
        <f t="shared" si="219"/>
        <v>PASTRAELCIMP46</v>
      </c>
      <c r="E7368" t="str">
        <f>VLOOKUP(D7368,TRAENE_tech_groups!A:B,2,FALSE)</f>
        <v>TRAENE-PASTRA</v>
      </c>
      <c r="F7368" s="3" t="e">
        <f>VLOOKUP(D7368,'Energy Target'!B:D,3,FALSE)</f>
        <v>#N/A</v>
      </c>
    </row>
    <row r="7369" spans="1:6" hidden="1" x14ac:dyDescent="0.3">
      <c r="A7369">
        <f>IF(_xlfn.IFNA(VLOOKUP(LEFT(RIGHT(D7369,LEN(D7369)-6),LEN(RIGHT(D7369,LEN(D7369)-6))-3),'Filter Fuel'!$A$3:$I$31,HLOOKUP(LEFT(D7369,6),'Filter Fuel'!$B$1:$I$2,2,FALSE),FALSE),1)=1,0,1)</f>
        <v>0</v>
      </c>
      <c r="B7369" t="s">
        <v>2</v>
      </c>
      <c r="C7369">
        <f t="shared" si="218"/>
        <v>2044</v>
      </c>
      <c r="D7369" t="str">
        <f t="shared" si="219"/>
        <v>PASTRAELCIMP47</v>
      </c>
      <c r="E7369" t="str">
        <f>VLOOKUP(D7369,TRAENE_tech_groups!A:B,2,FALSE)</f>
        <v>TRAENE-PASTRA</v>
      </c>
      <c r="F7369" s="3" t="e">
        <f>VLOOKUP(D7369,'Energy Target'!B:D,3,FALSE)</f>
        <v>#N/A</v>
      </c>
    </row>
    <row r="7370" spans="1:6" hidden="1" x14ac:dyDescent="0.3">
      <c r="A7370">
        <f>IF(_xlfn.IFNA(VLOOKUP(LEFT(RIGHT(D7370,LEN(D7370)-6),LEN(RIGHT(D7370,LEN(D7370)-6))-3),'Filter Fuel'!$A$3:$I$31,HLOOKUP(LEFT(D7370,6),'Filter Fuel'!$B$1:$I$2,2,FALSE),FALSE),1)=1,0,1)</f>
        <v>0</v>
      </c>
      <c r="B7370" t="s">
        <v>2</v>
      </c>
      <c r="C7370">
        <f t="shared" si="218"/>
        <v>2044</v>
      </c>
      <c r="D7370" t="str">
        <f t="shared" si="219"/>
        <v>PASTRAELCIMP48</v>
      </c>
      <c r="E7370" t="str">
        <f>VLOOKUP(D7370,TRAENE_tech_groups!A:B,2,FALSE)</f>
        <v>TRAENE-PASTRA</v>
      </c>
      <c r="F7370" s="3" t="e">
        <f>VLOOKUP(D7370,'Energy Target'!B:D,3,FALSE)</f>
        <v>#N/A</v>
      </c>
    </row>
    <row r="7371" spans="1:6" hidden="1" x14ac:dyDescent="0.3">
      <c r="A7371">
        <f>IF(_xlfn.IFNA(VLOOKUP(LEFT(RIGHT(D7371,LEN(D7371)-6),LEN(RIGHT(D7371,LEN(D7371)-6))-3),'Filter Fuel'!$A$3:$I$31,HLOOKUP(LEFT(D7371,6),'Filter Fuel'!$B$1:$I$2,2,FALSE),FALSE),1)=1,0,1)</f>
        <v>0</v>
      </c>
      <c r="B7371" t="s">
        <v>2</v>
      </c>
      <c r="C7371">
        <f t="shared" si="218"/>
        <v>2044</v>
      </c>
      <c r="D7371" t="str">
        <f t="shared" si="219"/>
        <v>PASTRAELCIMP49</v>
      </c>
      <c r="E7371" t="str">
        <f>VLOOKUP(D7371,TRAENE_tech_groups!A:B,2,FALSE)</f>
        <v>TRAENE-PASTRA</v>
      </c>
      <c r="F7371" s="3" t="e">
        <f>VLOOKUP(D7371,'Energy Target'!B:D,3,FALSE)</f>
        <v>#N/A</v>
      </c>
    </row>
    <row r="7372" spans="1:6" hidden="1" x14ac:dyDescent="0.3">
      <c r="A7372">
        <f>IF(_xlfn.IFNA(VLOOKUP(LEFT(RIGHT(D7372,LEN(D7372)-6),LEN(RIGHT(D7372,LEN(D7372)-6))-3),'Filter Fuel'!$A$3:$I$31,HLOOKUP(LEFT(D7372,6),'Filter Fuel'!$B$1:$I$2,2,FALSE),FALSE),1)=1,0,1)</f>
        <v>0</v>
      </c>
      <c r="B7372" t="s">
        <v>2</v>
      </c>
      <c r="C7372">
        <f t="shared" si="218"/>
        <v>2044</v>
      </c>
      <c r="D7372" t="str">
        <f t="shared" si="219"/>
        <v>PASTRAELCIMP50</v>
      </c>
      <c r="E7372" t="str">
        <f>VLOOKUP(D7372,TRAENE_tech_groups!A:B,2,FALSE)</f>
        <v>TRAENE-PASTRA</v>
      </c>
      <c r="F7372" s="3" t="e">
        <f>VLOOKUP(D7372,'Energy Target'!B:D,3,FALSE)</f>
        <v>#N/A</v>
      </c>
    </row>
    <row r="7373" spans="1:6" hidden="1" x14ac:dyDescent="0.3">
      <c r="A7373">
        <f>IF(_xlfn.IFNA(VLOOKUP(LEFT(RIGHT(D7373,LEN(D7373)-6),LEN(RIGHT(D7373,LEN(D7373)-6))-3),'Filter Fuel'!$A$3:$I$31,HLOOKUP(LEFT(D7373,6),'Filter Fuel'!$B$1:$I$2,2,FALSE),FALSE),1)=1,0,1)</f>
        <v>0</v>
      </c>
      <c r="B7373" t="s">
        <v>2</v>
      </c>
      <c r="C7373">
        <f t="shared" si="218"/>
        <v>2044</v>
      </c>
      <c r="D7373" t="str">
        <f t="shared" si="219"/>
        <v>PUBBDGELCIMP16</v>
      </c>
      <c r="E7373" t="str">
        <f>VLOOKUP(D7373,TRAENE_tech_groups!A:B,2,FALSE)</f>
        <v>TRAENE-PUBBDG</v>
      </c>
      <c r="F7373" s="3" t="e">
        <f>VLOOKUP(D7373,'Energy Target'!B:D,3,FALSE)</f>
        <v>#N/A</v>
      </c>
    </row>
    <row r="7374" spans="1:6" hidden="1" x14ac:dyDescent="0.3">
      <c r="A7374">
        <f>IF(_xlfn.IFNA(VLOOKUP(LEFT(RIGHT(D7374,LEN(D7374)-6),LEN(RIGHT(D7374,LEN(D7374)-6))-3),'Filter Fuel'!$A$3:$I$31,HLOOKUP(LEFT(D7374,6),'Filter Fuel'!$B$1:$I$2,2,FALSE),FALSE),1)=1,0,1)</f>
        <v>0</v>
      </c>
      <c r="B7374" t="s">
        <v>2</v>
      </c>
      <c r="C7374">
        <f t="shared" si="218"/>
        <v>2044</v>
      </c>
      <c r="D7374" t="str">
        <f t="shared" si="219"/>
        <v>PUBBDGELCIMP17</v>
      </c>
      <c r="E7374" t="str">
        <f>VLOOKUP(D7374,TRAENE_tech_groups!A:B,2,FALSE)</f>
        <v>TRAENE-PUBBDG</v>
      </c>
      <c r="F7374" s="3" t="e">
        <f>VLOOKUP(D7374,'Energy Target'!B:D,3,FALSE)</f>
        <v>#N/A</v>
      </c>
    </row>
    <row r="7375" spans="1:6" hidden="1" x14ac:dyDescent="0.3">
      <c r="A7375">
        <f>IF(_xlfn.IFNA(VLOOKUP(LEFT(RIGHT(D7375,LEN(D7375)-6),LEN(RIGHT(D7375,LEN(D7375)-6))-3),'Filter Fuel'!$A$3:$I$31,HLOOKUP(LEFT(D7375,6),'Filter Fuel'!$B$1:$I$2,2,FALSE),FALSE),1)=1,0,1)</f>
        <v>0</v>
      </c>
      <c r="B7375" t="s">
        <v>2</v>
      </c>
      <c r="C7375">
        <f t="shared" si="218"/>
        <v>2044</v>
      </c>
      <c r="D7375" t="str">
        <f t="shared" si="219"/>
        <v>PUBBDGELCIMP18</v>
      </c>
      <c r="E7375" t="str">
        <f>VLOOKUP(D7375,TRAENE_tech_groups!A:B,2,FALSE)</f>
        <v>TRAENE-PUBBDG</v>
      </c>
      <c r="F7375" s="3" t="e">
        <f>VLOOKUP(D7375,'Energy Target'!B:D,3,FALSE)</f>
        <v>#N/A</v>
      </c>
    </row>
    <row r="7376" spans="1:6" hidden="1" x14ac:dyDescent="0.3">
      <c r="A7376">
        <f>IF(_xlfn.IFNA(VLOOKUP(LEFT(RIGHT(D7376,LEN(D7376)-6),LEN(RIGHT(D7376,LEN(D7376)-6))-3),'Filter Fuel'!$A$3:$I$31,HLOOKUP(LEFT(D7376,6),'Filter Fuel'!$B$1:$I$2,2,FALSE),FALSE),1)=1,0,1)</f>
        <v>0</v>
      </c>
      <c r="B7376" t="s">
        <v>2</v>
      </c>
      <c r="C7376">
        <f t="shared" si="218"/>
        <v>2044</v>
      </c>
      <c r="D7376" t="str">
        <f t="shared" si="219"/>
        <v>PUBBDGELCIMP19</v>
      </c>
      <c r="E7376" t="str">
        <f>VLOOKUP(D7376,TRAENE_tech_groups!A:B,2,FALSE)</f>
        <v>TRAENE-PUBBDG</v>
      </c>
      <c r="F7376" s="3" t="e">
        <f>VLOOKUP(D7376,'Energy Target'!B:D,3,FALSE)</f>
        <v>#N/A</v>
      </c>
    </row>
    <row r="7377" spans="1:6" hidden="1" x14ac:dyDescent="0.3">
      <c r="A7377">
        <f>IF(_xlfn.IFNA(VLOOKUP(LEFT(RIGHT(D7377,LEN(D7377)-6),LEN(RIGHT(D7377,LEN(D7377)-6))-3),'Filter Fuel'!$A$3:$I$31,HLOOKUP(LEFT(D7377,6),'Filter Fuel'!$B$1:$I$2,2,FALSE),FALSE),1)=1,0,1)</f>
        <v>0</v>
      </c>
      <c r="B7377" t="s">
        <v>2</v>
      </c>
      <c r="C7377">
        <f t="shared" si="218"/>
        <v>2044</v>
      </c>
      <c r="D7377" t="str">
        <f t="shared" si="219"/>
        <v>PUBBDGELCIMP20</v>
      </c>
      <c r="E7377" t="str">
        <f>VLOOKUP(D7377,TRAENE_tech_groups!A:B,2,FALSE)</f>
        <v>TRAENE-PUBBDG</v>
      </c>
      <c r="F7377" s="3" t="e">
        <f>VLOOKUP(D7377,'Energy Target'!B:D,3,FALSE)</f>
        <v>#N/A</v>
      </c>
    </row>
    <row r="7378" spans="1:6" hidden="1" x14ac:dyDescent="0.3">
      <c r="A7378">
        <f>IF(_xlfn.IFNA(VLOOKUP(LEFT(RIGHT(D7378,LEN(D7378)-6),LEN(RIGHT(D7378,LEN(D7378)-6))-3),'Filter Fuel'!$A$3:$I$31,HLOOKUP(LEFT(D7378,6),'Filter Fuel'!$B$1:$I$2,2,FALSE),FALSE),1)=1,0,1)</f>
        <v>0</v>
      </c>
      <c r="B7378" t="s">
        <v>2</v>
      </c>
      <c r="C7378">
        <f t="shared" si="218"/>
        <v>2044</v>
      </c>
      <c r="D7378" t="str">
        <f t="shared" si="219"/>
        <v>PUBBDGELCIMP21</v>
      </c>
      <c r="E7378" t="str">
        <f>VLOOKUP(D7378,TRAENE_tech_groups!A:B,2,FALSE)</f>
        <v>TRAENE-PUBBDG</v>
      </c>
      <c r="F7378" s="3" t="e">
        <f>VLOOKUP(D7378,'Energy Target'!B:D,3,FALSE)</f>
        <v>#N/A</v>
      </c>
    </row>
    <row r="7379" spans="1:6" hidden="1" x14ac:dyDescent="0.3">
      <c r="A7379">
        <f>IF(_xlfn.IFNA(VLOOKUP(LEFT(RIGHT(D7379,LEN(D7379)-6),LEN(RIGHT(D7379,LEN(D7379)-6))-3),'Filter Fuel'!$A$3:$I$31,HLOOKUP(LEFT(D7379,6),'Filter Fuel'!$B$1:$I$2,2,FALSE),FALSE),1)=1,0,1)</f>
        <v>0</v>
      </c>
      <c r="B7379" t="s">
        <v>2</v>
      </c>
      <c r="C7379">
        <f t="shared" si="218"/>
        <v>2044</v>
      </c>
      <c r="D7379" t="str">
        <f t="shared" si="219"/>
        <v>PUBBDGELCIMP22</v>
      </c>
      <c r="E7379" t="str">
        <f>VLOOKUP(D7379,TRAENE_tech_groups!A:B,2,FALSE)</f>
        <v>TRAENE-PUBBDG</v>
      </c>
      <c r="F7379" s="3" t="e">
        <f>VLOOKUP(D7379,'Energy Target'!B:D,3,FALSE)</f>
        <v>#N/A</v>
      </c>
    </row>
    <row r="7380" spans="1:6" hidden="1" x14ac:dyDescent="0.3">
      <c r="A7380">
        <f>IF(_xlfn.IFNA(VLOOKUP(LEFT(RIGHT(D7380,LEN(D7380)-6),LEN(RIGHT(D7380,LEN(D7380)-6))-3),'Filter Fuel'!$A$3:$I$31,HLOOKUP(LEFT(D7380,6),'Filter Fuel'!$B$1:$I$2,2,FALSE),FALSE),1)=1,0,1)</f>
        <v>0</v>
      </c>
      <c r="B7380" t="s">
        <v>2</v>
      </c>
      <c r="C7380">
        <f t="shared" si="218"/>
        <v>2044</v>
      </c>
      <c r="D7380" t="str">
        <f t="shared" si="219"/>
        <v>PUBBDGELCIMP23</v>
      </c>
      <c r="E7380" t="str">
        <f>VLOOKUP(D7380,TRAENE_tech_groups!A:B,2,FALSE)</f>
        <v>TRAENE-PUBBDG</v>
      </c>
      <c r="F7380" s="3" t="e">
        <f>VLOOKUP(D7380,'Energy Target'!B:D,3,FALSE)</f>
        <v>#N/A</v>
      </c>
    </row>
    <row r="7381" spans="1:6" hidden="1" x14ac:dyDescent="0.3">
      <c r="A7381">
        <f>IF(_xlfn.IFNA(VLOOKUP(LEFT(RIGHT(D7381,LEN(D7381)-6),LEN(RIGHT(D7381,LEN(D7381)-6))-3),'Filter Fuel'!$A$3:$I$31,HLOOKUP(LEFT(D7381,6),'Filter Fuel'!$B$1:$I$2,2,FALSE),FALSE),1)=1,0,1)</f>
        <v>0</v>
      </c>
      <c r="B7381" t="s">
        <v>2</v>
      </c>
      <c r="C7381">
        <f t="shared" si="218"/>
        <v>2044</v>
      </c>
      <c r="D7381" t="str">
        <f t="shared" si="219"/>
        <v>PUBBDGELCIMP24</v>
      </c>
      <c r="E7381" t="str">
        <f>VLOOKUP(D7381,TRAENE_tech_groups!A:B,2,FALSE)</f>
        <v>TRAENE-PUBBDG</v>
      </c>
      <c r="F7381" s="3" t="e">
        <f>VLOOKUP(D7381,'Energy Target'!B:D,3,FALSE)</f>
        <v>#N/A</v>
      </c>
    </row>
    <row r="7382" spans="1:6" hidden="1" x14ac:dyDescent="0.3">
      <c r="A7382">
        <f>IF(_xlfn.IFNA(VLOOKUP(LEFT(RIGHT(D7382,LEN(D7382)-6),LEN(RIGHT(D7382,LEN(D7382)-6))-3),'Filter Fuel'!$A$3:$I$31,HLOOKUP(LEFT(D7382,6),'Filter Fuel'!$B$1:$I$2,2,FALSE),FALSE),1)=1,0,1)</f>
        <v>0</v>
      </c>
      <c r="B7382" t="s">
        <v>2</v>
      </c>
      <c r="C7382">
        <f t="shared" si="218"/>
        <v>2044</v>
      </c>
      <c r="D7382" t="str">
        <f t="shared" si="219"/>
        <v>PUBBDGELCIMP25</v>
      </c>
      <c r="E7382" t="str">
        <f>VLOOKUP(D7382,TRAENE_tech_groups!A:B,2,FALSE)</f>
        <v>TRAENE-PUBBDG</v>
      </c>
      <c r="F7382" s="3" t="e">
        <f>VLOOKUP(D7382,'Energy Target'!B:D,3,FALSE)</f>
        <v>#N/A</v>
      </c>
    </row>
    <row r="7383" spans="1:6" hidden="1" x14ac:dyDescent="0.3">
      <c r="A7383">
        <f>IF(_xlfn.IFNA(VLOOKUP(LEFT(RIGHT(D7383,LEN(D7383)-6),LEN(RIGHT(D7383,LEN(D7383)-6))-3),'Filter Fuel'!$A$3:$I$31,HLOOKUP(LEFT(D7383,6),'Filter Fuel'!$B$1:$I$2,2,FALSE),FALSE),1)=1,0,1)</f>
        <v>0</v>
      </c>
      <c r="B7383" t="s">
        <v>2</v>
      </c>
      <c r="C7383">
        <f t="shared" si="218"/>
        <v>2044</v>
      </c>
      <c r="D7383" t="str">
        <f t="shared" si="219"/>
        <v>PUBBDGELCIMP26</v>
      </c>
      <c r="E7383" t="str">
        <f>VLOOKUP(D7383,TRAENE_tech_groups!A:B,2,FALSE)</f>
        <v>TRAENE-PUBBDG</v>
      </c>
      <c r="F7383" s="3" t="e">
        <f>VLOOKUP(D7383,'Energy Target'!B:D,3,FALSE)</f>
        <v>#N/A</v>
      </c>
    </row>
    <row r="7384" spans="1:6" hidden="1" x14ac:dyDescent="0.3">
      <c r="A7384">
        <f>IF(_xlfn.IFNA(VLOOKUP(LEFT(RIGHT(D7384,LEN(D7384)-6),LEN(RIGHT(D7384,LEN(D7384)-6))-3),'Filter Fuel'!$A$3:$I$31,HLOOKUP(LEFT(D7384,6),'Filter Fuel'!$B$1:$I$2,2,FALSE),FALSE),1)=1,0,1)</f>
        <v>0</v>
      </c>
      <c r="B7384" t="s">
        <v>2</v>
      </c>
      <c r="C7384">
        <f t="shared" si="218"/>
        <v>2044</v>
      </c>
      <c r="D7384" t="str">
        <f t="shared" si="219"/>
        <v>PUBBDGELCIMP27</v>
      </c>
      <c r="E7384" t="str">
        <f>VLOOKUP(D7384,TRAENE_tech_groups!A:B,2,FALSE)</f>
        <v>TRAENE-PUBBDG</v>
      </c>
      <c r="F7384" s="3" t="e">
        <f>VLOOKUP(D7384,'Energy Target'!B:D,3,FALSE)</f>
        <v>#N/A</v>
      </c>
    </row>
    <row r="7385" spans="1:6" hidden="1" x14ac:dyDescent="0.3">
      <c r="A7385">
        <f>IF(_xlfn.IFNA(VLOOKUP(LEFT(RIGHT(D7385,LEN(D7385)-6),LEN(RIGHT(D7385,LEN(D7385)-6))-3),'Filter Fuel'!$A$3:$I$31,HLOOKUP(LEFT(D7385,6),'Filter Fuel'!$B$1:$I$2,2,FALSE),FALSE),1)=1,0,1)</f>
        <v>0</v>
      </c>
      <c r="B7385" t="s">
        <v>2</v>
      </c>
      <c r="C7385">
        <f t="shared" ref="C7385:C7448" si="220">C7042+1</f>
        <v>2044</v>
      </c>
      <c r="D7385" t="str">
        <f t="shared" si="219"/>
        <v>PUBBDGELCIMP28</v>
      </c>
      <c r="E7385" t="str">
        <f>VLOOKUP(D7385,TRAENE_tech_groups!A:B,2,FALSE)</f>
        <v>TRAENE-PUBBDG</v>
      </c>
      <c r="F7385" s="3" t="e">
        <f>VLOOKUP(D7385,'Energy Target'!B:D,3,FALSE)</f>
        <v>#N/A</v>
      </c>
    </row>
    <row r="7386" spans="1:6" hidden="1" x14ac:dyDescent="0.3">
      <c r="A7386">
        <f>IF(_xlfn.IFNA(VLOOKUP(LEFT(RIGHT(D7386,LEN(D7386)-6),LEN(RIGHT(D7386,LEN(D7386)-6))-3),'Filter Fuel'!$A$3:$I$31,HLOOKUP(LEFT(D7386,6),'Filter Fuel'!$B$1:$I$2,2,FALSE),FALSE),1)=1,0,1)</f>
        <v>0</v>
      </c>
      <c r="B7386" t="s">
        <v>2</v>
      </c>
      <c r="C7386">
        <f t="shared" si="220"/>
        <v>2044</v>
      </c>
      <c r="D7386" t="str">
        <f t="shared" ref="D7386:D7449" si="221">D7043</f>
        <v>PUBBDGELCIMP29</v>
      </c>
      <c r="E7386" t="str">
        <f>VLOOKUP(D7386,TRAENE_tech_groups!A:B,2,FALSE)</f>
        <v>TRAENE-PUBBDG</v>
      </c>
      <c r="F7386" s="3" t="e">
        <f>VLOOKUP(D7386,'Energy Target'!B:D,3,FALSE)</f>
        <v>#N/A</v>
      </c>
    </row>
    <row r="7387" spans="1:6" hidden="1" x14ac:dyDescent="0.3">
      <c r="A7387">
        <f>IF(_xlfn.IFNA(VLOOKUP(LEFT(RIGHT(D7387,LEN(D7387)-6),LEN(RIGHT(D7387,LEN(D7387)-6))-3),'Filter Fuel'!$A$3:$I$31,HLOOKUP(LEFT(D7387,6),'Filter Fuel'!$B$1:$I$2,2,FALSE),FALSE),1)=1,0,1)</f>
        <v>0</v>
      </c>
      <c r="B7387" t="s">
        <v>2</v>
      </c>
      <c r="C7387">
        <f t="shared" si="220"/>
        <v>2044</v>
      </c>
      <c r="D7387" t="str">
        <f t="shared" si="221"/>
        <v>PUBBDGELCIMP30</v>
      </c>
      <c r="E7387" t="str">
        <f>VLOOKUP(D7387,TRAENE_tech_groups!A:B,2,FALSE)</f>
        <v>TRAENE-PUBBDG</v>
      </c>
      <c r="F7387" s="3" t="e">
        <f>VLOOKUP(D7387,'Energy Target'!B:D,3,FALSE)</f>
        <v>#N/A</v>
      </c>
    </row>
    <row r="7388" spans="1:6" hidden="1" x14ac:dyDescent="0.3">
      <c r="A7388">
        <f>IF(_xlfn.IFNA(VLOOKUP(LEFT(RIGHT(D7388,LEN(D7388)-6),LEN(RIGHT(D7388,LEN(D7388)-6))-3),'Filter Fuel'!$A$3:$I$31,HLOOKUP(LEFT(D7388,6),'Filter Fuel'!$B$1:$I$2,2,FALSE),FALSE),1)=1,0,1)</f>
        <v>0</v>
      </c>
      <c r="B7388" t="s">
        <v>2</v>
      </c>
      <c r="C7388">
        <f t="shared" si="220"/>
        <v>2044</v>
      </c>
      <c r="D7388" t="str">
        <f t="shared" si="221"/>
        <v>PUBBDGELCIMP31</v>
      </c>
      <c r="E7388" t="str">
        <f>VLOOKUP(D7388,TRAENE_tech_groups!A:B,2,FALSE)</f>
        <v>TRAENE-PUBBDG</v>
      </c>
      <c r="F7388" s="3" t="e">
        <f>VLOOKUP(D7388,'Energy Target'!B:D,3,FALSE)</f>
        <v>#N/A</v>
      </c>
    </row>
    <row r="7389" spans="1:6" hidden="1" x14ac:dyDescent="0.3">
      <c r="A7389">
        <f>IF(_xlfn.IFNA(VLOOKUP(LEFT(RIGHT(D7389,LEN(D7389)-6),LEN(RIGHT(D7389,LEN(D7389)-6))-3),'Filter Fuel'!$A$3:$I$31,HLOOKUP(LEFT(D7389,6),'Filter Fuel'!$B$1:$I$2,2,FALSE),FALSE),1)=1,0,1)</f>
        <v>0</v>
      </c>
      <c r="B7389" t="s">
        <v>2</v>
      </c>
      <c r="C7389">
        <f t="shared" si="220"/>
        <v>2044</v>
      </c>
      <c r="D7389" t="str">
        <f t="shared" si="221"/>
        <v>PUBBDGELCIMP32</v>
      </c>
      <c r="E7389" t="str">
        <f>VLOOKUP(D7389,TRAENE_tech_groups!A:B,2,FALSE)</f>
        <v>TRAENE-PUBBDG</v>
      </c>
      <c r="F7389" s="3" t="e">
        <f>VLOOKUP(D7389,'Energy Target'!B:D,3,FALSE)</f>
        <v>#N/A</v>
      </c>
    </row>
    <row r="7390" spans="1:6" hidden="1" x14ac:dyDescent="0.3">
      <c r="A7390">
        <f>IF(_xlfn.IFNA(VLOOKUP(LEFT(RIGHT(D7390,LEN(D7390)-6),LEN(RIGHT(D7390,LEN(D7390)-6))-3),'Filter Fuel'!$A$3:$I$31,HLOOKUP(LEFT(D7390,6),'Filter Fuel'!$B$1:$I$2,2,FALSE),FALSE),1)=1,0,1)</f>
        <v>0</v>
      </c>
      <c r="B7390" t="s">
        <v>2</v>
      </c>
      <c r="C7390">
        <f t="shared" si="220"/>
        <v>2044</v>
      </c>
      <c r="D7390" t="str">
        <f t="shared" si="221"/>
        <v>PUBBDGELCIMP33</v>
      </c>
      <c r="E7390" t="str">
        <f>VLOOKUP(D7390,TRAENE_tech_groups!A:B,2,FALSE)</f>
        <v>TRAENE-PUBBDG</v>
      </c>
      <c r="F7390" s="3" t="e">
        <f>VLOOKUP(D7390,'Energy Target'!B:D,3,FALSE)</f>
        <v>#N/A</v>
      </c>
    </row>
    <row r="7391" spans="1:6" hidden="1" x14ac:dyDescent="0.3">
      <c r="A7391">
        <f>IF(_xlfn.IFNA(VLOOKUP(LEFT(RIGHT(D7391,LEN(D7391)-6),LEN(RIGHT(D7391,LEN(D7391)-6))-3),'Filter Fuel'!$A$3:$I$31,HLOOKUP(LEFT(D7391,6),'Filter Fuel'!$B$1:$I$2,2,FALSE),FALSE),1)=1,0,1)</f>
        <v>0</v>
      </c>
      <c r="B7391" t="s">
        <v>2</v>
      </c>
      <c r="C7391">
        <f t="shared" si="220"/>
        <v>2044</v>
      </c>
      <c r="D7391" t="str">
        <f t="shared" si="221"/>
        <v>PUBBDGELCIMP34</v>
      </c>
      <c r="E7391" t="str">
        <f>VLOOKUP(D7391,TRAENE_tech_groups!A:B,2,FALSE)</f>
        <v>TRAENE-PUBBDG</v>
      </c>
      <c r="F7391" s="3" t="e">
        <f>VLOOKUP(D7391,'Energy Target'!B:D,3,FALSE)</f>
        <v>#N/A</v>
      </c>
    </row>
    <row r="7392" spans="1:6" hidden="1" x14ac:dyDescent="0.3">
      <c r="A7392">
        <f>IF(_xlfn.IFNA(VLOOKUP(LEFT(RIGHT(D7392,LEN(D7392)-6),LEN(RIGHT(D7392,LEN(D7392)-6))-3),'Filter Fuel'!$A$3:$I$31,HLOOKUP(LEFT(D7392,6),'Filter Fuel'!$B$1:$I$2,2,FALSE),FALSE),1)=1,0,1)</f>
        <v>0</v>
      </c>
      <c r="B7392" t="s">
        <v>2</v>
      </c>
      <c r="C7392">
        <f t="shared" si="220"/>
        <v>2044</v>
      </c>
      <c r="D7392" t="str">
        <f t="shared" si="221"/>
        <v>PUBBDGELCIMP35</v>
      </c>
      <c r="E7392" t="str">
        <f>VLOOKUP(D7392,TRAENE_tech_groups!A:B,2,FALSE)</f>
        <v>TRAENE-PUBBDG</v>
      </c>
      <c r="F7392" s="3" t="e">
        <f>VLOOKUP(D7392,'Energy Target'!B:D,3,FALSE)</f>
        <v>#N/A</v>
      </c>
    </row>
    <row r="7393" spans="1:6" hidden="1" x14ac:dyDescent="0.3">
      <c r="A7393">
        <f>IF(_xlfn.IFNA(VLOOKUP(LEFT(RIGHT(D7393,LEN(D7393)-6),LEN(RIGHT(D7393,LEN(D7393)-6))-3),'Filter Fuel'!$A$3:$I$31,HLOOKUP(LEFT(D7393,6),'Filter Fuel'!$B$1:$I$2,2,FALSE),FALSE),1)=1,0,1)</f>
        <v>0</v>
      </c>
      <c r="B7393" t="s">
        <v>2</v>
      </c>
      <c r="C7393">
        <f t="shared" si="220"/>
        <v>2044</v>
      </c>
      <c r="D7393" t="str">
        <f t="shared" si="221"/>
        <v>PUBBDGELCIMP36</v>
      </c>
      <c r="E7393" t="str">
        <f>VLOOKUP(D7393,TRAENE_tech_groups!A:B,2,FALSE)</f>
        <v>TRAENE-PUBBDG</v>
      </c>
      <c r="F7393" s="3" t="e">
        <f>VLOOKUP(D7393,'Energy Target'!B:D,3,FALSE)</f>
        <v>#N/A</v>
      </c>
    </row>
    <row r="7394" spans="1:6" hidden="1" x14ac:dyDescent="0.3">
      <c r="A7394">
        <f>IF(_xlfn.IFNA(VLOOKUP(LEFT(RIGHT(D7394,LEN(D7394)-6),LEN(RIGHT(D7394,LEN(D7394)-6))-3),'Filter Fuel'!$A$3:$I$31,HLOOKUP(LEFT(D7394,6),'Filter Fuel'!$B$1:$I$2,2,FALSE),FALSE),1)=1,0,1)</f>
        <v>0</v>
      </c>
      <c r="B7394" t="s">
        <v>2</v>
      </c>
      <c r="C7394">
        <f t="shared" si="220"/>
        <v>2044</v>
      </c>
      <c r="D7394" t="str">
        <f t="shared" si="221"/>
        <v>PUBBDGELCIMP37</v>
      </c>
      <c r="E7394" t="str">
        <f>VLOOKUP(D7394,TRAENE_tech_groups!A:B,2,FALSE)</f>
        <v>TRAENE-PUBBDG</v>
      </c>
      <c r="F7394" s="3" t="e">
        <f>VLOOKUP(D7394,'Energy Target'!B:D,3,FALSE)</f>
        <v>#N/A</v>
      </c>
    </row>
    <row r="7395" spans="1:6" hidden="1" x14ac:dyDescent="0.3">
      <c r="A7395">
        <f>IF(_xlfn.IFNA(VLOOKUP(LEFT(RIGHT(D7395,LEN(D7395)-6),LEN(RIGHT(D7395,LEN(D7395)-6))-3),'Filter Fuel'!$A$3:$I$31,HLOOKUP(LEFT(D7395,6),'Filter Fuel'!$B$1:$I$2,2,FALSE),FALSE),1)=1,0,1)</f>
        <v>0</v>
      </c>
      <c r="B7395" t="s">
        <v>2</v>
      </c>
      <c r="C7395">
        <f t="shared" si="220"/>
        <v>2044</v>
      </c>
      <c r="D7395" t="str">
        <f t="shared" si="221"/>
        <v>PUBBDGELCIMP38</v>
      </c>
      <c r="E7395" t="str">
        <f>VLOOKUP(D7395,TRAENE_tech_groups!A:B,2,FALSE)</f>
        <v>TRAENE-PUBBDG</v>
      </c>
      <c r="F7395" s="3" t="e">
        <f>VLOOKUP(D7395,'Energy Target'!B:D,3,FALSE)</f>
        <v>#N/A</v>
      </c>
    </row>
    <row r="7396" spans="1:6" hidden="1" x14ac:dyDescent="0.3">
      <c r="A7396">
        <f>IF(_xlfn.IFNA(VLOOKUP(LEFT(RIGHT(D7396,LEN(D7396)-6),LEN(RIGHT(D7396,LEN(D7396)-6))-3),'Filter Fuel'!$A$3:$I$31,HLOOKUP(LEFT(D7396,6),'Filter Fuel'!$B$1:$I$2,2,FALSE),FALSE),1)=1,0,1)</f>
        <v>0</v>
      </c>
      <c r="B7396" t="s">
        <v>2</v>
      </c>
      <c r="C7396">
        <f t="shared" si="220"/>
        <v>2044</v>
      </c>
      <c r="D7396" t="str">
        <f t="shared" si="221"/>
        <v>PUBBDGELCIMP39</v>
      </c>
      <c r="E7396" t="str">
        <f>VLOOKUP(D7396,TRAENE_tech_groups!A:B,2,FALSE)</f>
        <v>TRAENE-PUBBDG</v>
      </c>
      <c r="F7396" s="3" t="e">
        <f>VLOOKUP(D7396,'Energy Target'!B:D,3,FALSE)</f>
        <v>#N/A</v>
      </c>
    </row>
    <row r="7397" spans="1:6" hidden="1" x14ac:dyDescent="0.3">
      <c r="A7397">
        <f>IF(_xlfn.IFNA(VLOOKUP(LEFT(RIGHT(D7397,LEN(D7397)-6),LEN(RIGHT(D7397,LEN(D7397)-6))-3),'Filter Fuel'!$A$3:$I$31,HLOOKUP(LEFT(D7397,6),'Filter Fuel'!$B$1:$I$2,2,FALSE),FALSE),1)=1,0,1)</f>
        <v>0</v>
      </c>
      <c r="B7397" t="s">
        <v>2</v>
      </c>
      <c r="C7397">
        <f t="shared" si="220"/>
        <v>2044</v>
      </c>
      <c r="D7397" t="str">
        <f t="shared" si="221"/>
        <v>PUBBDGELCIMP40</v>
      </c>
      <c r="E7397" t="str">
        <f>VLOOKUP(D7397,TRAENE_tech_groups!A:B,2,FALSE)</f>
        <v>TRAENE-PUBBDG</v>
      </c>
      <c r="F7397" s="3" t="e">
        <f>VLOOKUP(D7397,'Energy Target'!B:D,3,FALSE)</f>
        <v>#N/A</v>
      </c>
    </row>
    <row r="7398" spans="1:6" hidden="1" x14ac:dyDescent="0.3">
      <c r="A7398">
        <f>IF(_xlfn.IFNA(VLOOKUP(LEFT(RIGHT(D7398,LEN(D7398)-6),LEN(RIGHT(D7398,LEN(D7398)-6))-3),'Filter Fuel'!$A$3:$I$31,HLOOKUP(LEFT(D7398,6),'Filter Fuel'!$B$1:$I$2,2,FALSE),FALSE),1)=1,0,1)</f>
        <v>0</v>
      </c>
      <c r="B7398" t="s">
        <v>2</v>
      </c>
      <c r="C7398">
        <f t="shared" si="220"/>
        <v>2044</v>
      </c>
      <c r="D7398" t="str">
        <f t="shared" si="221"/>
        <v>PUBBDGELCIMP41</v>
      </c>
      <c r="E7398" t="str">
        <f>VLOOKUP(D7398,TRAENE_tech_groups!A:B,2,FALSE)</f>
        <v>TRAENE-PUBBDG</v>
      </c>
      <c r="F7398" s="3" t="e">
        <f>VLOOKUP(D7398,'Energy Target'!B:D,3,FALSE)</f>
        <v>#N/A</v>
      </c>
    </row>
    <row r="7399" spans="1:6" hidden="1" x14ac:dyDescent="0.3">
      <c r="A7399">
        <f>IF(_xlfn.IFNA(VLOOKUP(LEFT(RIGHT(D7399,LEN(D7399)-6),LEN(RIGHT(D7399,LEN(D7399)-6))-3),'Filter Fuel'!$A$3:$I$31,HLOOKUP(LEFT(D7399,6),'Filter Fuel'!$B$1:$I$2,2,FALSE),FALSE),1)=1,0,1)</f>
        <v>0</v>
      </c>
      <c r="B7399" t="s">
        <v>2</v>
      </c>
      <c r="C7399">
        <f t="shared" si="220"/>
        <v>2044</v>
      </c>
      <c r="D7399" t="str">
        <f t="shared" si="221"/>
        <v>PUBBDGELCIMP42</v>
      </c>
      <c r="E7399" t="str">
        <f>VLOOKUP(D7399,TRAENE_tech_groups!A:B,2,FALSE)</f>
        <v>TRAENE-PUBBDG</v>
      </c>
      <c r="F7399" s="3" t="e">
        <f>VLOOKUP(D7399,'Energy Target'!B:D,3,FALSE)</f>
        <v>#N/A</v>
      </c>
    </row>
    <row r="7400" spans="1:6" hidden="1" x14ac:dyDescent="0.3">
      <c r="A7400">
        <f>IF(_xlfn.IFNA(VLOOKUP(LEFT(RIGHT(D7400,LEN(D7400)-6),LEN(RIGHT(D7400,LEN(D7400)-6))-3),'Filter Fuel'!$A$3:$I$31,HLOOKUP(LEFT(D7400,6),'Filter Fuel'!$B$1:$I$2,2,FALSE),FALSE),1)=1,0,1)</f>
        <v>0</v>
      </c>
      <c r="B7400" t="s">
        <v>2</v>
      </c>
      <c r="C7400">
        <f t="shared" si="220"/>
        <v>2044</v>
      </c>
      <c r="D7400" t="str">
        <f t="shared" si="221"/>
        <v>PUBBDGELCIMP43</v>
      </c>
      <c r="E7400" t="str">
        <f>VLOOKUP(D7400,TRAENE_tech_groups!A:B,2,FALSE)</f>
        <v>TRAENE-PUBBDG</v>
      </c>
      <c r="F7400" s="3" t="e">
        <f>VLOOKUP(D7400,'Energy Target'!B:D,3,FALSE)</f>
        <v>#N/A</v>
      </c>
    </row>
    <row r="7401" spans="1:6" hidden="1" x14ac:dyDescent="0.3">
      <c r="A7401">
        <f>IF(_xlfn.IFNA(VLOOKUP(LEFT(RIGHT(D7401,LEN(D7401)-6),LEN(RIGHT(D7401,LEN(D7401)-6))-3),'Filter Fuel'!$A$3:$I$31,HLOOKUP(LEFT(D7401,6),'Filter Fuel'!$B$1:$I$2,2,FALSE),FALSE),1)=1,0,1)</f>
        <v>0</v>
      </c>
      <c r="B7401" t="s">
        <v>2</v>
      </c>
      <c r="C7401">
        <f t="shared" si="220"/>
        <v>2044</v>
      </c>
      <c r="D7401" t="str">
        <f t="shared" si="221"/>
        <v>PUBBDGELCIMP44</v>
      </c>
      <c r="E7401" t="str">
        <f>VLOOKUP(D7401,TRAENE_tech_groups!A:B,2,FALSE)</f>
        <v>TRAENE-PUBBDG</v>
      </c>
      <c r="F7401" s="3" t="e">
        <f>VLOOKUP(D7401,'Energy Target'!B:D,3,FALSE)</f>
        <v>#N/A</v>
      </c>
    </row>
    <row r="7402" spans="1:6" hidden="1" x14ac:dyDescent="0.3">
      <c r="A7402">
        <f>IF(_xlfn.IFNA(VLOOKUP(LEFT(RIGHT(D7402,LEN(D7402)-6),LEN(RIGHT(D7402,LEN(D7402)-6))-3),'Filter Fuel'!$A$3:$I$31,HLOOKUP(LEFT(D7402,6),'Filter Fuel'!$B$1:$I$2,2,FALSE),FALSE),1)=1,0,1)</f>
        <v>0</v>
      </c>
      <c r="B7402" t="s">
        <v>2</v>
      </c>
      <c r="C7402">
        <f t="shared" si="220"/>
        <v>2044</v>
      </c>
      <c r="D7402" t="str">
        <f t="shared" si="221"/>
        <v>PUBBDGELCIMP45</v>
      </c>
      <c r="E7402" t="str">
        <f>VLOOKUP(D7402,TRAENE_tech_groups!A:B,2,FALSE)</f>
        <v>TRAENE-PUBBDG</v>
      </c>
      <c r="F7402" s="3" t="e">
        <f>VLOOKUP(D7402,'Energy Target'!B:D,3,FALSE)</f>
        <v>#N/A</v>
      </c>
    </row>
    <row r="7403" spans="1:6" hidden="1" x14ac:dyDescent="0.3">
      <c r="A7403">
        <f>IF(_xlfn.IFNA(VLOOKUP(LEFT(RIGHT(D7403,LEN(D7403)-6),LEN(RIGHT(D7403,LEN(D7403)-6))-3),'Filter Fuel'!$A$3:$I$31,HLOOKUP(LEFT(D7403,6),'Filter Fuel'!$B$1:$I$2,2,FALSE),FALSE),1)=1,0,1)</f>
        <v>0</v>
      </c>
      <c r="B7403" t="s">
        <v>2</v>
      </c>
      <c r="C7403">
        <f t="shared" si="220"/>
        <v>2044</v>
      </c>
      <c r="D7403" t="str">
        <f t="shared" si="221"/>
        <v>PUBBDGELCIMP46</v>
      </c>
      <c r="E7403" t="str">
        <f>VLOOKUP(D7403,TRAENE_tech_groups!A:B,2,FALSE)</f>
        <v>TRAENE-PUBBDG</v>
      </c>
      <c r="F7403" s="3" t="e">
        <f>VLOOKUP(D7403,'Energy Target'!B:D,3,FALSE)</f>
        <v>#N/A</v>
      </c>
    </row>
    <row r="7404" spans="1:6" hidden="1" x14ac:dyDescent="0.3">
      <c r="A7404">
        <f>IF(_xlfn.IFNA(VLOOKUP(LEFT(RIGHT(D7404,LEN(D7404)-6),LEN(RIGHT(D7404,LEN(D7404)-6))-3),'Filter Fuel'!$A$3:$I$31,HLOOKUP(LEFT(D7404,6),'Filter Fuel'!$B$1:$I$2,2,FALSE),FALSE),1)=1,0,1)</f>
        <v>0</v>
      </c>
      <c r="B7404" t="s">
        <v>2</v>
      </c>
      <c r="C7404">
        <f t="shared" si="220"/>
        <v>2044</v>
      </c>
      <c r="D7404" t="str">
        <f t="shared" si="221"/>
        <v>PUBBDGELCIMP47</v>
      </c>
      <c r="E7404" t="str">
        <f>VLOOKUP(D7404,TRAENE_tech_groups!A:B,2,FALSE)</f>
        <v>TRAENE-PUBBDG</v>
      </c>
      <c r="F7404" s="3" t="e">
        <f>VLOOKUP(D7404,'Energy Target'!B:D,3,FALSE)</f>
        <v>#N/A</v>
      </c>
    </row>
    <row r="7405" spans="1:6" hidden="1" x14ac:dyDescent="0.3">
      <c r="A7405">
        <f>IF(_xlfn.IFNA(VLOOKUP(LEFT(RIGHT(D7405,LEN(D7405)-6),LEN(RIGHT(D7405,LEN(D7405)-6))-3),'Filter Fuel'!$A$3:$I$31,HLOOKUP(LEFT(D7405,6),'Filter Fuel'!$B$1:$I$2,2,FALSE),FALSE),1)=1,0,1)</f>
        <v>0</v>
      </c>
      <c r="B7405" t="s">
        <v>2</v>
      </c>
      <c r="C7405">
        <f t="shared" si="220"/>
        <v>2044</v>
      </c>
      <c r="D7405" t="str">
        <f t="shared" si="221"/>
        <v>PUBBDGELCIMP48</v>
      </c>
      <c r="E7405" t="str">
        <f>VLOOKUP(D7405,TRAENE_tech_groups!A:B,2,FALSE)</f>
        <v>TRAENE-PUBBDG</v>
      </c>
      <c r="F7405" s="3" t="e">
        <f>VLOOKUP(D7405,'Energy Target'!B:D,3,FALSE)</f>
        <v>#N/A</v>
      </c>
    </row>
    <row r="7406" spans="1:6" hidden="1" x14ac:dyDescent="0.3">
      <c r="A7406">
        <f>IF(_xlfn.IFNA(VLOOKUP(LEFT(RIGHT(D7406,LEN(D7406)-6),LEN(RIGHT(D7406,LEN(D7406)-6))-3),'Filter Fuel'!$A$3:$I$31,HLOOKUP(LEFT(D7406,6),'Filter Fuel'!$B$1:$I$2,2,FALSE),FALSE),1)=1,0,1)</f>
        <v>0</v>
      </c>
      <c r="B7406" t="s">
        <v>2</v>
      </c>
      <c r="C7406">
        <f t="shared" si="220"/>
        <v>2044</v>
      </c>
      <c r="D7406" t="str">
        <f t="shared" si="221"/>
        <v>PUBBDGELCIMP49</v>
      </c>
      <c r="E7406" t="str">
        <f>VLOOKUP(D7406,TRAENE_tech_groups!A:B,2,FALSE)</f>
        <v>TRAENE-PUBBDG</v>
      </c>
      <c r="F7406" s="3" t="e">
        <f>VLOOKUP(D7406,'Energy Target'!B:D,3,FALSE)</f>
        <v>#N/A</v>
      </c>
    </row>
    <row r="7407" spans="1:6" hidden="1" x14ac:dyDescent="0.3">
      <c r="A7407">
        <f>IF(_xlfn.IFNA(VLOOKUP(LEFT(RIGHT(D7407,LEN(D7407)-6),LEN(RIGHT(D7407,LEN(D7407)-6))-3),'Filter Fuel'!$A$3:$I$31,HLOOKUP(LEFT(D7407,6),'Filter Fuel'!$B$1:$I$2,2,FALSE),FALSE),1)=1,0,1)</f>
        <v>0</v>
      </c>
      <c r="B7407" t="s">
        <v>2</v>
      </c>
      <c r="C7407">
        <f t="shared" si="220"/>
        <v>2044</v>
      </c>
      <c r="D7407" t="str">
        <f t="shared" si="221"/>
        <v>PUBBDGELCIMP50</v>
      </c>
      <c r="E7407" t="str">
        <f>VLOOKUP(D7407,TRAENE_tech_groups!A:B,2,FALSE)</f>
        <v>TRAENE-PUBBDG</v>
      </c>
      <c r="F7407" s="3" t="e">
        <f>VLOOKUP(D7407,'Energy Target'!B:D,3,FALSE)</f>
        <v>#N/A</v>
      </c>
    </row>
    <row r="7408" spans="1:6" hidden="1" x14ac:dyDescent="0.3">
      <c r="A7408">
        <f>IF(_xlfn.IFNA(VLOOKUP(LEFT(RIGHT(D7408,LEN(D7408)-6),LEN(RIGHT(D7408,LEN(D7408)-6))-3),'Filter Fuel'!$A$3:$I$31,HLOOKUP(LEFT(D7408,6),'Filter Fuel'!$B$1:$I$2,2,FALSE),FALSE),1)=1,0,1)</f>
        <v>0</v>
      </c>
      <c r="B7408" t="s">
        <v>2</v>
      </c>
      <c r="C7408">
        <f t="shared" si="220"/>
        <v>2044</v>
      </c>
      <c r="D7408" t="str">
        <f t="shared" si="221"/>
        <v>PUBTRAELCIMP16</v>
      </c>
      <c r="E7408" t="str">
        <f>VLOOKUP(D7408,TRAENE_tech_groups!A:B,2,FALSE)</f>
        <v>TRAENE-PUBTRA</v>
      </c>
      <c r="F7408" s="3" t="e">
        <f>VLOOKUP(D7408,'Energy Target'!B:D,3,FALSE)</f>
        <v>#N/A</v>
      </c>
    </row>
    <row r="7409" spans="1:6" hidden="1" x14ac:dyDescent="0.3">
      <c r="A7409">
        <f>IF(_xlfn.IFNA(VLOOKUP(LEFT(RIGHT(D7409,LEN(D7409)-6),LEN(RIGHT(D7409,LEN(D7409)-6))-3),'Filter Fuel'!$A$3:$I$31,HLOOKUP(LEFT(D7409,6),'Filter Fuel'!$B$1:$I$2,2,FALSE),FALSE),1)=1,0,1)</f>
        <v>0</v>
      </c>
      <c r="B7409" t="s">
        <v>2</v>
      </c>
      <c r="C7409">
        <f t="shared" si="220"/>
        <v>2044</v>
      </c>
      <c r="D7409" t="str">
        <f t="shared" si="221"/>
        <v>PUBTRAELCIMP17</v>
      </c>
      <c r="E7409" t="str">
        <f>VLOOKUP(D7409,TRAENE_tech_groups!A:B,2,FALSE)</f>
        <v>TRAENE-PUBTRA</v>
      </c>
      <c r="F7409" s="3" t="e">
        <f>VLOOKUP(D7409,'Energy Target'!B:D,3,FALSE)</f>
        <v>#N/A</v>
      </c>
    </row>
    <row r="7410" spans="1:6" hidden="1" x14ac:dyDescent="0.3">
      <c r="A7410">
        <f>IF(_xlfn.IFNA(VLOOKUP(LEFT(RIGHT(D7410,LEN(D7410)-6),LEN(RIGHT(D7410,LEN(D7410)-6))-3),'Filter Fuel'!$A$3:$I$31,HLOOKUP(LEFT(D7410,6),'Filter Fuel'!$B$1:$I$2,2,FALSE),FALSE),1)=1,0,1)</f>
        <v>0</v>
      </c>
      <c r="B7410" t="s">
        <v>2</v>
      </c>
      <c r="C7410">
        <f t="shared" si="220"/>
        <v>2044</v>
      </c>
      <c r="D7410" t="str">
        <f t="shared" si="221"/>
        <v>PUBTRAELCIMP18</v>
      </c>
      <c r="E7410" t="str">
        <f>VLOOKUP(D7410,TRAENE_tech_groups!A:B,2,FALSE)</f>
        <v>TRAENE-PUBTRA</v>
      </c>
      <c r="F7410" s="3" t="e">
        <f>VLOOKUP(D7410,'Energy Target'!B:D,3,FALSE)</f>
        <v>#N/A</v>
      </c>
    </row>
    <row r="7411" spans="1:6" hidden="1" x14ac:dyDescent="0.3">
      <c r="A7411">
        <f>IF(_xlfn.IFNA(VLOOKUP(LEFT(RIGHT(D7411,LEN(D7411)-6),LEN(RIGHT(D7411,LEN(D7411)-6))-3),'Filter Fuel'!$A$3:$I$31,HLOOKUP(LEFT(D7411,6),'Filter Fuel'!$B$1:$I$2,2,FALSE),FALSE),1)=1,0,1)</f>
        <v>0</v>
      </c>
      <c r="B7411" t="s">
        <v>2</v>
      </c>
      <c r="C7411">
        <f t="shared" si="220"/>
        <v>2044</v>
      </c>
      <c r="D7411" t="str">
        <f t="shared" si="221"/>
        <v>PUBTRAELCIMP19</v>
      </c>
      <c r="E7411" t="str">
        <f>VLOOKUP(D7411,TRAENE_tech_groups!A:B,2,FALSE)</f>
        <v>TRAENE-PUBTRA</v>
      </c>
      <c r="F7411" s="3" t="e">
        <f>VLOOKUP(D7411,'Energy Target'!B:D,3,FALSE)</f>
        <v>#N/A</v>
      </c>
    </row>
    <row r="7412" spans="1:6" hidden="1" x14ac:dyDescent="0.3">
      <c r="A7412">
        <f>IF(_xlfn.IFNA(VLOOKUP(LEFT(RIGHT(D7412,LEN(D7412)-6),LEN(RIGHT(D7412,LEN(D7412)-6))-3),'Filter Fuel'!$A$3:$I$31,HLOOKUP(LEFT(D7412,6),'Filter Fuel'!$B$1:$I$2,2,FALSE),FALSE),1)=1,0,1)</f>
        <v>0</v>
      </c>
      <c r="B7412" t="s">
        <v>2</v>
      </c>
      <c r="C7412">
        <f t="shared" si="220"/>
        <v>2044</v>
      </c>
      <c r="D7412" t="str">
        <f t="shared" si="221"/>
        <v>PUBTRAELCIMP20</v>
      </c>
      <c r="E7412" t="str">
        <f>VLOOKUP(D7412,TRAENE_tech_groups!A:B,2,FALSE)</f>
        <v>TRAENE-PUBTRA</v>
      </c>
      <c r="F7412" s="3" t="e">
        <f>VLOOKUP(D7412,'Energy Target'!B:D,3,FALSE)</f>
        <v>#N/A</v>
      </c>
    </row>
    <row r="7413" spans="1:6" hidden="1" x14ac:dyDescent="0.3">
      <c r="A7413">
        <f>IF(_xlfn.IFNA(VLOOKUP(LEFT(RIGHT(D7413,LEN(D7413)-6),LEN(RIGHT(D7413,LEN(D7413)-6))-3),'Filter Fuel'!$A$3:$I$31,HLOOKUP(LEFT(D7413,6),'Filter Fuel'!$B$1:$I$2,2,FALSE),FALSE),1)=1,0,1)</f>
        <v>0</v>
      </c>
      <c r="B7413" t="s">
        <v>2</v>
      </c>
      <c r="C7413">
        <f t="shared" si="220"/>
        <v>2044</v>
      </c>
      <c r="D7413" t="str">
        <f t="shared" si="221"/>
        <v>PUBTRAELCIMP21</v>
      </c>
      <c r="E7413" t="str">
        <f>VLOOKUP(D7413,TRAENE_tech_groups!A:B,2,FALSE)</f>
        <v>TRAENE-PUBTRA</v>
      </c>
      <c r="F7413" s="3" t="e">
        <f>VLOOKUP(D7413,'Energy Target'!B:D,3,FALSE)</f>
        <v>#N/A</v>
      </c>
    </row>
    <row r="7414" spans="1:6" hidden="1" x14ac:dyDescent="0.3">
      <c r="A7414">
        <f>IF(_xlfn.IFNA(VLOOKUP(LEFT(RIGHT(D7414,LEN(D7414)-6),LEN(RIGHT(D7414,LEN(D7414)-6))-3),'Filter Fuel'!$A$3:$I$31,HLOOKUP(LEFT(D7414,6),'Filter Fuel'!$B$1:$I$2,2,FALSE),FALSE),1)=1,0,1)</f>
        <v>0</v>
      </c>
      <c r="B7414" t="s">
        <v>2</v>
      </c>
      <c r="C7414">
        <f t="shared" si="220"/>
        <v>2044</v>
      </c>
      <c r="D7414" t="str">
        <f t="shared" si="221"/>
        <v>PUBTRAELCIMP22</v>
      </c>
      <c r="E7414" t="str">
        <f>VLOOKUP(D7414,TRAENE_tech_groups!A:B,2,FALSE)</f>
        <v>TRAENE-PUBTRA</v>
      </c>
      <c r="F7414" s="3" t="e">
        <f>VLOOKUP(D7414,'Energy Target'!B:D,3,FALSE)</f>
        <v>#N/A</v>
      </c>
    </row>
    <row r="7415" spans="1:6" hidden="1" x14ac:dyDescent="0.3">
      <c r="A7415">
        <f>IF(_xlfn.IFNA(VLOOKUP(LEFT(RIGHT(D7415,LEN(D7415)-6),LEN(RIGHT(D7415,LEN(D7415)-6))-3),'Filter Fuel'!$A$3:$I$31,HLOOKUP(LEFT(D7415,6),'Filter Fuel'!$B$1:$I$2,2,FALSE),FALSE),1)=1,0,1)</f>
        <v>0</v>
      </c>
      <c r="B7415" t="s">
        <v>2</v>
      </c>
      <c r="C7415">
        <f t="shared" si="220"/>
        <v>2044</v>
      </c>
      <c r="D7415" t="str">
        <f t="shared" si="221"/>
        <v>PUBTRAELCIMP23</v>
      </c>
      <c r="E7415" t="str">
        <f>VLOOKUP(D7415,TRAENE_tech_groups!A:B,2,FALSE)</f>
        <v>TRAENE-PUBTRA</v>
      </c>
      <c r="F7415" s="3" t="e">
        <f>VLOOKUP(D7415,'Energy Target'!B:D,3,FALSE)</f>
        <v>#N/A</v>
      </c>
    </row>
    <row r="7416" spans="1:6" hidden="1" x14ac:dyDescent="0.3">
      <c r="A7416">
        <f>IF(_xlfn.IFNA(VLOOKUP(LEFT(RIGHT(D7416,LEN(D7416)-6),LEN(RIGHT(D7416,LEN(D7416)-6))-3),'Filter Fuel'!$A$3:$I$31,HLOOKUP(LEFT(D7416,6),'Filter Fuel'!$B$1:$I$2,2,FALSE),FALSE),1)=1,0,1)</f>
        <v>0</v>
      </c>
      <c r="B7416" t="s">
        <v>2</v>
      </c>
      <c r="C7416">
        <f t="shared" si="220"/>
        <v>2044</v>
      </c>
      <c r="D7416" t="str">
        <f t="shared" si="221"/>
        <v>PUBTRAELCIMP24</v>
      </c>
      <c r="E7416" t="str">
        <f>VLOOKUP(D7416,TRAENE_tech_groups!A:B,2,FALSE)</f>
        <v>TRAENE-PUBTRA</v>
      </c>
      <c r="F7416" s="3" t="e">
        <f>VLOOKUP(D7416,'Energy Target'!B:D,3,FALSE)</f>
        <v>#N/A</v>
      </c>
    </row>
    <row r="7417" spans="1:6" hidden="1" x14ac:dyDescent="0.3">
      <c r="A7417">
        <f>IF(_xlfn.IFNA(VLOOKUP(LEFT(RIGHT(D7417,LEN(D7417)-6),LEN(RIGHT(D7417,LEN(D7417)-6))-3),'Filter Fuel'!$A$3:$I$31,HLOOKUP(LEFT(D7417,6),'Filter Fuel'!$B$1:$I$2,2,FALSE),FALSE),1)=1,0,1)</f>
        <v>0</v>
      </c>
      <c r="B7417" t="s">
        <v>2</v>
      </c>
      <c r="C7417">
        <f t="shared" si="220"/>
        <v>2044</v>
      </c>
      <c r="D7417" t="str">
        <f t="shared" si="221"/>
        <v>PUBTRAELCIMP25</v>
      </c>
      <c r="E7417" t="str">
        <f>VLOOKUP(D7417,TRAENE_tech_groups!A:B,2,FALSE)</f>
        <v>TRAENE-PUBTRA</v>
      </c>
      <c r="F7417" s="3" t="e">
        <f>VLOOKUP(D7417,'Energy Target'!B:D,3,FALSE)</f>
        <v>#N/A</v>
      </c>
    </row>
    <row r="7418" spans="1:6" hidden="1" x14ac:dyDescent="0.3">
      <c r="A7418">
        <f>IF(_xlfn.IFNA(VLOOKUP(LEFT(RIGHT(D7418,LEN(D7418)-6),LEN(RIGHT(D7418,LEN(D7418)-6))-3),'Filter Fuel'!$A$3:$I$31,HLOOKUP(LEFT(D7418,6),'Filter Fuel'!$B$1:$I$2,2,FALSE),FALSE),1)=1,0,1)</f>
        <v>0</v>
      </c>
      <c r="B7418" t="s">
        <v>2</v>
      </c>
      <c r="C7418">
        <f t="shared" si="220"/>
        <v>2044</v>
      </c>
      <c r="D7418" t="str">
        <f t="shared" si="221"/>
        <v>PUBTRAELCIMP26</v>
      </c>
      <c r="E7418" t="str">
        <f>VLOOKUP(D7418,TRAENE_tech_groups!A:B,2,FALSE)</f>
        <v>TRAENE-PUBTRA</v>
      </c>
      <c r="F7418" s="3" t="e">
        <f>VLOOKUP(D7418,'Energy Target'!B:D,3,FALSE)</f>
        <v>#N/A</v>
      </c>
    </row>
    <row r="7419" spans="1:6" hidden="1" x14ac:dyDescent="0.3">
      <c r="A7419">
        <f>IF(_xlfn.IFNA(VLOOKUP(LEFT(RIGHT(D7419,LEN(D7419)-6),LEN(RIGHT(D7419,LEN(D7419)-6))-3),'Filter Fuel'!$A$3:$I$31,HLOOKUP(LEFT(D7419,6),'Filter Fuel'!$B$1:$I$2,2,FALSE),FALSE),1)=1,0,1)</f>
        <v>0</v>
      </c>
      <c r="B7419" t="s">
        <v>2</v>
      </c>
      <c r="C7419">
        <f t="shared" si="220"/>
        <v>2044</v>
      </c>
      <c r="D7419" t="str">
        <f t="shared" si="221"/>
        <v>PUBTRAELCIMP27</v>
      </c>
      <c r="E7419" t="str">
        <f>VLOOKUP(D7419,TRAENE_tech_groups!A:B,2,FALSE)</f>
        <v>TRAENE-PUBTRA</v>
      </c>
      <c r="F7419" s="3" t="e">
        <f>VLOOKUP(D7419,'Energy Target'!B:D,3,FALSE)</f>
        <v>#N/A</v>
      </c>
    </row>
    <row r="7420" spans="1:6" hidden="1" x14ac:dyDescent="0.3">
      <c r="A7420">
        <f>IF(_xlfn.IFNA(VLOOKUP(LEFT(RIGHT(D7420,LEN(D7420)-6),LEN(RIGHT(D7420,LEN(D7420)-6))-3),'Filter Fuel'!$A$3:$I$31,HLOOKUP(LEFT(D7420,6),'Filter Fuel'!$B$1:$I$2,2,FALSE),FALSE),1)=1,0,1)</f>
        <v>0</v>
      </c>
      <c r="B7420" t="s">
        <v>2</v>
      </c>
      <c r="C7420">
        <f t="shared" si="220"/>
        <v>2044</v>
      </c>
      <c r="D7420" t="str">
        <f t="shared" si="221"/>
        <v>PUBTRAELCIMP28</v>
      </c>
      <c r="E7420" t="str">
        <f>VLOOKUP(D7420,TRAENE_tech_groups!A:B,2,FALSE)</f>
        <v>TRAENE-PUBTRA</v>
      </c>
      <c r="F7420" s="3" t="e">
        <f>VLOOKUP(D7420,'Energy Target'!B:D,3,FALSE)</f>
        <v>#N/A</v>
      </c>
    </row>
    <row r="7421" spans="1:6" hidden="1" x14ac:dyDescent="0.3">
      <c r="A7421">
        <f>IF(_xlfn.IFNA(VLOOKUP(LEFT(RIGHT(D7421,LEN(D7421)-6),LEN(RIGHT(D7421,LEN(D7421)-6))-3),'Filter Fuel'!$A$3:$I$31,HLOOKUP(LEFT(D7421,6),'Filter Fuel'!$B$1:$I$2,2,FALSE),FALSE),1)=1,0,1)</f>
        <v>0</v>
      </c>
      <c r="B7421" t="s">
        <v>2</v>
      </c>
      <c r="C7421">
        <f t="shared" si="220"/>
        <v>2044</v>
      </c>
      <c r="D7421" t="str">
        <f t="shared" si="221"/>
        <v>PUBTRAELCIMP29</v>
      </c>
      <c r="E7421" t="str">
        <f>VLOOKUP(D7421,TRAENE_tech_groups!A:B,2,FALSE)</f>
        <v>TRAENE-PUBTRA</v>
      </c>
      <c r="F7421" s="3" t="e">
        <f>VLOOKUP(D7421,'Energy Target'!B:D,3,FALSE)</f>
        <v>#N/A</v>
      </c>
    </row>
    <row r="7422" spans="1:6" hidden="1" x14ac:dyDescent="0.3">
      <c r="A7422">
        <f>IF(_xlfn.IFNA(VLOOKUP(LEFT(RIGHT(D7422,LEN(D7422)-6),LEN(RIGHT(D7422,LEN(D7422)-6))-3),'Filter Fuel'!$A$3:$I$31,HLOOKUP(LEFT(D7422,6),'Filter Fuel'!$B$1:$I$2,2,FALSE),FALSE),1)=1,0,1)</f>
        <v>0</v>
      </c>
      <c r="B7422" t="s">
        <v>2</v>
      </c>
      <c r="C7422">
        <f t="shared" si="220"/>
        <v>2044</v>
      </c>
      <c r="D7422" t="str">
        <f t="shared" si="221"/>
        <v>PUBTRAELCIMP30</v>
      </c>
      <c r="E7422" t="str">
        <f>VLOOKUP(D7422,TRAENE_tech_groups!A:B,2,FALSE)</f>
        <v>TRAENE-PUBTRA</v>
      </c>
      <c r="F7422" s="3" t="e">
        <f>VLOOKUP(D7422,'Energy Target'!B:D,3,FALSE)</f>
        <v>#N/A</v>
      </c>
    </row>
    <row r="7423" spans="1:6" hidden="1" x14ac:dyDescent="0.3">
      <c r="A7423">
        <f>IF(_xlfn.IFNA(VLOOKUP(LEFT(RIGHT(D7423,LEN(D7423)-6),LEN(RIGHT(D7423,LEN(D7423)-6))-3),'Filter Fuel'!$A$3:$I$31,HLOOKUP(LEFT(D7423,6),'Filter Fuel'!$B$1:$I$2,2,FALSE),FALSE),1)=1,0,1)</f>
        <v>0</v>
      </c>
      <c r="B7423" t="s">
        <v>2</v>
      </c>
      <c r="C7423">
        <f t="shared" si="220"/>
        <v>2044</v>
      </c>
      <c r="D7423" t="str">
        <f t="shared" si="221"/>
        <v>PUBTRAELCIMP31</v>
      </c>
      <c r="E7423" t="str">
        <f>VLOOKUP(D7423,TRAENE_tech_groups!A:B,2,FALSE)</f>
        <v>TRAENE-PUBTRA</v>
      </c>
      <c r="F7423" s="3" t="e">
        <f>VLOOKUP(D7423,'Energy Target'!B:D,3,FALSE)</f>
        <v>#N/A</v>
      </c>
    </row>
    <row r="7424" spans="1:6" hidden="1" x14ac:dyDescent="0.3">
      <c r="A7424">
        <f>IF(_xlfn.IFNA(VLOOKUP(LEFT(RIGHT(D7424,LEN(D7424)-6),LEN(RIGHT(D7424,LEN(D7424)-6))-3),'Filter Fuel'!$A$3:$I$31,HLOOKUP(LEFT(D7424,6),'Filter Fuel'!$B$1:$I$2,2,FALSE),FALSE),1)=1,0,1)</f>
        <v>0</v>
      </c>
      <c r="B7424" t="s">
        <v>2</v>
      </c>
      <c r="C7424">
        <f t="shared" si="220"/>
        <v>2044</v>
      </c>
      <c r="D7424" t="str">
        <f t="shared" si="221"/>
        <v>PUBTRAELCIMP32</v>
      </c>
      <c r="E7424" t="str">
        <f>VLOOKUP(D7424,TRAENE_tech_groups!A:B,2,FALSE)</f>
        <v>TRAENE-PUBTRA</v>
      </c>
      <c r="F7424" s="3" t="e">
        <f>VLOOKUP(D7424,'Energy Target'!B:D,3,FALSE)</f>
        <v>#N/A</v>
      </c>
    </row>
    <row r="7425" spans="1:6" hidden="1" x14ac:dyDescent="0.3">
      <c r="A7425">
        <f>IF(_xlfn.IFNA(VLOOKUP(LEFT(RIGHT(D7425,LEN(D7425)-6),LEN(RIGHT(D7425,LEN(D7425)-6))-3),'Filter Fuel'!$A$3:$I$31,HLOOKUP(LEFT(D7425,6),'Filter Fuel'!$B$1:$I$2,2,FALSE),FALSE),1)=1,0,1)</f>
        <v>0</v>
      </c>
      <c r="B7425" t="s">
        <v>2</v>
      </c>
      <c r="C7425">
        <f t="shared" si="220"/>
        <v>2044</v>
      </c>
      <c r="D7425" t="str">
        <f t="shared" si="221"/>
        <v>PUBTRAELCIMP33</v>
      </c>
      <c r="E7425" t="str">
        <f>VLOOKUP(D7425,TRAENE_tech_groups!A:B,2,FALSE)</f>
        <v>TRAENE-PUBTRA</v>
      </c>
      <c r="F7425" s="3" t="e">
        <f>VLOOKUP(D7425,'Energy Target'!B:D,3,FALSE)</f>
        <v>#N/A</v>
      </c>
    </row>
    <row r="7426" spans="1:6" hidden="1" x14ac:dyDescent="0.3">
      <c r="A7426">
        <f>IF(_xlfn.IFNA(VLOOKUP(LEFT(RIGHT(D7426,LEN(D7426)-6),LEN(RIGHT(D7426,LEN(D7426)-6))-3),'Filter Fuel'!$A$3:$I$31,HLOOKUP(LEFT(D7426,6),'Filter Fuel'!$B$1:$I$2,2,FALSE),FALSE),1)=1,0,1)</f>
        <v>0</v>
      </c>
      <c r="B7426" t="s">
        <v>2</v>
      </c>
      <c r="C7426">
        <f t="shared" si="220"/>
        <v>2044</v>
      </c>
      <c r="D7426" t="str">
        <f t="shared" si="221"/>
        <v>PUBTRAELCIMP34</v>
      </c>
      <c r="E7426" t="str">
        <f>VLOOKUP(D7426,TRAENE_tech_groups!A:B,2,FALSE)</f>
        <v>TRAENE-PUBTRA</v>
      </c>
      <c r="F7426" s="3" t="e">
        <f>VLOOKUP(D7426,'Energy Target'!B:D,3,FALSE)</f>
        <v>#N/A</v>
      </c>
    </row>
    <row r="7427" spans="1:6" hidden="1" x14ac:dyDescent="0.3">
      <c r="A7427">
        <f>IF(_xlfn.IFNA(VLOOKUP(LEFT(RIGHT(D7427,LEN(D7427)-6),LEN(RIGHT(D7427,LEN(D7427)-6))-3),'Filter Fuel'!$A$3:$I$31,HLOOKUP(LEFT(D7427,6),'Filter Fuel'!$B$1:$I$2,2,FALSE),FALSE),1)=1,0,1)</f>
        <v>0</v>
      </c>
      <c r="B7427" t="s">
        <v>2</v>
      </c>
      <c r="C7427">
        <f t="shared" si="220"/>
        <v>2044</v>
      </c>
      <c r="D7427" t="str">
        <f t="shared" si="221"/>
        <v>PUBTRAELCIMP35</v>
      </c>
      <c r="E7427" t="str">
        <f>VLOOKUP(D7427,TRAENE_tech_groups!A:B,2,FALSE)</f>
        <v>TRAENE-PUBTRA</v>
      </c>
      <c r="F7427" s="3" t="e">
        <f>VLOOKUP(D7427,'Energy Target'!B:D,3,FALSE)</f>
        <v>#N/A</v>
      </c>
    </row>
    <row r="7428" spans="1:6" hidden="1" x14ac:dyDescent="0.3">
      <c r="A7428">
        <f>IF(_xlfn.IFNA(VLOOKUP(LEFT(RIGHT(D7428,LEN(D7428)-6),LEN(RIGHT(D7428,LEN(D7428)-6))-3),'Filter Fuel'!$A$3:$I$31,HLOOKUP(LEFT(D7428,6),'Filter Fuel'!$B$1:$I$2,2,FALSE),FALSE),1)=1,0,1)</f>
        <v>0</v>
      </c>
      <c r="B7428" t="s">
        <v>2</v>
      </c>
      <c r="C7428">
        <f t="shared" si="220"/>
        <v>2044</v>
      </c>
      <c r="D7428" t="str">
        <f t="shared" si="221"/>
        <v>PUBTRAELCIMP36</v>
      </c>
      <c r="E7428" t="str">
        <f>VLOOKUP(D7428,TRAENE_tech_groups!A:B,2,FALSE)</f>
        <v>TRAENE-PUBTRA</v>
      </c>
      <c r="F7428" s="3" t="e">
        <f>VLOOKUP(D7428,'Energy Target'!B:D,3,FALSE)</f>
        <v>#N/A</v>
      </c>
    </row>
    <row r="7429" spans="1:6" hidden="1" x14ac:dyDescent="0.3">
      <c r="A7429">
        <f>IF(_xlfn.IFNA(VLOOKUP(LEFT(RIGHT(D7429,LEN(D7429)-6),LEN(RIGHT(D7429,LEN(D7429)-6))-3),'Filter Fuel'!$A$3:$I$31,HLOOKUP(LEFT(D7429,6),'Filter Fuel'!$B$1:$I$2,2,FALSE),FALSE),1)=1,0,1)</f>
        <v>0</v>
      </c>
      <c r="B7429" t="s">
        <v>2</v>
      </c>
      <c r="C7429">
        <f t="shared" si="220"/>
        <v>2044</v>
      </c>
      <c r="D7429" t="str">
        <f t="shared" si="221"/>
        <v>PUBTRAELCIMP37</v>
      </c>
      <c r="E7429" t="str">
        <f>VLOOKUP(D7429,TRAENE_tech_groups!A:B,2,FALSE)</f>
        <v>TRAENE-PUBTRA</v>
      </c>
      <c r="F7429" s="3" t="e">
        <f>VLOOKUP(D7429,'Energy Target'!B:D,3,FALSE)</f>
        <v>#N/A</v>
      </c>
    </row>
    <row r="7430" spans="1:6" hidden="1" x14ac:dyDescent="0.3">
      <c r="A7430">
        <f>IF(_xlfn.IFNA(VLOOKUP(LEFT(RIGHT(D7430,LEN(D7430)-6),LEN(RIGHT(D7430,LEN(D7430)-6))-3),'Filter Fuel'!$A$3:$I$31,HLOOKUP(LEFT(D7430,6),'Filter Fuel'!$B$1:$I$2,2,FALSE),FALSE),1)=1,0,1)</f>
        <v>0</v>
      </c>
      <c r="B7430" t="s">
        <v>2</v>
      </c>
      <c r="C7430">
        <f t="shared" si="220"/>
        <v>2044</v>
      </c>
      <c r="D7430" t="str">
        <f t="shared" si="221"/>
        <v>PUBTRAELCIMP38</v>
      </c>
      <c r="E7430" t="str">
        <f>VLOOKUP(D7430,TRAENE_tech_groups!A:B,2,FALSE)</f>
        <v>TRAENE-PUBTRA</v>
      </c>
      <c r="F7430" s="3" t="e">
        <f>VLOOKUP(D7430,'Energy Target'!B:D,3,FALSE)</f>
        <v>#N/A</v>
      </c>
    </row>
    <row r="7431" spans="1:6" hidden="1" x14ac:dyDescent="0.3">
      <c r="A7431">
        <f>IF(_xlfn.IFNA(VLOOKUP(LEFT(RIGHT(D7431,LEN(D7431)-6),LEN(RIGHT(D7431,LEN(D7431)-6))-3),'Filter Fuel'!$A$3:$I$31,HLOOKUP(LEFT(D7431,6),'Filter Fuel'!$B$1:$I$2,2,FALSE),FALSE),1)=1,0,1)</f>
        <v>0</v>
      </c>
      <c r="B7431" t="s">
        <v>2</v>
      </c>
      <c r="C7431">
        <f t="shared" si="220"/>
        <v>2044</v>
      </c>
      <c r="D7431" t="str">
        <f t="shared" si="221"/>
        <v>PUBTRAELCIMP39</v>
      </c>
      <c r="E7431" t="str">
        <f>VLOOKUP(D7431,TRAENE_tech_groups!A:B,2,FALSE)</f>
        <v>TRAENE-PUBTRA</v>
      </c>
      <c r="F7431" s="3" t="e">
        <f>VLOOKUP(D7431,'Energy Target'!B:D,3,FALSE)</f>
        <v>#N/A</v>
      </c>
    </row>
    <row r="7432" spans="1:6" hidden="1" x14ac:dyDescent="0.3">
      <c r="A7432">
        <f>IF(_xlfn.IFNA(VLOOKUP(LEFT(RIGHT(D7432,LEN(D7432)-6),LEN(RIGHT(D7432,LEN(D7432)-6))-3),'Filter Fuel'!$A$3:$I$31,HLOOKUP(LEFT(D7432,6),'Filter Fuel'!$B$1:$I$2,2,FALSE),FALSE),1)=1,0,1)</f>
        <v>0</v>
      </c>
      <c r="B7432" t="s">
        <v>2</v>
      </c>
      <c r="C7432">
        <f t="shared" si="220"/>
        <v>2044</v>
      </c>
      <c r="D7432" t="str">
        <f t="shared" si="221"/>
        <v>PUBTRAELCIMP40</v>
      </c>
      <c r="E7432" t="str">
        <f>VLOOKUP(D7432,TRAENE_tech_groups!A:B,2,FALSE)</f>
        <v>TRAENE-PUBTRA</v>
      </c>
      <c r="F7432" s="3" t="e">
        <f>VLOOKUP(D7432,'Energy Target'!B:D,3,FALSE)</f>
        <v>#N/A</v>
      </c>
    </row>
    <row r="7433" spans="1:6" hidden="1" x14ac:dyDescent="0.3">
      <c r="A7433">
        <f>IF(_xlfn.IFNA(VLOOKUP(LEFT(RIGHT(D7433,LEN(D7433)-6),LEN(RIGHT(D7433,LEN(D7433)-6))-3),'Filter Fuel'!$A$3:$I$31,HLOOKUP(LEFT(D7433,6),'Filter Fuel'!$B$1:$I$2,2,FALSE),FALSE),1)=1,0,1)</f>
        <v>0</v>
      </c>
      <c r="B7433" t="s">
        <v>2</v>
      </c>
      <c r="C7433">
        <f t="shared" si="220"/>
        <v>2044</v>
      </c>
      <c r="D7433" t="str">
        <f t="shared" si="221"/>
        <v>PUBTRAELCIMP41</v>
      </c>
      <c r="E7433" t="str">
        <f>VLOOKUP(D7433,TRAENE_tech_groups!A:B,2,FALSE)</f>
        <v>TRAENE-PUBTRA</v>
      </c>
      <c r="F7433" s="3" t="e">
        <f>VLOOKUP(D7433,'Energy Target'!B:D,3,FALSE)</f>
        <v>#N/A</v>
      </c>
    </row>
    <row r="7434" spans="1:6" hidden="1" x14ac:dyDescent="0.3">
      <c r="A7434">
        <f>IF(_xlfn.IFNA(VLOOKUP(LEFT(RIGHT(D7434,LEN(D7434)-6),LEN(RIGHT(D7434,LEN(D7434)-6))-3),'Filter Fuel'!$A$3:$I$31,HLOOKUP(LEFT(D7434,6),'Filter Fuel'!$B$1:$I$2,2,FALSE),FALSE),1)=1,0,1)</f>
        <v>0</v>
      </c>
      <c r="B7434" t="s">
        <v>2</v>
      </c>
      <c r="C7434">
        <f t="shared" si="220"/>
        <v>2044</v>
      </c>
      <c r="D7434" t="str">
        <f t="shared" si="221"/>
        <v>PUBTRAELCIMP42</v>
      </c>
      <c r="E7434" t="str">
        <f>VLOOKUP(D7434,TRAENE_tech_groups!A:B,2,FALSE)</f>
        <v>TRAENE-PUBTRA</v>
      </c>
      <c r="F7434" s="3" t="e">
        <f>VLOOKUP(D7434,'Energy Target'!B:D,3,FALSE)</f>
        <v>#N/A</v>
      </c>
    </row>
    <row r="7435" spans="1:6" hidden="1" x14ac:dyDescent="0.3">
      <c r="A7435">
        <f>IF(_xlfn.IFNA(VLOOKUP(LEFT(RIGHT(D7435,LEN(D7435)-6),LEN(RIGHT(D7435,LEN(D7435)-6))-3),'Filter Fuel'!$A$3:$I$31,HLOOKUP(LEFT(D7435,6),'Filter Fuel'!$B$1:$I$2,2,FALSE),FALSE),1)=1,0,1)</f>
        <v>0</v>
      </c>
      <c r="B7435" t="s">
        <v>2</v>
      </c>
      <c r="C7435">
        <f t="shared" si="220"/>
        <v>2044</v>
      </c>
      <c r="D7435" t="str">
        <f t="shared" si="221"/>
        <v>PUBTRAELCIMP43</v>
      </c>
      <c r="E7435" t="str">
        <f>VLOOKUP(D7435,TRAENE_tech_groups!A:B,2,FALSE)</f>
        <v>TRAENE-PUBTRA</v>
      </c>
      <c r="F7435" s="3" t="e">
        <f>VLOOKUP(D7435,'Energy Target'!B:D,3,FALSE)</f>
        <v>#N/A</v>
      </c>
    </row>
    <row r="7436" spans="1:6" hidden="1" x14ac:dyDescent="0.3">
      <c r="A7436">
        <f>IF(_xlfn.IFNA(VLOOKUP(LEFT(RIGHT(D7436,LEN(D7436)-6),LEN(RIGHT(D7436,LEN(D7436)-6))-3),'Filter Fuel'!$A$3:$I$31,HLOOKUP(LEFT(D7436,6),'Filter Fuel'!$B$1:$I$2,2,FALSE),FALSE),1)=1,0,1)</f>
        <v>0</v>
      </c>
      <c r="B7436" t="s">
        <v>2</v>
      </c>
      <c r="C7436">
        <f t="shared" si="220"/>
        <v>2044</v>
      </c>
      <c r="D7436" t="str">
        <f t="shared" si="221"/>
        <v>PUBTRAELCIMP44</v>
      </c>
      <c r="E7436" t="str">
        <f>VLOOKUP(D7436,TRAENE_tech_groups!A:B,2,FALSE)</f>
        <v>TRAENE-PUBTRA</v>
      </c>
      <c r="F7436" s="3" t="e">
        <f>VLOOKUP(D7436,'Energy Target'!B:D,3,FALSE)</f>
        <v>#N/A</v>
      </c>
    </row>
    <row r="7437" spans="1:6" hidden="1" x14ac:dyDescent="0.3">
      <c r="A7437">
        <f>IF(_xlfn.IFNA(VLOOKUP(LEFT(RIGHT(D7437,LEN(D7437)-6),LEN(RIGHT(D7437,LEN(D7437)-6))-3),'Filter Fuel'!$A$3:$I$31,HLOOKUP(LEFT(D7437,6),'Filter Fuel'!$B$1:$I$2,2,FALSE),FALSE),1)=1,0,1)</f>
        <v>0</v>
      </c>
      <c r="B7437" t="s">
        <v>2</v>
      </c>
      <c r="C7437">
        <f t="shared" si="220"/>
        <v>2044</v>
      </c>
      <c r="D7437" t="str">
        <f t="shared" si="221"/>
        <v>PUBTRAELCIMP45</v>
      </c>
      <c r="E7437" t="str">
        <f>VLOOKUP(D7437,TRAENE_tech_groups!A:B,2,FALSE)</f>
        <v>TRAENE-PUBTRA</v>
      </c>
      <c r="F7437" s="3" t="e">
        <f>VLOOKUP(D7437,'Energy Target'!B:D,3,FALSE)</f>
        <v>#N/A</v>
      </c>
    </row>
    <row r="7438" spans="1:6" hidden="1" x14ac:dyDescent="0.3">
      <c r="A7438">
        <f>IF(_xlfn.IFNA(VLOOKUP(LEFT(RIGHT(D7438,LEN(D7438)-6),LEN(RIGHT(D7438,LEN(D7438)-6))-3),'Filter Fuel'!$A$3:$I$31,HLOOKUP(LEFT(D7438,6),'Filter Fuel'!$B$1:$I$2,2,FALSE),FALSE),1)=1,0,1)</f>
        <v>0</v>
      </c>
      <c r="B7438" t="s">
        <v>2</v>
      </c>
      <c r="C7438">
        <f t="shared" si="220"/>
        <v>2044</v>
      </c>
      <c r="D7438" t="str">
        <f t="shared" si="221"/>
        <v>PUBTRAELCIMP46</v>
      </c>
      <c r="E7438" t="str">
        <f>VLOOKUP(D7438,TRAENE_tech_groups!A:B,2,FALSE)</f>
        <v>TRAENE-PUBTRA</v>
      </c>
      <c r="F7438" s="3" t="e">
        <f>VLOOKUP(D7438,'Energy Target'!B:D,3,FALSE)</f>
        <v>#N/A</v>
      </c>
    </row>
    <row r="7439" spans="1:6" hidden="1" x14ac:dyDescent="0.3">
      <c r="A7439">
        <f>IF(_xlfn.IFNA(VLOOKUP(LEFT(RIGHT(D7439,LEN(D7439)-6),LEN(RIGHT(D7439,LEN(D7439)-6))-3),'Filter Fuel'!$A$3:$I$31,HLOOKUP(LEFT(D7439,6),'Filter Fuel'!$B$1:$I$2,2,FALSE),FALSE),1)=1,0,1)</f>
        <v>0</v>
      </c>
      <c r="B7439" t="s">
        <v>2</v>
      </c>
      <c r="C7439">
        <f t="shared" si="220"/>
        <v>2044</v>
      </c>
      <c r="D7439" t="str">
        <f t="shared" si="221"/>
        <v>PUBTRAELCIMP47</v>
      </c>
      <c r="E7439" t="str">
        <f>VLOOKUP(D7439,TRAENE_tech_groups!A:B,2,FALSE)</f>
        <v>TRAENE-PUBTRA</v>
      </c>
      <c r="F7439" s="3" t="e">
        <f>VLOOKUP(D7439,'Energy Target'!B:D,3,FALSE)</f>
        <v>#N/A</v>
      </c>
    </row>
    <row r="7440" spans="1:6" hidden="1" x14ac:dyDescent="0.3">
      <c r="A7440">
        <f>IF(_xlfn.IFNA(VLOOKUP(LEFT(RIGHT(D7440,LEN(D7440)-6),LEN(RIGHT(D7440,LEN(D7440)-6))-3),'Filter Fuel'!$A$3:$I$31,HLOOKUP(LEFT(D7440,6),'Filter Fuel'!$B$1:$I$2,2,FALSE),FALSE),1)=1,0,1)</f>
        <v>0</v>
      </c>
      <c r="B7440" t="s">
        <v>2</v>
      </c>
      <c r="C7440">
        <f t="shared" si="220"/>
        <v>2044</v>
      </c>
      <c r="D7440" t="str">
        <f t="shared" si="221"/>
        <v>PUBTRAELCIMP48</v>
      </c>
      <c r="E7440" t="str">
        <f>VLOOKUP(D7440,TRAENE_tech_groups!A:B,2,FALSE)</f>
        <v>TRAENE-PUBTRA</v>
      </c>
      <c r="F7440" s="3" t="e">
        <f>VLOOKUP(D7440,'Energy Target'!B:D,3,FALSE)</f>
        <v>#N/A</v>
      </c>
    </row>
    <row r="7441" spans="1:6" hidden="1" x14ac:dyDescent="0.3">
      <c r="A7441">
        <f>IF(_xlfn.IFNA(VLOOKUP(LEFT(RIGHT(D7441,LEN(D7441)-6),LEN(RIGHT(D7441,LEN(D7441)-6))-3),'Filter Fuel'!$A$3:$I$31,HLOOKUP(LEFT(D7441,6),'Filter Fuel'!$B$1:$I$2,2,FALSE),FALSE),1)=1,0,1)</f>
        <v>0</v>
      </c>
      <c r="B7441" t="s">
        <v>2</v>
      </c>
      <c r="C7441">
        <f t="shared" si="220"/>
        <v>2044</v>
      </c>
      <c r="D7441" t="str">
        <f t="shared" si="221"/>
        <v>PUBTRAELCIMP49</v>
      </c>
      <c r="E7441" t="str">
        <f>VLOOKUP(D7441,TRAENE_tech_groups!A:B,2,FALSE)</f>
        <v>TRAENE-PUBTRA</v>
      </c>
      <c r="F7441" s="3" t="e">
        <f>VLOOKUP(D7441,'Energy Target'!B:D,3,FALSE)</f>
        <v>#N/A</v>
      </c>
    </row>
    <row r="7442" spans="1:6" hidden="1" x14ac:dyDescent="0.3">
      <c r="A7442">
        <f>IF(_xlfn.IFNA(VLOOKUP(LEFT(RIGHT(D7442,LEN(D7442)-6),LEN(RIGHT(D7442,LEN(D7442)-6))-3),'Filter Fuel'!$A$3:$I$31,HLOOKUP(LEFT(D7442,6),'Filter Fuel'!$B$1:$I$2,2,FALSE),FALSE),1)=1,0,1)</f>
        <v>0</v>
      </c>
      <c r="B7442" t="s">
        <v>2</v>
      </c>
      <c r="C7442">
        <f t="shared" si="220"/>
        <v>2044</v>
      </c>
      <c r="D7442" t="str">
        <f t="shared" si="221"/>
        <v>PUBTRAELCIMP50</v>
      </c>
      <c r="E7442" t="str">
        <f>VLOOKUP(D7442,TRAENE_tech_groups!A:B,2,FALSE)</f>
        <v>TRAENE-PUBTRA</v>
      </c>
      <c r="F7442" s="3" t="e">
        <f>VLOOKUP(D7442,'Energy Target'!B:D,3,FALSE)</f>
        <v>#N/A</v>
      </c>
    </row>
    <row r="7443" spans="1:6" hidden="1" x14ac:dyDescent="0.3">
      <c r="A7443">
        <f>IF(_xlfn.IFNA(VLOOKUP(LEFT(RIGHT(D7443,LEN(D7443)-6),LEN(RIGHT(D7443,LEN(D7443)-6))-3),'Filter Fuel'!$A$3:$I$31,HLOOKUP(LEFT(D7443,6),'Filter Fuel'!$B$1:$I$2,2,FALSE),FALSE),1)=1,0,1)</f>
        <v>0</v>
      </c>
      <c r="B7443" t="s">
        <v>2</v>
      </c>
      <c r="C7443">
        <f t="shared" si="220"/>
        <v>2044</v>
      </c>
      <c r="D7443" t="str">
        <f t="shared" si="221"/>
        <v>RESBDGELCIMP16</v>
      </c>
      <c r="E7443" t="str">
        <f>VLOOKUP(D7443,TRAENE_tech_groups!A:B,2,FALSE)</f>
        <v>TRAENE-RESBDG</v>
      </c>
      <c r="F7443" s="3" t="e">
        <f>VLOOKUP(D7443,'Energy Target'!B:D,3,FALSE)</f>
        <v>#N/A</v>
      </c>
    </row>
    <row r="7444" spans="1:6" hidden="1" x14ac:dyDescent="0.3">
      <c r="A7444">
        <f>IF(_xlfn.IFNA(VLOOKUP(LEFT(RIGHT(D7444,LEN(D7444)-6),LEN(RIGHT(D7444,LEN(D7444)-6))-3),'Filter Fuel'!$A$3:$I$31,HLOOKUP(LEFT(D7444,6),'Filter Fuel'!$B$1:$I$2,2,FALSE),FALSE),1)=1,0,1)</f>
        <v>0</v>
      </c>
      <c r="B7444" t="s">
        <v>2</v>
      </c>
      <c r="C7444">
        <f t="shared" si="220"/>
        <v>2044</v>
      </c>
      <c r="D7444" t="str">
        <f t="shared" si="221"/>
        <v>RESBDGELCIMP17</v>
      </c>
      <c r="E7444" t="str">
        <f>VLOOKUP(D7444,TRAENE_tech_groups!A:B,2,FALSE)</f>
        <v>TRAENE-RESBDG</v>
      </c>
      <c r="F7444" s="3" t="e">
        <f>VLOOKUP(D7444,'Energy Target'!B:D,3,FALSE)</f>
        <v>#N/A</v>
      </c>
    </row>
    <row r="7445" spans="1:6" hidden="1" x14ac:dyDescent="0.3">
      <c r="A7445">
        <f>IF(_xlfn.IFNA(VLOOKUP(LEFT(RIGHT(D7445,LEN(D7445)-6),LEN(RIGHT(D7445,LEN(D7445)-6))-3),'Filter Fuel'!$A$3:$I$31,HLOOKUP(LEFT(D7445,6),'Filter Fuel'!$B$1:$I$2,2,FALSE),FALSE),1)=1,0,1)</f>
        <v>0</v>
      </c>
      <c r="B7445" t="s">
        <v>2</v>
      </c>
      <c r="C7445">
        <f t="shared" si="220"/>
        <v>2044</v>
      </c>
      <c r="D7445" t="str">
        <f t="shared" si="221"/>
        <v>RESBDGELCIMP18</v>
      </c>
      <c r="E7445" t="str">
        <f>VLOOKUP(D7445,TRAENE_tech_groups!A:B,2,FALSE)</f>
        <v>TRAENE-RESBDG</v>
      </c>
      <c r="F7445" s="3" t="e">
        <f>VLOOKUP(D7445,'Energy Target'!B:D,3,FALSE)</f>
        <v>#N/A</v>
      </c>
    </row>
    <row r="7446" spans="1:6" hidden="1" x14ac:dyDescent="0.3">
      <c r="A7446">
        <f>IF(_xlfn.IFNA(VLOOKUP(LEFT(RIGHT(D7446,LEN(D7446)-6),LEN(RIGHT(D7446,LEN(D7446)-6))-3),'Filter Fuel'!$A$3:$I$31,HLOOKUP(LEFT(D7446,6),'Filter Fuel'!$B$1:$I$2,2,FALSE),FALSE),1)=1,0,1)</f>
        <v>0</v>
      </c>
      <c r="B7446" t="s">
        <v>2</v>
      </c>
      <c r="C7446">
        <f t="shared" si="220"/>
        <v>2044</v>
      </c>
      <c r="D7446" t="str">
        <f t="shared" si="221"/>
        <v>RESBDGELCIMP19</v>
      </c>
      <c r="E7446" t="str">
        <f>VLOOKUP(D7446,TRAENE_tech_groups!A:B,2,FALSE)</f>
        <v>TRAENE-RESBDG</v>
      </c>
      <c r="F7446" s="3" t="e">
        <f>VLOOKUP(D7446,'Energy Target'!B:D,3,FALSE)</f>
        <v>#N/A</v>
      </c>
    </row>
    <row r="7447" spans="1:6" hidden="1" x14ac:dyDescent="0.3">
      <c r="A7447">
        <f>IF(_xlfn.IFNA(VLOOKUP(LEFT(RIGHT(D7447,LEN(D7447)-6),LEN(RIGHT(D7447,LEN(D7447)-6))-3),'Filter Fuel'!$A$3:$I$31,HLOOKUP(LEFT(D7447,6),'Filter Fuel'!$B$1:$I$2,2,FALSE),FALSE),1)=1,0,1)</f>
        <v>0</v>
      </c>
      <c r="B7447" t="s">
        <v>2</v>
      </c>
      <c r="C7447">
        <f t="shared" si="220"/>
        <v>2044</v>
      </c>
      <c r="D7447" t="str">
        <f t="shared" si="221"/>
        <v>RESBDGELCIMP20</v>
      </c>
      <c r="E7447" t="str">
        <f>VLOOKUP(D7447,TRAENE_tech_groups!A:B,2,FALSE)</f>
        <v>TRAENE-RESBDG</v>
      </c>
      <c r="F7447" s="3" t="e">
        <f>VLOOKUP(D7447,'Energy Target'!B:D,3,FALSE)</f>
        <v>#N/A</v>
      </c>
    </row>
    <row r="7448" spans="1:6" hidden="1" x14ac:dyDescent="0.3">
      <c r="A7448">
        <f>IF(_xlfn.IFNA(VLOOKUP(LEFT(RIGHT(D7448,LEN(D7448)-6),LEN(RIGHT(D7448,LEN(D7448)-6))-3),'Filter Fuel'!$A$3:$I$31,HLOOKUP(LEFT(D7448,6),'Filter Fuel'!$B$1:$I$2,2,FALSE),FALSE),1)=1,0,1)</f>
        <v>0</v>
      </c>
      <c r="B7448" t="s">
        <v>2</v>
      </c>
      <c r="C7448">
        <f t="shared" si="220"/>
        <v>2044</v>
      </c>
      <c r="D7448" t="str">
        <f t="shared" si="221"/>
        <v>RESBDGELCIMP21</v>
      </c>
      <c r="E7448" t="str">
        <f>VLOOKUP(D7448,TRAENE_tech_groups!A:B,2,FALSE)</f>
        <v>TRAENE-RESBDG</v>
      </c>
      <c r="F7448" s="3" t="e">
        <f>VLOOKUP(D7448,'Energy Target'!B:D,3,FALSE)</f>
        <v>#N/A</v>
      </c>
    </row>
    <row r="7449" spans="1:6" hidden="1" x14ac:dyDescent="0.3">
      <c r="A7449">
        <f>IF(_xlfn.IFNA(VLOOKUP(LEFT(RIGHT(D7449,LEN(D7449)-6),LEN(RIGHT(D7449,LEN(D7449)-6))-3),'Filter Fuel'!$A$3:$I$31,HLOOKUP(LEFT(D7449,6),'Filter Fuel'!$B$1:$I$2,2,FALSE),FALSE),1)=1,0,1)</f>
        <v>0</v>
      </c>
      <c r="B7449" t="s">
        <v>2</v>
      </c>
      <c r="C7449">
        <f t="shared" ref="C7449:C7512" si="222">C7106+1</f>
        <v>2044</v>
      </c>
      <c r="D7449" t="str">
        <f t="shared" si="221"/>
        <v>RESBDGELCIMP22</v>
      </c>
      <c r="E7449" t="str">
        <f>VLOOKUP(D7449,TRAENE_tech_groups!A:B,2,FALSE)</f>
        <v>TRAENE-RESBDG</v>
      </c>
      <c r="F7449" s="3" t="e">
        <f>VLOOKUP(D7449,'Energy Target'!B:D,3,FALSE)</f>
        <v>#N/A</v>
      </c>
    </row>
    <row r="7450" spans="1:6" hidden="1" x14ac:dyDescent="0.3">
      <c r="A7450">
        <f>IF(_xlfn.IFNA(VLOOKUP(LEFT(RIGHT(D7450,LEN(D7450)-6),LEN(RIGHT(D7450,LEN(D7450)-6))-3),'Filter Fuel'!$A$3:$I$31,HLOOKUP(LEFT(D7450,6),'Filter Fuel'!$B$1:$I$2,2,FALSE),FALSE),1)=1,0,1)</f>
        <v>0</v>
      </c>
      <c r="B7450" t="s">
        <v>2</v>
      </c>
      <c r="C7450">
        <f t="shared" si="222"/>
        <v>2044</v>
      </c>
      <c r="D7450" t="str">
        <f t="shared" ref="D7450:D7513" si="223">D7107</f>
        <v>RESBDGELCIMP23</v>
      </c>
      <c r="E7450" t="str">
        <f>VLOOKUP(D7450,TRAENE_tech_groups!A:B,2,FALSE)</f>
        <v>TRAENE-RESBDG</v>
      </c>
      <c r="F7450" s="3" t="e">
        <f>VLOOKUP(D7450,'Energy Target'!B:D,3,FALSE)</f>
        <v>#N/A</v>
      </c>
    </row>
    <row r="7451" spans="1:6" hidden="1" x14ac:dyDescent="0.3">
      <c r="A7451">
        <f>IF(_xlfn.IFNA(VLOOKUP(LEFT(RIGHT(D7451,LEN(D7451)-6),LEN(RIGHT(D7451,LEN(D7451)-6))-3),'Filter Fuel'!$A$3:$I$31,HLOOKUP(LEFT(D7451,6),'Filter Fuel'!$B$1:$I$2,2,FALSE),FALSE),1)=1,0,1)</f>
        <v>0</v>
      </c>
      <c r="B7451" t="s">
        <v>2</v>
      </c>
      <c r="C7451">
        <f t="shared" si="222"/>
        <v>2044</v>
      </c>
      <c r="D7451" t="str">
        <f t="shared" si="223"/>
        <v>RESBDGELCIMP24</v>
      </c>
      <c r="E7451" t="str">
        <f>VLOOKUP(D7451,TRAENE_tech_groups!A:B,2,FALSE)</f>
        <v>TRAENE-RESBDG</v>
      </c>
      <c r="F7451" s="3" t="e">
        <f>VLOOKUP(D7451,'Energy Target'!B:D,3,FALSE)</f>
        <v>#N/A</v>
      </c>
    </row>
    <row r="7452" spans="1:6" hidden="1" x14ac:dyDescent="0.3">
      <c r="A7452">
        <f>IF(_xlfn.IFNA(VLOOKUP(LEFT(RIGHT(D7452,LEN(D7452)-6),LEN(RIGHT(D7452,LEN(D7452)-6))-3),'Filter Fuel'!$A$3:$I$31,HLOOKUP(LEFT(D7452,6),'Filter Fuel'!$B$1:$I$2,2,FALSE),FALSE),1)=1,0,1)</f>
        <v>0</v>
      </c>
      <c r="B7452" t="s">
        <v>2</v>
      </c>
      <c r="C7452">
        <f t="shared" si="222"/>
        <v>2044</v>
      </c>
      <c r="D7452" t="str">
        <f t="shared" si="223"/>
        <v>RESBDGELCIMP25</v>
      </c>
      <c r="E7452" t="str">
        <f>VLOOKUP(D7452,TRAENE_tech_groups!A:B,2,FALSE)</f>
        <v>TRAENE-RESBDG</v>
      </c>
      <c r="F7452" s="3" t="e">
        <f>VLOOKUP(D7452,'Energy Target'!B:D,3,FALSE)</f>
        <v>#N/A</v>
      </c>
    </row>
    <row r="7453" spans="1:6" hidden="1" x14ac:dyDescent="0.3">
      <c r="A7453">
        <f>IF(_xlfn.IFNA(VLOOKUP(LEFT(RIGHT(D7453,LEN(D7453)-6),LEN(RIGHT(D7453,LEN(D7453)-6))-3),'Filter Fuel'!$A$3:$I$31,HLOOKUP(LEFT(D7453,6),'Filter Fuel'!$B$1:$I$2,2,FALSE),FALSE),1)=1,0,1)</f>
        <v>0</v>
      </c>
      <c r="B7453" t="s">
        <v>2</v>
      </c>
      <c r="C7453">
        <f t="shared" si="222"/>
        <v>2044</v>
      </c>
      <c r="D7453" t="str">
        <f t="shared" si="223"/>
        <v>RESBDGELCIMP26</v>
      </c>
      <c r="E7453" t="str">
        <f>VLOOKUP(D7453,TRAENE_tech_groups!A:B,2,FALSE)</f>
        <v>TRAENE-RESBDG</v>
      </c>
      <c r="F7453" s="3" t="e">
        <f>VLOOKUP(D7453,'Energy Target'!B:D,3,FALSE)</f>
        <v>#N/A</v>
      </c>
    </row>
    <row r="7454" spans="1:6" hidden="1" x14ac:dyDescent="0.3">
      <c r="A7454">
        <f>IF(_xlfn.IFNA(VLOOKUP(LEFT(RIGHT(D7454,LEN(D7454)-6),LEN(RIGHT(D7454,LEN(D7454)-6))-3),'Filter Fuel'!$A$3:$I$31,HLOOKUP(LEFT(D7454,6),'Filter Fuel'!$B$1:$I$2,2,FALSE),FALSE),1)=1,0,1)</f>
        <v>0</v>
      </c>
      <c r="B7454" t="s">
        <v>2</v>
      </c>
      <c r="C7454">
        <f t="shared" si="222"/>
        <v>2044</v>
      </c>
      <c r="D7454" t="str">
        <f t="shared" si="223"/>
        <v>RESBDGELCIMP27</v>
      </c>
      <c r="E7454" t="str">
        <f>VLOOKUP(D7454,TRAENE_tech_groups!A:B,2,FALSE)</f>
        <v>TRAENE-RESBDG</v>
      </c>
      <c r="F7454" s="3" t="e">
        <f>VLOOKUP(D7454,'Energy Target'!B:D,3,FALSE)</f>
        <v>#N/A</v>
      </c>
    </row>
    <row r="7455" spans="1:6" hidden="1" x14ac:dyDescent="0.3">
      <c r="A7455">
        <f>IF(_xlfn.IFNA(VLOOKUP(LEFT(RIGHT(D7455,LEN(D7455)-6),LEN(RIGHT(D7455,LEN(D7455)-6))-3),'Filter Fuel'!$A$3:$I$31,HLOOKUP(LEFT(D7455,6),'Filter Fuel'!$B$1:$I$2,2,FALSE),FALSE),1)=1,0,1)</f>
        <v>0</v>
      </c>
      <c r="B7455" t="s">
        <v>2</v>
      </c>
      <c r="C7455">
        <f t="shared" si="222"/>
        <v>2044</v>
      </c>
      <c r="D7455" t="str">
        <f t="shared" si="223"/>
        <v>RESBDGELCIMP28</v>
      </c>
      <c r="E7455" t="str">
        <f>VLOOKUP(D7455,TRAENE_tech_groups!A:B,2,FALSE)</f>
        <v>TRAENE-RESBDG</v>
      </c>
      <c r="F7455" s="3" t="e">
        <f>VLOOKUP(D7455,'Energy Target'!B:D,3,FALSE)</f>
        <v>#N/A</v>
      </c>
    </row>
    <row r="7456" spans="1:6" hidden="1" x14ac:dyDescent="0.3">
      <c r="A7456">
        <f>IF(_xlfn.IFNA(VLOOKUP(LEFT(RIGHT(D7456,LEN(D7456)-6),LEN(RIGHT(D7456,LEN(D7456)-6))-3),'Filter Fuel'!$A$3:$I$31,HLOOKUP(LEFT(D7456,6),'Filter Fuel'!$B$1:$I$2,2,FALSE),FALSE),1)=1,0,1)</f>
        <v>0</v>
      </c>
      <c r="B7456" t="s">
        <v>2</v>
      </c>
      <c r="C7456">
        <f t="shared" si="222"/>
        <v>2044</v>
      </c>
      <c r="D7456" t="str">
        <f t="shared" si="223"/>
        <v>RESBDGELCIMP29</v>
      </c>
      <c r="E7456" t="str">
        <f>VLOOKUP(D7456,TRAENE_tech_groups!A:B,2,FALSE)</f>
        <v>TRAENE-RESBDG</v>
      </c>
      <c r="F7456" s="3" t="e">
        <f>VLOOKUP(D7456,'Energy Target'!B:D,3,FALSE)</f>
        <v>#N/A</v>
      </c>
    </row>
    <row r="7457" spans="1:6" hidden="1" x14ac:dyDescent="0.3">
      <c r="A7457">
        <f>IF(_xlfn.IFNA(VLOOKUP(LEFT(RIGHT(D7457,LEN(D7457)-6),LEN(RIGHT(D7457,LEN(D7457)-6))-3),'Filter Fuel'!$A$3:$I$31,HLOOKUP(LEFT(D7457,6),'Filter Fuel'!$B$1:$I$2,2,FALSE),FALSE),1)=1,0,1)</f>
        <v>0</v>
      </c>
      <c r="B7457" t="s">
        <v>2</v>
      </c>
      <c r="C7457">
        <f t="shared" si="222"/>
        <v>2044</v>
      </c>
      <c r="D7457" t="str">
        <f t="shared" si="223"/>
        <v>RESBDGELCIMP30</v>
      </c>
      <c r="E7457" t="str">
        <f>VLOOKUP(D7457,TRAENE_tech_groups!A:B,2,FALSE)</f>
        <v>TRAENE-RESBDG</v>
      </c>
      <c r="F7457" s="3" t="e">
        <f>VLOOKUP(D7457,'Energy Target'!B:D,3,FALSE)</f>
        <v>#N/A</v>
      </c>
    </row>
    <row r="7458" spans="1:6" hidden="1" x14ac:dyDescent="0.3">
      <c r="A7458">
        <f>IF(_xlfn.IFNA(VLOOKUP(LEFT(RIGHT(D7458,LEN(D7458)-6),LEN(RIGHT(D7458,LEN(D7458)-6))-3),'Filter Fuel'!$A$3:$I$31,HLOOKUP(LEFT(D7458,6),'Filter Fuel'!$B$1:$I$2,2,FALSE),FALSE),1)=1,0,1)</f>
        <v>0</v>
      </c>
      <c r="B7458" t="s">
        <v>2</v>
      </c>
      <c r="C7458">
        <f t="shared" si="222"/>
        <v>2044</v>
      </c>
      <c r="D7458" t="str">
        <f t="shared" si="223"/>
        <v>RESBDGELCIMP31</v>
      </c>
      <c r="E7458" t="str">
        <f>VLOOKUP(D7458,TRAENE_tech_groups!A:B,2,FALSE)</f>
        <v>TRAENE-RESBDG</v>
      </c>
      <c r="F7458" s="3" t="e">
        <f>VLOOKUP(D7458,'Energy Target'!B:D,3,FALSE)</f>
        <v>#N/A</v>
      </c>
    </row>
    <row r="7459" spans="1:6" hidden="1" x14ac:dyDescent="0.3">
      <c r="A7459">
        <f>IF(_xlfn.IFNA(VLOOKUP(LEFT(RIGHT(D7459,LEN(D7459)-6),LEN(RIGHT(D7459,LEN(D7459)-6))-3),'Filter Fuel'!$A$3:$I$31,HLOOKUP(LEFT(D7459,6),'Filter Fuel'!$B$1:$I$2,2,FALSE),FALSE),1)=1,0,1)</f>
        <v>0</v>
      </c>
      <c r="B7459" t="s">
        <v>2</v>
      </c>
      <c r="C7459">
        <f t="shared" si="222"/>
        <v>2044</v>
      </c>
      <c r="D7459" t="str">
        <f t="shared" si="223"/>
        <v>RESBDGELCIMP32</v>
      </c>
      <c r="E7459" t="str">
        <f>VLOOKUP(D7459,TRAENE_tech_groups!A:B,2,FALSE)</f>
        <v>TRAENE-RESBDG</v>
      </c>
      <c r="F7459" s="3" t="e">
        <f>VLOOKUP(D7459,'Energy Target'!B:D,3,FALSE)</f>
        <v>#N/A</v>
      </c>
    </row>
    <row r="7460" spans="1:6" hidden="1" x14ac:dyDescent="0.3">
      <c r="A7460">
        <f>IF(_xlfn.IFNA(VLOOKUP(LEFT(RIGHT(D7460,LEN(D7460)-6),LEN(RIGHT(D7460,LEN(D7460)-6))-3),'Filter Fuel'!$A$3:$I$31,HLOOKUP(LEFT(D7460,6),'Filter Fuel'!$B$1:$I$2,2,FALSE),FALSE),1)=1,0,1)</f>
        <v>0</v>
      </c>
      <c r="B7460" t="s">
        <v>2</v>
      </c>
      <c r="C7460">
        <f t="shared" si="222"/>
        <v>2044</v>
      </c>
      <c r="D7460" t="str">
        <f t="shared" si="223"/>
        <v>RESBDGELCIMP33</v>
      </c>
      <c r="E7460" t="str">
        <f>VLOOKUP(D7460,TRAENE_tech_groups!A:B,2,FALSE)</f>
        <v>TRAENE-RESBDG</v>
      </c>
      <c r="F7460" s="3" t="e">
        <f>VLOOKUP(D7460,'Energy Target'!B:D,3,FALSE)</f>
        <v>#N/A</v>
      </c>
    </row>
    <row r="7461" spans="1:6" hidden="1" x14ac:dyDescent="0.3">
      <c r="A7461">
        <f>IF(_xlfn.IFNA(VLOOKUP(LEFT(RIGHT(D7461,LEN(D7461)-6),LEN(RIGHT(D7461,LEN(D7461)-6))-3),'Filter Fuel'!$A$3:$I$31,HLOOKUP(LEFT(D7461,6),'Filter Fuel'!$B$1:$I$2,2,FALSE),FALSE),1)=1,0,1)</f>
        <v>0</v>
      </c>
      <c r="B7461" t="s">
        <v>2</v>
      </c>
      <c r="C7461">
        <f t="shared" si="222"/>
        <v>2044</v>
      </c>
      <c r="D7461" t="str">
        <f t="shared" si="223"/>
        <v>RESBDGELCIMP34</v>
      </c>
      <c r="E7461" t="str">
        <f>VLOOKUP(D7461,TRAENE_tech_groups!A:B,2,FALSE)</f>
        <v>TRAENE-RESBDG</v>
      </c>
      <c r="F7461" s="3" t="e">
        <f>VLOOKUP(D7461,'Energy Target'!B:D,3,FALSE)</f>
        <v>#N/A</v>
      </c>
    </row>
    <row r="7462" spans="1:6" hidden="1" x14ac:dyDescent="0.3">
      <c r="A7462">
        <f>IF(_xlfn.IFNA(VLOOKUP(LEFT(RIGHT(D7462,LEN(D7462)-6),LEN(RIGHT(D7462,LEN(D7462)-6))-3),'Filter Fuel'!$A$3:$I$31,HLOOKUP(LEFT(D7462,6),'Filter Fuel'!$B$1:$I$2,2,FALSE),FALSE),1)=1,0,1)</f>
        <v>0</v>
      </c>
      <c r="B7462" t="s">
        <v>2</v>
      </c>
      <c r="C7462">
        <f t="shared" si="222"/>
        <v>2044</v>
      </c>
      <c r="D7462" t="str">
        <f t="shared" si="223"/>
        <v>RESBDGELCIMP35</v>
      </c>
      <c r="E7462" t="str">
        <f>VLOOKUP(D7462,TRAENE_tech_groups!A:B,2,FALSE)</f>
        <v>TRAENE-RESBDG</v>
      </c>
      <c r="F7462" s="3" t="e">
        <f>VLOOKUP(D7462,'Energy Target'!B:D,3,FALSE)</f>
        <v>#N/A</v>
      </c>
    </row>
    <row r="7463" spans="1:6" hidden="1" x14ac:dyDescent="0.3">
      <c r="A7463">
        <f>IF(_xlfn.IFNA(VLOOKUP(LEFT(RIGHT(D7463,LEN(D7463)-6),LEN(RIGHT(D7463,LEN(D7463)-6))-3),'Filter Fuel'!$A$3:$I$31,HLOOKUP(LEFT(D7463,6),'Filter Fuel'!$B$1:$I$2,2,FALSE),FALSE),1)=1,0,1)</f>
        <v>0</v>
      </c>
      <c r="B7463" t="s">
        <v>2</v>
      </c>
      <c r="C7463">
        <f t="shared" si="222"/>
        <v>2044</v>
      </c>
      <c r="D7463" t="str">
        <f t="shared" si="223"/>
        <v>RESBDGELCIMP36</v>
      </c>
      <c r="E7463" t="str">
        <f>VLOOKUP(D7463,TRAENE_tech_groups!A:B,2,FALSE)</f>
        <v>TRAENE-RESBDG</v>
      </c>
      <c r="F7463" s="3" t="e">
        <f>VLOOKUP(D7463,'Energy Target'!B:D,3,FALSE)</f>
        <v>#N/A</v>
      </c>
    </row>
    <row r="7464" spans="1:6" hidden="1" x14ac:dyDescent="0.3">
      <c r="A7464">
        <f>IF(_xlfn.IFNA(VLOOKUP(LEFT(RIGHT(D7464,LEN(D7464)-6),LEN(RIGHT(D7464,LEN(D7464)-6))-3),'Filter Fuel'!$A$3:$I$31,HLOOKUP(LEFT(D7464,6),'Filter Fuel'!$B$1:$I$2,2,FALSE),FALSE),1)=1,0,1)</f>
        <v>0</v>
      </c>
      <c r="B7464" t="s">
        <v>2</v>
      </c>
      <c r="C7464">
        <f t="shared" si="222"/>
        <v>2044</v>
      </c>
      <c r="D7464" t="str">
        <f t="shared" si="223"/>
        <v>RESBDGELCIMP37</v>
      </c>
      <c r="E7464" t="str">
        <f>VLOOKUP(D7464,TRAENE_tech_groups!A:B,2,FALSE)</f>
        <v>TRAENE-RESBDG</v>
      </c>
      <c r="F7464" s="3" t="e">
        <f>VLOOKUP(D7464,'Energy Target'!B:D,3,FALSE)</f>
        <v>#N/A</v>
      </c>
    </row>
    <row r="7465" spans="1:6" hidden="1" x14ac:dyDescent="0.3">
      <c r="A7465">
        <f>IF(_xlfn.IFNA(VLOOKUP(LEFT(RIGHT(D7465,LEN(D7465)-6),LEN(RIGHT(D7465,LEN(D7465)-6))-3),'Filter Fuel'!$A$3:$I$31,HLOOKUP(LEFT(D7465,6),'Filter Fuel'!$B$1:$I$2,2,FALSE),FALSE),1)=1,0,1)</f>
        <v>0</v>
      </c>
      <c r="B7465" t="s">
        <v>2</v>
      </c>
      <c r="C7465">
        <f t="shared" si="222"/>
        <v>2044</v>
      </c>
      <c r="D7465" t="str">
        <f t="shared" si="223"/>
        <v>RESBDGELCIMP38</v>
      </c>
      <c r="E7465" t="str">
        <f>VLOOKUP(D7465,TRAENE_tech_groups!A:B,2,FALSE)</f>
        <v>TRAENE-RESBDG</v>
      </c>
      <c r="F7465" s="3" t="e">
        <f>VLOOKUP(D7465,'Energy Target'!B:D,3,FALSE)</f>
        <v>#N/A</v>
      </c>
    </row>
    <row r="7466" spans="1:6" hidden="1" x14ac:dyDescent="0.3">
      <c r="A7466">
        <f>IF(_xlfn.IFNA(VLOOKUP(LEFT(RIGHT(D7466,LEN(D7466)-6),LEN(RIGHT(D7466,LEN(D7466)-6))-3),'Filter Fuel'!$A$3:$I$31,HLOOKUP(LEFT(D7466,6),'Filter Fuel'!$B$1:$I$2,2,FALSE),FALSE),1)=1,0,1)</f>
        <v>0</v>
      </c>
      <c r="B7466" t="s">
        <v>2</v>
      </c>
      <c r="C7466">
        <f t="shared" si="222"/>
        <v>2044</v>
      </c>
      <c r="D7466" t="str">
        <f t="shared" si="223"/>
        <v>RESBDGELCIMP39</v>
      </c>
      <c r="E7466" t="str">
        <f>VLOOKUP(D7466,TRAENE_tech_groups!A:B,2,FALSE)</f>
        <v>TRAENE-RESBDG</v>
      </c>
      <c r="F7466" s="3" t="e">
        <f>VLOOKUP(D7466,'Energy Target'!B:D,3,FALSE)</f>
        <v>#N/A</v>
      </c>
    </row>
    <row r="7467" spans="1:6" hidden="1" x14ac:dyDescent="0.3">
      <c r="A7467">
        <f>IF(_xlfn.IFNA(VLOOKUP(LEFT(RIGHT(D7467,LEN(D7467)-6),LEN(RIGHT(D7467,LEN(D7467)-6))-3),'Filter Fuel'!$A$3:$I$31,HLOOKUP(LEFT(D7467,6),'Filter Fuel'!$B$1:$I$2,2,FALSE),FALSE),1)=1,0,1)</f>
        <v>0</v>
      </c>
      <c r="B7467" t="s">
        <v>2</v>
      </c>
      <c r="C7467">
        <f t="shared" si="222"/>
        <v>2044</v>
      </c>
      <c r="D7467" t="str">
        <f t="shared" si="223"/>
        <v>RESBDGELCIMP40</v>
      </c>
      <c r="E7467" t="str">
        <f>VLOOKUP(D7467,TRAENE_tech_groups!A:B,2,FALSE)</f>
        <v>TRAENE-RESBDG</v>
      </c>
      <c r="F7467" s="3" t="e">
        <f>VLOOKUP(D7467,'Energy Target'!B:D,3,FALSE)</f>
        <v>#N/A</v>
      </c>
    </row>
    <row r="7468" spans="1:6" hidden="1" x14ac:dyDescent="0.3">
      <c r="A7468">
        <f>IF(_xlfn.IFNA(VLOOKUP(LEFT(RIGHT(D7468,LEN(D7468)-6),LEN(RIGHT(D7468,LEN(D7468)-6))-3),'Filter Fuel'!$A$3:$I$31,HLOOKUP(LEFT(D7468,6),'Filter Fuel'!$B$1:$I$2,2,FALSE),FALSE),1)=1,0,1)</f>
        <v>0</v>
      </c>
      <c r="B7468" t="s">
        <v>2</v>
      </c>
      <c r="C7468">
        <f t="shared" si="222"/>
        <v>2044</v>
      </c>
      <c r="D7468" t="str">
        <f t="shared" si="223"/>
        <v>RESBDGELCIMP41</v>
      </c>
      <c r="E7468" t="str">
        <f>VLOOKUP(D7468,TRAENE_tech_groups!A:B,2,FALSE)</f>
        <v>TRAENE-RESBDG</v>
      </c>
      <c r="F7468" s="3" t="e">
        <f>VLOOKUP(D7468,'Energy Target'!B:D,3,FALSE)</f>
        <v>#N/A</v>
      </c>
    </row>
    <row r="7469" spans="1:6" hidden="1" x14ac:dyDescent="0.3">
      <c r="A7469">
        <f>IF(_xlfn.IFNA(VLOOKUP(LEFT(RIGHT(D7469,LEN(D7469)-6),LEN(RIGHT(D7469,LEN(D7469)-6))-3),'Filter Fuel'!$A$3:$I$31,HLOOKUP(LEFT(D7469,6),'Filter Fuel'!$B$1:$I$2,2,FALSE),FALSE),1)=1,0,1)</f>
        <v>0</v>
      </c>
      <c r="B7469" t="s">
        <v>2</v>
      </c>
      <c r="C7469">
        <f t="shared" si="222"/>
        <v>2044</v>
      </c>
      <c r="D7469" t="str">
        <f t="shared" si="223"/>
        <v>RESBDGELCIMP42</v>
      </c>
      <c r="E7469" t="str">
        <f>VLOOKUP(D7469,TRAENE_tech_groups!A:B,2,FALSE)</f>
        <v>TRAENE-RESBDG</v>
      </c>
      <c r="F7469" s="3" t="e">
        <f>VLOOKUP(D7469,'Energy Target'!B:D,3,FALSE)</f>
        <v>#N/A</v>
      </c>
    </row>
    <row r="7470" spans="1:6" hidden="1" x14ac:dyDescent="0.3">
      <c r="A7470">
        <f>IF(_xlfn.IFNA(VLOOKUP(LEFT(RIGHT(D7470,LEN(D7470)-6),LEN(RIGHT(D7470,LEN(D7470)-6))-3),'Filter Fuel'!$A$3:$I$31,HLOOKUP(LEFT(D7470,6),'Filter Fuel'!$B$1:$I$2,2,FALSE),FALSE),1)=1,0,1)</f>
        <v>0</v>
      </c>
      <c r="B7470" t="s">
        <v>2</v>
      </c>
      <c r="C7470">
        <f t="shared" si="222"/>
        <v>2044</v>
      </c>
      <c r="D7470" t="str">
        <f t="shared" si="223"/>
        <v>RESBDGELCIMP43</v>
      </c>
      <c r="E7470" t="str">
        <f>VLOOKUP(D7470,TRAENE_tech_groups!A:B,2,FALSE)</f>
        <v>TRAENE-RESBDG</v>
      </c>
      <c r="F7470" s="3" t="e">
        <f>VLOOKUP(D7470,'Energy Target'!B:D,3,FALSE)</f>
        <v>#N/A</v>
      </c>
    </row>
    <row r="7471" spans="1:6" hidden="1" x14ac:dyDescent="0.3">
      <c r="A7471">
        <f>IF(_xlfn.IFNA(VLOOKUP(LEFT(RIGHT(D7471,LEN(D7471)-6),LEN(RIGHT(D7471,LEN(D7471)-6))-3),'Filter Fuel'!$A$3:$I$31,HLOOKUP(LEFT(D7471,6),'Filter Fuel'!$B$1:$I$2,2,FALSE),FALSE),1)=1,0,1)</f>
        <v>0</v>
      </c>
      <c r="B7471" t="s">
        <v>2</v>
      </c>
      <c r="C7471">
        <f t="shared" si="222"/>
        <v>2044</v>
      </c>
      <c r="D7471" t="str">
        <f t="shared" si="223"/>
        <v>RESBDGELCIMP44</v>
      </c>
      <c r="E7471" t="str">
        <f>VLOOKUP(D7471,TRAENE_tech_groups!A:B,2,FALSE)</f>
        <v>TRAENE-RESBDG</v>
      </c>
      <c r="F7471" s="3" t="e">
        <f>VLOOKUP(D7471,'Energy Target'!B:D,3,FALSE)</f>
        <v>#N/A</v>
      </c>
    </row>
    <row r="7472" spans="1:6" hidden="1" x14ac:dyDescent="0.3">
      <c r="A7472">
        <f>IF(_xlfn.IFNA(VLOOKUP(LEFT(RIGHT(D7472,LEN(D7472)-6),LEN(RIGHT(D7472,LEN(D7472)-6))-3),'Filter Fuel'!$A$3:$I$31,HLOOKUP(LEFT(D7472,6),'Filter Fuel'!$B$1:$I$2,2,FALSE),FALSE),1)=1,0,1)</f>
        <v>0</v>
      </c>
      <c r="B7472" t="s">
        <v>2</v>
      </c>
      <c r="C7472">
        <f t="shared" si="222"/>
        <v>2044</v>
      </c>
      <c r="D7472" t="str">
        <f t="shared" si="223"/>
        <v>RESBDGELCIMP45</v>
      </c>
      <c r="E7472" t="str">
        <f>VLOOKUP(D7472,TRAENE_tech_groups!A:B,2,FALSE)</f>
        <v>TRAENE-RESBDG</v>
      </c>
      <c r="F7472" s="3" t="e">
        <f>VLOOKUP(D7472,'Energy Target'!B:D,3,FALSE)</f>
        <v>#N/A</v>
      </c>
    </row>
    <row r="7473" spans="1:6" hidden="1" x14ac:dyDescent="0.3">
      <c r="A7473">
        <f>IF(_xlfn.IFNA(VLOOKUP(LEFT(RIGHT(D7473,LEN(D7473)-6),LEN(RIGHT(D7473,LEN(D7473)-6))-3),'Filter Fuel'!$A$3:$I$31,HLOOKUP(LEFT(D7473,6),'Filter Fuel'!$B$1:$I$2,2,FALSE),FALSE),1)=1,0,1)</f>
        <v>0</v>
      </c>
      <c r="B7473" t="s">
        <v>2</v>
      </c>
      <c r="C7473">
        <f t="shared" si="222"/>
        <v>2044</v>
      </c>
      <c r="D7473" t="str">
        <f t="shared" si="223"/>
        <v>RESBDGELCIMP46</v>
      </c>
      <c r="E7473" t="str">
        <f>VLOOKUP(D7473,TRAENE_tech_groups!A:B,2,FALSE)</f>
        <v>TRAENE-RESBDG</v>
      </c>
      <c r="F7473" s="3" t="e">
        <f>VLOOKUP(D7473,'Energy Target'!B:D,3,FALSE)</f>
        <v>#N/A</v>
      </c>
    </row>
    <row r="7474" spans="1:6" hidden="1" x14ac:dyDescent="0.3">
      <c r="A7474">
        <f>IF(_xlfn.IFNA(VLOOKUP(LEFT(RIGHT(D7474,LEN(D7474)-6),LEN(RIGHT(D7474,LEN(D7474)-6))-3),'Filter Fuel'!$A$3:$I$31,HLOOKUP(LEFT(D7474,6),'Filter Fuel'!$B$1:$I$2,2,FALSE),FALSE),1)=1,0,1)</f>
        <v>0</v>
      </c>
      <c r="B7474" t="s">
        <v>2</v>
      </c>
      <c r="C7474">
        <f t="shared" si="222"/>
        <v>2044</v>
      </c>
      <c r="D7474" t="str">
        <f t="shared" si="223"/>
        <v>RESBDGELCIMP47</v>
      </c>
      <c r="E7474" t="str">
        <f>VLOOKUP(D7474,TRAENE_tech_groups!A:B,2,FALSE)</f>
        <v>TRAENE-RESBDG</v>
      </c>
      <c r="F7474" s="3" t="e">
        <f>VLOOKUP(D7474,'Energy Target'!B:D,3,FALSE)</f>
        <v>#N/A</v>
      </c>
    </row>
    <row r="7475" spans="1:6" hidden="1" x14ac:dyDescent="0.3">
      <c r="A7475">
        <f>IF(_xlfn.IFNA(VLOOKUP(LEFT(RIGHT(D7475,LEN(D7475)-6),LEN(RIGHT(D7475,LEN(D7475)-6))-3),'Filter Fuel'!$A$3:$I$31,HLOOKUP(LEFT(D7475,6),'Filter Fuel'!$B$1:$I$2,2,FALSE),FALSE),1)=1,0,1)</f>
        <v>0</v>
      </c>
      <c r="B7475" t="s">
        <v>2</v>
      </c>
      <c r="C7475">
        <f t="shared" si="222"/>
        <v>2044</v>
      </c>
      <c r="D7475" t="str">
        <f t="shared" si="223"/>
        <v>RESBDGELCIMP48</v>
      </c>
      <c r="E7475" t="str">
        <f>VLOOKUP(D7475,TRAENE_tech_groups!A:B,2,FALSE)</f>
        <v>TRAENE-RESBDG</v>
      </c>
      <c r="F7475" s="3" t="e">
        <f>VLOOKUP(D7475,'Energy Target'!B:D,3,FALSE)</f>
        <v>#N/A</v>
      </c>
    </row>
    <row r="7476" spans="1:6" hidden="1" x14ac:dyDescent="0.3">
      <c r="A7476">
        <f>IF(_xlfn.IFNA(VLOOKUP(LEFT(RIGHT(D7476,LEN(D7476)-6),LEN(RIGHT(D7476,LEN(D7476)-6))-3),'Filter Fuel'!$A$3:$I$31,HLOOKUP(LEFT(D7476,6),'Filter Fuel'!$B$1:$I$2,2,FALSE),FALSE),1)=1,0,1)</f>
        <v>0</v>
      </c>
      <c r="B7476" t="s">
        <v>2</v>
      </c>
      <c r="C7476">
        <f t="shared" si="222"/>
        <v>2044</v>
      </c>
      <c r="D7476" t="str">
        <f t="shared" si="223"/>
        <v>RESBDGELCIMP49</v>
      </c>
      <c r="E7476" t="str">
        <f>VLOOKUP(D7476,TRAENE_tech_groups!A:B,2,FALSE)</f>
        <v>TRAENE-RESBDG</v>
      </c>
      <c r="F7476" s="3" t="e">
        <f>VLOOKUP(D7476,'Energy Target'!B:D,3,FALSE)</f>
        <v>#N/A</v>
      </c>
    </row>
    <row r="7477" spans="1:6" hidden="1" x14ac:dyDescent="0.3">
      <c r="A7477">
        <f>IF(_xlfn.IFNA(VLOOKUP(LEFT(RIGHT(D7477,LEN(D7477)-6),LEN(RIGHT(D7477,LEN(D7477)-6))-3),'Filter Fuel'!$A$3:$I$31,HLOOKUP(LEFT(D7477,6),'Filter Fuel'!$B$1:$I$2,2,FALSE),FALSE),1)=1,0,1)</f>
        <v>0</v>
      </c>
      <c r="B7477" t="s">
        <v>2</v>
      </c>
      <c r="C7477">
        <f t="shared" si="222"/>
        <v>2044</v>
      </c>
      <c r="D7477" t="str">
        <f t="shared" si="223"/>
        <v>RESBDGELCIMP50</v>
      </c>
      <c r="E7477" t="str">
        <f>VLOOKUP(D7477,TRAENE_tech_groups!A:B,2,FALSE)</f>
        <v>TRAENE-RESBDG</v>
      </c>
      <c r="F7477" s="3" t="e">
        <f>VLOOKUP(D7477,'Energy Target'!B:D,3,FALSE)</f>
        <v>#N/A</v>
      </c>
    </row>
    <row r="7478" spans="1:6" hidden="1" x14ac:dyDescent="0.3">
      <c r="A7478">
        <f>IF(_xlfn.IFNA(VLOOKUP(LEFT(RIGHT(D7478,LEN(D7478)-6),LEN(RIGHT(D7478,LEN(D7478)-6))-3),'Filter Fuel'!$A$3:$I$31,HLOOKUP(LEFT(D7478,6),'Filter Fuel'!$B$1:$I$2,2,FALSE),FALSE),1)=1,0,1)</f>
        <v>0</v>
      </c>
      <c r="B7478" t="s">
        <v>2</v>
      </c>
      <c r="C7478">
        <f t="shared" si="222"/>
        <v>2044</v>
      </c>
      <c r="D7478" t="str">
        <f t="shared" si="223"/>
        <v>FRETRAETHIMP</v>
      </c>
      <c r="E7478" t="str">
        <f>VLOOKUP(D7478,TRAENE_tech_groups!A:B,2,FALSE)</f>
        <v>TRAENE-FRETRA</v>
      </c>
      <c r="F7478" s="3">
        <f>VLOOKUP(D7478,'Energy Target'!B:D,3,FALSE)</f>
        <v>1.8627326783439022E-2</v>
      </c>
    </row>
    <row r="7479" spans="1:6" hidden="1" x14ac:dyDescent="0.3">
      <c r="A7479">
        <f>IF(_xlfn.IFNA(VLOOKUP(LEFT(RIGHT(D7479,LEN(D7479)-6),LEN(RIGHT(D7479,LEN(D7479)-6))-3),'Filter Fuel'!$A$3:$I$31,HLOOKUP(LEFT(D7479,6),'Filter Fuel'!$B$1:$I$2,2,FALSE),FALSE),1)=1,0,1)</f>
        <v>0</v>
      </c>
      <c r="B7479" t="s">
        <v>2</v>
      </c>
      <c r="C7479">
        <f t="shared" si="222"/>
        <v>2044</v>
      </c>
      <c r="D7479" t="str">
        <f t="shared" si="223"/>
        <v>PASTRAETHIMP</v>
      </c>
      <c r="E7479" t="str">
        <f>VLOOKUP(D7479,TRAENE_tech_groups!A:B,2,FALSE)</f>
        <v>TRAENE-PASTRA</v>
      </c>
      <c r="F7479" s="3">
        <f>VLOOKUP(D7479,'Energy Target'!B:D,3,FALSE)</f>
        <v>9.7084258537211707E-5</v>
      </c>
    </row>
    <row r="7480" spans="1:6" hidden="1" x14ac:dyDescent="0.3">
      <c r="A7480">
        <f>IF(_xlfn.IFNA(VLOOKUP(LEFT(RIGHT(D7480,LEN(D7480)-6),LEN(RIGHT(D7480,LEN(D7480)-6))-3),'Filter Fuel'!$A$3:$I$31,HLOOKUP(LEFT(D7480,6),'Filter Fuel'!$B$1:$I$2,2,FALSE),FALSE),1)=1,0,1)</f>
        <v>0</v>
      </c>
      <c r="B7480" t="s">
        <v>2</v>
      </c>
      <c r="C7480">
        <f t="shared" si="222"/>
        <v>2044</v>
      </c>
      <c r="D7480" t="str">
        <f t="shared" si="223"/>
        <v>PUBTRAETHIMP</v>
      </c>
      <c r="E7480" t="str">
        <f>VLOOKUP(D7480,TRAENE_tech_groups!A:B,2,FALSE)</f>
        <v>TRAENE-PUBTRA</v>
      </c>
      <c r="F7480" s="3">
        <f>VLOOKUP(D7480,'Energy Target'!B:D,3,FALSE)</f>
        <v>2.1713053821548697E-2</v>
      </c>
    </row>
    <row r="7481" spans="1:6" hidden="1" x14ac:dyDescent="0.3">
      <c r="A7481">
        <f>IF(_xlfn.IFNA(VLOOKUP(LEFT(RIGHT(D7481,LEN(D7481)-6),LEN(RIGHT(D7481,LEN(D7481)-6))-3),'Filter Fuel'!$A$3:$I$31,HLOOKUP(LEFT(D7481,6),'Filter Fuel'!$B$1:$I$2,2,FALSE),FALSE),1)=1,0,1)</f>
        <v>0</v>
      </c>
      <c r="B7481" t="s">
        <v>2</v>
      </c>
      <c r="C7481">
        <f t="shared" si="222"/>
        <v>2044</v>
      </c>
      <c r="D7481" t="str">
        <f t="shared" si="223"/>
        <v>COMBDGETHOSIMP</v>
      </c>
      <c r="E7481" t="str">
        <f>VLOOKUP(D7481,TRAENE_tech_groups!A:B,2,FALSE)</f>
        <v>TRAENE-COMBDG</v>
      </c>
      <c r="F7481" s="3">
        <f>VLOOKUP(D7481,'Energy Target'!B:D,3,FALSE)</f>
        <v>4.3285640694516588E-5</v>
      </c>
    </row>
    <row r="7482" spans="1:6" hidden="1" x14ac:dyDescent="0.3">
      <c r="A7482">
        <f>IF(_xlfn.IFNA(VLOOKUP(LEFT(RIGHT(D7482,LEN(D7482)-6),LEN(RIGHT(D7482,LEN(D7482)-6))-3),'Filter Fuel'!$A$3:$I$31,HLOOKUP(LEFT(D7482,6),'Filter Fuel'!$B$1:$I$2,2,FALSE),FALSE),1)=1,0,1)</f>
        <v>0</v>
      </c>
      <c r="B7482" t="s">
        <v>2</v>
      </c>
      <c r="C7482">
        <f t="shared" si="222"/>
        <v>2044</v>
      </c>
      <c r="D7482" t="str">
        <f t="shared" si="223"/>
        <v>INDBDGETHOSIMP</v>
      </c>
      <c r="E7482" t="str">
        <f>VLOOKUP(D7482,TRAENE_tech_groups!A:B,2,FALSE)</f>
        <v>TRAENE-INDBDG</v>
      </c>
      <c r="F7482" s="3">
        <f>VLOOKUP(D7482,'Energy Target'!B:D,3,FALSE)</f>
        <v>0</v>
      </c>
    </row>
    <row r="7483" spans="1:6" hidden="1" x14ac:dyDescent="0.3">
      <c r="A7483">
        <f>IF(_xlfn.IFNA(VLOOKUP(LEFT(RIGHT(D7483,LEN(D7483)-6),LEN(RIGHT(D7483,LEN(D7483)-6))-3),'Filter Fuel'!$A$3:$I$31,HLOOKUP(LEFT(D7483,6),'Filter Fuel'!$B$1:$I$2,2,FALSE),FALSE),1)=1,0,1)</f>
        <v>0</v>
      </c>
      <c r="B7483" t="s">
        <v>2</v>
      </c>
      <c r="C7483">
        <f t="shared" si="222"/>
        <v>2044</v>
      </c>
      <c r="D7483" t="str">
        <f t="shared" si="223"/>
        <v>PUBBDGETHOSIMP</v>
      </c>
      <c r="E7483" t="str">
        <f>VLOOKUP(D7483,TRAENE_tech_groups!A:B,2,FALSE)</f>
        <v>TRAENE-PUBBDG</v>
      </c>
      <c r="F7483" s="3">
        <f>VLOOKUP(D7483,'Energy Target'!B:D,3,FALSE)</f>
        <v>0</v>
      </c>
    </row>
    <row r="7484" spans="1:6" hidden="1" x14ac:dyDescent="0.3">
      <c r="A7484">
        <f>IF(_xlfn.IFNA(VLOOKUP(LEFT(RIGHT(D7484,LEN(D7484)-6),LEN(RIGHT(D7484,LEN(D7484)-6))-3),'Filter Fuel'!$A$3:$I$31,HLOOKUP(LEFT(D7484,6),'Filter Fuel'!$B$1:$I$2,2,FALSE),FALSE),1)=1,0,1)</f>
        <v>0</v>
      </c>
      <c r="B7484" t="s">
        <v>2</v>
      </c>
      <c r="C7484">
        <f t="shared" si="222"/>
        <v>2044</v>
      </c>
      <c r="D7484" t="str">
        <f t="shared" si="223"/>
        <v>RESBDGETHOSIMP</v>
      </c>
      <c r="E7484" t="str">
        <f>VLOOKUP(D7484,TRAENE_tech_groups!A:B,2,FALSE)</f>
        <v>TRAENE-RESBDG</v>
      </c>
      <c r="F7484" s="3">
        <f>VLOOKUP(D7484,'Energy Target'!B:D,3,FALSE)</f>
        <v>2.1485902707032564E-6</v>
      </c>
    </row>
    <row r="7485" spans="1:6" x14ac:dyDescent="0.3">
      <c r="A7485">
        <f>IF(_xlfn.IFNA(VLOOKUP(LEFT(RIGHT(D7485,LEN(D7485)-6),LEN(RIGHT(D7485,LEN(D7485)-6))-3),'Filter Fuel'!$A$3:$I$31,HLOOKUP(LEFT(D7485,6),'Filter Fuel'!$B$1:$I$2,2,FALSE),FALSE),1)=1,0,1)</f>
        <v>1</v>
      </c>
      <c r="B7485" t="s">
        <v>2</v>
      </c>
      <c r="C7485">
        <f t="shared" si="222"/>
        <v>2044</v>
      </c>
      <c r="D7485" t="str">
        <f t="shared" si="223"/>
        <v>FRETRAFTDSLIMP</v>
      </c>
      <c r="E7485" t="str">
        <f>VLOOKUP(D7485,TRAENE_tech_groups!A:B,2,FALSE)</f>
        <v>TRAENE-FRETRA</v>
      </c>
      <c r="F7485" s="3">
        <f>VLOOKUP(D7485,'Energy Target'!B:D,3,FALSE)</f>
        <v>1.4015276140026594E-4</v>
      </c>
    </row>
    <row r="7486" spans="1:6" x14ac:dyDescent="0.3">
      <c r="A7486">
        <f>IF(_xlfn.IFNA(VLOOKUP(LEFT(RIGHT(D7486,LEN(D7486)-6),LEN(RIGHT(D7486,LEN(D7486)-6))-3),'Filter Fuel'!$A$3:$I$31,HLOOKUP(LEFT(D7486,6),'Filter Fuel'!$B$1:$I$2,2,FALSE),FALSE),1)=1,0,1)</f>
        <v>1</v>
      </c>
      <c r="B7486" t="s">
        <v>2</v>
      </c>
      <c r="C7486">
        <f t="shared" si="222"/>
        <v>2044</v>
      </c>
      <c r="D7486" t="str">
        <f t="shared" si="223"/>
        <v>PUBTRAFTDSLIMP</v>
      </c>
      <c r="E7486" t="str">
        <f>VLOOKUP(D7486,TRAENE_tech_groups!A:B,2,FALSE)</f>
        <v>TRAENE-PUBTRA</v>
      </c>
      <c r="F7486" s="3">
        <f>VLOOKUP(D7486,'Energy Target'!B:D,3,FALSE)</f>
        <v>2.5288312628816783E-3</v>
      </c>
    </row>
    <row r="7487" spans="1:6" hidden="1" x14ac:dyDescent="0.3">
      <c r="A7487">
        <f>IF(_xlfn.IFNA(VLOOKUP(LEFT(RIGHT(D7487,LEN(D7487)-6),LEN(RIGHT(D7487,LEN(D7487)-6))-3),'Filter Fuel'!$A$3:$I$31,HLOOKUP(LEFT(D7487,6),'Filter Fuel'!$B$1:$I$2,2,FALSE),FALSE),1)=1,0,1)</f>
        <v>0</v>
      </c>
      <c r="B7487" t="s">
        <v>2</v>
      </c>
      <c r="C7487">
        <f t="shared" si="222"/>
        <v>2044</v>
      </c>
      <c r="D7487" t="str">
        <f t="shared" si="223"/>
        <v>FRETRAGASIMP</v>
      </c>
      <c r="E7487" t="str">
        <f>VLOOKUP(D7487,TRAENE_tech_groups!A:B,2,FALSE)</f>
        <v>TRAENE-FRETRA</v>
      </c>
      <c r="F7487" s="3">
        <f>VLOOKUP(D7487,'Energy Target'!B:D,3,FALSE)</f>
        <v>0.44542598846417158</v>
      </c>
    </row>
    <row r="7488" spans="1:6" hidden="1" x14ac:dyDescent="0.3">
      <c r="A7488">
        <f>IF(_xlfn.IFNA(VLOOKUP(LEFT(RIGHT(D7488,LEN(D7488)-6),LEN(RIGHT(D7488,LEN(D7488)-6))-3),'Filter Fuel'!$A$3:$I$31,HLOOKUP(LEFT(D7488,6),'Filter Fuel'!$B$1:$I$2,2,FALSE),FALSE),1)=1,0,1)</f>
        <v>0</v>
      </c>
      <c r="B7488" t="s">
        <v>2</v>
      </c>
      <c r="C7488">
        <f t="shared" si="222"/>
        <v>2044</v>
      </c>
      <c r="D7488" t="str">
        <f t="shared" si="223"/>
        <v>PASTRAGASIMP</v>
      </c>
      <c r="E7488" t="str">
        <f>VLOOKUP(D7488,TRAENE_tech_groups!A:B,2,FALSE)</f>
        <v>TRAENE-PASTRA</v>
      </c>
      <c r="F7488" s="3">
        <f>VLOOKUP(D7488,'Energy Target'!B:D,3,FALSE)</f>
        <v>0.8866116123219443</v>
      </c>
    </row>
    <row r="7489" spans="1:6" hidden="1" x14ac:dyDescent="0.3">
      <c r="A7489">
        <f>IF(_xlfn.IFNA(VLOOKUP(LEFT(RIGHT(D7489,LEN(D7489)-6),LEN(RIGHT(D7489,LEN(D7489)-6))-3),'Filter Fuel'!$A$3:$I$31,HLOOKUP(LEFT(D7489,6),'Filter Fuel'!$B$1:$I$2,2,FALSE),FALSE),1)=1,0,1)</f>
        <v>0</v>
      </c>
      <c r="B7489" t="s">
        <v>2</v>
      </c>
      <c r="C7489">
        <f t="shared" si="222"/>
        <v>2044</v>
      </c>
      <c r="D7489" t="str">
        <f t="shared" si="223"/>
        <v>PUBTRAGASIMP</v>
      </c>
      <c r="E7489" t="str">
        <f>VLOOKUP(D7489,TRAENE_tech_groups!A:B,2,FALSE)</f>
        <v>TRAENE-PUBTRA</v>
      </c>
      <c r="F7489" s="3">
        <f>VLOOKUP(D7489,'Energy Target'!B:D,3,FALSE)</f>
        <v>0.53033885515507739</v>
      </c>
    </row>
    <row r="7490" spans="1:6" hidden="1" x14ac:dyDescent="0.3">
      <c r="A7490">
        <f>IF(_xlfn.IFNA(VLOOKUP(LEFT(RIGHT(D7490,LEN(D7490)-6),LEN(RIGHT(D7490,LEN(D7490)-6))-3),'Filter Fuel'!$A$3:$I$31,HLOOKUP(LEFT(D7490,6),'Filter Fuel'!$B$1:$I$2,2,FALSE),FALSE),1)=1,0,1)</f>
        <v>0</v>
      </c>
      <c r="B7490" t="s">
        <v>2</v>
      </c>
      <c r="C7490">
        <f t="shared" si="222"/>
        <v>2044</v>
      </c>
      <c r="D7490" t="str">
        <f t="shared" si="223"/>
        <v>COMBDGGEOIMP</v>
      </c>
      <c r="E7490" t="str">
        <f>VLOOKUP(D7490,TRAENE_tech_groups!A:B,2,FALSE)</f>
        <v>TRAENE-COMBDG</v>
      </c>
      <c r="F7490" s="3">
        <f>VLOOKUP(D7490,'Energy Target'!B:D,3,FALSE)</f>
        <v>0</v>
      </c>
    </row>
    <row r="7491" spans="1:6" hidden="1" x14ac:dyDescent="0.3">
      <c r="A7491">
        <f>IF(_xlfn.IFNA(VLOOKUP(LEFT(RIGHT(D7491,LEN(D7491)-6),LEN(RIGHT(D7491,LEN(D7491)-6))-3),'Filter Fuel'!$A$3:$I$31,HLOOKUP(LEFT(D7491,6),'Filter Fuel'!$B$1:$I$2,2,FALSE),FALSE),1)=1,0,1)</f>
        <v>0</v>
      </c>
      <c r="B7491" t="s">
        <v>2</v>
      </c>
      <c r="C7491">
        <f t="shared" si="222"/>
        <v>2044</v>
      </c>
      <c r="D7491" t="str">
        <f t="shared" si="223"/>
        <v>PUBBDGGEOIMP</v>
      </c>
      <c r="E7491" t="str">
        <f>VLOOKUP(D7491,TRAENE_tech_groups!A:B,2,FALSE)</f>
        <v>TRAENE-PUBBDG</v>
      </c>
      <c r="F7491" s="3">
        <f>VLOOKUP(D7491,'Energy Target'!B:D,3,FALSE)</f>
        <v>0</v>
      </c>
    </row>
    <row r="7492" spans="1:6" hidden="1" x14ac:dyDescent="0.3">
      <c r="A7492">
        <f>IF(_xlfn.IFNA(VLOOKUP(LEFT(RIGHT(D7492,LEN(D7492)-6),LEN(RIGHT(D7492,LEN(D7492)-6))-3),'Filter Fuel'!$A$3:$I$31,HLOOKUP(LEFT(D7492,6),'Filter Fuel'!$B$1:$I$2,2,FALSE),FALSE),1)=1,0,1)</f>
        <v>0</v>
      </c>
      <c r="B7492" t="s">
        <v>2</v>
      </c>
      <c r="C7492">
        <f t="shared" si="222"/>
        <v>2044</v>
      </c>
      <c r="D7492" t="str">
        <f t="shared" si="223"/>
        <v>RESBDGGEOIMP</v>
      </c>
      <c r="E7492" t="str">
        <f>VLOOKUP(D7492,TRAENE_tech_groups!A:B,2,FALSE)</f>
        <v>TRAENE-RESBDG</v>
      </c>
      <c r="F7492" s="3">
        <f>VLOOKUP(D7492,'Energy Target'!B:D,3,FALSE)</f>
        <v>0</v>
      </c>
    </row>
    <row r="7493" spans="1:6" x14ac:dyDescent="0.3">
      <c r="A7493">
        <f>IF(_xlfn.IFNA(VLOOKUP(LEFT(RIGHT(D7493,LEN(D7493)-6),LEN(RIGHT(D7493,LEN(D7493)-6))-3),'Filter Fuel'!$A$3:$I$31,HLOOKUP(LEFT(D7493,6),'Filter Fuel'!$B$1:$I$2,2,FALSE),FALSE),1)=1,0,1)</f>
        <v>1</v>
      </c>
      <c r="B7493" t="s">
        <v>2</v>
      </c>
      <c r="C7493">
        <f t="shared" si="222"/>
        <v>2044</v>
      </c>
      <c r="D7493" t="str">
        <f t="shared" si="223"/>
        <v>COMBDGHFOIMP</v>
      </c>
      <c r="E7493" t="str">
        <f>VLOOKUP(D7493,TRAENE_tech_groups!A:B,2,FALSE)</f>
        <v>TRAENE-COMBDG</v>
      </c>
      <c r="F7493" s="3">
        <f>VLOOKUP(D7493,'Energy Target'!B:D,3,FALSE)</f>
        <v>2.357796384397884E-4</v>
      </c>
    </row>
    <row r="7494" spans="1:6" x14ac:dyDescent="0.3">
      <c r="A7494">
        <f>IF(_xlfn.IFNA(VLOOKUP(LEFT(RIGHT(D7494,LEN(D7494)-6),LEN(RIGHT(D7494,LEN(D7494)-6))-3),'Filter Fuel'!$A$3:$I$31,HLOOKUP(LEFT(D7494,6),'Filter Fuel'!$B$1:$I$2,2,FALSE),FALSE),1)=1,0,1)</f>
        <v>1</v>
      </c>
      <c r="B7494" t="s">
        <v>2</v>
      </c>
      <c r="C7494">
        <f t="shared" si="222"/>
        <v>2044</v>
      </c>
      <c r="D7494" t="str">
        <f t="shared" si="223"/>
        <v>FRETRAHFOIMP</v>
      </c>
      <c r="E7494" t="str">
        <f>VLOOKUP(D7494,TRAENE_tech_groups!A:B,2,FALSE)</f>
        <v>TRAENE-FRETRA</v>
      </c>
      <c r="F7494" s="3">
        <f>VLOOKUP(D7494,'Energy Target'!B:D,3,FALSE)</f>
        <v>6.1851941352505805E-3</v>
      </c>
    </row>
    <row r="7495" spans="1:6" x14ac:dyDescent="0.3">
      <c r="A7495">
        <f>IF(_xlfn.IFNA(VLOOKUP(LEFT(RIGHT(D7495,LEN(D7495)-6),LEN(RIGHT(D7495,LEN(D7495)-6))-3),'Filter Fuel'!$A$3:$I$31,HLOOKUP(LEFT(D7495,6),'Filter Fuel'!$B$1:$I$2,2,FALSE),FALSE),1)=1,0,1)</f>
        <v>1</v>
      </c>
      <c r="B7495" t="s">
        <v>2</v>
      </c>
      <c r="C7495">
        <f t="shared" si="222"/>
        <v>2044</v>
      </c>
      <c r="D7495" t="str">
        <f t="shared" si="223"/>
        <v>INDBDGHFOIMP</v>
      </c>
      <c r="E7495" t="str">
        <f>VLOOKUP(D7495,TRAENE_tech_groups!A:B,2,FALSE)</f>
        <v>TRAENE-INDBDG</v>
      </c>
      <c r="F7495" s="3">
        <f>VLOOKUP(D7495,'Energy Target'!B:D,3,FALSE)</f>
        <v>5.8588921829478618E-3</v>
      </c>
    </row>
    <row r="7496" spans="1:6" x14ac:dyDescent="0.3">
      <c r="A7496">
        <f>IF(_xlfn.IFNA(VLOOKUP(LEFT(RIGHT(D7496,LEN(D7496)-6),LEN(RIGHT(D7496,LEN(D7496)-6))-3),'Filter Fuel'!$A$3:$I$31,HLOOKUP(LEFT(D7496,6),'Filter Fuel'!$B$1:$I$2,2,FALSE),FALSE),1)=1,0,1)</f>
        <v>1</v>
      </c>
      <c r="B7496" t="s">
        <v>2</v>
      </c>
      <c r="C7496">
        <f t="shared" si="222"/>
        <v>2044</v>
      </c>
      <c r="D7496" t="str">
        <f t="shared" si="223"/>
        <v>PUBBDGHFOIMP</v>
      </c>
      <c r="E7496" t="str">
        <f>VLOOKUP(D7496,TRAENE_tech_groups!A:B,2,FALSE)</f>
        <v>TRAENE-PUBBDG</v>
      </c>
      <c r="F7496" s="3">
        <f>VLOOKUP(D7496,'Energy Target'!B:D,3,FALSE)</f>
        <v>6.2111349105021748E-5</v>
      </c>
    </row>
    <row r="7497" spans="1:6" x14ac:dyDescent="0.3">
      <c r="A7497">
        <f>IF(_xlfn.IFNA(VLOOKUP(LEFT(RIGHT(D7497,LEN(D7497)-6),LEN(RIGHT(D7497,LEN(D7497)-6))-3),'Filter Fuel'!$A$3:$I$31,HLOOKUP(LEFT(D7497,6),'Filter Fuel'!$B$1:$I$2,2,FALSE),FALSE),1)=1,0,1)</f>
        <v>1</v>
      </c>
      <c r="B7497" t="s">
        <v>2</v>
      </c>
      <c r="C7497">
        <f t="shared" si="222"/>
        <v>2044</v>
      </c>
      <c r="D7497" t="str">
        <f t="shared" si="223"/>
        <v>PUBTRAHFOIMP</v>
      </c>
      <c r="E7497" t="str">
        <f>VLOOKUP(D7497,TRAENE_tech_groups!A:B,2,FALSE)</f>
        <v>TRAENE-PUBTRA</v>
      </c>
      <c r="F7497" s="3">
        <f>VLOOKUP(D7497,'Energy Target'!B:D,3,FALSE)</f>
        <v>0</v>
      </c>
    </row>
    <row r="7498" spans="1:6" hidden="1" x14ac:dyDescent="0.3">
      <c r="A7498">
        <f>IF(_xlfn.IFNA(VLOOKUP(LEFT(RIGHT(D7498,LEN(D7498)-6),LEN(RIGHT(D7498,LEN(D7498)-6))-3),'Filter Fuel'!$A$3:$I$31,HLOOKUP(LEFT(D7498,6),'Filter Fuel'!$B$1:$I$2,2,FALSE),FALSE),1)=1,0,1)</f>
        <v>0</v>
      </c>
      <c r="B7498" t="s">
        <v>2</v>
      </c>
      <c r="C7498">
        <f t="shared" si="222"/>
        <v>2044</v>
      </c>
      <c r="D7498" t="str">
        <f t="shared" si="223"/>
        <v>COMBDGHH2IMP</v>
      </c>
      <c r="E7498" t="str">
        <f>VLOOKUP(D7498,TRAENE_tech_groups!A:B,2,FALSE)</f>
        <v>TRAENE-COMBDG</v>
      </c>
      <c r="F7498" s="3">
        <f>VLOOKUP(D7498,'Energy Target'!B:D,3,FALSE)</f>
        <v>0</v>
      </c>
    </row>
    <row r="7499" spans="1:6" hidden="1" x14ac:dyDescent="0.3">
      <c r="A7499">
        <f>IF(_xlfn.IFNA(VLOOKUP(LEFT(RIGHT(D7499,LEN(D7499)-6),LEN(RIGHT(D7499,LEN(D7499)-6))-3),'Filter Fuel'!$A$3:$I$31,HLOOKUP(LEFT(D7499,6),'Filter Fuel'!$B$1:$I$2,2,FALSE),FALSE),1)=1,0,1)</f>
        <v>0</v>
      </c>
      <c r="B7499" t="s">
        <v>2</v>
      </c>
      <c r="C7499">
        <f t="shared" si="222"/>
        <v>2044</v>
      </c>
      <c r="D7499" t="str">
        <f t="shared" si="223"/>
        <v>FRETRAHH2IMP</v>
      </c>
      <c r="E7499" t="str">
        <f>VLOOKUP(D7499,TRAENE_tech_groups!A:B,2,FALSE)</f>
        <v>TRAENE-FRETRA</v>
      </c>
      <c r="F7499" s="3">
        <f>VLOOKUP(D7499,'Energy Target'!B:D,3,FALSE)</f>
        <v>0</v>
      </c>
    </row>
    <row r="7500" spans="1:6" hidden="1" x14ac:dyDescent="0.3">
      <c r="A7500">
        <f>IF(_xlfn.IFNA(VLOOKUP(LEFT(RIGHT(D7500,LEN(D7500)-6),LEN(RIGHT(D7500,LEN(D7500)-6))-3),'Filter Fuel'!$A$3:$I$31,HLOOKUP(LEFT(D7500,6),'Filter Fuel'!$B$1:$I$2,2,FALSE),FALSE),1)=1,0,1)</f>
        <v>0</v>
      </c>
      <c r="B7500" t="s">
        <v>2</v>
      </c>
      <c r="C7500">
        <f t="shared" si="222"/>
        <v>2044</v>
      </c>
      <c r="D7500" t="str">
        <f t="shared" si="223"/>
        <v>INDBDGHH2IMP</v>
      </c>
      <c r="E7500" t="str">
        <f>VLOOKUP(D7500,TRAENE_tech_groups!A:B,2,FALSE)</f>
        <v>TRAENE-INDBDG</v>
      </c>
      <c r="F7500" s="3">
        <f>VLOOKUP(D7500,'Energy Target'!B:D,3,FALSE)</f>
        <v>0</v>
      </c>
    </row>
    <row r="7501" spans="1:6" hidden="1" x14ac:dyDescent="0.3">
      <c r="A7501">
        <f>IF(_xlfn.IFNA(VLOOKUP(LEFT(RIGHT(D7501,LEN(D7501)-6),LEN(RIGHT(D7501,LEN(D7501)-6))-3),'Filter Fuel'!$A$3:$I$31,HLOOKUP(LEFT(D7501,6),'Filter Fuel'!$B$1:$I$2,2,FALSE),FALSE),1)=1,0,1)</f>
        <v>0</v>
      </c>
      <c r="B7501" t="s">
        <v>2</v>
      </c>
      <c r="C7501">
        <f t="shared" si="222"/>
        <v>2044</v>
      </c>
      <c r="D7501" t="str">
        <f t="shared" si="223"/>
        <v>PASTRAHH2IMP</v>
      </c>
      <c r="E7501" t="str">
        <f>VLOOKUP(D7501,TRAENE_tech_groups!A:B,2,FALSE)</f>
        <v>TRAENE-PASTRA</v>
      </c>
      <c r="F7501" s="3">
        <f>VLOOKUP(D7501,'Energy Target'!B:D,3,FALSE)</f>
        <v>0</v>
      </c>
    </row>
    <row r="7502" spans="1:6" hidden="1" x14ac:dyDescent="0.3">
      <c r="A7502">
        <f>IF(_xlfn.IFNA(VLOOKUP(LEFT(RIGHT(D7502,LEN(D7502)-6),LEN(RIGHT(D7502,LEN(D7502)-6))-3),'Filter Fuel'!$A$3:$I$31,HLOOKUP(LEFT(D7502,6),'Filter Fuel'!$B$1:$I$2,2,FALSE),FALSE),1)=1,0,1)</f>
        <v>0</v>
      </c>
      <c r="B7502" t="s">
        <v>2</v>
      </c>
      <c r="C7502">
        <f t="shared" si="222"/>
        <v>2044</v>
      </c>
      <c r="D7502" t="str">
        <f t="shared" si="223"/>
        <v>PUBBDGHH2IMP</v>
      </c>
      <c r="E7502" t="str">
        <f>VLOOKUP(D7502,TRAENE_tech_groups!A:B,2,FALSE)</f>
        <v>TRAENE-PUBBDG</v>
      </c>
      <c r="F7502" s="3">
        <f>VLOOKUP(D7502,'Energy Target'!B:D,3,FALSE)</f>
        <v>0</v>
      </c>
    </row>
    <row r="7503" spans="1:6" hidden="1" x14ac:dyDescent="0.3">
      <c r="A7503">
        <f>IF(_xlfn.IFNA(VLOOKUP(LEFT(RIGHT(D7503,LEN(D7503)-6),LEN(RIGHT(D7503,LEN(D7503)-6))-3),'Filter Fuel'!$A$3:$I$31,HLOOKUP(LEFT(D7503,6),'Filter Fuel'!$B$1:$I$2,2,FALSE),FALSE),1)=1,0,1)</f>
        <v>0</v>
      </c>
      <c r="B7503" t="s">
        <v>2</v>
      </c>
      <c r="C7503">
        <f t="shared" si="222"/>
        <v>2044</v>
      </c>
      <c r="D7503" t="str">
        <f t="shared" si="223"/>
        <v>PUBTRAHH2IMP</v>
      </c>
      <c r="E7503" t="str">
        <f>VLOOKUP(D7503,TRAENE_tech_groups!A:B,2,FALSE)</f>
        <v>TRAENE-PUBTRA</v>
      </c>
      <c r="F7503" s="3">
        <f>VLOOKUP(D7503,'Energy Target'!B:D,3,FALSE)</f>
        <v>0</v>
      </c>
    </row>
    <row r="7504" spans="1:6" hidden="1" x14ac:dyDescent="0.3">
      <c r="A7504">
        <f>IF(_xlfn.IFNA(VLOOKUP(LEFT(RIGHT(D7504,LEN(D7504)-6),LEN(RIGHT(D7504,LEN(D7504)-6))-3),'Filter Fuel'!$A$3:$I$31,HLOOKUP(LEFT(D7504,6),'Filter Fuel'!$B$1:$I$2,2,FALSE),FALSE),1)=1,0,1)</f>
        <v>0</v>
      </c>
      <c r="B7504" t="s">
        <v>2</v>
      </c>
      <c r="C7504">
        <f t="shared" si="222"/>
        <v>2044</v>
      </c>
      <c r="D7504" t="str">
        <f t="shared" si="223"/>
        <v>RESBDGHH2IMP</v>
      </c>
      <c r="E7504" t="str">
        <f>VLOOKUP(D7504,TRAENE_tech_groups!A:B,2,FALSE)</f>
        <v>TRAENE-RESBDG</v>
      </c>
      <c r="F7504" s="3">
        <f>VLOOKUP(D7504,'Energy Target'!B:D,3,FALSE)</f>
        <v>8.4076836539171612E-6</v>
      </c>
    </row>
    <row r="7505" spans="1:6" x14ac:dyDescent="0.3">
      <c r="A7505">
        <f>IF(_xlfn.IFNA(VLOOKUP(LEFT(RIGHT(D7505,LEN(D7505)-6),LEN(RIGHT(D7505,LEN(D7505)-6))-3),'Filter Fuel'!$A$3:$I$31,HLOOKUP(LEFT(D7505,6),'Filter Fuel'!$B$1:$I$2,2,FALSE),FALSE),1)=1,0,1)</f>
        <v>1</v>
      </c>
      <c r="B7505" t="s">
        <v>2</v>
      </c>
      <c r="C7505">
        <f t="shared" si="222"/>
        <v>2044</v>
      </c>
      <c r="D7505" t="str">
        <f t="shared" si="223"/>
        <v>COMBDGKERIMP</v>
      </c>
      <c r="E7505" t="str">
        <f>VLOOKUP(D7505,TRAENE_tech_groups!A:B,2,FALSE)</f>
        <v>TRAENE-COMBDG</v>
      </c>
      <c r="F7505" s="3">
        <f>VLOOKUP(D7505,'Energy Target'!B:D,3,FALSE)</f>
        <v>2.3779758058365015E-4</v>
      </c>
    </row>
    <row r="7506" spans="1:6" x14ac:dyDescent="0.3">
      <c r="A7506">
        <f>IF(_xlfn.IFNA(VLOOKUP(LEFT(RIGHT(D7506,LEN(D7506)-6),LEN(RIGHT(D7506,LEN(D7506)-6))-3),'Filter Fuel'!$A$3:$I$31,HLOOKUP(LEFT(D7506,6),'Filter Fuel'!$B$1:$I$2,2,FALSE),FALSE),1)=1,0,1)</f>
        <v>1</v>
      </c>
      <c r="B7506" t="s">
        <v>2</v>
      </c>
      <c r="C7506">
        <f t="shared" si="222"/>
        <v>2044</v>
      </c>
      <c r="D7506" t="str">
        <f t="shared" si="223"/>
        <v>FRETRAKERIMP</v>
      </c>
      <c r="E7506" t="str">
        <f>VLOOKUP(D7506,TRAENE_tech_groups!A:B,2,FALSE)</f>
        <v>TRAENE-FRETRA</v>
      </c>
      <c r="F7506" s="3">
        <f>VLOOKUP(D7506,'Energy Target'!B:D,3,FALSE)</f>
        <v>0</v>
      </c>
    </row>
    <row r="7507" spans="1:6" x14ac:dyDescent="0.3">
      <c r="A7507">
        <f>IF(_xlfn.IFNA(VLOOKUP(LEFT(RIGHT(D7507,LEN(D7507)-6),LEN(RIGHT(D7507,LEN(D7507)-6))-3),'Filter Fuel'!$A$3:$I$31,HLOOKUP(LEFT(D7507,6),'Filter Fuel'!$B$1:$I$2,2,FALSE),FALSE),1)=1,0,1)</f>
        <v>1</v>
      </c>
      <c r="B7507" t="s">
        <v>2</v>
      </c>
      <c r="C7507">
        <f t="shared" si="222"/>
        <v>2044</v>
      </c>
      <c r="D7507" t="str">
        <f t="shared" si="223"/>
        <v>PUBBDGKERIMP</v>
      </c>
      <c r="E7507" t="str">
        <f>VLOOKUP(D7507,TRAENE_tech_groups!A:B,2,FALSE)</f>
        <v>TRAENE-PUBBDG</v>
      </c>
      <c r="F7507" s="3">
        <f>VLOOKUP(D7507,'Energy Target'!B:D,3,FALSE)</f>
        <v>6.2121083712890078E-5</v>
      </c>
    </row>
    <row r="7508" spans="1:6" x14ac:dyDescent="0.3">
      <c r="A7508">
        <f>IF(_xlfn.IFNA(VLOOKUP(LEFT(RIGHT(D7508,LEN(D7508)-6),LEN(RIGHT(D7508,LEN(D7508)-6))-3),'Filter Fuel'!$A$3:$I$31,HLOOKUP(LEFT(D7508,6),'Filter Fuel'!$B$1:$I$2,2,FALSE),FALSE),1)=1,0,1)</f>
        <v>1</v>
      </c>
      <c r="B7508" t="s">
        <v>2</v>
      </c>
      <c r="C7508">
        <f t="shared" si="222"/>
        <v>2044</v>
      </c>
      <c r="D7508" t="str">
        <f t="shared" si="223"/>
        <v>PUBTRAKERIMP</v>
      </c>
      <c r="E7508" t="str">
        <f>VLOOKUP(D7508,TRAENE_tech_groups!A:B,2,FALSE)</f>
        <v>TRAENE-PUBTRA</v>
      </c>
      <c r="F7508" s="3">
        <f>VLOOKUP(D7508,'Energy Target'!B:D,3,FALSE)</f>
        <v>0</v>
      </c>
    </row>
    <row r="7509" spans="1:6" x14ac:dyDescent="0.3">
      <c r="A7509">
        <f>IF(_xlfn.IFNA(VLOOKUP(LEFT(RIGHT(D7509,LEN(D7509)-6),LEN(RIGHT(D7509,LEN(D7509)-6))-3),'Filter Fuel'!$A$3:$I$31,HLOOKUP(LEFT(D7509,6),'Filter Fuel'!$B$1:$I$2,2,FALSE),FALSE),1)=1,0,1)</f>
        <v>1</v>
      </c>
      <c r="B7509" t="s">
        <v>2</v>
      </c>
      <c r="C7509">
        <f t="shared" si="222"/>
        <v>2044</v>
      </c>
      <c r="D7509" t="str">
        <f t="shared" si="223"/>
        <v>RESBDGKERIMP</v>
      </c>
      <c r="E7509" t="str">
        <f>VLOOKUP(D7509,TRAENE_tech_groups!A:B,2,FALSE)</f>
        <v>TRAENE-RESBDG</v>
      </c>
      <c r="F7509" s="3">
        <f>VLOOKUP(D7509,'Energy Target'!B:D,3,FALSE)</f>
        <v>7.7431150606407006E-4</v>
      </c>
    </row>
    <row r="7510" spans="1:6" x14ac:dyDescent="0.3">
      <c r="A7510">
        <f>IF(_xlfn.IFNA(VLOOKUP(LEFT(RIGHT(D7510,LEN(D7510)-6),LEN(RIGHT(D7510,LEN(D7510)-6))-3),'Filter Fuel'!$A$3:$I$31,HLOOKUP(LEFT(D7510,6),'Filter Fuel'!$B$1:$I$2,2,FALSE),FALSE),1)=1,0,1)</f>
        <v>1</v>
      </c>
      <c r="B7510" t="s">
        <v>2</v>
      </c>
      <c r="C7510">
        <f t="shared" si="222"/>
        <v>2044</v>
      </c>
      <c r="D7510" t="str">
        <f t="shared" si="223"/>
        <v>COMBDGLFOIMP</v>
      </c>
      <c r="E7510" t="str">
        <f>VLOOKUP(D7510,TRAENE_tech_groups!A:B,2,FALSE)</f>
        <v>TRAENE-COMBDG</v>
      </c>
      <c r="F7510" s="3">
        <f>VLOOKUP(D7510,'Energy Target'!B:D,3,FALSE)</f>
        <v>1.5764764758673978E-3</v>
      </c>
    </row>
    <row r="7511" spans="1:6" x14ac:dyDescent="0.3">
      <c r="A7511">
        <f>IF(_xlfn.IFNA(VLOOKUP(LEFT(RIGHT(D7511,LEN(D7511)-6),LEN(RIGHT(D7511,LEN(D7511)-6))-3),'Filter Fuel'!$A$3:$I$31,HLOOKUP(LEFT(D7511,6),'Filter Fuel'!$B$1:$I$2,2,FALSE),FALSE),1)=1,0,1)</f>
        <v>1</v>
      </c>
      <c r="B7511" t="s">
        <v>2</v>
      </c>
      <c r="C7511">
        <f t="shared" si="222"/>
        <v>2044</v>
      </c>
      <c r="D7511" t="str">
        <f t="shared" si="223"/>
        <v>FRETRALFOIMP</v>
      </c>
      <c r="E7511" t="str">
        <f>VLOOKUP(D7511,TRAENE_tech_groups!A:B,2,FALSE)</f>
        <v>TRAENE-FRETRA</v>
      </c>
      <c r="F7511" s="3">
        <f>VLOOKUP(D7511,'Energy Target'!B:D,3,FALSE)</f>
        <v>0</v>
      </c>
    </row>
    <row r="7512" spans="1:6" x14ac:dyDescent="0.3">
      <c r="A7512">
        <f>IF(_xlfn.IFNA(VLOOKUP(LEFT(RIGHT(D7512,LEN(D7512)-6),LEN(RIGHT(D7512,LEN(D7512)-6))-3),'Filter Fuel'!$A$3:$I$31,HLOOKUP(LEFT(D7512,6),'Filter Fuel'!$B$1:$I$2,2,FALSE),FALSE),1)=1,0,1)</f>
        <v>1</v>
      </c>
      <c r="B7512" t="s">
        <v>2</v>
      </c>
      <c r="C7512">
        <f t="shared" si="222"/>
        <v>2044</v>
      </c>
      <c r="D7512" t="str">
        <f t="shared" si="223"/>
        <v>INDBDGLFOIMP</v>
      </c>
      <c r="E7512" t="str">
        <f>VLOOKUP(D7512,TRAENE_tech_groups!A:B,2,FALSE)</f>
        <v>TRAENE-INDBDG</v>
      </c>
      <c r="F7512" s="3">
        <f>VLOOKUP(D7512,'Energy Target'!B:D,3,FALSE)</f>
        <v>2.4953589584888237E-2</v>
      </c>
    </row>
    <row r="7513" spans="1:6" x14ac:dyDescent="0.3">
      <c r="A7513">
        <f>IF(_xlfn.IFNA(VLOOKUP(LEFT(RIGHT(D7513,LEN(D7513)-6),LEN(RIGHT(D7513,LEN(D7513)-6))-3),'Filter Fuel'!$A$3:$I$31,HLOOKUP(LEFT(D7513,6),'Filter Fuel'!$B$1:$I$2,2,FALSE),FALSE),1)=1,0,1)</f>
        <v>1</v>
      </c>
      <c r="B7513" t="s">
        <v>2</v>
      </c>
      <c r="C7513">
        <f t="shared" ref="C7513:C7576" si="224">C7170+1</f>
        <v>2044</v>
      </c>
      <c r="D7513" t="str">
        <f t="shared" si="223"/>
        <v>PUBBDGLFOIMP</v>
      </c>
      <c r="E7513" t="str">
        <f>VLOOKUP(D7513,TRAENE_tech_groups!A:B,2,FALSE)</f>
        <v>TRAENE-PUBBDG</v>
      </c>
      <c r="F7513" s="3">
        <f>VLOOKUP(D7513,'Energy Target'!B:D,3,FALSE)</f>
        <v>2.1710056570948173E-2</v>
      </c>
    </row>
    <row r="7514" spans="1:6" x14ac:dyDescent="0.3">
      <c r="A7514">
        <f>IF(_xlfn.IFNA(VLOOKUP(LEFT(RIGHT(D7514,LEN(D7514)-6),LEN(RIGHT(D7514,LEN(D7514)-6))-3),'Filter Fuel'!$A$3:$I$31,HLOOKUP(LEFT(D7514,6),'Filter Fuel'!$B$1:$I$2,2,FALSE),FALSE),1)=1,0,1)</f>
        <v>1</v>
      </c>
      <c r="B7514" t="s">
        <v>2</v>
      </c>
      <c r="C7514">
        <f t="shared" si="224"/>
        <v>2044</v>
      </c>
      <c r="D7514" t="str">
        <f t="shared" ref="D7514:D7577" si="225">D7171</f>
        <v>PUBTRALFOIMP</v>
      </c>
      <c r="E7514" t="str">
        <f>VLOOKUP(D7514,TRAENE_tech_groups!A:B,2,FALSE)</f>
        <v>TRAENE-PUBTRA</v>
      </c>
      <c r="F7514" s="3">
        <f>VLOOKUP(D7514,'Energy Target'!B:D,3,FALSE)</f>
        <v>0</v>
      </c>
    </row>
    <row r="7515" spans="1:6" x14ac:dyDescent="0.3">
      <c r="A7515">
        <f>IF(_xlfn.IFNA(VLOOKUP(LEFT(RIGHT(D7515,LEN(D7515)-6),LEN(RIGHT(D7515,LEN(D7515)-6))-3),'Filter Fuel'!$A$3:$I$31,HLOOKUP(LEFT(D7515,6),'Filter Fuel'!$B$1:$I$2,2,FALSE),FALSE),1)=1,0,1)</f>
        <v>1</v>
      </c>
      <c r="B7515" t="s">
        <v>2</v>
      </c>
      <c r="C7515">
        <f t="shared" si="224"/>
        <v>2044</v>
      </c>
      <c r="D7515" t="str">
        <f t="shared" si="225"/>
        <v>RESBDGLFOIMP</v>
      </c>
      <c r="E7515" t="str">
        <f>VLOOKUP(D7515,TRAENE_tech_groups!A:B,2,FALSE)</f>
        <v>TRAENE-RESBDG</v>
      </c>
      <c r="F7515" s="3">
        <f>VLOOKUP(D7515,'Energy Target'!B:D,3,FALSE)</f>
        <v>3.4088797045001974E-3</v>
      </c>
    </row>
    <row r="7516" spans="1:6" hidden="1" x14ac:dyDescent="0.3">
      <c r="A7516">
        <f>IF(_xlfn.IFNA(VLOOKUP(LEFT(RIGHT(D7516,LEN(D7516)-6),LEN(RIGHT(D7516,LEN(D7516)-6))-3),'Filter Fuel'!$A$3:$I$31,HLOOKUP(LEFT(D7516,6),'Filter Fuel'!$B$1:$I$2,2,FALSE),FALSE),1)=1,0,1)</f>
        <v>0</v>
      </c>
      <c r="B7516" t="s">
        <v>2</v>
      </c>
      <c r="C7516">
        <f t="shared" si="224"/>
        <v>2044</v>
      </c>
      <c r="D7516" t="str">
        <f t="shared" si="225"/>
        <v>COMBDGNGAIMP</v>
      </c>
      <c r="E7516" t="str">
        <f>VLOOKUP(D7516,TRAENE_tech_groups!A:B,2,FALSE)</f>
        <v>TRAENE-COMBDG</v>
      </c>
      <c r="F7516" s="3">
        <f>VLOOKUP(D7516,'Energy Target'!B:D,3,FALSE)</f>
        <v>0.449672381751126</v>
      </c>
    </row>
    <row r="7517" spans="1:6" x14ac:dyDescent="0.3">
      <c r="A7517">
        <f>IF(_xlfn.IFNA(VLOOKUP(LEFT(RIGHT(D7517,LEN(D7517)-6),LEN(RIGHT(D7517,LEN(D7517)-6))-3),'Filter Fuel'!$A$3:$I$31,HLOOKUP(LEFT(D7517,6),'Filter Fuel'!$B$1:$I$2,2,FALSE),FALSE),1)=1,0,1)</f>
        <v>1</v>
      </c>
      <c r="B7517" t="s">
        <v>2</v>
      </c>
      <c r="C7517">
        <f t="shared" si="224"/>
        <v>2044</v>
      </c>
      <c r="D7517" t="str">
        <f t="shared" si="225"/>
        <v>FRETRANGAIMP</v>
      </c>
      <c r="E7517" t="str">
        <f>VLOOKUP(D7517,TRAENE_tech_groups!A:B,2,FALSE)</f>
        <v>TRAENE-FRETRA</v>
      </c>
      <c r="F7517" s="3">
        <f>VLOOKUP(D7517,'Energy Target'!B:D,3,FALSE)</f>
        <v>0</v>
      </c>
    </row>
    <row r="7518" spans="1:6" hidden="1" x14ac:dyDescent="0.3">
      <c r="A7518">
        <f>IF(_xlfn.IFNA(VLOOKUP(LEFT(RIGHT(D7518,LEN(D7518)-6),LEN(RIGHT(D7518,LEN(D7518)-6))-3),'Filter Fuel'!$A$3:$I$31,HLOOKUP(LEFT(D7518,6),'Filter Fuel'!$B$1:$I$2,2,FALSE),FALSE),1)=1,0,1)</f>
        <v>0</v>
      </c>
      <c r="B7518" t="s">
        <v>2</v>
      </c>
      <c r="C7518">
        <f t="shared" si="224"/>
        <v>2044</v>
      </c>
      <c r="D7518" t="str">
        <f t="shared" si="225"/>
        <v>INDBDGNGAIMP</v>
      </c>
      <c r="E7518" t="str">
        <f>VLOOKUP(D7518,TRAENE_tech_groups!A:B,2,FALSE)</f>
        <v>TRAENE-INDBDG</v>
      </c>
      <c r="F7518" s="3">
        <f>VLOOKUP(D7518,'Energy Target'!B:D,3,FALSE)</f>
        <v>0.69658446262471141</v>
      </c>
    </row>
    <row r="7519" spans="1:6" x14ac:dyDescent="0.3">
      <c r="A7519">
        <f>IF(_xlfn.IFNA(VLOOKUP(LEFT(RIGHT(D7519,LEN(D7519)-6),LEN(RIGHT(D7519,LEN(D7519)-6))-3),'Filter Fuel'!$A$3:$I$31,HLOOKUP(LEFT(D7519,6),'Filter Fuel'!$B$1:$I$2,2,FALSE),FALSE),1)=1,0,1)</f>
        <v>1</v>
      </c>
      <c r="B7519" t="s">
        <v>2</v>
      </c>
      <c r="C7519">
        <f t="shared" si="224"/>
        <v>2044</v>
      </c>
      <c r="D7519" t="str">
        <f t="shared" si="225"/>
        <v>PASTRANGAIMP</v>
      </c>
      <c r="E7519" t="str">
        <f>VLOOKUP(D7519,TRAENE_tech_groups!A:B,2,FALSE)</f>
        <v>TRAENE-PASTRA</v>
      </c>
      <c r="F7519" s="3">
        <f>VLOOKUP(D7519,'Energy Target'!B:D,3,FALSE)</f>
        <v>9.1205234984592012E-3</v>
      </c>
    </row>
    <row r="7520" spans="1:6" hidden="1" x14ac:dyDescent="0.3">
      <c r="A7520">
        <f>IF(_xlfn.IFNA(VLOOKUP(LEFT(RIGHT(D7520,LEN(D7520)-6),LEN(RIGHT(D7520,LEN(D7520)-6))-3),'Filter Fuel'!$A$3:$I$31,HLOOKUP(LEFT(D7520,6),'Filter Fuel'!$B$1:$I$2,2,FALSE),FALSE),1)=1,0,1)</f>
        <v>0</v>
      </c>
      <c r="B7520" t="s">
        <v>2</v>
      </c>
      <c r="C7520">
        <f t="shared" si="224"/>
        <v>2044</v>
      </c>
      <c r="D7520" t="str">
        <f t="shared" si="225"/>
        <v>PUBBDGNGAIMP</v>
      </c>
      <c r="E7520" t="str">
        <f>VLOOKUP(D7520,TRAENE_tech_groups!A:B,2,FALSE)</f>
        <v>TRAENE-PUBBDG</v>
      </c>
      <c r="F7520" s="3">
        <f>VLOOKUP(D7520,'Energy Target'!B:D,3,FALSE)</f>
        <v>0.59076443001691803</v>
      </c>
    </row>
    <row r="7521" spans="1:6" x14ac:dyDescent="0.3">
      <c r="A7521">
        <f>IF(_xlfn.IFNA(VLOOKUP(LEFT(RIGHT(D7521,LEN(D7521)-6),LEN(RIGHT(D7521,LEN(D7521)-6))-3),'Filter Fuel'!$A$3:$I$31,HLOOKUP(LEFT(D7521,6),'Filter Fuel'!$B$1:$I$2,2,FALSE),FALSE),1)=1,0,1)</f>
        <v>1</v>
      </c>
      <c r="B7521" t="s">
        <v>2</v>
      </c>
      <c r="C7521">
        <f t="shared" si="224"/>
        <v>2044</v>
      </c>
      <c r="D7521" t="str">
        <f t="shared" si="225"/>
        <v>PUBTRANGAIMP</v>
      </c>
      <c r="E7521" t="str">
        <f>VLOOKUP(D7521,TRAENE_tech_groups!A:B,2,FALSE)</f>
        <v>TRAENE-PUBTRA</v>
      </c>
      <c r="F7521" s="3">
        <f>VLOOKUP(D7521,'Energy Target'!B:D,3,FALSE)</f>
        <v>0</v>
      </c>
    </row>
    <row r="7522" spans="1:6" hidden="1" x14ac:dyDescent="0.3">
      <c r="A7522">
        <f>IF(_xlfn.IFNA(VLOOKUP(LEFT(RIGHT(D7522,LEN(D7522)-6),LEN(RIGHT(D7522,LEN(D7522)-6))-3),'Filter Fuel'!$A$3:$I$31,HLOOKUP(LEFT(D7522,6),'Filter Fuel'!$B$1:$I$2,2,FALSE),FALSE),1)=1,0,1)</f>
        <v>0</v>
      </c>
      <c r="B7522" t="s">
        <v>2</v>
      </c>
      <c r="C7522">
        <f t="shared" si="224"/>
        <v>2044</v>
      </c>
      <c r="D7522" t="str">
        <f t="shared" si="225"/>
        <v>RESBDGNGAIMP</v>
      </c>
      <c r="E7522" t="str">
        <f>VLOOKUP(D7522,TRAENE_tech_groups!A:B,2,FALSE)</f>
        <v>TRAENE-RESBDG</v>
      </c>
      <c r="F7522" s="3">
        <f>VLOOKUP(D7522,'Energy Target'!B:D,3,FALSE)</f>
        <v>0.75567968288414245</v>
      </c>
    </row>
    <row r="7523" spans="1:6" x14ac:dyDescent="0.3">
      <c r="A7523">
        <f>IF(_xlfn.IFNA(VLOOKUP(LEFT(RIGHT(D7523,LEN(D7523)-6),LEN(RIGHT(D7523,LEN(D7523)-6))-3),'Filter Fuel'!$A$3:$I$31,HLOOKUP(LEFT(D7523,6),'Filter Fuel'!$B$1:$I$2,2,FALSE),FALSE),1)=1,0,1)</f>
        <v>1</v>
      </c>
      <c r="B7523" t="s">
        <v>2</v>
      </c>
      <c r="C7523">
        <f t="shared" si="224"/>
        <v>2044</v>
      </c>
      <c r="D7523" t="str">
        <f t="shared" si="225"/>
        <v>INDBDGPCOKIMP</v>
      </c>
      <c r="E7523" t="str">
        <f>VLOOKUP(D7523,TRAENE_tech_groups!A:B,2,FALSE)</f>
        <v>TRAENE-INDBDG</v>
      </c>
      <c r="F7523" s="3">
        <f>VLOOKUP(D7523,'Energy Target'!B:D,3,FALSE)</f>
        <v>1.0795979700196839E-2</v>
      </c>
    </row>
    <row r="7524" spans="1:6" hidden="1" x14ac:dyDescent="0.3">
      <c r="A7524">
        <f>IF(_xlfn.IFNA(VLOOKUP(LEFT(RIGHT(D7524,LEN(D7524)-6),LEN(RIGHT(D7524,LEN(D7524)-6))-3),'Filter Fuel'!$A$3:$I$31,HLOOKUP(LEFT(D7524,6),'Filter Fuel'!$B$1:$I$2,2,FALSE),FALSE),1)=1,0,1)</f>
        <v>0</v>
      </c>
      <c r="B7524" t="s">
        <v>2</v>
      </c>
      <c r="C7524">
        <f t="shared" si="224"/>
        <v>2044</v>
      </c>
      <c r="D7524" t="str">
        <f t="shared" si="225"/>
        <v>COMBDGPROIMP</v>
      </c>
      <c r="E7524" t="str">
        <f>VLOOKUP(D7524,TRAENE_tech_groups!A:B,2,FALSE)</f>
        <v>TRAENE-COMBDG</v>
      </c>
      <c r="F7524" s="3">
        <f>VLOOKUP(D7524,'Energy Target'!B:D,3,FALSE)</f>
        <v>2.7940471123664108E-2</v>
      </c>
    </row>
    <row r="7525" spans="1:6" x14ac:dyDescent="0.3">
      <c r="A7525">
        <f>IF(_xlfn.IFNA(VLOOKUP(LEFT(RIGHT(D7525,LEN(D7525)-6),LEN(RIGHT(D7525,LEN(D7525)-6))-3),'Filter Fuel'!$A$3:$I$31,HLOOKUP(LEFT(D7525,6),'Filter Fuel'!$B$1:$I$2,2,FALSE),FALSE),1)=1,0,1)</f>
        <v>1</v>
      </c>
      <c r="B7525" t="s">
        <v>2</v>
      </c>
      <c r="C7525">
        <f t="shared" si="224"/>
        <v>2044</v>
      </c>
      <c r="D7525" t="str">
        <f t="shared" si="225"/>
        <v>FRETRAPROIMP</v>
      </c>
      <c r="E7525" t="str">
        <f>VLOOKUP(D7525,TRAENE_tech_groups!A:B,2,FALSE)</f>
        <v>TRAENE-FRETRA</v>
      </c>
      <c r="F7525" s="3">
        <f>VLOOKUP(D7525,'Energy Target'!B:D,3,FALSE)</f>
        <v>2.8983075162098994E-2</v>
      </c>
    </row>
    <row r="7526" spans="1:6" hidden="1" x14ac:dyDescent="0.3">
      <c r="A7526">
        <f>IF(_xlfn.IFNA(VLOOKUP(LEFT(RIGHT(D7526,LEN(D7526)-6),LEN(RIGHT(D7526,LEN(D7526)-6))-3),'Filter Fuel'!$A$3:$I$31,HLOOKUP(LEFT(D7526,6),'Filter Fuel'!$B$1:$I$2,2,FALSE),FALSE),1)=1,0,1)</f>
        <v>0</v>
      </c>
      <c r="B7526" t="s">
        <v>2</v>
      </c>
      <c r="C7526">
        <f t="shared" si="224"/>
        <v>2044</v>
      </c>
      <c r="D7526" t="str">
        <f t="shared" si="225"/>
        <v>INDBDGPROIMP</v>
      </c>
      <c r="E7526" t="str">
        <f>VLOOKUP(D7526,TRAENE_tech_groups!A:B,2,FALSE)</f>
        <v>TRAENE-INDBDG</v>
      </c>
      <c r="F7526" s="3">
        <f>VLOOKUP(D7526,'Energy Target'!B:D,3,FALSE)</f>
        <v>5.3823937651539472E-3</v>
      </c>
    </row>
    <row r="7527" spans="1:6" x14ac:dyDescent="0.3">
      <c r="A7527">
        <f>IF(_xlfn.IFNA(VLOOKUP(LEFT(RIGHT(D7527,LEN(D7527)-6),LEN(RIGHT(D7527,LEN(D7527)-6))-3),'Filter Fuel'!$A$3:$I$31,HLOOKUP(LEFT(D7527,6),'Filter Fuel'!$B$1:$I$2,2,FALSE),FALSE),1)=1,0,1)</f>
        <v>1</v>
      </c>
      <c r="B7527" t="s">
        <v>2</v>
      </c>
      <c r="C7527">
        <f t="shared" si="224"/>
        <v>2044</v>
      </c>
      <c r="D7527" t="str">
        <f t="shared" si="225"/>
        <v>PASTRAPROIMP</v>
      </c>
      <c r="E7527" t="str">
        <f>VLOOKUP(D7527,TRAENE_tech_groups!A:B,2,FALSE)</f>
        <v>TRAENE-PASTRA</v>
      </c>
      <c r="F7527" s="3">
        <f>VLOOKUP(D7527,'Energy Target'!B:D,3,FALSE)</f>
        <v>5.4585577681693009E-3</v>
      </c>
    </row>
    <row r="7528" spans="1:6" hidden="1" x14ac:dyDescent="0.3">
      <c r="A7528">
        <f>IF(_xlfn.IFNA(VLOOKUP(LEFT(RIGHT(D7528,LEN(D7528)-6),LEN(RIGHT(D7528,LEN(D7528)-6))-3),'Filter Fuel'!$A$3:$I$31,HLOOKUP(LEFT(D7528,6),'Filter Fuel'!$B$1:$I$2,2,FALSE),FALSE),1)=1,0,1)</f>
        <v>0</v>
      </c>
      <c r="B7528" t="s">
        <v>2</v>
      </c>
      <c r="C7528">
        <f t="shared" si="224"/>
        <v>2044</v>
      </c>
      <c r="D7528" t="str">
        <f t="shared" si="225"/>
        <v>PUBBDGPROIMP</v>
      </c>
      <c r="E7528" t="str">
        <f>VLOOKUP(D7528,TRAENE_tech_groups!A:B,2,FALSE)</f>
        <v>TRAENE-PUBBDG</v>
      </c>
      <c r="F7528" s="3">
        <f>VLOOKUP(D7528,'Energy Target'!B:D,3,FALSE)</f>
        <v>3.2507248517802428E-6</v>
      </c>
    </row>
    <row r="7529" spans="1:6" x14ac:dyDescent="0.3">
      <c r="A7529">
        <f>IF(_xlfn.IFNA(VLOOKUP(LEFT(RIGHT(D7529,LEN(D7529)-6),LEN(RIGHT(D7529,LEN(D7529)-6))-3),'Filter Fuel'!$A$3:$I$31,HLOOKUP(LEFT(D7529,6),'Filter Fuel'!$B$1:$I$2,2,FALSE),FALSE),1)=1,0,1)</f>
        <v>1</v>
      </c>
      <c r="B7529" t="s">
        <v>2</v>
      </c>
      <c r="C7529">
        <f t="shared" si="224"/>
        <v>2044</v>
      </c>
      <c r="D7529" t="str">
        <f t="shared" si="225"/>
        <v>PUBTRAPROIMP</v>
      </c>
      <c r="E7529" t="str">
        <f>VLOOKUP(D7529,TRAENE_tech_groups!A:B,2,FALSE)</f>
        <v>TRAENE-PUBTRA</v>
      </c>
      <c r="F7529" s="3">
        <f>VLOOKUP(D7529,'Energy Target'!B:D,3,FALSE)</f>
        <v>0</v>
      </c>
    </row>
    <row r="7530" spans="1:6" hidden="1" x14ac:dyDescent="0.3">
      <c r="A7530">
        <f>IF(_xlfn.IFNA(VLOOKUP(LEFT(RIGHT(D7530,LEN(D7530)-6),LEN(RIGHT(D7530,LEN(D7530)-6))-3),'Filter Fuel'!$A$3:$I$31,HLOOKUP(LEFT(D7530,6),'Filter Fuel'!$B$1:$I$2,2,FALSE),FALSE),1)=1,0,1)</f>
        <v>0</v>
      </c>
      <c r="B7530" t="s">
        <v>2</v>
      </c>
      <c r="C7530">
        <f t="shared" si="224"/>
        <v>2044</v>
      </c>
      <c r="D7530" t="str">
        <f t="shared" si="225"/>
        <v>RESBDGPROIMP</v>
      </c>
      <c r="E7530" t="str">
        <f>VLOOKUP(D7530,TRAENE_tech_groups!A:B,2,FALSE)</f>
        <v>TRAENE-RESBDG</v>
      </c>
      <c r="F7530" s="3">
        <f>VLOOKUP(D7530,'Energy Target'!B:D,3,FALSE)</f>
        <v>6.4154620489387604E-3</v>
      </c>
    </row>
    <row r="7531" spans="1:6" x14ac:dyDescent="0.3">
      <c r="A7531">
        <f>IF(_xlfn.IFNA(VLOOKUP(LEFT(RIGHT(D7531,LEN(D7531)-6),LEN(RIGHT(D7531,LEN(D7531)-6))-3),'Filter Fuel'!$A$3:$I$31,HLOOKUP(LEFT(D7531,6),'Filter Fuel'!$B$1:$I$2,2,FALSE),FALSE),1)=1,0,1)</f>
        <v>1</v>
      </c>
      <c r="B7531" t="s">
        <v>2</v>
      </c>
      <c r="C7531">
        <f t="shared" si="224"/>
        <v>2044</v>
      </c>
      <c r="D7531" t="str">
        <f t="shared" si="225"/>
        <v>FRETRARDSLIMP</v>
      </c>
      <c r="E7531" t="str">
        <f>VLOOKUP(D7531,TRAENE_tech_groups!A:B,2,FALSE)</f>
        <v>TRAENE-FRETRA</v>
      </c>
      <c r="F7531" s="3">
        <f>VLOOKUP(D7531,'Energy Target'!B:D,3,FALSE)</f>
        <v>3.54547531439402E-6</v>
      </c>
    </row>
    <row r="7532" spans="1:6" x14ac:dyDescent="0.3">
      <c r="A7532">
        <f>IF(_xlfn.IFNA(VLOOKUP(LEFT(RIGHT(D7532,LEN(D7532)-6),LEN(RIGHT(D7532,LEN(D7532)-6))-3),'Filter Fuel'!$A$3:$I$31,HLOOKUP(LEFT(D7532,6),'Filter Fuel'!$B$1:$I$2,2,FALSE),FALSE),1)=1,0,1)</f>
        <v>1</v>
      </c>
      <c r="B7532" t="s">
        <v>2</v>
      </c>
      <c r="C7532">
        <f t="shared" si="224"/>
        <v>2044</v>
      </c>
      <c r="D7532" t="str">
        <f t="shared" si="225"/>
        <v>PASTRARDSLIMP</v>
      </c>
      <c r="E7532" t="str">
        <f>VLOOKUP(D7532,TRAENE_tech_groups!A:B,2,FALSE)</f>
        <v>TRAENE-PASTRA</v>
      </c>
      <c r="F7532" s="3">
        <f>VLOOKUP(D7532,'Energy Target'!B:D,3,FALSE)</f>
        <v>1.3537579227076909E-5</v>
      </c>
    </row>
    <row r="7533" spans="1:6" hidden="1" x14ac:dyDescent="0.3">
      <c r="A7533">
        <f>IF(_xlfn.IFNA(VLOOKUP(LEFT(RIGHT(D7533,LEN(D7533)-6),LEN(RIGHT(D7533,LEN(D7533)-6))-3),'Filter Fuel'!$A$3:$I$31,HLOOKUP(LEFT(D7533,6),'Filter Fuel'!$B$1:$I$2,2,FALSE),FALSE),1)=1,0,1)</f>
        <v>0</v>
      </c>
      <c r="B7533" t="s">
        <v>2</v>
      </c>
      <c r="C7533">
        <f t="shared" si="224"/>
        <v>2044</v>
      </c>
      <c r="D7533" t="str">
        <f t="shared" si="225"/>
        <v>PUBTRARDSLIMP</v>
      </c>
      <c r="E7533" t="str">
        <f>VLOOKUP(D7533,TRAENE_tech_groups!A:B,2,FALSE)</f>
        <v>TRAENE-PUBTRA</v>
      </c>
      <c r="F7533" s="3">
        <f>VLOOKUP(D7533,'Energy Target'!B:D,3,FALSE)</f>
        <v>0</v>
      </c>
    </row>
    <row r="7534" spans="1:6" x14ac:dyDescent="0.3">
      <c r="A7534">
        <f>IF(_xlfn.IFNA(VLOOKUP(LEFT(RIGHT(D7534,LEN(D7534)-6),LEN(RIGHT(D7534,LEN(D7534)-6))-3),'Filter Fuel'!$A$3:$I$31,HLOOKUP(LEFT(D7534,6),'Filter Fuel'!$B$1:$I$2,2,FALSE),FALSE),1)=1,0,1)</f>
        <v>1</v>
      </c>
      <c r="B7534" t="s">
        <v>2</v>
      </c>
      <c r="C7534">
        <f t="shared" si="224"/>
        <v>2044</v>
      </c>
      <c r="D7534" t="str">
        <f t="shared" si="225"/>
        <v>COMBDGSGAIMP</v>
      </c>
      <c r="E7534" t="str">
        <f>VLOOKUP(D7534,TRAENE_tech_groups!A:B,2,FALSE)</f>
        <v>TRAENE-COMBDG</v>
      </c>
      <c r="F7534" s="3">
        <f>VLOOKUP(D7534,'Energy Target'!B:D,3,FALSE)</f>
        <v>2.4984651353410854E-4</v>
      </c>
    </row>
    <row r="7535" spans="1:6" x14ac:dyDescent="0.3">
      <c r="A7535">
        <f>IF(_xlfn.IFNA(VLOOKUP(LEFT(RIGHT(D7535,LEN(D7535)-6),LEN(RIGHT(D7535,LEN(D7535)-6))-3),'Filter Fuel'!$A$3:$I$31,HLOOKUP(LEFT(D7535,6),'Filter Fuel'!$B$1:$I$2,2,FALSE),FALSE),1)=1,0,1)</f>
        <v>1</v>
      </c>
      <c r="B7535" t="s">
        <v>2</v>
      </c>
      <c r="C7535">
        <f t="shared" si="224"/>
        <v>2044</v>
      </c>
      <c r="D7535" t="str">
        <f t="shared" si="225"/>
        <v>FRETRASGAIMP</v>
      </c>
      <c r="E7535" t="str">
        <f>VLOOKUP(D7535,TRAENE_tech_groups!A:B,2,FALSE)</f>
        <v>TRAENE-FRETRA</v>
      </c>
      <c r="F7535" s="3">
        <f>VLOOKUP(D7535,'Energy Target'!B:D,3,FALSE)</f>
        <v>0</v>
      </c>
    </row>
    <row r="7536" spans="1:6" x14ac:dyDescent="0.3">
      <c r="A7536">
        <f>IF(_xlfn.IFNA(VLOOKUP(LEFT(RIGHT(D7536,LEN(D7536)-6),LEN(RIGHT(D7536,LEN(D7536)-6))-3),'Filter Fuel'!$A$3:$I$31,HLOOKUP(LEFT(D7536,6),'Filter Fuel'!$B$1:$I$2,2,FALSE),FALSE),1)=1,0,1)</f>
        <v>1</v>
      </c>
      <c r="B7536" t="s">
        <v>2</v>
      </c>
      <c r="C7536">
        <f t="shared" si="224"/>
        <v>2044</v>
      </c>
      <c r="D7536" t="str">
        <f t="shared" si="225"/>
        <v>PASTRASGAIMP</v>
      </c>
      <c r="E7536" t="str">
        <f>VLOOKUP(D7536,TRAENE_tech_groups!A:B,2,FALSE)</f>
        <v>TRAENE-PASTRA</v>
      </c>
      <c r="F7536" s="3">
        <f>VLOOKUP(D7536,'Energy Target'!B:D,3,FALSE)</f>
        <v>1.2235620921966952E-5</v>
      </c>
    </row>
    <row r="7537" spans="1:6" x14ac:dyDescent="0.3">
      <c r="A7537">
        <f>IF(_xlfn.IFNA(VLOOKUP(LEFT(RIGHT(D7537,LEN(D7537)-6),LEN(RIGHT(D7537,LEN(D7537)-6))-3),'Filter Fuel'!$A$3:$I$31,HLOOKUP(LEFT(D7537,6),'Filter Fuel'!$B$1:$I$2,2,FALSE),FALSE),1)=1,0,1)</f>
        <v>1</v>
      </c>
      <c r="B7537" t="s">
        <v>2</v>
      </c>
      <c r="C7537">
        <f t="shared" si="224"/>
        <v>2044</v>
      </c>
      <c r="D7537" t="str">
        <f t="shared" si="225"/>
        <v>PUBBDGSGAIMP</v>
      </c>
      <c r="E7537" t="str">
        <f>VLOOKUP(D7537,TRAENE_tech_groups!A:B,2,FALSE)</f>
        <v>TRAENE-PUBBDG</v>
      </c>
      <c r="F7537" s="3">
        <f>VLOOKUP(D7537,'Energy Target'!B:D,3,FALSE)</f>
        <v>5.4411496021548747E-4</v>
      </c>
    </row>
    <row r="7538" spans="1:6" x14ac:dyDescent="0.3">
      <c r="A7538">
        <f>IF(_xlfn.IFNA(VLOOKUP(LEFT(RIGHT(D7538,LEN(D7538)-6),LEN(RIGHT(D7538,LEN(D7538)-6))-3),'Filter Fuel'!$A$3:$I$31,HLOOKUP(LEFT(D7538,6),'Filter Fuel'!$B$1:$I$2,2,FALSE),FALSE),1)=1,0,1)</f>
        <v>1</v>
      </c>
      <c r="B7538" t="s">
        <v>2</v>
      </c>
      <c r="C7538">
        <f t="shared" si="224"/>
        <v>2044</v>
      </c>
      <c r="D7538" t="str">
        <f t="shared" si="225"/>
        <v>PUBTRASGAIMP</v>
      </c>
      <c r="E7538" t="str">
        <f>VLOOKUP(D7538,TRAENE_tech_groups!A:B,2,FALSE)</f>
        <v>TRAENE-PUBTRA</v>
      </c>
      <c r="F7538" s="3">
        <f>VLOOKUP(D7538,'Energy Target'!B:D,3,FALSE)</f>
        <v>0</v>
      </c>
    </row>
    <row r="7539" spans="1:6" x14ac:dyDescent="0.3">
      <c r="A7539">
        <f>IF(_xlfn.IFNA(VLOOKUP(LEFT(RIGHT(D7539,LEN(D7539)-6),LEN(RIGHT(D7539,LEN(D7539)-6))-3),'Filter Fuel'!$A$3:$I$31,HLOOKUP(LEFT(D7539,6),'Filter Fuel'!$B$1:$I$2,2,FALSE),FALSE),1)=1,0,1)</f>
        <v>1</v>
      </c>
      <c r="B7539" t="s">
        <v>2</v>
      </c>
      <c r="C7539">
        <f t="shared" si="224"/>
        <v>2044</v>
      </c>
      <c r="D7539" t="str">
        <f t="shared" si="225"/>
        <v>RESBDGSGAIMP</v>
      </c>
      <c r="E7539" t="str">
        <f>VLOOKUP(D7539,TRAENE_tech_groups!A:B,2,FALSE)</f>
        <v>TRAENE-RESBDG</v>
      </c>
      <c r="F7539" s="3">
        <f>VLOOKUP(D7539,'Energy Target'!B:D,3,FALSE)</f>
        <v>7.3000385597215412E-5</v>
      </c>
    </row>
    <row r="7540" spans="1:6" hidden="1" x14ac:dyDescent="0.3">
      <c r="A7540">
        <f>IF(_xlfn.IFNA(VLOOKUP(LEFT(RIGHT(D7540,LEN(D7540)-6),LEN(RIGHT(D7540,LEN(D7540)-6))-3),'Filter Fuel'!$A$3:$I$31,HLOOKUP(LEFT(D7540,6),'Filter Fuel'!$B$1:$I$2,2,FALSE),FALSE),1)=1,0,1)</f>
        <v>0</v>
      </c>
      <c r="B7540" t="s">
        <v>2</v>
      </c>
      <c r="C7540">
        <f t="shared" si="224"/>
        <v>2044</v>
      </c>
      <c r="D7540" t="str">
        <f t="shared" si="225"/>
        <v>FRETRASJEIMP</v>
      </c>
      <c r="E7540" t="str">
        <f>VLOOKUP(D7540,TRAENE_tech_groups!A:B,2,FALSE)</f>
        <v>TRAENE-FRETRA</v>
      </c>
      <c r="F7540" s="3">
        <f>VLOOKUP(D7540,'Energy Target'!B:D,3,FALSE)</f>
        <v>0</v>
      </c>
    </row>
    <row r="7541" spans="1:6" x14ac:dyDescent="0.3">
      <c r="A7541">
        <f>IF(_xlfn.IFNA(VLOOKUP(LEFT(RIGHT(D7541,LEN(D7541)-6),LEN(RIGHT(D7541,LEN(D7541)-6))-3),'Filter Fuel'!$A$3:$I$31,HLOOKUP(LEFT(D7541,6),'Filter Fuel'!$B$1:$I$2,2,FALSE),FALSE),1)=1,0,1)</f>
        <v>1</v>
      </c>
      <c r="B7541" t="s">
        <v>2</v>
      </c>
      <c r="C7541">
        <f t="shared" si="224"/>
        <v>2044</v>
      </c>
      <c r="D7541" t="str">
        <f t="shared" si="225"/>
        <v>FRETRASMTNIMP</v>
      </c>
      <c r="E7541" t="str">
        <f>VLOOKUP(D7541,TRAENE_tech_groups!A:B,2,FALSE)</f>
        <v>TRAENE-FRETRA</v>
      </c>
      <c r="F7541" s="3">
        <f>VLOOKUP(D7541,'Energy Target'!B:D,3,FALSE)</f>
        <v>0</v>
      </c>
    </row>
    <row r="7542" spans="1:6" x14ac:dyDescent="0.3">
      <c r="A7542">
        <f>IF(_xlfn.IFNA(VLOOKUP(LEFT(RIGHT(D7542,LEN(D7542)-6),LEN(RIGHT(D7542,LEN(D7542)-6))-3),'Filter Fuel'!$A$3:$I$31,HLOOKUP(LEFT(D7542,6),'Filter Fuel'!$B$1:$I$2,2,FALSE),FALSE),1)=1,0,1)</f>
        <v>1</v>
      </c>
      <c r="B7542" t="s">
        <v>2</v>
      </c>
      <c r="C7542">
        <f t="shared" si="224"/>
        <v>2044</v>
      </c>
      <c r="D7542" t="str">
        <f t="shared" si="225"/>
        <v>PASTRASMTNIMP</v>
      </c>
      <c r="E7542" t="str">
        <f>VLOOKUP(D7542,TRAENE_tech_groups!A:B,2,FALSE)</f>
        <v>TRAENE-PASTRA</v>
      </c>
      <c r="F7542" s="3">
        <f>VLOOKUP(D7542,'Energy Target'!B:D,3,FALSE)</f>
        <v>1.223550334214596E-5</v>
      </c>
    </row>
    <row r="7543" spans="1:6" x14ac:dyDescent="0.3">
      <c r="A7543">
        <f>IF(_xlfn.IFNA(VLOOKUP(LEFT(RIGHT(D7543,LEN(D7543)-6),LEN(RIGHT(D7543,LEN(D7543)-6))-3),'Filter Fuel'!$A$3:$I$31,HLOOKUP(LEFT(D7543,6),'Filter Fuel'!$B$1:$I$2,2,FALSE),FALSE),1)=1,0,1)</f>
        <v>1</v>
      </c>
      <c r="B7543" t="s">
        <v>2</v>
      </c>
      <c r="C7543">
        <f t="shared" si="224"/>
        <v>2044</v>
      </c>
      <c r="D7543" t="str">
        <f t="shared" si="225"/>
        <v>PUBTRASMTNIMP</v>
      </c>
      <c r="E7543" t="str">
        <f>VLOOKUP(D7543,TRAENE_tech_groups!A:B,2,FALSE)</f>
        <v>TRAENE-PUBTRA</v>
      </c>
      <c r="F7543" s="3">
        <f>VLOOKUP(D7543,'Energy Target'!B:D,3,FALSE)</f>
        <v>0</v>
      </c>
    </row>
    <row r="7544" spans="1:6" x14ac:dyDescent="0.3">
      <c r="A7544">
        <f>IF(_xlfn.IFNA(VLOOKUP(LEFT(RIGHT(D7544,LEN(D7544)-6),LEN(RIGHT(D7544,LEN(D7544)-6))-3),'Filter Fuel'!$A$3:$I$31,HLOOKUP(LEFT(D7544,6),'Filter Fuel'!$B$1:$I$2,2,FALSE),FALSE),1)=1,0,1)</f>
        <v>1</v>
      </c>
      <c r="B7544" t="s">
        <v>2</v>
      </c>
      <c r="C7544">
        <f t="shared" si="224"/>
        <v>2044</v>
      </c>
      <c r="D7544" t="str">
        <f t="shared" si="225"/>
        <v>RESBDGSMTNIMP</v>
      </c>
      <c r="E7544" t="str">
        <f>VLOOKUP(D7544,TRAENE_tech_groups!A:B,2,FALSE)</f>
        <v>TRAENE-RESBDG</v>
      </c>
      <c r="F7544" s="3">
        <f>VLOOKUP(D7544,'Energy Target'!B:D,3,FALSE)</f>
        <v>0</v>
      </c>
    </row>
    <row r="7545" spans="1:6" hidden="1" x14ac:dyDescent="0.3">
      <c r="A7545">
        <f>IF(_xlfn.IFNA(VLOOKUP(LEFT(RIGHT(D7545,LEN(D7545)-6),LEN(RIGHT(D7545,LEN(D7545)-6))-3),'Filter Fuel'!$A$3:$I$31,HLOOKUP(LEFT(D7545,6),'Filter Fuel'!$B$1:$I$2,2,FALSE),FALSE),1)=1,0,1)</f>
        <v>0</v>
      </c>
      <c r="B7545" t="s">
        <v>2</v>
      </c>
      <c r="C7545">
        <f t="shared" si="224"/>
        <v>2044</v>
      </c>
      <c r="D7545" t="str">
        <f t="shared" si="225"/>
        <v>COMBDGSOLIMP</v>
      </c>
      <c r="E7545" t="str">
        <f>VLOOKUP(D7545,TRAENE_tech_groups!A:B,2,FALSE)</f>
        <v>TRAENE-COMBDG</v>
      </c>
      <c r="F7545" s="3">
        <f>VLOOKUP(D7545,'Energy Target'!B:D,3,FALSE)</f>
        <v>0</v>
      </c>
    </row>
    <row r="7546" spans="1:6" hidden="1" x14ac:dyDescent="0.3">
      <c r="A7546">
        <f>IF(_xlfn.IFNA(VLOOKUP(LEFT(RIGHT(D7546,LEN(D7546)-6),LEN(RIGHT(D7546,LEN(D7546)-6))-3),'Filter Fuel'!$A$3:$I$31,HLOOKUP(LEFT(D7546,6),'Filter Fuel'!$B$1:$I$2,2,FALSE),FALSE),1)=1,0,1)</f>
        <v>0</v>
      </c>
      <c r="B7546" t="s">
        <v>2</v>
      </c>
      <c r="C7546">
        <f t="shared" si="224"/>
        <v>2044</v>
      </c>
      <c r="D7546" t="str">
        <f t="shared" si="225"/>
        <v>PUBBDGSOLIMP</v>
      </c>
      <c r="E7546" t="str">
        <f>VLOOKUP(D7546,TRAENE_tech_groups!A:B,2,FALSE)</f>
        <v>TRAENE-PUBBDG</v>
      </c>
      <c r="F7546" s="3">
        <f>VLOOKUP(D7546,'Energy Target'!B:D,3,FALSE)</f>
        <v>0</v>
      </c>
    </row>
    <row r="7547" spans="1:6" hidden="1" x14ac:dyDescent="0.3">
      <c r="A7547">
        <f>IF(_xlfn.IFNA(VLOOKUP(LEFT(RIGHT(D7547,LEN(D7547)-6),LEN(RIGHT(D7547,LEN(D7547)-6))-3),'Filter Fuel'!$A$3:$I$31,HLOOKUP(LEFT(D7547,6),'Filter Fuel'!$B$1:$I$2,2,FALSE),FALSE),1)=1,0,1)</f>
        <v>0</v>
      </c>
      <c r="B7547" t="s">
        <v>2</v>
      </c>
      <c r="C7547">
        <f t="shared" si="224"/>
        <v>2044</v>
      </c>
      <c r="D7547" t="str">
        <f t="shared" si="225"/>
        <v>RESBDGSOLIMP</v>
      </c>
      <c r="E7547" t="str">
        <f>VLOOKUP(D7547,TRAENE_tech_groups!A:B,2,FALSE)</f>
        <v>TRAENE-RESBDG</v>
      </c>
      <c r="F7547" s="3">
        <f>VLOOKUP(D7547,'Energy Target'!B:D,3,FALSE)</f>
        <v>0</v>
      </c>
    </row>
    <row r="7548" spans="1:6" hidden="1" x14ac:dyDescent="0.3">
      <c r="A7548">
        <f>IF(_xlfn.IFNA(VLOOKUP(LEFT(RIGHT(D7548,LEN(D7548)-6),LEN(RIGHT(D7548,LEN(D7548)-6))-3),'Filter Fuel'!$A$3:$I$31,HLOOKUP(LEFT(D7548,6),'Filter Fuel'!$B$1:$I$2,2,FALSE),FALSE),1)=1,0,1)</f>
        <v>0</v>
      </c>
      <c r="B7548" t="s">
        <v>2</v>
      </c>
      <c r="C7548">
        <f t="shared" si="224"/>
        <v>2045</v>
      </c>
      <c r="D7548" t="str">
        <f t="shared" si="225"/>
        <v>FRETRAAGAIMP</v>
      </c>
      <c r="E7548" t="str">
        <f>VLOOKUP(D7548,TRAENE_tech_groups!A:B,2,FALSE)</f>
        <v>TRAENE-FRETRA</v>
      </c>
      <c r="F7548" s="3">
        <f>VLOOKUP(D7548,'Energy Target'!B:D,3,FALSE)</f>
        <v>1.2845460943059771E-5</v>
      </c>
    </row>
    <row r="7549" spans="1:6" hidden="1" x14ac:dyDescent="0.3">
      <c r="A7549">
        <f>IF(_xlfn.IFNA(VLOOKUP(LEFT(RIGHT(D7549,LEN(D7549)-6),LEN(RIGHT(D7549,LEN(D7549)-6))-3),'Filter Fuel'!$A$3:$I$31,HLOOKUP(LEFT(D7549,6),'Filter Fuel'!$B$1:$I$2,2,FALSE),FALSE),1)=1,0,1)</f>
        <v>0</v>
      </c>
      <c r="B7549" t="s">
        <v>2</v>
      </c>
      <c r="C7549">
        <f t="shared" si="224"/>
        <v>2045</v>
      </c>
      <c r="D7549" t="str">
        <f t="shared" si="225"/>
        <v>FRETRAATFIMP</v>
      </c>
      <c r="E7549" t="str">
        <f>VLOOKUP(D7549,TRAENE_tech_groups!A:B,2,FALSE)</f>
        <v>TRAENE-FRETRA</v>
      </c>
      <c r="F7549" s="3">
        <f>VLOOKUP(D7549,'Energy Target'!B:D,3,FALSE)</f>
        <v>5.8319521545729478E-3</v>
      </c>
    </row>
    <row r="7550" spans="1:6" hidden="1" x14ac:dyDescent="0.3">
      <c r="A7550">
        <f>IF(_xlfn.IFNA(VLOOKUP(LEFT(RIGHT(D7550,LEN(D7550)-6),LEN(RIGHT(D7550,LEN(D7550)-6))-3),'Filter Fuel'!$A$3:$I$31,HLOOKUP(LEFT(D7550,6),'Filter Fuel'!$B$1:$I$2,2,FALSE),FALSE),1)=1,0,1)</f>
        <v>0</v>
      </c>
      <c r="B7550" t="s">
        <v>2</v>
      </c>
      <c r="C7550">
        <f t="shared" si="224"/>
        <v>2045</v>
      </c>
      <c r="D7550" t="str">
        <f t="shared" si="225"/>
        <v>FRETRABDSLIMP</v>
      </c>
      <c r="E7550" t="str">
        <f>VLOOKUP(D7550,TRAENE_tech_groups!A:B,2,FALSE)</f>
        <v>TRAENE-FRETRA</v>
      </c>
      <c r="F7550" s="3">
        <f>VLOOKUP(D7550,'Energy Target'!B:D,3,FALSE)</f>
        <v>1.2298915449681133E-3</v>
      </c>
    </row>
    <row r="7551" spans="1:6" hidden="1" x14ac:dyDescent="0.3">
      <c r="A7551">
        <f>IF(_xlfn.IFNA(VLOOKUP(LEFT(RIGHT(D7551,LEN(D7551)-6),LEN(RIGHT(D7551,LEN(D7551)-6))-3),'Filter Fuel'!$A$3:$I$31,HLOOKUP(LEFT(D7551,6),'Filter Fuel'!$B$1:$I$2,2,FALSE),FALSE),1)=1,0,1)</f>
        <v>0</v>
      </c>
      <c r="B7551" t="s">
        <v>2</v>
      </c>
      <c r="C7551">
        <f t="shared" si="224"/>
        <v>2045</v>
      </c>
      <c r="D7551" t="str">
        <f t="shared" si="225"/>
        <v>PASTRABDSLIMP</v>
      </c>
      <c r="E7551" t="str">
        <f>VLOOKUP(D7551,TRAENE_tech_groups!A:B,2,FALSE)</f>
        <v>TRAENE-PASTRA</v>
      </c>
      <c r="F7551" s="3">
        <f>VLOOKUP(D7551,'Energy Target'!B:D,3,FALSE)</f>
        <v>3.0965192897727553E-6</v>
      </c>
    </row>
    <row r="7552" spans="1:6" hidden="1" x14ac:dyDescent="0.3">
      <c r="A7552">
        <f>IF(_xlfn.IFNA(VLOOKUP(LEFT(RIGHT(D7552,LEN(D7552)-6),LEN(RIGHT(D7552,LEN(D7552)-6))-3),'Filter Fuel'!$A$3:$I$31,HLOOKUP(LEFT(D7552,6),'Filter Fuel'!$B$1:$I$2,2,FALSE),FALSE),1)=1,0,1)</f>
        <v>0</v>
      </c>
      <c r="B7552" t="s">
        <v>2</v>
      </c>
      <c r="C7552">
        <f t="shared" si="224"/>
        <v>2045</v>
      </c>
      <c r="D7552" t="str">
        <f t="shared" si="225"/>
        <v>PUBTRABDSLIMP</v>
      </c>
      <c r="E7552" t="str">
        <f>VLOOKUP(D7552,TRAENE_tech_groups!A:B,2,FALSE)</f>
        <v>TRAENE-PUBTRA</v>
      </c>
      <c r="F7552" s="3">
        <f>VLOOKUP(D7552,'Energy Target'!B:D,3,FALSE)</f>
        <v>4.4871624766943457E-3</v>
      </c>
    </row>
    <row r="7553" spans="1:6" hidden="1" x14ac:dyDescent="0.3">
      <c r="A7553">
        <f>IF(_xlfn.IFNA(VLOOKUP(LEFT(RIGHT(D7553,LEN(D7553)-6),LEN(RIGHT(D7553,LEN(D7553)-6))-3),'Filter Fuel'!$A$3:$I$31,HLOOKUP(LEFT(D7553,6),'Filter Fuel'!$B$1:$I$2,2,FALSE),FALSE),1)=1,0,1)</f>
        <v>0</v>
      </c>
      <c r="B7553" t="s">
        <v>2</v>
      </c>
      <c r="C7553">
        <f t="shared" si="224"/>
        <v>2045</v>
      </c>
      <c r="D7553" t="str">
        <f t="shared" si="225"/>
        <v>FRETRABJEIMP</v>
      </c>
      <c r="E7553" t="str">
        <f>VLOOKUP(D7553,TRAENE_tech_groups!A:B,2,FALSE)</f>
        <v>TRAENE-FRETRA</v>
      </c>
      <c r="F7553" s="3">
        <f>VLOOKUP(D7553,'Energy Target'!B:D,3,FALSE)</f>
        <v>0</v>
      </c>
    </row>
    <row r="7554" spans="1:6" x14ac:dyDescent="0.3">
      <c r="A7554">
        <f>IF(_xlfn.IFNA(VLOOKUP(LEFT(RIGHT(D7554,LEN(D7554)-6),LEN(RIGHT(D7554,LEN(D7554)-6))-3),'Filter Fuel'!$A$3:$I$31,HLOOKUP(LEFT(D7554,6),'Filter Fuel'!$B$1:$I$2,2,FALSE),FALSE),1)=1,0,1)</f>
        <v>1</v>
      </c>
      <c r="B7554" t="s">
        <v>2</v>
      </c>
      <c r="C7554">
        <f t="shared" si="224"/>
        <v>2045</v>
      </c>
      <c r="D7554" t="str">
        <f t="shared" si="225"/>
        <v>COMBDGBMAIMP</v>
      </c>
      <c r="E7554" t="str">
        <f>VLOOKUP(D7554,TRAENE_tech_groups!A:B,2,FALSE)</f>
        <v>TRAENE-COMBDG</v>
      </c>
      <c r="F7554" s="3">
        <f>VLOOKUP(D7554,'Energy Target'!B:D,3,FALSE)</f>
        <v>0</v>
      </c>
    </row>
    <row r="7555" spans="1:6" hidden="1" x14ac:dyDescent="0.3">
      <c r="A7555">
        <f>IF(_xlfn.IFNA(VLOOKUP(LEFT(RIGHT(D7555,LEN(D7555)-6),LEN(RIGHT(D7555,LEN(D7555)-6))-3),'Filter Fuel'!$A$3:$I$31,HLOOKUP(LEFT(D7555,6),'Filter Fuel'!$B$1:$I$2,2,FALSE),FALSE),1)=1,0,1)</f>
        <v>0</v>
      </c>
      <c r="B7555" t="s">
        <v>2</v>
      </c>
      <c r="C7555">
        <f t="shared" si="224"/>
        <v>2045</v>
      </c>
      <c r="D7555" t="str">
        <f t="shared" si="225"/>
        <v>INDBDGBMAIMP</v>
      </c>
      <c r="E7555" t="str">
        <f>VLOOKUP(D7555,TRAENE_tech_groups!A:B,2,FALSE)</f>
        <v>TRAENE-INDBDG</v>
      </c>
      <c r="F7555" s="3">
        <f>VLOOKUP(D7555,'Energy Target'!B:D,3,FALSE)</f>
        <v>3.8817284581791926E-3</v>
      </c>
    </row>
    <row r="7556" spans="1:6" x14ac:dyDescent="0.3">
      <c r="A7556">
        <f>IF(_xlfn.IFNA(VLOOKUP(LEFT(RIGHT(D7556,LEN(D7556)-6),LEN(RIGHT(D7556,LEN(D7556)-6))-3),'Filter Fuel'!$A$3:$I$31,HLOOKUP(LEFT(D7556,6),'Filter Fuel'!$B$1:$I$2,2,FALSE),FALSE),1)=1,0,1)</f>
        <v>1</v>
      </c>
      <c r="B7556" t="s">
        <v>2</v>
      </c>
      <c r="C7556">
        <f t="shared" si="224"/>
        <v>2045</v>
      </c>
      <c r="D7556" t="str">
        <f t="shared" si="225"/>
        <v>PUBBDGBMAIMP</v>
      </c>
      <c r="E7556" t="str">
        <f>VLOOKUP(D7556,TRAENE_tech_groups!A:B,2,FALSE)</f>
        <v>TRAENE-PUBBDG</v>
      </c>
      <c r="F7556" s="3">
        <f>VLOOKUP(D7556,'Energy Target'!B:D,3,FALSE)</f>
        <v>0</v>
      </c>
    </row>
    <row r="7557" spans="1:6" x14ac:dyDescent="0.3">
      <c r="A7557">
        <f>IF(_xlfn.IFNA(VLOOKUP(LEFT(RIGHT(D7557,LEN(D7557)-6),LEN(RIGHT(D7557,LEN(D7557)-6))-3),'Filter Fuel'!$A$3:$I$31,HLOOKUP(LEFT(D7557,6),'Filter Fuel'!$B$1:$I$2,2,FALSE),FALSE),1)=1,0,1)</f>
        <v>1</v>
      </c>
      <c r="B7557" t="s">
        <v>2</v>
      </c>
      <c r="C7557">
        <f t="shared" si="224"/>
        <v>2045</v>
      </c>
      <c r="D7557" t="str">
        <f t="shared" si="225"/>
        <v>RESBDGBMAIMP</v>
      </c>
      <c r="E7557" t="str">
        <f>VLOOKUP(D7557,TRAENE_tech_groups!A:B,2,FALSE)</f>
        <v>TRAENE-RESBDG</v>
      </c>
      <c r="F7557" s="3">
        <f>VLOOKUP(D7557,'Energy Target'!B:D,3,FALSE)</f>
        <v>8.3184185260037086E-3</v>
      </c>
    </row>
    <row r="7558" spans="1:6" hidden="1" x14ac:dyDescent="0.3">
      <c r="A7558">
        <f>IF(_xlfn.IFNA(VLOOKUP(LEFT(RIGHT(D7558,LEN(D7558)-6),LEN(RIGHT(D7558,LEN(D7558)-6))-3),'Filter Fuel'!$A$3:$I$31,HLOOKUP(LEFT(D7558,6),'Filter Fuel'!$B$1:$I$2,2,FALSE),FALSE),1)=1,0,1)</f>
        <v>0</v>
      </c>
      <c r="B7558" t="s">
        <v>2</v>
      </c>
      <c r="C7558">
        <f t="shared" si="224"/>
        <v>2045</v>
      </c>
      <c r="D7558" t="str">
        <f t="shared" si="225"/>
        <v>COMBDGBMTNIMP</v>
      </c>
      <c r="E7558" t="str">
        <f>VLOOKUP(D7558,TRAENE_tech_groups!A:B,2,FALSE)</f>
        <v>TRAENE-COMBDG</v>
      </c>
      <c r="F7558" s="3">
        <f>VLOOKUP(D7558,'Energy Target'!B:D,3,FALSE)</f>
        <v>7.2609218769712854E-6</v>
      </c>
    </row>
    <row r="7559" spans="1:6" x14ac:dyDescent="0.3">
      <c r="A7559">
        <f>IF(_xlfn.IFNA(VLOOKUP(LEFT(RIGHT(D7559,LEN(D7559)-6),LEN(RIGHT(D7559,LEN(D7559)-6))-3),'Filter Fuel'!$A$3:$I$31,HLOOKUP(LEFT(D7559,6),'Filter Fuel'!$B$1:$I$2,2,FALSE),FALSE),1)=1,0,1)</f>
        <v>1</v>
      </c>
      <c r="B7559" t="s">
        <v>2</v>
      </c>
      <c r="C7559">
        <f t="shared" si="224"/>
        <v>2045</v>
      </c>
      <c r="D7559" t="str">
        <f t="shared" si="225"/>
        <v>FRETRABMTNIMP</v>
      </c>
      <c r="E7559" t="str">
        <f>VLOOKUP(D7559,TRAENE_tech_groups!A:B,2,FALSE)</f>
        <v>TRAENE-FRETRA</v>
      </c>
      <c r="F7559" s="3">
        <f>VLOOKUP(D7559,'Energy Target'!B:D,3,FALSE)</f>
        <v>0</v>
      </c>
    </row>
    <row r="7560" spans="1:6" hidden="1" x14ac:dyDescent="0.3">
      <c r="A7560">
        <f>IF(_xlfn.IFNA(VLOOKUP(LEFT(RIGHT(D7560,LEN(D7560)-6),LEN(RIGHT(D7560,LEN(D7560)-6))-3),'Filter Fuel'!$A$3:$I$31,HLOOKUP(LEFT(D7560,6),'Filter Fuel'!$B$1:$I$2,2,FALSE),FALSE),1)=1,0,1)</f>
        <v>0</v>
      </c>
      <c r="B7560" t="s">
        <v>2</v>
      </c>
      <c r="C7560">
        <f t="shared" si="224"/>
        <v>2045</v>
      </c>
      <c r="D7560" t="str">
        <f t="shared" si="225"/>
        <v>INDBDGBMTNIMP</v>
      </c>
      <c r="E7560" t="str">
        <f>VLOOKUP(D7560,TRAENE_tech_groups!A:B,2,FALSE)</f>
        <v>TRAENE-INDBDG</v>
      </c>
      <c r="F7560" s="3">
        <f>VLOOKUP(D7560,'Energy Target'!B:D,3,FALSE)</f>
        <v>0</v>
      </c>
    </row>
    <row r="7561" spans="1:6" x14ac:dyDescent="0.3">
      <c r="A7561">
        <f>IF(_xlfn.IFNA(VLOOKUP(LEFT(RIGHT(D7561,LEN(D7561)-6),LEN(RIGHT(D7561,LEN(D7561)-6))-3),'Filter Fuel'!$A$3:$I$31,HLOOKUP(LEFT(D7561,6),'Filter Fuel'!$B$1:$I$2,2,FALSE),FALSE),1)=1,0,1)</f>
        <v>1</v>
      </c>
      <c r="B7561" t="s">
        <v>2</v>
      </c>
      <c r="C7561">
        <f t="shared" si="224"/>
        <v>2045</v>
      </c>
      <c r="D7561" t="str">
        <f t="shared" si="225"/>
        <v>PASTRABMTNIMP</v>
      </c>
      <c r="E7561" t="str">
        <f>VLOOKUP(D7561,TRAENE_tech_groups!A:B,2,FALSE)</f>
        <v>TRAENE-PASTRA</v>
      </c>
      <c r="F7561" s="3">
        <f>VLOOKUP(D7561,'Energy Target'!B:D,3,FALSE)</f>
        <v>1.599697243147418E-6</v>
      </c>
    </row>
    <row r="7562" spans="1:6" hidden="1" x14ac:dyDescent="0.3">
      <c r="A7562">
        <f>IF(_xlfn.IFNA(VLOOKUP(LEFT(RIGHT(D7562,LEN(D7562)-6),LEN(RIGHT(D7562,LEN(D7562)-6))-3),'Filter Fuel'!$A$3:$I$31,HLOOKUP(LEFT(D7562,6),'Filter Fuel'!$B$1:$I$2,2,FALSE),FALSE),1)=1,0,1)</f>
        <v>0</v>
      </c>
      <c r="B7562" t="s">
        <v>2</v>
      </c>
      <c r="C7562">
        <f t="shared" si="224"/>
        <v>2045</v>
      </c>
      <c r="D7562" t="str">
        <f t="shared" si="225"/>
        <v>PUBBDGBMTNIMP</v>
      </c>
      <c r="E7562" t="str">
        <f>VLOOKUP(D7562,TRAENE_tech_groups!A:B,2,FALSE)</f>
        <v>TRAENE-PUBBDG</v>
      </c>
      <c r="F7562" s="3">
        <f>VLOOKUP(D7562,'Energy Target'!B:D,3,FALSE)</f>
        <v>2.1609412187440137E-5</v>
      </c>
    </row>
    <row r="7563" spans="1:6" x14ac:dyDescent="0.3">
      <c r="A7563">
        <f>IF(_xlfn.IFNA(VLOOKUP(LEFT(RIGHT(D7563,LEN(D7563)-6),LEN(RIGHT(D7563,LEN(D7563)-6))-3),'Filter Fuel'!$A$3:$I$31,HLOOKUP(LEFT(D7563,6),'Filter Fuel'!$B$1:$I$2,2,FALSE),FALSE),1)=1,0,1)</f>
        <v>1</v>
      </c>
      <c r="B7563" t="s">
        <v>2</v>
      </c>
      <c r="C7563">
        <f t="shared" si="224"/>
        <v>2045</v>
      </c>
      <c r="D7563" t="str">
        <f t="shared" si="225"/>
        <v>PUBTRABMTNIMP</v>
      </c>
      <c r="E7563" t="str">
        <f>VLOOKUP(D7563,TRAENE_tech_groups!A:B,2,FALSE)</f>
        <v>TRAENE-PUBTRA</v>
      </c>
      <c r="F7563" s="3">
        <f>VLOOKUP(D7563,'Energy Target'!B:D,3,FALSE)</f>
        <v>0</v>
      </c>
    </row>
    <row r="7564" spans="1:6" hidden="1" x14ac:dyDescent="0.3">
      <c r="A7564">
        <f>IF(_xlfn.IFNA(VLOOKUP(LEFT(RIGHT(D7564,LEN(D7564)-6),LEN(RIGHT(D7564,LEN(D7564)-6))-3),'Filter Fuel'!$A$3:$I$31,HLOOKUP(LEFT(D7564,6),'Filter Fuel'!$B$1:$I$2,2,FALSE),FALSE),1)=1,0,1)</f>
        <v>0</v>
      </c>
      <c r="B7564" t="s">
        <v>2</v>
      </c>
      <c r="C7564">
        <f t="shared" si="224"/>
        <v>2045</v>
      </c>
      <c r="D7564" t="str">
        <f t="shared" si="225"/>
        <v>RESBDGBMTNIMP</v>
      </c>
      <c r="E7564" t="str">
        <f>VLOOKUP(D7564,TRAENE_tech_groups!A:B,2,FALSE)</f>
        <v>TRAENE-RESBDG</v>
      </c>
      <c r="F7564" s="3">
        <f>VLOOKUP(D7564,'Energy Target'!B:D,3,FALSE)</f>
        <v>4.9651709850489513E-6</v>
      </c>
    </row>
    <row r="7565" spans="1:6" x14ac:dyDescent="0.3">
      <c r="A7565">
        <f>IF(_xlfn.IFNA(VLOOKUP(LEFT(RIGHT(D7565,LEN(D7565)-6),LEN(RIGHT(D7565,LEN(D7565)-6))-3),'Filter Fuel'!$A$3:$I$31,HLOOKUP(LEFT(D7565,6),'Filter Fuel'!$B$1:$I$2,2,FALSE),FALSE),1)=1,0,1)</f>
        <v>1</v>
      </c>
      <c r="B7565" t="s">
        <v>2</v>
      </c>
      <c r="C7565">
        <f t="shared" si="224"/>
        <v>2045</v>
      </c>
      <c r="D7565" t="str">
        <f t="shared" si="225"/>
        <v>COMBDGBWPIMP</v>
      </c>
      <c r="E7565" t="str">
        <f>VLOOKUP(D7565,TRAENE_tech_groups!A:B,2,FALSE)</f>
        <v>TRAENE-COMBDG</v>
      </c>
      <c r="F7565" s="3">
        <f>VLOOKUP(D7565,'Energy Target'!B:D,3,FALSE)</f>
        <v>0</v>
      </c>
    </row>
    <row r="7566" spans="1:6" x14ac:dyDescent="0.3">
      <c r="A7566">
        <f>IF(_xlfn.IFNA(VLOOKUP(LEFT(RIGHT(D7566,LEN(D7566)-6),LEN(RIGHT(D7566,LEN(D7566)-6))-3),'Filter Fuel'!$A$3:$I$31,HLOOKUP(LEFT(D7566,6),'Filter Fuel'!$B$1:$I$2,2,FALSE),FALSE),1)=1,0,1)</f>
        <v>1</v>
      </c>
      <c r="B7566" t="s">
        <v>2</v>
      </c>
      <c r="C7566">
        <f t="shared" si="224"/>
        <v>2045</v>
      </c>
      <c r="D7566" t="str">
        <f t="shared" si="225"/>
        <v>PUBBDGBWPIMP</v>
      </c>
      <c r="E7566" t="str">
        <f>VLOOKUP(D7566,TRAENE_tech_groups!A:B,2,FALSE)</f>
        <v>TRAENE-PUBBDG</v>
      </c>
      <c r="F7566" s="3">
        <f>VLOOKUP(D7566,'Energy Target'!B:D,3,FALSE)</f>
        <v>0</v>
      </c>
    </row>
    <row r="7567" spans="1:6" x14ac:dyDescent="0.3">
      <c r="A7567">
        <f>IF(_xlfn.IFNA(VLOOKUP(LEFT(RIGHT(D7567,LEN(D7567)-6),LEN(RIGHT(D7567,LEN(D7567)-6))-3),'Filter Fuel'!$A$3:$I$31,HLOOKUP(LEFT(D7567,6),'Filter Fuel'!$B$1:$I$2,2,FALSE),FALSE),1)=1,0,1)</f>
        <v>1</v>
      </c>
      <c r="B7567" t="s">
        <v>2</v>
      </c>
      <c r="C7567">
        <f t="shared" si="224"/>
        <v>2045</v>
      </c>
      <c r="D7567" t="str">
        <f t="shared" si="225"/>
        <v>RESBDGBWPIMP</v>
      </c>
      <c r="E7567" t="str">
        <f>VLOOKUP(D7567,TRAENE_tech_groups!A:B,2,FALSE)</f>
        <v>TRAENE-RESBDG</v>
      </c>
      <c r="F7567" s="3">
        <f>VLOOKUP(D7567,'Energy Target'!B:D,3,FALSE)</f>
        <v>6.4014607376384697E-3</v>
      </c>
    </row>
    <row r="7568" spans="1:6" x14ac:dyDescent="0.3">
      <c r="A7568">
        <f>IF(_xlfn.IFNA(VLOOKUP(LEFT(RIGHT(D7568,LEN(D7568)-6),LEN(RIGHT(D7568,LEN(D7568)-6))-3),'Filter Fuel'!$A$3:$I$31,HLOOKUP(LEFT(D7568,6),'Filter Fuel'!$B$1:$I$2,2,FALSE),FALSE),1)=1,0,1)</f>
        <v>1</v>
      </c>
      <c r="B7568" t="s">
        <v>2</v>
      </c>
      <c r="C7568">
        <f t="shared" si="224"/>
        <v>2045</v>
      </c>
      <c r="D7568" t="str">
        <f t="shared" si="225"/>
        <v>FRETRACETHIMP</v>
      </c>
      <c r="E7568" t="str">
        <f>VLOOKUP(D7568,TRAENE_tech_groups!A:B,2,FALSE)</f>
        <v>TRAENE-FRETRA</v>
      </c>
      <c r="F7568" s="3">
        <f>VLOOKUP(D7568,'Energy Target'!B:D,3,FALSE)</f>
        <v>2.1187195174887505E-5</v>
      </c>
    </row>
    <row r="7569" spans="1:6" hidden="1" x14ac:dyDescent="0.3">
      <c r="A7569">
        <f>IF(_xlfn.IFNA(VLOOKUP(LEFT(RIGHT(D7569,LEN(D7569)-6),LEN(RIGHT(D7569,LEN(D7569)-6))-3),'Filter Fuel'!$A$3:$I$31,HLOOKUP(LEFT(D7569,6),'Filter Fuel'!$B$1:$I$2,2,FALSE),FALSE),1)=1,0,1)</f>
        <v>0</v>
      </c>
      <c r="B7569" t="s">
        <v>2</v>
      </c>
      <c r="C7569">
        <f t="shared" si="224"/>
        <v>2045</v>
      </c>
      <c r="D7569" t="str">
        <f t="shared" si="225"/>
        <v>PASTRACETHIMP</v>
      </c>
      <c r="E7569" t="str">
        <f>VLOOKUP(D7569,TRAENE_tech_groups!A:B,2,FALSE)</f>
        <v>TRAENE-PASTRA</v>
      </c>
      <c r="F7569" s="3">
        <f>VLOOKUP(D7569,'Energy Target'!B:D,3,FALSE)</f>
        <v>6.1711994847116856E-5</v>
      </c>
    </row>
    <row r="7570" spans="1:6" hidden="1" x14ac:dyDescent="0.3">
      <c r="A7570">
        <f>IF(_xlfn.IFNA(VLOOKUP(LEFT(RIGHT(D7570,LEN(D7570)-6),LEN(RIGHT(D7570,LEN(D7570)-6))-3),'Filter Fuel'!$A$3:$I$31,HLOOKUP(LEFT(D7570,6),'Filter Fuel'!$B$1:$I$2,2,FALSE),FALSE),1)=1,0,1)</f>
        <v>0</v>
      </c>
      <c r="B7570" t="s">
        <v>2</v>
      </c>
      <c r="C7570">
        <f t="shared" si="224"/>
        <v>2045</v>
      </c>
      <c r="D7570" t="str">
        <f t="shared" si="225"/>
        <v>PUBTRACETHIMP</v>
      </c>
      <c r="E7570" t="str">
        <f>VLOOKUP(D7570,TRAENE_tech_groups!A:B,2,FALSE)</f>
        <v>TRAENE-PUBTRA</v>
      </c>
      <c r="F7570" s="3">
        <f>VLOOKUP(D7570,'Energy Target'!B:D,3,FALSE)</f>
        <v>9.562256845674946E-4</v>
      </c>
    </row>
    <row r="7571" spans="1:6" x14ac:dyDescent="0.3">
      <c r="A7571">
        <f>IF(_xlfn.IFNA(VLOOKUP(LEFT(RIGHT(D7571,LEN(D7571)-6),LEN(RIGHT(D7571,LEN(D7571)-6))-3),'Filter Fuel'!$A$3:$I$31,HLOOKUP(LEFT(D7571,6),'Filter Fuel'!$B$1:$I$2,2,FALSE),FALSE),1)=1,0,1)</f>
        <v>1</v>
      </c>
      <c r="B7571" t="s">
        <v>2</v>
      </c>
      <c r="C7571">
        <f t="shared" si="224"/>
        <v>2045</v>
      </c>
      <c r="D7571" t="str">
        <f t="shared" si="225"/>
        <v>INDBDGCOAIMP</v>
      </c>
      <c r="E7571" t="str">
        <f>VLOOKUP(D7571,TRAENE_tech_groups!A:B,2,FALSE)</f>
        <v>TRAENE-INDBDG</v>
      </c>
      <c r="F7571" s="3">
        <f>VLOOKUP(D7571,'Energy Target'!B:D,3,FALSE)</f>
        <v>4.4688909086456315E-3</v>
      </c>
    </row>
    <row r="7572" spans="1:6" x14ac:dyDescent="0.3">
      <c r="A7572">
        <f>IF(_xlfn.IFNA(VLOOKUP(LEFT(RIGHT(D7572,LEN(D7572)-6),LEN(RIGHT(D7572,LEN(D7572)-6))-3),'Filter Fuel'!$A$3:$I$31,HLOOKUP(LEFT(D7572,6),'Filter Fuel'!$B$1:$I$2,2,FALSE),FALSE),1)=1,0,1)</f>
        <v>1</v>
      </c>
      <c r="B7572" t="s">
        <v>2</v>
      </c>
      <c r="C7572">
        <f t="shared" si="224"/>
        <v>2045</v>
      </c>
      <c r="D7572" t="str">
        <f t="shared" si="225"/>
        <v>INDBDGCOKIMP</v>
      </c>
      <c r="E7572" t="str">
        <f>VLOOKUP(D7572,TRAENE_tech_groups!A:B,2,FALSE)</f>
        <v>TRAENE-INDBDG</v>
      </c>
      <c r="F7572" s="3">
        <f>VLOOKUP(D7572,'Energy Target'!B:D,3,FALSE)</f>
        <v>0</v>
      </c>
    </row>
    <row r="7573" spans="1:6" hidden="1" x14ac:dyDescent="0.3">
      <c r="A7573">
        <f>IF(_xlfn.IFNA(VLOOKUP(LEFT(RIGHT(D7573,LEN(D7573)-6),LEN(RIGHT(D7573,LEN(D7573)-6))-3),'Filter Fuel'!$A$3:$I$31,HLOOKUP(LEFT(D7573,6),'Filter Fuel'!$B$1:$I$2,2,FALSE),FALSE),1)=1,0,1)</f>
        <v>0</v>
      </c>
      <c r="B7573" t="s">
        <v>2</v>
      </c>
      <c r="C7573">
        <f t="shared" si="224"/>
        <v>2045</v>
      </c>
      <c r="D7573" t="str">
        <f t="shared" si="225"/>
        <v>FRETRADSLIMP</v>
      </c>
      <c r="E7573" t="str">
        <f>VLOOKUP(D7573,TRAENE_tech_groups!A:B,2,FALSE)</f>
        <v>TRAENE-FRETRA</v>
      </c>
      <c r="F7573" s="3">
        <f>VLOOKUP(D7573,'Energy Target'!B:D,3,FALSE)</f>
        <v>0.49353884086266619</v>
      </c>
    </row>
    <row r="7574" spans="1:6" hidden="1" x14ac:dyDescent="0.3">
      <c r="A7574">
        <f>IF(_xlfn.IFNA(VLOOKUP(LEFT(RIGHT(D7574,LEN(D7574)-6),LEN(RIGHT(D7574,LEN(D7574)-6))-3),'Filter Fuel'!$A$3:$I$31,HLOOKUP(LEFT(D7574,6),'Filter Fuel'!$B$1:$I$2,2,FALSE),FALSE),1)=1,0,1)</f>
        <v>0</v>
      </c>
      <c r="B7574" t="s">
        <v>2</v>
      </c>
      <c r="C7574">
        <f t="shared" si="224"/>
        <v>2045</v>
      </c>
      <c r="D7574" t="str">
        <f t="shared" si="225"/>
        <v>PASTRADSLIMP</v>
      </c>
      <c r="E7574" t="str">
        <f>VLOOKUP(D7574,TRAENE_tech_groups!A:B,2,FALSE)</f>
        <v>TRAENE-PASTRA</v>
      </c>
      <c r="F7574" s="3">
        <f>VLOOKUP(D7574,'Energy Target'!B:D,3,FALSE)</f>
        <v>6.9783896256936595E-2</v>
      </c>
    </row>
    <row r="7575" spans="1:6" hidden="1" x14ac:dyDescent="0.3">
      <c r="A7575">
        <f>IF(_xlfn.IFNA(VLOOKUP(LEFT(RIGHT(D7575,LEN(D7575)-6),LEN(RIGHT(D7575,LEN(D7575)-6))-3),'Filter Fuel'!$A$3:$I$31,HLOOKUP(LEFT(D7575,6),'Filter Fuel'!$B$1:$I$2,2,FALSE),FALSE),1)=1,0,1)</f>
        <v>0</v>
      </c>
      <c r="B7575" t="s">
        <v>2</v>
      </c>
      <c r="C7575">
        <f t="shared" si="224"/>
        <v>2045</v>
      </c>
      <c r="D7575" t="str">
        <f t="shared" si="225"/>
        <v>PUBTRADSLIMP</v>
      </c>
      <c r="E7575" t="str">
        <f>VLOOKUP(D7575,TRAENE_tech_groups!A:B,2,FALSE)</f>
        <v>TRAENE-PUBTRA</v>
      </c>
      <c r="F7575" s="3">
        <f>VLOOKUP(D7575,'Energy Target'!B:D,3,FALSE)</f>
        <v>0.43997587159923029</v>
      </c>
    </row>
    <row r="7576" spans="1:6" hidden="1" x14ac:dyDescent="0.3">
      <c r="A7576">
        <f>IF(_xlfn.IFNA(VLOOKUP(LEFT(RIGHT(D7576,LEN(D7576)-6),LEN(RIGHT(D7576,LEN(D7576)-6))-3),'Filter Fuel'!$A$3:$I$31,HLOOKUP(LEFT(D7576,6),'Filter Fuel'!$B$1:$I$2,2,FALSE),FALSE),1)=1,0,1)</f>
        <v>0</v>
      </c>
      <c r="B7576" t="s">
        <v>2</v>
      </c>
      <c r="C7576">
        <f t="shared" si="224"/>
        <v>2045</v>
      </c>
      <c r="D7576" t="str">
        <f t="shared" si="225"/>
        <v>COMBDGELCIMP16</v>
      </c>
      <c r="E7576" t="str">
        <f>VLOOKUP(D7576,TRAENE_tech_groups!A:B,2,FALSE)</f>
        <v>TRAENE-COMBDG</v>
      </c>
      <c r="F7576" s="3" t="e">
        <f>VLOOKUP(D7576,'Energy Target'!B:D,3,FALSE)</f>
        <v>#N/A</v>
      </c>
    </row>
    <row r="7577" spans="1:6" hidden="1" x14ac:dyDescent="0.3">
      <c r="A7577">
        <f>IF(_xlfn.IFNA(VLOOKUP(LEFT(RIGHT(D7577,LEN(D7577)-6),LEN(RIGHT(D7577,LEN(D7577)-6))-3),'Filter Fuel'!$A$3:$I$31,HLOOKUP(LEFT(D7577,6),'Filter Fuel'!$B$1:$I$2,2,FALSE),FALSE),1)=1,0,1)</f>
        <v>0</v>
      </c>
      <c r="B7577" t="s">
        <v>2</v>
      </c>
      <c r="C7577">
        <f t="shared" ref="C7577:C7640" si="226">C7234+1</f>
        <v>2045</v>
      </c>
      <c r="D7577" t="str">
        <f t="shared" si="225"/>
        <v>COMBDGELCIMP17</v>
      </c>
      <c r="E7577" t="str">
        <f>VLOOKUP(D7577,TRAENE_tech_groups!A:B,2,FALSE)</f>
        <v>TRAENE-COMBDG</v>
      </c>
      <c r="F7577" s="3" t="e">
        <f>VLOOKUP(D7577,'Energy Target'!B:D,3,FALSE)</f>
        <v>#N/A</v>
      </c>
    </row>
    <row r="7578" spans="1:6" hidden="1" x14ac:dyDescent="0.3">
      <c r="A7578">
        <f>IF(_xlfn.IFNA(VLOOKUP(LEFT(RIGHT(D7578,LEN(D7578)-6),LEN(RIGHT(D7578,LEN(D7578)-6))-3),'Filter Fuel'!$A$3:$I$31,HLOOKUP(LEFT(D7578,6),'Filter Fuel'!$B$1:$I$2,2,FALSE),FALSE),1)=1,0,1)</f>
        <v>0</v>
      </c>
      <c r="B7578" t="s">
        <v>2</v>
      </c>
      <c r="C7578">
        <f t="shared" si="226"/>
        <v>2045</v>
      </c>
      <c r="D7578" t="str">
        <f t="shared" ref="D7578:D7641" si="227">D7235</f>
        <v>COMBDGELCIMP18</v>
      </c>
      <c r="E7578" t="str">
        <f>VLOOKUP(D7578,TRAENE_tech_groups!A:B,2,FALSE)</f>
        <v>TRAENE-COMBDG</v>
      </c>
      <c r="F7578" s="3" t="e">
        <f>VLOOKUP(D7578,'Energy Target'!B:D,3,FALSE)</f>
        <v>#N/A</v>
      </c>
    </row>
    <row r="7579" spans="1:6" hidden="1" x14ac:dyDescent="0.3">
      <c r="A7579">
        <f>IF(_xlfn.IFNA(VLOOKUP(LEFT(RIGHT(D7579,LEN(D7579)-6),LEN(RIGHT(D7579,LEN(D7579)-6))-3),'Filter Fuel'!$A$3:$I$31,HLOOKUP(LEFT(D7579,6),'Filter Fuel'!$B$1:$I$2,2,FALSE),FALSE),1)=1,0,1)</f>
        <v>0</v>
      </c>
      <c r="B7579" t="s">
        <v>2</v>
      </c>
      <c r="C7579">
        <f t="shared" si="226"/>
        <v>2045</v>
      </c>
      <c r="D7579" t="str">
        <f t="shared" si="227"/>
        <v>COMBDGELCIMP19</v>
      </c>
      <c r="E7579" t="str">
        <f>VLOOKUP(D7579,TRAENE_tech_groups!A:B,2,FALSE)</f>
        <v>TRAENE-COMBDG</v>
      </c>
      <c r="F7579" s="3" t="e">
        <f>VLOOKUP(D7579,'Energy Target'!B:D,3,FALSE)</f>
        <v>#N/A</v>
      </c>
    </row>
    <row r="7580" spans="1:6" hidden="1" x14ac:dyDescent="0.3">
      <c r="A7580">
        <f>IF(_xlfn.IFNA(VLOOKUP(LEFT(RIGHT(D7580,LEN(D7580)-6),LEN(RIGHT(D7580,LEN(D7580)-6))-3),'Filter Fuel'!$A$3:$I$31,HLOOKUP(LEFT(D7580,6),'Filter Fuel'!$B$1:$I$2,2,FALSE),FALSE),1)=1,0,1)</f>
        <v>0</v>
      </c>
      <c r="B7580" t="s">
        <v>2</v>
      </c>
      <c r="C7580">
        <f t="shared" si="226"/>
        <v>2045</v>
      </c>
      <c r="D7580" t="str">
        <f t="shared" si="227"/>
        <v>COMBDGELCIMP20</v>
      </c>
      <c r="E7580" t="str">
        <f>VLOOKUP(D7580,TRAENE_tech_groups!A:B,2,FALSE)</f>
        <v>TRAENE-COMBDG</v>
      </c>
      <c r="F7580" s="3" t="e">
        <f>VLOOKUP(D7580,'Energy Target'!B:D,3,FALSE)</f>
        <v>#N/A</v>
      </c>
    </row>
    <row r="7581" spans="1:6" hidden="1" x14ac:dyDescent="0.3">
      <c r="A7581">
        <f>IF(_xlfn.IFNA(VLOOKUP(LEFT(RIGHT(D7581,LEN(D7581)-6),LEN(RIGHT(D7581,LEN(D7581)-6))-3),'Filter Fuel'!$A$3:$I$31,HLOOKUP(LEFT(D7581,6),'Filter Fuel'!$B$1:$I$2,2,FALSE),FALSE),1)=1,0,1)</f>
        <v>0</v>
      </c>
      <c r="B7581" t="s">
        <v>2</v>
      </c>
      <c r="C7581">
        <f t="shared" si="226"/>
        <v>2045</v>
      </c>
      <c r="D7581" t="str">
        <f t="shared" si="227"/>
        <v>COMBDGELCIMP21</v>
      </c>
      <c r="E7581" t="str">
        <f>VLOOKUP(D7581,TRAENE_tech_groups!A:B,2,FALSE)</f>
        <v>TRAENE-COMBDG</v>
      </c>
      <c r="F7581" s="3" t="e">
        <f>VLOOKUP(D7581,'Energy Target'!B:D,3,FALSE)</f>
        <v>#N/A</v>
      </c>
    </row>
    <row r="7582" spans="1:6" hidden="1" x14ac:dyDescent="0.3">
      <c r="A7582">
        <f>IF(_xlfn.IFNA(VLOOKUP(LEFT(RIGHT(D7582,LEN(D7582)-6),LEN(RIGHT(D7582,LEN(D7582)-6))-3),'Filter Fuel'!$A$3:$I$31,HLOOKUP(LEFT(D7582,6),'Filter Fuel'!$B$1:$I$2,2,FALSE),FALSE),1)=1,0,1)</f>
        <v>0</v>
      </c>
      <c r="B7582" t="s">
        <v>2</v>
      </c>
      <c r="C7582">
        <f t="shared" si="226"/>
        <v>2045</v>
      </c>
      <c r="D7582" t="str">
        <f t="shared" si="227"/>
        <v>COMBDGELCIMP22</v>
      </c>
      <c r="E7582" t="str">
        <f>VLOOKUP(D7582,TRAENE_tech_groups!A:B,2,FALSE)</f>
        <v>TRAENE-COMBDG</v>
      </c>
      <c r="F7582" s="3" t="e">
        <f>VLOOKUP(D7582,'Energy Target'!B:D,3,FALSE)</f>
        <v>#N/A</v>
      </c>
    </row>
    <row r="7583" spans="1:6" hidden="1" x14ac:dyDescent="0.3">
      <c r="A7583">
        <f>IF(_xlfn.IFNA(VLOOKUP(LEFT(RIGHT(D7583,LEN(D7583)-6),LEN(RIGHT(D7583,LEN(D7583)-6))-3),'Filter Fuel'!$A$3:$I$31,HLOOKUP(LEFT(D7583,6),'Filter Fuel'!$B$1:$I$2,2,FALSE),FALSE),1)=1,0,1)</f>
        <v>0</v>
      </c>
      <c r="B7583" t="s">
        <v>2</v>
      </c>
      <c r="C7583">
        <f t="shared" si="226"/>
        <v>2045</v>
      </c>
      <c r="D7583" t="str">
        <f t="shared" si="227"/>
        <v>COMBDGELCIMP23</v>
      </c>
      <c r="E7583" t="str">
        <f>VLOOKUP(D7583,TRAENE_tech_groups!A:B,2,FALSE)</f>
        <v>TRAENE-COMBDG</v>
      </c>
      <c r="F7583" s="3" t="e">
        <f>VLOOKUP(D7583,'Energy Target'!B:D,3,FALSE)</f>
        <v>#N/A</v>
      </c>
    </row>
    <row r="7584" spans="1:6" hidden="1" x14ac:dyDescent="0.3">
      <c r="A7584">
        <f>IF(_xlfn.IFNA(VLOOKUP(LEFT(RIGHT(D7584,LEN(D7584)-6),LEN(RIGHT(D7584,LEN(D7584)-6))-3),'Filter Fuel'!$A$3:$I$31,HLOOKUP(LEFT(D7584,6),'Filter Fuel'!$B$1:$I$2,2,FALSE),FALSE),1)=1,0,1)</f>
        <v>0</v>
      </c>
      <c r="B7584" t="s">
        <v>2</v>
      </c>
      <c r="C7584">
        <f t="shared" si="226"/>
        <v>2045</v>
      </c>
      <c r="D7584" t="str">
        <f t="shared" si="227"/>
        <v>COMBDGELCIMP24</v>
      </c>
      <c r="E7584" t="str">
        <f>VLOOKUP(D7584,TRAENE_tech_groups!A:B,2,FALSE)</f>
        <v>TRAENE-COMBDG</v>
      </c>
      <c r="F7584" s="3" t="e">
        <f>VLOOKUP(D7584,'Energy Target'!B:D,3,FALSE)</f>
        <v>#N/A</v>
      </c>
    </row>
    <row r="7585" spans="1:6" hidden="1" x14ac:dyDescent="0.3">
      <c r="A7585">
        <f>IF(_xlfn.IFNA(VLOOKUP(LEFT(RIGHT(D7585,LEN(D7585)-6),LEN(RIGHT(D7585,LEN(D7585)-6))-3),'Filter Fuel'!$A$3:$I$31,HLOOKUP(LEFT(D7585,6),'Filter Fuel'!$B$1:$I$2,2,FALSE),FALSE),1)=1,0,1)</f>
        <v>0</v>
      </c>
      <c r="B7585" t="s">
        <v>2</v>
      </c>
      <c r="C7585">
        <f t="shared" si="226"/>
        <v>2045</v>
      </c>
      <c r="D7585" t="str">
        <f t="shared" si="227"/>
        <v>COMBDGELCIMP25</v>
      </c>
      <c r="E7585" t="str">
        <f>VLOOKUP(D7585,TRAENE_tech_groups!A:B,2,FALSE)</f>
        <v>TRAENE-COMBDG</v>
      </c>
      <c r="F7585" s="3" t="e">
        <f>VLOOKUP(D7585,'Energy Target'!B:D,3,FALSE)</f>
        <v>#N/A</v>
      </c>
    </row>
    <row r="7586" spans="1:6" hidden="1" x14ac:dyDescent="0.3">
      <c r="A7586">
        <f>IF(_xlfn.IFNA(VLOOKUP(LEFT(RIGHT(D7586,LEN(D7586)-6),LEN(RIGHT(D7586,LEN(D7586)-6))-3),'Filter Fuel'!$A$3:$I$31,HLOOKUP(LEFT(D7586,6),'Filter Fuel'!$B$1:$I$2,2,FALSE),FALSE),1)=1,0,1)</f>
        <v>0</v>
      </c>
      <c r="B7586" t="s">
        <v>2</v>
      </c>
      <c r="C7586">
        <f t="shared" si="226"/>
        <v>2045</v>
      </c>
      <c r="D7586" t="str">
        <f t="shared" si="227"/>
        <v>COMBDGELCIMP26</v>
      </c>
      <c r="E7586" t="str">
        <f>VLOOKUP(D7586,TRAENE_tech_groups!A:B,2,FALSE)</f>
        <v>TRAENE-COMBDG</v>
      </c>
      <c r="F7586" s="3" t="e">
        <f>VLOOKUP(D7586,'Energy Target'!B:D,3,FALSE)</f>
        <v>#N/A</v>
      </c>
    </row>
    <row r="7587" spans="1:6" hidden="1" x14ac:dyDescent="0.3">
      <c r="A7587">
        <f>IF(_xlfn.IFNA(VLOOKUP(LEFT(RIGHT(D7587,LEN(D7587)-6),LEN(RIGHT(D7587,LEN(D7587)-6))-3),'Filter Fuel'!$A$3:$I$31,HLOOKUP(LEFT(D7587,6),'Filter Fuel'!$B$1:$I$2,2,FALSE),FALSE),1)=1,0,1)</f>
        <v>0</v>
      </c>
      <c r="B7587" t="s">
        <v>2</v>
      </c>
      <c r="C7587">
        <f t="shared" si="226"/>
        <v>2045</v>
      </c>
      <c r="D7587" t="str">
        <f t="shared" si="227"/>
        <v>COMBDGELCIMP27</v>
      </c>
      <c r="E7587" t="str">
        <f>VLOOKUP(D7587,TRAENE_tech_groups!A:B,2,FALSE)</f>
        <v>TRAENE-COMBDG</v>
      </c>
      <c r="F7587" s="3" t="e">
        <f>VLOOKUP(D7587,'Energy Target'!B:D,3,FALSE)</f>
        <v>#N/A</v>
      </c>
    </row>
    <row r="7588" spans="1:6" hidden="1" x14ac:dyDescent="0.3">
      <c r="A7588">
        <f>IF(_xlfn.IFNA(VLOOKUP(LEFT(RIGHT(D7588,LEN(D7588)-6),LEN(RIGHT(D7588,LEN(D7588)-6))-3),'Filter Fuel'!$A$3:$I$31,HLOOKUP(LEFT(D7588,6),'Filter Fuel'!$B$1:$I$2,2,FALSE),FALSE),1)=1,0,1)</f>
        <v>0</v>
      </c>
      <c r="B7588" t="s">
        <v>2</v>
      </c>
      <c r="C7588">
        <f t="shared" si="226"/>
        <v>2045</v>
      </c>
      <c r="D7588" t="str">
        <f t="shared" si="227"/>
        <v>COMBDGELCIMP28</v>
      </c>
      <c r="E7588" t="str">
        <f>VLOOKUP(D7588,TRAENE_tech_groups!A:B,2,FALSE)</f>
        <v>TRAENE-COMBDG</v>
      </c>
      <c r="F7588" s="3" t="e">
        <f>VLOOKUP(D7588,'Energy Target'!B:D,3,FALSE)</f>
        <v>#N/A</v>
      </c>
    </row>
    <row r="7589" spans="1:6" hidden="1" x14ac:dyDescent="0.3">
      <c r="A7589">
        <f>IF(_xlfn.IFNA(VLOOKUP(LEFT(RIGHT(D7589,LEN(D7589)-6),LEN(RIGHT(D7589,LEN(D7589)-6))-3),'Filter Fuel'!$A$3:$I$31,HLOOKUP(LEFT(D7589,6),'Filter Fuel'!$B$1:$I$2,2,FALSE),FALSE),1)=1,0,1)</f>
        <v>0</v>
      </c>
      <c r="B7589" t="s">
        <v>2</v>
      </c>
      <c r="C7589">
        <f t="shared" si="226"/>
        <v>2045</v>
      </c>
      <c r="D7589" t="str">
        <f t="shared" si="227"/>
        <v>COMBDGELCIMP29</v>
      </c>
      <c r="E7589" t="str">
        <f>VLOOKUP(D7589,TRAENE_tech_groups!A:B,2,FALSE)</f>
        <v>TRAENE-COMBDG</v>
      </c>
      <c r="F7589" s="3" t="e">
        <f>VLOOKUP(D7589,'Energy Target'!B:D,3,FALSE)</f>
        <v>#N/A</v>
      </c>
    </row>
    <row r="7590" spans="1:6" hidden="1" x14ac:dyDescent="0.3">
      <c r="A7590">
        <f>IF(_xlfn.IFNA(VLOOKUP(LEFT(RIGHT(D7590,LEN(D7590)-6),LEN(RIGHT(D7590,LEN(D7590)-6))-3),'Filter Fuel'!$A$3:$I$31,HLOOKUP(LEFT(D7590,6),'Filter Fuel'!$B$1:$I$2,2,FALSE),FALSE),1)=1,0,1)</f>
        <v>0</v>
      </c>
      <c r="B7590" t="s">
        <v>2</v>
      </c>
      <c r="C7590">
        <f t="shared" si="226"/>
        <v>2045</v>
      </c>
      <c r="D7590" t="str">
        <f t="shared" si="227"/>
        <v>COMBDGELCIMP30</v>
      </c>
      <c r="E7590" t="str">
        <f>VLOOKUP(D7590,TRAENE_tech_groups!A:B,2,FALSE)</f>
        <v>TRAENE-COMBDG</v>
      </c>
      <c r="F7590" s="3" t="e">
        <f>VLOOKUP(D7590,'Energy Target'!B:D,3,FALSE)</f>
        <v>#N/A</v>
      </c>
    </row>
    <row r="7591" spans="1:6" hidden="1" x14ac:dyDescent="0.3">
      <c r="A7591">
        <f>IF(_xlfn.IFNA(VLOOKUP(LEFT(RIGHT(D7591,LEN(D7591)-6),LEN(RIGHT(D7591,LEN(D7591)-6))-3),'Filter Fuel'!$A$3:$I$31,HLOOKUP(LEFT(D7591,6),'Filter Fuel'!$B$1:$I$2,2,FALSE),FALSE),1)=1,0,1)</f>
        <v>0</v>
      </c>
      <c r="B7591" t="s">
        <v>2</v>
      </c>
      <c r="C7591">
        <f t="shared" si="226"/>
        <v>2045</v>
      </c>
      <c r="D7591" t="str">
        <f t="shared" si="227"/>
        <v>COMBDGELCIMP31</v>
      </c>
      <c r="E7591" t="str">
        <f>VLOOKUP(D7591,TRAENE_tech_groups!A:B,2,FALSE)</f>
        <v>TRAENE-COMBDG</v>
      </c>
      <c r="F7591" s="3" t="e">
        <f>VLOOKUP(D7591,'Energy Target'!B:D,3,FALSE)</f>
        <v>#N/A</v>
      </c>
    </row>
    <row r="7592" spans="1:6" hidden="1" x14ac:dyDescent="0.3">
      <c r="A7592">
        <f>IF(_xlfn.IFNA(VLOOKUP(LEFT(RIGHT(D7592,LEN(D7592)-6),LEN(RIGHT(D7592,LEN(D7592)-6))-3),'Filter Fuel'!$A$3:$I$31,HLOOKUP(LEFT(D7592,6),'Filter Fuel'!$B$1:$I$2,2,FALSE),FALSE),1)=1,0,1)</f>
        <v>0</v>
      </c>
      <c r="B7592" t="s">
        <v>2</v>
      </c>
      <c r="C7592">
        <f t="shared" si="226"/>
        <v>2045</v>
      </c>
      <c r="D7592" t="str">
        <f t="shared" si="227"/>
        <v>COMBDGELCIMP32</v>
      </c>
      <c r="E7592" t="str">
        <f>VLOOKUP(D7592,TRAENE_tech_groups!A:B,2,FALSE)</f>
        <v>TRAENE-COMBDG</v>
      </c>
      <c r="F7592" s="3" t="e">
        <f>VLOOKUP(D7592,'Energy Target'!B:D,3,FALSE)</f>
        <v>#N/A</v>
      </c>
    </row>
    <row r="7593" spans="1:6" hidden="1" x14ac:dyDescent="0.3">
      <c r="A7593">
        <f>IF(_xlfn.IFNA(VLOOKUP(LEFT(RIGHT(D7593,LEN(D7593)-6),LEN(RIGHT(D7593,LEN(D7593)-6))-3),'Filter Fuel'!$A$3:$I$31,HLOOKUP(LEFT(D7593,6),'Filter Fuel'!$B$1:$I$2,2,FALSE),FALSE),1)=1,0,1)</f>
        <v>0</v>
      </c>
      <c r="B7593" t="s">
        <v>2</v>
      </c>
      <c r="C7593">
        <f t="shared" si="226"/>
        <v>2045</v>
      </c>
      <c r="D7593" t="str">
        <f t="shared" si="227"/>
        <v>COMBDGELCIMP33</v>
      </c>
      <c r="E7593" t="str">
        <f>VLOOKUP(D7593,TRAENE_tech_groups!A:B,2,FALSE)</f>
        <v>TRAENE-COMBDG</v>
      </c>
      <c r="F7593" s="3" t="e">
        <f>VLOOKUP(D7593,'Energy Target'!B:D,3,FALSE)</f>
        <v>#N/A</v>
      </c>
    </row>
    <row r="7594" spans="1:6" hidden="1" x14ac:dyDescent="0.3">
      <c r="A7594">
        <f>IF(_xlfn.IFNA(VLOOKUP(LEFT(RIGHT(D7594,LEN(D7594)-6),LEN(RIGHT(D7594,LEN(D7594)-6))-3),'Filter Fuel'!$A$3:$I$31,HLOOKUP(LEFT(D7594,6),'Filter Fuel'!$B$1:$I$2,2,FALSE),FALSE),1)=1,0,1)</f>
        <v>0</v>
      </c>
      <c r="B7594" t="s">
        <v>2</v>
      </c>
      <c r="C7594">
        <f t="shared" si="226"/>
        <v>2045</v>
      </c>
      <c r="D7594" t="str">
        <f t="shared" si="227"/>
        <v>COMBDGELCIMP34</v>
      </c>
      <c r="E7594" t="str">
        <f>VLOOKUP(D7594,TRAENE_tech_groups!A:B,2,FALSE)</f>
        <v>TRAENE-COMBDG</v>
      </c>
      <c r="F7594" s="3" t="e">
        <f>VLOOKUP(D7594,'Energy Target'!B:D,3,FALSE)</f>
        <v>#N/A</v>
      </c>
    </row>
    <row r="7595" spans="1:6" hidden="1" x14ac:dyDescent="0.3">
      <c r="A7595">
        <f>IF(_xlfn.IFNA(VLOOKUP(LEFT(RIGHT(D7595,LEN(D7595)-6),LEN(RIGHT(D7595,LEN(D7595)-6))-3),'Filter Fuel'!$A$3:$I$31,HLOOKUP(LEFT(D7595,6),'Filter Fuel'!$B$1:$I$2,2,FALSE),FALSE),1)=1,0,1)</f>
        <v>0</v>
      </c>
      <c r="B7595" t="s">
        <v>2</v>
      </c>
      <c r="C7595">
        <f t="shared" si="226"/>
        <v>2045</v>
      </c>
      <c r="D7595" t="str">
        <f t="shared" si="227"/>
        <v>COMBDGELCIMP35</v>
      </c>
      <c r="E7595" t="str">
        <f>VLOOKUP(D7595,TRAENE_tech_groups!A:B,2,FALSE)</f>
        <v>TRAENE-COMBDG</v>
      </c>
      <c r="F7595" s="3" t="e">
        <f>VLOOKUP(D7595,'Energy Target'!B:D,3,FALSE)</f>
        <v>#N/A</v>
      </c>
    </row>
    <row r="7596" spans="1:6" hidden="1" x14ac:dyDescent="0.3">
      <c r="A7596">
        <f>IF(_xlfn.IFNA(VLOOKUP(LEFT(RIGHT(D7596,LEN(D7596)-6),LEN(RIGHT(D7596,LEN(D7596)-6))-3),'Filter Fuel'!$A$3:$I$31,HLOOKUP(LEFT(D7596,6),'Filter Fuel'!$B$1:$I$2,2,FALSE),FALSE),1)=1,0,1)</f>
        <v>0</v>
      </c>
      <c r="B7596" t="s">
        <v>2</v>
      </c>
      <c r="C7596">
        <f t="shared" si="226"/>
        <v>2045</v>
      </c>
      <c r="D7596" t="str">
        <f t="shared" si="227"/>
        <v>COMBDGELCIMP36</v>
      </c>
      <c r="E7596" t="str">
        <f>VLOOKUP(D7596,TRAENE_tech_groups!A:B,2,FALSE)</f>
        <v>TRAENE-COMBDG</v>
      </c>
      <c r="F7596" s="3" t="e">
        <f>VLOOKUP(D7596,'Energy Target'!B:D,3,FALSE)</f>
        <v>#N/A</v>
      </c>
    </row>
    <row r="7597" spans="1:6" hidden="1" x14ac:dyDescent="0.3">
      <c r="A7597">
        <f>IF(_xlfn.IFNA(VLOOKUP(LEFT(RIGHT(D7597,LEN(D7597)-6),LEN(RIGHT(D7597,LEN(D7597)-6))-3),'Filter Fuel'!$A$3:$I$31,HLOOKUP(LEFT(D7597,6),'Filter Fuel'!$B$1:$I$2,2,FALSE),FALSE),1)=1,0,1)</f>
        <v>0</v>
      </c>
      <c r="B7597" t="s">
        <v>2</v>
      </c>
      <c r="C7597">
        <f t="shared" si="226"/>
        <v>2045</v>
      </c>
      <c r="D7597" t="str">
        <f t="shared" si="227"/>
        <v>COMBDGELCIMP37</v>
      </c>
      <c r="E7597" t="str">
        <f>VLOOKUP(D7597,TRAENE_tech_groups!A:B,2,FALSE)</f>
        <v>TRAENE-COMBDG</v>
      </c>
      <c r="F7597" s="3" t="e">
        <f>VLOOKUP(D7597,'Energy Target'!B:D,3,FALSE)</f>
        <v>#N/A</v>
      </c>
    </row>
    <row r="7598" spans="1:6" hidden="1" x14ac:dyDescent="0.3">
      <c r="A7598">
        <f>IF(_xlfn.IFNA(VLOOKUP(LEFT(RIGHT(D7598,LEN(D7598)-6),LEN(RIGHT(D7598,LEN(D7598)-6))-3),'Filter Fuel'!$A$3:$I$31,HLOOKUP(LEFT(D7598,6),'Filter Fuel'!$B$1:$I$2,2,FALSE),FALSE),1)=1,0,1)</f>
        <v>0</v>
      </c>
      <c r="B7598" t="s">
        <v>2</v>
      </c>
      <c r="C7598">
        <f t="shared" si="226"/>
        <v>2045</v>
      </c>
      <c r="D7598" t="str">
        <f t="shared" si="227"/>
        <v>COMBDGELCIMP38</v>
      </c>
      <c r="E7598" t="str">
        <f>VLOOKUP(D7598,TRAENE_tech_groups!A:B,2,FALSE)</f>
        <v>TRAENE-COMBDG</v>
      </c>
      <c r="F7598" s="3" t="e">
        <f>VLOOKUP(D7598,'Energy Target'!B:D,3,FALSE)</f>
        <v>#N/A</v>
      </c>
    </row>
    <row r="7599" spans="1:6" hidden="1" x14ac:dyDescent="0.3">
      <c r="A7599">
        <f>IF(_xlfn.IFNA(VLOOKUP(LEFT(RIGHT(D7599,LEN(D7599)-6),LEN(RIGHT(D7599,LEN(D7599)-6))-3),'Filter Fuel'!$A$3:$I$31,HLOOKUP(LEFT(D7599,6),'Filter Fuel'!$B$1:$I$2,2,FALSE),FALSE),1)=1,0,1)</f>
        <v>0</v>
      </c>
      <c r="B7599" t="s">
        <v>2</v>
      </c>
      <c r="C7599">
        <f t="shared" si="226"/>
        <v>2045</v>
      </c>
      <c r="D7599" t="str">
        <f t="shared" si="227"/>
        <v>COMBDGELCIMP39</v>
      </c>
      <c r="E7599" t="str">
        <f>VLOOKUP(D7599,TRAENE_tech_groups!A:B,2,FALSE)</f>
        <v>TRAENE-COMBDG</v>
      </c>
      <c r="F7599" s="3" t="e">
        <f>VLOOKUP(D7599,'Energy Target'!B:D,3,FALSE)</f>
        <v>#N/A</v>
      </c>
    </row>
    <row r="7600" spans="1:6" hidden="1" x14ac:dyDescent="0.3">
      <c r="A7600">
        <f>IF(_xlfn.IFNA(VLOOKUP(LEFT(RIGHT(D7600,LEN(D7600)-6),LEN(RIGHT(D7600,LEN(D7600)-6))-3),'Filter Fuel'!$A$3:$I$31,HLOOKUP(LEFT(D7600,6),'Filter Fuel'!$B$1:$I$2,2,FALSE),FALSE),1)=1,0,1)</f>
        <v>0</v>
      </c>
      <c r="B7600" t="s">
        <v>2</v>
      </c>
      <c r="C7600">
        <f t="shared" si="226"/>
        <v>2045</v>
      </c>
      <c r="D7600" t="str">
        <f t="shared" si="227"/>
        <v>COMBDGELCIMP40</v>
      </c>
      <c r="E7600" t="str">
        <f>VLOOKUP(D7600,TRAENE_tech_groups!A:B,2,FALSE)</f>
        <v>TRAENE-COMBDG</v>
      </c>
      <c r="F7600" s="3" t="e">
        <f>VLOOKUP(D7600,'Energy Target'!B:D,3,FALSE)</f>
        <v>#N/A</v>
      </c>
    </row>
    <row r="7601" spans="1:6" hidden="1" x14ac:dyDescent="0.3">
      <c r="A7601">
        <f>IF(_xlfn.IFNA(VLOOKUP(LEFT(RIGHT(D7601,LEN(D7601)-6),LEN(RIGHT(D7601,LEN(D7601)-6))-3),'Filter Fuel'!$A$3:$I$31,HLOOKUP(LEFT(D7601,6),'Filter Fuel'!$B$1:$I$2,2,FALSE),FALSE),1)=1,0,1)</f>
        <v>0</v>
      </c>
      <c r="B7601" t="s">
        <v>2</v>
      </c>
      <c r="C7601">
        <f t="shared" si="226"/>
        <v>2045</v>
      </c>
      <c r="D7601" t="str">
        <f t="shared" si="227"/>
        <v>COMBDGELCIMP41</v>
      </c>
      <c r="E7601" t="str">
        <f>VLOOKUP(D7601,TRAENE_tech_groups!A:B,2,FALSE)</f>
        <v>TRAENE-COMBDG</v>
      </c>
      <c r="F7601" s="3" t="e">
        <f>VLOOKUP(D7601,'Energy Target'!B:D,3,FALSE)</f>
        <v>#N/A</v>
      </c>
    </row>
    <row r="7602" spans="1:6" hidden="1" x14ac:dyDescent="0.3">
      <c r="A7602">
        <f>IF(_xlfn.IFNA(VLOOKUP(LEFT(RIGHT(D7602,LEN(D7602)-6),LEN(RIGHT(D7602,LEN(D7602)-6))-3),'Filter Fuel'!$A$3:$I$31,HLOOKUP(LEFT(D7602,6),'Filter Fuel'!$B$1:$I$2,2,FALSE),FALSE),1)=1,0,1)</f>
        <v>0</v>
      </c>
      <c r="B7602" t="s">
        <v>2</v>
      </c>
      <c r="C7602">
        <f t="shared" si="226"/>
        <v>2045</v>
      </c>
      <c r="D7602" t="str">
        <f t="shared" si="227"/>
        <v>COMBDGELCIMP42</v>
      </c>
      <c r="E7602" t="str">
        <f>VLOOKUP(D7602,TRAENE_tech_groups!A:B,2,FALSE)</f>
        <v>TRAENE-COMBDG</v>
      </c>
      <c r="F7602" s="3" t="e">
        <f>VLOOKUP(D7602,'Energy Target'!B:D,3,FALSE)</f>
        <v>#N/A</v>
      </c>
    </row>
    <row r="7603" spans="1:6" hidden="1" x14ac:dyDescent="0.3">
      <c r="A7603">
        <f>IF(_xlfn.IFNA(VLOOKUP(LEFT(RIGHT(D7603,LEN(D7603)-6),LEN(RIGHT(D7603,LEN(D7603)-6))-3),'Filter Fuel'!$A$3:$I$31,HLOOKUP(LEFT(D7603,6),'Filter Fuel'!$B$1:$I$2,2,FALSE),FALSE),1)=1,0,1)</f>
        <v>0</v>
      </c>
      <c r="B7603" t="s">
        <v>2</v>
      </c>
      <c r="C7603">
        <f t="shared" si="226"/>
        <v>2045</v>
      </c>
      <c r="D7603" t="str">
        <f t="shared" si="227"/>
        <v>COMBDGELCIMP43</v>
      </c>
      <c r="E7603" t="str">
        <f>VLOOKUP(D7603,TRAENE_tech_groups!A:B,2,FALSE)</f>
        <v>TRAENE-COMBDG</v>
      </c>
      <c r="F7603" s="3" t="e">
        <f>VLOOKUP(D7603,'Energy Target'!B:D,3,FALSE)</f>
        <v>#N/A</v>
      </c>
    </row>
    <row r="7604" spans="1:6" hidden="1" x14ac:dyDescent="0.3">
      <c r="A7604">
        <f>IF(_xlfn.IFNA(VLOOKUP(LEFT(RIGHT(D7604,LEN(D7604)-6),LEN(RIGHT(D7604,LEN(D7604)-6))-3),'Filter Fuel'!$A$3:$I$31,HLOOKUP(LEFT(D7604,6),'Filter Fuel'!$B$1:$I$2,2,FALSE),FALSE),1)=1,0,1)</f>
        <v>0</v>
      </c>
      <c r="B7604" t="s">
        <v>2</v>
      </c>
      <c r="C7604">
        <f t="shared" si="226"/>
        <v>2045</v>
      </c>
      <c r="D7604" t="str">
        <f t="shared" si="227"/>
        <v>COMBDGELCIMP44</v>
      </c>
      <c r="E7604" t="str">
        <f>VLOOKUP(D7604,TRAENE_tech_groups!A:B,2,FALSE)</f>
        <v>TRAENE-COMBDG</v>
      </c>
      <c r="F7604" s="3" t="e">
        <f>VLOOKUP(D7604,'Energy Target'!B:D,3,FALSE)</f>
        <v>#N/A</v>
      </c>
    </row>
    <row r="7605" spans="1:6" hidden="1" x14ac:dyDescent="0.3">
      <c r="A7605">
        <f>IF(_xlfn.IFNA(VLOOKUP(LEFT(RIGHT(D7605,LEN(D7605)-6),LEN(RIGHT(D7605,LEN(D7605)-6))-3),'Filter Fuel'!$A$3:$I$31,HLOOKUP(LEFT(D7605,6),'Filter Fuel'!$B$1:$I$2,2,FALSE),FALSE),1)=1,0,1)</f>
        <v>0</v>
      </c>
      <c r="B7605" t="s">
        <v>2</v>
      </c>
      <c r="C7605">
        <f t="shared" si="226"/>
        <v>2045</v>
      </c>
      <c r="D7605" t="str">
        <f t="shared" si="227"/>
        <v>COMBDGELCIMP45</v>
      </c>
      <c r="E7605" t="str">
        <f>VLOOKUP(D7605,TRAENE_tech_groups!A:B,2,FALSE)</f>
        <v>TRAENE-COMBDG</v>
      </c>
      <c r="F7605" s="3" t="e">
        <f>VLOOKUP(D7605,'Energy Target'!B:D,3,FALSE)</f>
        <v>#N/A</v>
      </c>
    </row>
    <row r="7606" spans="1:6" hidden="1" x14ac:dyDescent="0.3">
      <c r="A7606">
        <f>IF(_xlfn.IFNA(VLOOKUP(LEFT(RIGHT(D7606,LEN(D7606)-6),LEN(RIGHT(D7606,LEN(D7606)-6))-3),'Filter Fuel'!$A$3:$I$31,HLOOKUP(LEFT(D7606,6),'Filter Fuel'!$B$1:$I$2,2,FALSE),FALSE),1)=1,0,1)</f>
        <v>0</v>
      </c>
      <c r="B7606" t="s">
        <v>2</v>
      </c>
      <c r="C7606">
        <f t="shared" si="226"/>
        <v>2045</v>
      </c>
      <c r="D7606" t="str">
        <f t="shared" si="227"/>
        <v>COMBDGELCIMP46</v>
      </c>
      <c r="E7606" t="str">
        <f>VLOOKUP(D7606,TRAENE_tech_groups!A:B,2,FALSE)</f>
        <v>TRAENE-COMBDG</v>
      </c>
      <c r="F7606" s="3" t="e">
        <f>VLOOKUP(D7606,'Energy Target'!B:D,3,FALSE)</f>
        <v>#N/A</v>
      </c>
    </row>
    <row r="7607" spans="1:6" hidden="1" x14ac:dyDescent="0.3">
      <c r="A7607">
        <f>IF(_xlfn.IFNA(VLOOKUP(LEFT(RIGHT(D7607,LEN(D7607)-6),LEN(RIGHT(D7607,LEN(D7607)-6))-3),'Filter Fuel'!$A$3:$I$31,HLOOKUP(LEFT(D7607,6),'Filter Fuel'!$B$1:$I$2,2,FALSE),FALSE),1)=1,0,1)</f>
        <v>0</v>
      </c>
      <c r="B7607" t="s">
        <v>2</v>
      </c>
      <c r="C7607">
        <f t="shared" si="226"/>
        <v>2045</v>
      </c>
      <c r="D7607" t="str">
        <f t="shared" si="227"/>
        <v>COMBDGELCIMP47</v>
      </c>
      <c r="E7607" t="str">
        <f>VLOOKUP(D7607,TRAENE_tech_groups!A:B,2,FALSE)</f>
        <v>TRAENE-COMBDG</v>
      </c>
      <c r="F7607" s="3" t="e">
        <f>VLOOKUP(D7607,'Energy Target'!B:D,3,FALSE)</f>
        <v>#N/A</v>
      </c>
    </row>
    <row r="7608" spans="1:6" hidden="1" x14ac:dyDescent="0.3">
      <c r="A7608">
        <f>IF(_xlfn.IFNA(VLOOKUP(LEFT(RIGHT(D7608,LEN(D7608)-6),LEN(RIGHT(D7608,LEN(D7608)-6))-3),'Filter Fuel'!$A$3:$I$31,HLOOKUP(LEFT(D7608,6),'Filter Fuel'!$B$1:$I$2,2,FALSE),FALSE),1)=1,0,1)</f>
        <v>0</v>
      </c>
      <c r="B7608" t="s">
        <v>2</v>
      </c>
      <c r="C7608">
        <f t="shared" si="226"/>
        <v>2045</v>
      </c>
      <c r="D7608" t="str">
        <f t="shared" si="227"/>
        <v>COMBDGELCIMP48</v>
      </c>
      <c r="E7608" t="str">
        <f>VLOOKUP(D7608,TRAENE_tech_groups!A:B,2,FALSE)</f>
        <v>TRAENE-COMBDG</v>
      </c>
      <c r="F7608" s="3" t="e">
        <f>VLOOKUP(D7608,'Energy Target'!B:D,3,FALSE)</f>
        <v>#N/A</v>
      </c>
    </row>
    <row r="7609" spans="1:6" hidden="1" x14ac:dyDescent="0.3">
      <c r="A7609">
        <f>IF(_xlfn.IFNA(VLOOKUP(LEFT(RIGHT(D7609,LEN(D7609)-6),LEN(RIGHT(D7609,LEN(D7609)-6))-3),'Filter Fuel'!$A$3:$I$31,HLOOKUP(LEFT(D7609,6),'Filter Fuel'!$B$1:$I$2,2,FALSE),FALSE),1)=1,0,1)</f>
        <v>0</v>
      </c>
      <c r="B7609" t="s">
        <v>2</v>
      </c>
      <c r="C7609">
        <f t="shared" si="226"/>
        <v>2045</v>
      </c>
      <c r="D7609" t="str">
        <f t="shared" si="227"/>
        <v>COMBDGELCIMP49</v>
      </c>
      <c r="E7609" t="str">
        <f>VLOOKUP(D7609,TRAENE_tech_groups!A:B,2,FALSE)</f>
        <v>TRAENE-COMBDG</v>
      </c>
      <c r="F7609" s="3" t="e">
        <f>VLOOKUP(D7609,'Energy Target'!B:D,3,FALSE)</f>
        <v>#N/A</v>
      </c>
    </row>
    <row r="7610" spans="1:6" hidden="1" x14ac:dyDescent="0.3">
      <c r="A7610">
        <f>IF(_xlfn.IFNA(VLOOKUP(LEFT(RIGHT(D7610,LEN(D7610)-6),LEN(RIGHT(D7610,LEN(D7610)-6))-3),'Filter Fuel'!$A$3:$I$31,HLOOKUP(LEFT(D7610,6),'Filter Fuel'!$B$1:$I$2,2,FALSE),FALSE),1)=1,0,1)</f>
        <v>0</v>
      </c>
      <c r="B7610" t="s">
        <v>2</v>
      </c>
      <c r="C7610">
        <f t="shared" si="226"/>
        <v>2045</v>
      </c>
      <c r="D7610" t="str">
        <f t="shared" si="227"/>
        <v>COMBDGELCIMP50</v>
      </c>
      <c r="E7610" t="str">
        <f>VLOOKUP(D7610,TRAENE_tech_groups!A:B,2,FALSE)</f>
        <v>TRAENE-COMBDG</v>
      </c>
      <c r="F7610" s="3" t="e">
        <f>VLOOKUP(D7610,'Energy Target'!B:D,3,FALSE)</f>
        <v>#N/A</v>
      </c>
    </row>
    <row r="7611" spans="1:6" hidden="1" x14ac:dyDescent="0.3">
      <c r="A7611">
        <f>IF(_xlfn.IFNA(VLOOKUP(LEFT(RIGHT(D7611,LEN(D7611)-6),LEN(RIGHT(D7611,LEN(D7611)-6))-3),'Filter Fuel'!$A$3:$I$31,HLOOKUP(LEFT(D7611,6),'Filter Fuel'!$B$1:$I$2,2,FALSE),FALSE),1)=1,0,1)</f>
        <v>0</v>
      </c>
      <c r="B7611" t="s">
        <v>2</v>
      </c>
      <c r="C7611">
        <f t="shared" si="226"/>
        <v>2045</v>
      </c>
      <c r="D7611" t="str">
        <f t="shared" si="227"/>
        <v>FRETRAELCIMP16</v>
      </c>
      <c r="E7611" t="str">
        <f>VLOOKUP(D7611,TRAENE_tech_groups!A:B,2,FALSE)</f>
        <v>TRAENE-FRETRA</v>
      </c>
      <c r="F7611" s="3" t="e">
        <f>VLOOKUP(D7611,'Energy Target'!B:D,3,FALSE)</f>
        <v>#N/A</v>
      </c>
    </row>
    <row r="7612" spans="1:6" hidden="1" x14ac:dyDescent="0.3">
      <c r="A7612">
        <f>IF(_xlfn.IFNA(VLOOKUP(LEFT(RIGHT(D7612,LEN(D7612)-6),LEN(RIGHT(D7612,LEN(D7612)-6))-3),'Filter Fuel'!$A$3:$I$31,HLOOKUP(LEFT(D7612,6),'Filter Fuel'!$B$1:$I$2,2,FALSE),FALSE),1)=1,0,1)</f>
        <v>0</v>
      </c>
      <c r="B7612" t="s">
        <v>2</v>
      </c>
      <c r="C7612">
        <f t="shared" si="226"/>
        <v>2045</v>
      </c>
      <c r="D7612" t="str">
        <f t="shared" si="227"/>
        <v>FRETRAELCIMP17</v>
      </c>
      <c r="E7612" t="str">
        <f>VLOOKUP(D7612,TRAENE_tech_groups!A:B,2,FALSE)</f>
        <v>TRAENE-FRETRA</v>
      </c>
      <c r="F7612" s="3" t="e">
        <f>VLOOKUP(D7612,'Energy Target'!B:D,3,FALSE)</f>
        <v>#N/A</v>
      </c>
    </row>
    <row r="7613" spans="1:6" hidden="1" x14ac:dyDescent="0.3">
      <c r="A7613">
        <f>IF(_xlfn.IFNA(VLOOKUP(LEFT(RIGHT(D7613,LEN(D7613)-6),LEN(RIGHT(D7613,LEN(D7613)-6))-3),'Filter Fuel'!$A$3:$I$31,HLOOKUP(LEFT(D7613,6),'Filter Fuel'!$B$1:$I$2,2,FALSE),FALSE),1)=1,0,1)</f>
        <v>0</v>
      </c>
      <c r="B7613" t="s">
        <v>2</v>
      </c>
      <c r="C7613">
        <f t="shared" si="226"/>
        <v>2045</v>
      </c>
      <c r="D7613" t="str">
        <f t="shared" si="227"/>
        <v>FRETRAELCIMP18</v>
      </c>
      <c r="E7613" t="str">
        <f>VLOOKUP(D7613,TRAENE_tech_groups!A:B,2,FALSE)</f>
        <v>TRAENE-FRETRA</v>
      </c>
      <c r="F7613" s="3" t="e">
        <f>VLOOKUP(D7613,'Energy Target'!B:D,3,FALSE)</f>
        <v>#N/A</v>
      </c>
    </row>
    <row r="7614" spans="1:6" hidden="1" x14ac:dyDescent="0.3">
      <c r="A7614">
        <f>IF(_xlfn.IFNA(VLOOKUP(LEFT(RIGHT(D7614,LEN(D7614)-6),LEN(RIGHT(D7614,LEN(D7614)-6))-3),'Filter Fuel'!$A$3:$I$31,HLOOKUP(LEFT(D7614,6),'Filter Fuel'!$B$1:$I$2,2,FALSE),FALSE),1)=1,0,1)</f>
        <v>0</v>
      </c>
      <c r="B7614" t="s">
        <v>2</v>
      </c>
      <c r="C7614">
        <f t="shared" si="226"/>
        <v>2045</v>
      </c>
      <c r="D7614" t="str">
        <f t="shared" si="227"/>
        <v>FRETRAELCIMP19</v>
      </c>
      <c r="E7614" t="str">
        <f>VLOOKUP(D7614,TRAENE_tech_groups!A:B,2,FALSE)</f>
        <v>TRAENE-FRETRA</v>
      </c>
      <c r="F7614" s="3" t="e">
        <f>VLOOKUP(D7614,'Energy Target'!B:D,3,FALSE)</f>
        <v>#N/A</v>
      </c>
    </row>
    <row r="7615" spans="1:6" hidden="1" x14ac:dyDescent="0.3">
      <c r="A7615">
        <f>IF(_xlfn.IFNA(VLOOKUP(LEFT(RIGHT(D7615,LEN(D7615)-6),LEN(RIGHT(D7615,LEN(D7615)-6))-3),'Filter Fuel'!$A$3:$I$31,HLOOKUP(LEFT(D7615,6),'Filter Fuel'!$B$1:$I$2,2,FALSE),FALSE),1)=1,0,1)</f>
        <v>0</v>
      </c>
      <c r="B7615" t="s">
        <v>2</v>
      </c>
      <c r="C7615">
        <f t="shared" si="226"/>
        <v>2045</v>
      </c>
      <c r="D7615" t="str">
        <f t="shared" si="227"/>
        <v>FRETRAELCIMP20</v>
      </c>
      <c r="E7615" t="str">
        <f>VLOOKUP(D7615,TRAENE_tech_groups!A:B,2,FALSE)</f>
        <v>TRAENE-FRETRA</v>
      </c>
      <c r="F7615" s="3" t="e">
        <f>VLOOKUP(D7615,'Energy Target'!B:D,3,FALSE)</f>
        <v>#N/A</v>
      </c>
    </row>
    <row r="7616" spans="1:6" hidden="1" x14ac:dyDescent="0.3">
      <c r="A7616">
        <f>IF(_xlfn.IFNA(VLOOKUP(LEFT(RIGHT(D7616,LEN(D7616)-6),LEN(RIGHT(D7616,LEN(D7616)-6))-3),'Filter Fuel'!$A$3:$I$31,HLOOKUP(LEFT(D7616,6),'Filter Fuel'!$B$1:$I$2,2,FALSE),FALSE),1)=1,0,1)</f>
        <v>0</v>
      </c>
      <c r="B7616" t="s">
        <v>2</v>
      </c>
      <c r="C7616">
        <f t="shared" si="226"/>
        <v>2045</v>
      </c>
      <c r="D7616" t="str">
        <f t="shared" si="227"/>
        <v>FRETRAELCIMP21</v>
      </c>
      <c r="E7616" t="str">
        <f>VLOOKUP(D7616,TRAENE_tech_groups!A:B,2,FALSE)</f>
        <v>TRAENE-FRETRA</v>
      </c>
      <c r="F7616" s="3" t="e">
        <f>VLOOKUP(D7616,'Energy Target'!B:D,3,FALSE)</f>
        <v>#N/A</v>
      </c>
    </row>
    <row r="7617" spans="1:6" hidden="1" x14ac:dyDescent="0.3">
      <c r="A7617">
        <f>IF(_xlfn.IFNA(VLOOKUP(LEFT(RIGHT(D7617,LEN(D7617)-6),LEN(RIGHT(D7617,LEN(D7617)-6))-3),'Filter Fuel'!$A$3:$I$31,HLOOKUP(LEFT(D7617,6),'Filter Fuel'!$B$1:$I$2,2,FALSE),FALSE),1)=1,0,1)</f>
        <v>0</v>
      </c>
      <c r="B7617" t="s">
        <v>2</v>
      </c>
      <c r="C7617">
        <f t="shared" si="226"/>
        <v>2045</v>
      </c>
      <c r="D7617" t="str">
        <f t="shared" si="227"/>
        <v>FRETRAELCIMP22</v>
      </c>
      <c r="E7617" t="str">
        <f>VLOOKUP(D7617,TRAENE_tech_groups!A:B,2,FALSE)</f>
        <v>TRAENE-FRETRA</v>
      </c>
      <c r="F7617" s="3" t="e">
        <f>VLOOKUP(D7617,'Energy Target'!B:D,3,FALSE)</f>
        <v>#N/A</v>
      </c>
    </row>
    <row r="7618" spans="1:6" hidden="1" x14ac:dyDescent="0.3">
      <c r="A7618">
        <f>IF(_xlfn.IFNA(VLOOKUP(LEFT(RIGHT(D7618,LEN(D7618)-6),LEN(RIGHT(D7618,LEN(D7618)-6))-3),'Filter Fuel'!$A$3:$I$31,HLOOKUP(LEFT(D7618,6),'Filter Fuel'!$B$1:$I$2,2,FALSE),FALSE),1)=1,0,1)</f>
        <v>0</v>
      </c>
      <c r="B7618" t="s">
        <v>2</v>
      </c>
      <c r="C7618">
        <f t="shared" si="226"/>
        <v>2045</v>
      </c>
      <c r="D7618" t="str">
        <f t="shared" si="227"/>
        <v>FRETRAELCIMP23</v>
      </c>
      <c r="E7618" t="str">
        <f>VLOOKUP(D7618,TRAENE_tech_groups!A:B,2,FALSE)</f>
        <v>TRAENE-FRETRA</v>
      </c>
      <c r="F7618" s="3" t="e">
        <f>VLOOKUP(D7618,'Energy Target'!B:D,3,FALSE)</f>
        <v>#N/A</v>
      </c>
    </row>
    <row r="7619" spans="1:6" hidden="1" x14ac:dyDescent="0.3">
      <c r="A7619">
        <f>IF(_xlfn.IFNA(VLOOKUP(LEFT(RIGHT(D7619,LEN(D7619)-6),LEN(RIGHT(D7619,LEN(D7619)-6))-3),'Filter Fuel'!$A$3:$I$31,HLOOKUP(LEFT(D7619,6),'Filter Fuel'!$B$1:$I$2,2,FALSE),FALSE),1)=1,0,1)</f>
        <v>0</v>
      </c>
      <c r="B7619" t="s">
        <v>2</v>
      </c>
      <c r="C7619">
        <f t="shared" si="226"/>
        <v>2045</v>
      </c>
      <c r="D7619" t="str">
        <f t="shared" si="227"/>
        <v>FRETRAELCIMP24</v>
      </c>
      <c r="E7619" t="str">
        <f>VLOOKUP(D7619,TRAENE_tech_groups!A:B,2,FALSE)</f>
        <v>TRAENE-FRETRA</v>
      </c>
      <c r="F7619" s="3" t="e">
        <f>VLOOKUP(D7619,'Energy Target'!B:D,3,FALSE)</f>
        <v>#N/A</v>
      </c>
    </row>
    <row r="7620" spans="1:6" hidden="1" x14ac:dyDescent="0.3">
      <c r="A7620">
        <f>IF(_xlfn.IFNA(VLOOKUP(LEFT(RIGHT(D7620,LEN(D7620)-6),LEN(RIGHT(D7620,LEN(D7620)-6))-3),'Filter Fuel'!$A$3:$I$31,HLOOKUP(LEFT(D7620,6),'Filter Fuel'!$B$1:$I$2,2,FALSE),FALSE),1)=1,0,1)</f>
        <v>0</v>
      </c>
      <c r="B7620" t="s">
        <v>2</v>
      </c>
      <c r="C7620">
        <f t="shared" si="226"/>
        <v>2045</v>
      </c>
      <c r="D7620" t="str">
        <f t="shared" si="227"/>
        <v>FRETRAELCIMP25</v>
      </c>
      <c r="E7620" t="str">
        <f>VLOOKUP(D7620,TRAENE_tech_groups!A:B,2,FALSE)</f>
        <v>TRAENE-FRETRA</v>
      </c>
      <c r="F7620" s="3" t="e">
        <f>VLOOKUP(D7620,'Energy Target'!B:D,3,FALSE)</f>
        <v>#N/A</v>
      </c>
    </row>
    <row r="7621" spans="1:6" hidden="1" x14ac:dyDescent="0.3">
      <c r="A7621">
        <f>IF(_xlfn.IFNA(VLOOKUP(LEFT(RIGHT(D7621,LEN(D7621)-6),LEN(RIGHT(D7621,LEN(D7621)-6))-3),'Filter Fuel'!$A$3:$I$31,HLOOKUP(LEFT(D7621,6),'Filter Fuel'!$B$1:$I$2,2,FALSE),FALSE),1)=1,0,1)</f>
        <v>0</v>
      </c>
      <c r="B7621" t="s">
        <v>2</v>
      </c>
      <c r="C7621">
        <f t="shared" si="226"/>
        <v>2045</v>
      </c>
      <c r="D7621" t="str">
        <f t="shared" si="227"/>
        <v>FRETRAELCIMP26</v>
      </c>
      <c r="E7621" t="str">
        <f>VLOOKUP(D7621,TRAENE_tech_groups!A:B,2,FALSE)</f>
        <v>TRAENE-FRETRA</v>
      </c>
      <c r="F7621" s="3" t="e">
        <f>VLOOKUP(D7621,'Energy Target'!B:D,3,FALSE)</f>
        <v>#N/A</v>
      </c>
    </row>
    <row r="7622" spans="1:6" hidden="1" x14ac:dyDescent="0.3">
      <c r="A7622">
        <f>IF(_xlfn.IFNA(VLOOKUP(LEFT(RIGHT(D7622,LEN(D7622)-6),LEN(RIGHT(D7622,LEN(D7622)-6))-3),'Filter Fuel'!$A$3:$I$31,HLOOKUP(LEFT(D7622,6),'Filter Fuel'!$B$1:$I$2,2,FALSE),FALSE),1)=1,0,1)</f>
        <v>0</v>
      </c>
      <c r="B7622" t="s">
        <v>2</v>
      </c>
      <c r="C7622">
        <f t="shared" si="226"/>
        <v>2045</v>
      </c>
      <c r="D7622" t="str">
        <f t="shared" si="227"/>
        <v>FRETRAELCIMP27</v>
      </c>
      <c r="E7622" t="str">
        <f>VLOOKUP(D7622,TRAENE_tech_groups!A:B,2,FALSE)</f>
        <v>TRAENE-FRETRA</v>
      </c>
      <c r="F7622" s="3" t="e">
        <f>VLOOKUP(D7622,'Energy Target'!B:D,3,FALSE)</f>
        <v>#N/A</v>
      </c>
    </row>
    <row r="7623" spans="1:6" hidden="1" x14ac:dyDescent="0.3">
      <c r="A7623">
        <f>IF(_xlfn.IFNA(VLOOKUP(LEFT(RIGHT(D7623,LEN(D7623)-6),LEN(RIGHT(D7623,LEN(D7623)-6))-3),'Filter Fuel'!$A$3:$I$31,HLOOKUP(LEFT(D7623,6),'Filter Fuel'!$B$1:$I$2,2,FALSE),FALSE),1)=1,0,1)</f>
        <v>0</v>
      </c>
      <c r="B7623" t="s">
        <v>2</v>
      </c>
      <c r="C7623">
        <f t="shared" si="226"/>
        <v>2045</v>
      </c>
      <c r="D7623" t="str">
        <f t="shared" si="227"/>
        <v>FRETRAELCIMP28</v>
      </c>
      <c r="E7623" t="str">
        <f>VLOOKUP(D7623,TRAENE_tech_groups!A:B,2,FALSE)</f>
        <v>TRAENE-FRETRA</v>
      </c>
      <c r="F7623" s="3" t="e">
        <f>VLOOKUP(D7623,'Energy Target'!B:D,3,FALSE)</f>
        <v>#N/A</v>
      </c>
    </row>
    <row r="7624" spans="1:6" hidden="1" x14ac:dyDescent="0.3">
      <c r="A7624">
        <f>IF(_xlfn.IFNA(VLOOKUP(LEFT(RIGHT(D7624,LEN(D7624)-6),LEN(RIGHT(D7624,LEN(D7624)-6))-3),'Filter Fuel'!$A$3:$I$31,HLOOKUP(LEFT(D7624,6),'Filter Fuel'!$B$1:$I$2,2,FALSE),FALSE),1)=1,0,1)</f>
        <v>0</v>
      </c>
      <c r="B7624" t="s">
        <v>2</v>
      </c>
      <c r="C7624">
        <f t="shared" si="226"/>
        <v>2045</v>
      </c>
      <c r="D7624" t="str">
        <f t="shared" si="227"/>
        <v>FRETRAELCIMP29</v>
      </c>
      <c r="E7624" t="str">
        <f>VLOOKUP(D7624,TRAENE_tech_groups!A:B,2,FALSE)</f>
        <v>TRAENE-FRETRA</v>
      </c>
      <c r="F7624" s="3" t="e">
        <f>VLOOKUP(D7624,'Energy Target'!B:D,3,FALSE)</f>
        <v>#N/A</v>
      </c>
    </row>
    <row r="7625" spans="1:6" hidden="1" x14ac:dyDescent="0.3">
      <c r="A7625">
        <f>IF(_xlfn.IFNA(VLOOKUP(LEFT(RIGHT(D7625,LEN(D7625)-6),LEN(RIGHT(D7625,LEN(D7625)-6))-3),'Filter Fuel'!$A$3:$I$31,HLOOKUP(LEFT(D7625,6),'Filter Fuel'!$B$1:$I$2,2,FALSE),FALSE),1)=1,0,1)</f>
        <v>0</v>
      </c>
      <c r="B7625" t="s">
        <v>2</v>
      </c>
      <c r="C7625">
        <f t="shared" si="226"/>
        <v>2045</v>
      </c>
      <c r="D7625" t="str">
        <f t="shared" si="227"/>
        <v>FRETRAELCIMP30</v>
      </c>
      <c r="E7625" t="str">
        <f>VLOOKUP(D7625,TRAENE_tech_groups!A:B,2,FALSE)</f>
        <v>TRAENE-FRETRA</v>
      </c>
      <c r="F7625" s="3" t="e">
        <f>VLOOKUP(D7625,'Energy Target'!B:D,3,FALSE)</f>
        <v>#N/A</v>
      </c>
    </row>
    <row r="7626" spans="1:6" hidden="1" x14ac:dyDescent="0.3">
      <c r="A7626">
        <f>IF(_xlfn.IFNA(VLOOKUP(LEFT(RIGHT(D7626,LEN(D7626)-6),LEN(RIGHT(D7626,LEN(D7626)-6))-3),'Filter Fuel'!$A$3:$I$31,HLOOKUP(LEFT(D7626,6),'Filter Fuel'!$B$1:$I$2,2,FALSE),FALSE),1)=1,0,1)</f>
        <v>0</v>
      </c>
      <c r="B7626" t="s">
        <v>2</v>
      </c>
      <c r="C7626">
        <f t="shared" si="226"/>
        <v>2045</v>
      </c>
      <c r="D7626" t="str">
        <f t="shared" si="227"/>
        <v>FRETRAELCIMP31</v>
      </c>
      <c r="E7626" t="str">
        <f>VLOOKUP(D7626,TRAENE_tech_groups!A:B,2,FALSE)</f>
        <v>TRAENE-FRETRA</v>
      </c>
      <c r="F7626" s="3" t="e">
        <f>VLOOKUP(D7626,'Energy Target'!B:D,3,FALSE)</f>
        <v>#N/A</v>
      </c>
    </row>
    <row r="7627" spans="1:6" hidden="1" x14ac:dyDescent="0.3">
      <c r="A7627">
        <f>IF(_xlfn.IFNA(VLOOKUP(LEFT(RIGHT(D7627,LEN(D7627)-6),LEN(RIGHT(D7627,LEN(D7627)-6))-3),'Filter Fuel'!$A$3:$I$31,HLOOKUP(LEFT(D7627,6),'Filter Fuel'!$B$1:$I$2,2,FALSE),FALSE),1)=1,0,1)</f>
        <v>0</v>
      </c>
      <c r="B7627" t="s">
        <v>2</v>
      </c>
      <c r="C7627">
        <f t="shared" si="226"/>
        <v>2045</v>
      </c>
      <c r="D7627" t="str">
        <f t="shared" si="227"/>
        <v>FRETRAELCIMP32</v>
      </c>
      <c r="E7627" t="str">
        <f>VLOOKUP(D7627,TRAENE_tech_groups!A:B,2,FALSE)</f>
        <v>TRAENE-FRETRA</v>
      </c>
      <c r="F7627" s="3" t="e">
        <f>VLOOKUP(D7627,'Energy Target'!B:D,3,FALSE)</f>
        <v>#N/A</v>
      </c>
    </row>
    <row r="7628" spans="1:6" hidden="1" x14ac:dyDescent="0.3">
      <c r="A7628">
        <f>IF(_xlfn.IFNA(VLOOKUP(LEFT(RIGHT(D7628,LEN(D7628)-6),LEN(RIGHT(D7628,LEN(D7628)-6))-3),'Filter Fuel'!$A$3:$I$31,HLOOKUP(LEFT(D7628,6),'Filter Fuel'!$B$1:$I$2,2,FALSE),FALSE),1)=1,0,1)</f>
        <v>0</v>
      </c>
      <c r="B7628" t="s">
        <v>2</v>
      </c>
      <c r="C7628">
        <f t="shared" si="226"/>
        <v>2045</v>
      </c>
      <c r="D7628" t="str">
        <f t="shared" si="227"/>
        <v>FRETRAELCIMP33</v>
      </c>
      <c r="E7628" t="str">
        <f>VLOOKUP(D7628,TRAENE_tech_groups!A:B,2,FALSE)</f>
        <v>TRAENE-FRETRA</v>
      </c>
      <c r="F7628" s="3" t="e">
        <f>VLOOKUP(D7628,'Energy Target'!B:D,3,FALSE)</f>
        <v>#N/A</v>
      </c>
    </row>
    <row r="7629" spans="1:6" hidden="1" x14ac:dyDescent="0.3">
      <c r="A7629">
        <f>IF(_xlfn.IFNA(VLOOKUP(LEFT(RIGHT(D7629,LEN(D7629)-6),LEN(RIGHT(D7629,LEN(D7629)-6))-3),'Filter Fuel'!$A$3:$I$31,HLOOKUP(LEFT(D7629,6),'Filter Fuel'!$B$1:$I$2,2,FALSE),FALSE),1)=1,0,1)</f>
        <v>0</v>
      </c>
      <c r="B7629" t="s">
        <v>2</v>
      </c>
      <c r="C7629">
        <f t="shared" si="226"/>
        <v>2045</v>
      </c>
      <c r="D7629" t="str">
        <f t="shared" si="227"/>
        <v>FRETRAELCIMP34</v>
      </c>
      <c r="E7629" t="str">
        <f>VLOOKUP(D7629,TRAENE_tech_groups!A:B,2,FALSE)</f>
        <v>TRAENE-FRETRA</v>
      </c>
      <c r="F7629" s="3" t="e">
        <f>VLOOKUP(D7629,'Energy Target'!B:D,3,FALSE)</f>
        <v>#N/A</v>
      </c>
    </row>
    <row r="7630" spans="1:6" hidden="1" x14ac:dyDescent="0.3">
      <c r="A7630">
        <f>IF(_xlfn.IFNA(VLOOKUP(LEFT(RIGHT(D7630,LEN(D7630)-6),LEN(RIGHT(D7630,LEN(D7630)-6))-3),'Filter Fuel'!$A$3:$I$31,HLOOKUP(LEFT(D7630,6),'Filter Fuel'!$B$1:$I$2,2,FALSE),FALSE),1)=1,0,1)</f>
        <v>0</v>
      </c>
      <c r="B7630" t="s">
        <v>2</v>
      </c>
      <c r="C7630">
        <f t="shared" si="226"/>
        <v>2045</v>
      </c>
      <c r="D7630" t="str">
        <f t="shared" si="227"/>
        <v>FRETRAELCIMP35</v>
      </c>
      <c r="E7630" t="str">
        <f>VLOOKUP(D7630,TRAENE_tech_groups!A:B,2,FALSE)</f>
        <v>TRAENE-FRETRA</v>
      </c>
      <c r="F7630" s="3" t="e">
        <f>VLOOKUP(D7630,'Energy Target'!B:D,3,FALSE)</f>
        <v>#N/A</v>
      </c>
    </row>
    <row r="7631" spans="1:6" hidden="1" x14ac:dyDescent="0.3">
      <c r="A7631">
        <f>IF(_xlfn.IFNA(VLOOKUP(LEFT(RIGHT(D7631,LEN(D7631)-6),LEN(RIGHT(D7631,LEN(D7631)-6))-3),'Filter Fuel'!$A$3:$I$31,HLOOKUP(LEFT(D7631,6),'Filter Fuel'!$B$1:$I$2,2,FALSE),FALSE),1)=1,0,1)</f>
        <v>0</v>
      </c>
      <c r="B7631" t="s">
        <v>2</v>
      </c>
      <c r="C7631">
        <f t="shared" si="226"/>
        <v>2045</v>
      </c>
      <c r="D7631" t="str">
        <f t="shared" si="227"/>
        <v>FRETRAELCIMP36</v>
      </c>
      <c r="E7631" t="str">
        <f>VLOOKUP(D7631,TRAENE_tech_groups!A:B,2,FALSE)</f>
        <v>TRAENE-FRETRA</v>
      </c>
      <c r="F7631" s="3" t="e">
        <f>VLOOKUP(D7631,'Energy Target'!B:D,3,FALSE)</f>
        <v>#N/A</v>
      </c>
    </row>
    <row r="7632" spans="1:6" hidden="1" x14ac:dyDescent="0.3">
      <c r="A7632">
        <f>IF(_xlfn.IFNA(VLOOKUP(LEFT(RIGHT(D7632,LEN(D7632)-6),LEN(RIGHT(D7632,LEN(D7632)-6))-3),'Filter Fuel'!$A$3:$I$31,HLOOKUP(LEFT(D7632,6),'Filter Fuel'!$B$1:$I$2,2,FALSE),FALSE),1)=1,0,1)</f>
        <v>0</v>
      </c>
      <c r="B7632" t="s">
        <v>2</v>
      </c>
      <c r="C7632">
        <f t="shared" si="226"/>
        <v>2045</v>
      </c>
      <c r="D7632" t="str">
        <f t="shared" si="227"/>
        <v>FRETRAELCIMP37</v>
      </c>
      <c r="E7632" t="str">
        <f>VLOOKUP(D7632,TRAENE_tech_groups!A:B,2,FALSE)</f>
        <v>TRAENE-FRETRA</v>
      </c>
      <c r="F7632" s="3" t="e">
        <f>VLOOKUP(D7632,'Energy Target'!B:D,3,FALSE)</f>
        <v>#N/A</v>
      </c>
    </row>
    <row r="7633" spans="1:6" hidden="1" x14ac:dyDescent="0.3">
      <c r="A7633">
        <f>IF(_xlfn.IFNA(VLOOKUP(LEFT(RIGHT(D7633,LEN(D7633)-6),LEN(RIGHT(D7633,LEN(D7633)-6))-3),'Filter Fuel'!$A$3:$I$31,HLOOKUP(LEFT(D7633,6),'Filter Fuel'!$B$1:$I$2,2,FALSE),FALSE),1)=1,0,1)</f>
        <v>0</v>
      </c>
      <c r="B7633" t="s">
        <v>2</v>
      </c>
      <c r="C7633">
        <f t="shared" si="226"/>
        <v>2045</v>
      </c>
      <c r="D7633" t="str">
        <f t="shared" si="227"/>
        <v>FRETRAELCIMP38</v>
      </c>
      <c r="E7633" t="str">
        <f>VLOOKUP(D7633,TRAENE_tech_groups!A:B,2,FALSE)</f>
        <v>TRAENE-FRETRA</v>
      </c>
      <c r="F7633" s="3" t="e">
        <f>VLOOKUP(D7633,'Energy Target'!B:D,3,FALSE)</f>
        <v>#N/A</v>
      </c>
    </row>
    <row r="7634" spans="1:6" hidden="1" x14ac:dyDescent="0.3">
      <c r="A7634">
        <f>IF(_xlfn.IFNA(VLOOKUP(LEFT(RIGHT(D7634,LEN(D7634)-6),LEN(RIGHT(D7634,LEN(D7634)-6))-3),'Filter Fuel'!$A$3:$I$31,HLOOKUP(LEFT(D7634,6),'Filter Fuel'!$B$1:$I$2,2,FALSE),FALSE),1)=1,0,1)</f>
        <v>0</v>
      </c>
      <c r="B7634" t="s">
        <v>2</v>
      </c>
      <c r="C7634">
        <f t="shared" si="226"/>
        <v>2045</v>
      </c>
      <c r="D7634" t="str">
        <f t="shared" si="227"/>
        <v>FRETRAELCIMP39</v>
      </c>
      <c r="E7634" t="str">
        <f>VLOOKUP(D7634,TRAENE_tech_groups!A:B,2,FALSE)</f>
        <v>TRAENE-FRETRA</v>
      </c>
      <c r="F7634" s="3" t="e">
        <f>VLOOKUP(D7634,'Energy Target'!B:D,3,FALSE)</f>
        <v>#N/A</v>
      </c>
    </row>
    <row r="7635" spans="1:6" hidden="1" x14ac:dyDescent="0.3">
      <c r="A7635">
        <f>IF(_xlfn.IFNA(VLOOKUP(LEFT(RIGHT(D7635,LEN(D7635)-6),LEN(RIGHT(D7635,LEN(D7635)-6))-3),'Filter Fuel'!$A$3:$I$31,HLOOKUP(LEFT(D7635,6),'Filter Fuel'!$B$1:$I$2,2,FALSE),FALSE),1)=1,0,1)</f>
        <v>0</v>
      </c>
      <c r="B7635" t="s">
        <v>2</v>
      </c>
      <c r="C7635">
        <f t="shared" si="226"/>
        <v>2045</v>
      </c>
      <c r="D7635" t="str">
        <f t="shared" si="227"/>
        <v>FRETRAELCIMP40</v>
      </c>
      <c r="E7635" t="str">
        <f>VLOOKUP(D7635,TRAENE_tech_groups!A:B,2,FALSE)</f>
        <v>TRAENE-FRETRA</v>
      </c>
      <c r="F7635" s="3" t="e">
        <f>VLOOKUP(D7635,'Energy Target'!B:D,3,FALSE)</f>
        <v>#N/A</v>
      </c>
    </row>
    <row r="7636" spans="1:6" hidden="1" x14ac:dyDescent="0.3">
      <c r="A7636">
        <f>IF(_xlfn.IFNA(VLOOKUP(LEFT(RIGHT(D7636,LEN(D7636)-6),LEN(RIGHT(D7636,LEN(D7636)-6))-3),'Filter Fuel'!$A$3:$I$31,HLOOKUP(LEFT(D7636,6),'Filter Fuel'!$B$1:$I$2,2,FALSE),FALSE),1)=1,0,1)</f>
        <v>0</v>
      </c>
      <c r="B7636" t="s">
        <v>2</v>
      </c>
      <c r="C7636">
        <f t="shared" si="226"/>
        <v>2045</v>
      </c>
      <c r="D7636" t="str">
        <f t="shared" si="227"/>
        <v>FRETRAELCIMP41</v>
      </c>
      <c r="E7636" t="str">
        <f>VLOOKUP(D7636,TRAENE_tech_groups!A:B,2,FALSE)</f>
        <v>TRAENE-FRETRA</v>
      </c>
      <c r="F7636" s="3" t="e">
        <f>VLOOKUP(D7636,'Energy Target'!B:D,3,FALSE)</f>
        <v>#N/A</v>
      </c>
    </row>
    <row r="7637" spans="1:6" hidden="1" x14ac:dyDescent="0.3">
      <c r="A7637">
        <f>IF(_xlfn.IFNA(VLOOKUP(LEFT(RIGHT(D7637,LEN(D7637)-6),LEN(RIGHT(D7637,LEN(D7637)-6))-3),'Filter Fuel'!$A$3:$I$31,HLOOKUP(LEFT(D7637,6),'Filter Fuel'!$B$1:$I$2,2,FALSE),FALSE),1)=1,0,1)</f>
        <v>0</v>
      </c>
      <c r="B7637" t="s">
        <v>2</v>
      </c>
      <c r="C7637">
        <f t="shared" si="226"/>
        <v>2045</v>
      </c>
      <c r="D7637" t="str">
        <f t="shared" si="227"/>
        <v>FRETRAELCIMP42</v>
      </c>
      <c r="E7637" t="str">
        <f>VLOOKUP(D7637,TRAENE_tech_groups!A:B,2,FALSE)</f>
        <v>TRAENE-FRETRA</v>
      </c>
      <c r="F7637" s="3" t="e">
        <f>VLOOKUP(D7637,'Energy Target'!B:D,3,FALSE)</f>
        <v>#N/A</v>
      </c>
    </row>
    <row r="7638" spans="1:6" hidden="1" x14ac:dyDescent="0.3">
      <c r="A7638">
        <f>IF(_xlfn.IFNA(VLOOKUP(LEFT(RIGHT(D7638,LEN(D7638)-6),LEN(RIGHT(D7638,LEN(D7638)-6))-3),'Filter Fuel'!$A$3:$I$31,HLOOKUP(LEFT(D7638,6),'Filter Fuel'!$B$1:$I$2,2,FALSE),FALSE),1)=1,0,1)</f>
        <v>0</v>
      </c>
      <c r="B7638" t="s">
        <v>2</v>
      </c>
      <c r="C7638">
        <f t="shared" si="226"/>
        <v>2045</v>
      </c>
      <c r="D7638" t="str">
        <f t="shared" si="227"/>
        <v>FRETRAELCIMP43</v>
      </c>
      <c r="E7638" t="str">
        <f>VLOOKUP(D7638,TRAENE_tech_groups!A:B,2,FALSE)</f>
        <v>TRAENE-FRETRA</v>
      </c>
      <c r="F7638" s="3" t="e">
        <f>VLOOKUP(D7638,'Energy Target'!B:D,3,FALSE)</f>
        <v>#N/A</v>
      </c>
    </row>
    <row r="7639" spans="1:6" hidden="1" x14ac:dyDescent="0.3">
      <c r="A7639">
        <f>IF(_xlfn.IFNA(VLOOKUP(LEFT(RIGHT(D7639,LEN(D7639)-6),LEN(RIGHT(D7639,LEN(D7639)-6))-3),'Filter Fuel'!$A$3:$I$31,HLOOKUP(LEFT(D7639,6),'Filter Fuel'!$B$1:$I$2,2,FALSE),FALSE),1)=1,0,1)</f>
        <v>0</v>
      </c>
      <c r="B7639" t="s">
        <v>2</v>
      </c>
      <c r="C7639">
        <f t="shared" si="226"/>
        <v>2045</v>
      </c>
      <c r="D7639" t="str">
        <f t="shared" si="227"/>
        <v>FRETRAELCIMP44</v>
      </c>
      <c r="E7639" t="str">
        <f>VLOOKUP(D7639,TRAENE_tech_groups!A:B,2,FALSE)</f>
        <v>TRAENE-FRETRA</v>
      </c>
      <c r="F7639" s="3" t="e">
        <f>VLOOKUP(D7639,'Energy Target'!B:D,3,FALSE)</f>
        <v>#N/A</v>
      </c>
    </row>
    <row r="7640" spans="1:6" hidden="1" x14ac:dyDescent="0.3">
      <c r="A7640">
        <f>IF(_xlfn.IFNA(VLOOKUP(LEFT(RIGHT(D7640,LEN(D7640)-6),LEN(RIGHT(D7640,LEN(D7640)-6))-3),'Filter Fuel'!$A$3:$I$31,HLOOKUP(LEFT(D7640,6),'Filter Fuel'!$B$1:$I$2,2,FALSE),FALSE),1)=1,0,1)</f>
        <v>0</v>
      </c>
      <c r="B7640" t="s">
        <v>2</v>
      </c>
      <c r="C7640">
        <f t="shared" si="226"/>
        <v>2045</v>
      </c>
      <c r="D7640" t="str">
        <f t="shared" si="227"/>
        <v>FRETRAELCIMP45</v>
      </c>
      <c r="E7640" t="str">
        <f>VLOOKUP(D7640,TRAENE_tech_groups!A:B,2,FALSE)</f>
        <v>TRAENE-FRETRA</v>
      </c>
      <c r="F7640" s="3" t="e">
        <f>VLOOKUP(D7640,'Energy Target'!B:D,3,FALSE)</f>
        <v>#N/A</v>
      </c>
    </row>
    <row r="7641" spans="1:6" hidden="1" x14ac:dyDescent="0.3">
      <c r="A7641">
        <f>IF(_xlfn.IFNA(VLOOKUP(LEFT(RIGHT(D7641,LEN(D7641)-6),LEN(RIGHT(D7641,LEN(D7641)-6))-3),'Filter Fuel'!$A$3:$I$31,HLOOKUP(LEFT(D7641,6),'Filter Fuel'!$B$1:$I$2,2,FALSE),FALSE),1)=1,0,1)</f>
        <v>0</v>
      </c>
      <c r="B7641" t="s">
        <v>2</v>
      </c>
      <c r="C7641">
        <f t="shared" ref="C7641:C7704" si="228">C7298+1</f>
        <v>2045</v>
      </c>
      <c r="D7641" t="str">
        <f t="shared" si="227"/>
        <v>FRETRAELCIMP46</v>
      </c>
      <c r="E7641" t="str">
        <f>VLOOKUP(D7641,TRAENE_tech_groups!A:B,2,FALSE)</f>
        <v>TRAENE-FRETRA</v>
      </c>
      <c r="F7641" s="3" t="e">
        <f>VLOOKUP(D7641,'Energy Target'!B:D,3,FALSE)</f>
        <v>#N/A</v>
      </c>
    </row>
    <row r="7642" spans="1:6" hidden="1" x14ac:dyDescent="0.3">
      <c r="A7642">
        <f>IF(_xlfn.IFNA(VLOOKUP(LEFT(RIGHT(D7642,LEN(D7642)-6),LEN(RIGHT(D7642,LEN(D7642)-6))-3),'Filter Fuel'!$A$3:$I$31,HLOOKUP(LEFT(D7642,6),'Filter Fuel'!$B$1:$I$2,2,FALSE),FALSE),1)=1,0,1)</f>
        <v>0</v>
      </c>
      <c r="B7642" t="s">
        <v>2</v>
      </c>
      <c r="C7642">
        <f t="shared" si="228"/>
        <v>2045</v>
      </c>
      <c r="D7642" t="str">
        <f t="shared" ref="D7642:D7705" si="229">D7299</f>
        <v>FRETRAELCIMP47</v>
      </c>
      <c r="E7642" t="str">
        <f>VLOOKUP(D7642,TRAENE_tech_groups!A:B,2,FALSE)</f>
        <v>TRAENE-FRETRA</v>
      </c>
      <c r="F7642" s="3" t="e">
        <f>VLOOKUP(D7642,'Energy Target'!B:D,3,FALSE)</f>
        <v>#N/A</v>
      </c>
    </row>
    <row r="7643" spans="1:6" hidden="1" x14ac:dyDescent="0.3">
      <c r="A7643">
        <f>IF(_xlfn.IFNA(VLOOKUP(LEFT(RIGHT(D7643,LEN(D7643)-6),LEN(RIGHT(D7643,LEN(D7643)-6))-3),'Filter Fuel'!$A$3:$I$31,HLOOKUP(LEFT(D7643,6),'Filter Fuel'!$B$1:$I$2,2,FALSE),FALSE),1)=1,0,1)</f>
        <v>0</v>
      </c>
      <c r="B7643" t="s">
        <v>2</v>
      </c>
      <c r="C7643">
        <f t="shared" si="228"/>
        <v>2045</v>
      </c>
      <c r="D7643" t="str">
        <f t="shared" si="229"/>
        <v>FRETRAELCIMP48</v>
      </c>
      <c r="E7643" t="str">
        <f>VLOOKUP(D7643,TRAENE_tech_groups!A:B,2,FALSE)</f>
        <v>TRAENE-FRETRA</v>
      </c>
      <c r="F7643" s="3" t="e">
        <f>VLOOKUP(D7643,'Energy Target'!B:D,3,FALSE)</f>
        <v>#N/A</v>
      </c>
    </row>
    <row r="7644" spans="1:6" hidden="1" x14ac:dyDescent="0.3">
      <c r="A7644">
        <f>IF(_xlfn.IFNA(VLOOKUP(LEFT(RIGHT(D7644,LEN(D7644)-6),LEN(RIGHT(D7644,LEN(D7644)-6))-3),'Filter Fuel'!$A$3:$I$31,HLOOKUP(LEFT(D7644,6),'Filter Fuel'!$B$1:$I$2,2,FALSE),FALSE),1)=1,0,1)</f>
        <v>0</v>
      </c>
      <c r="B7644" t="s">
        <v>2</v>
      </c>
      <c r="C7644">
        <f t="shared" si="228"/>
        <v>2045</v>
      </c>
      <c r="D7644" t="str">
        <f t="shared" si="229"/>
        <v>FRETRAELCIMP49</v>
      </c>
      <c r="E7644" t="str">
        <f>VLOOKUP(D7644,TRAENE_tech_groups!A:B,2,FALSE)</f>
        <v>TRAENE-FRETRA</v>
      </c>
      <c r="F7644" s="3" t="e">
        <f>VLOOKUP(D7644,'Energy Target'!B:D,3,FALSE)</f>
        <v>#N/A</v>
      </c>
    </row>
    <row r="7645" spans="1:6" hidden="1" x14ac:dyDescent="0.3">
      <c r="A7645">
        <f>IF(_xlfn.IFNA(VLOOKUP(LEFT(RIGHT(D7645,LEN(D7645)-6),LEN(RIGHT(D7645,LEN(D7645)-6))-3),'Filter Fuel'!$A$3:$I$31,HLOOKUP(LEFT(D7645,6),'Filter Fuel'!$B$1:$I$2,2,FALSE),FALSE),1)=1,0,1)</f>
        <v>0</v>
      </c>
      <c r="B7645" t="s">
        <v>2</v>
      </c>
      <c r="C7645">
        <f t="shared" si="228"/>
        <v>2045</v>
      </c>
      <c r="D7645" t="str">
        <f t="shared" si="229"/>
        <v>FRETRAELCIMP50</v>
      </c>
      <c r="E7645" t="str">
        <f>VLOOKUP(D7645,TRAENE_tech_groups!A:B,2,FALSE)</f>
        <v>TRAENE-FRETRA</v>
      </c>
      <c r="F7645" s="3" t="e">
        <f>VLOOKUP(D7645,'Energy Target'!B:D,3,FALSE)</f>
        <v>#N/A</v>
      </c>
    </row>
    <row r="7646" spans="1:6" hidden="1" x14ac:dyDescent="0.3">
      <c r="A7646">
        <f>IF(_xlfn.IFNA(VLOOKUP(LEFT(RIGHT(D7646,LEN(D7646)-6),LEN(RIGHT(D7646,LEN(D7646)-6))-3),'Filter Fuel'!$A$3:$I$31,HLOOKUP(LEFT(D7646,6),'Filter Fuel'!$B$1:$I$2,2,FALSE),FALSE),1)=1,0,1)</f>
        <v>0</v>
      </c>
      <c r="B7646" t="s">
        <v>2</v>
      </c>
      <c r="C7646">
        <f t="shared" si="228"/>
        <v>2045</v>
      </c>
      <c r="D7646" t="str">
        <f t="shared" si="229"/>
        <v>INDBDGELCIMP16</v>
      </c>
      <c r="E7646" t="str">
        <f>VLOOKUP(D7646,TRAENE_tech_groups!A:B,2,FALSE)</f>
        <v>TRAENE-INDBDG</v>
      </c>
      <c r="F7646" s="3" t="e">
        <f>VLOOKUP(D7646,'Energy Target'!B:D,3,FALSE)</f>
        <v>#N/A</v>
      </c>
    </row>
    <row r="7647" spans="1:6" hidden="1" x14ac:dyDescent="0.3">
      <c r="A7647">
        <f>IF(_xlfn.IFNA(VLOOKUP(LEFT(RIGHT(D7647,LEN(D7647)-6),LEN(RIGHT(D7647,LEN(D7647)-6))-3),'Filter Fuel'!$A$3:$I$31,HLOOKUP(LEFT(D7647,6),'Filter Fuel'!$B$1:$I$2,2,FALSE),FALSE),1)=1,0,1)</f>
        <v>0</v>
      </c>
      <c r="B7647" t="s">
        <v>2</v>
      </c>
      <c r="C7647">
        <f t="shared" si="228"/>
        <v>2045</v>
      </c>
      <c r="D7647" t="str">
        <f t="shared" si="229"/>
        <v>INDBDGELCIMP17</v>
      </c>
      <c r="E7647" t="str">
        <f>VLOOKUP(D7647,TRAENE_tech_groups!A:B,2,FALSE)</f>
        <v>TRAENE-INDBDG</v>
      </c>
      <c r="F7647" s="3" t="e">
        <f>VLOOKUP(D7647,'Energy Target'!B:D,3,FALSE)</f>
        <v>#N/A</v>
      </c>
    </row>
    <row r="7648" spans="1:6" hidden="1" x14ac:dyDescent="0.3">
      <c r="A7648">
        <f>IF(_xlfn.IFNA(VLOOKUP(LEFT(RIGHT(D7648,LEN(D7648)-6),LEN(RIGHT(D7648,LEN(D7648)-6))-3),'Filter Fuel'!$A$3:$I$31,HLOOKUP(LEFT(D7648,6),'Filter Fuel'!$B$1:$I$2,2,FALSE),FALSE),1)=1,0,1)</f>
        <v>0</v>
      </c>
      <c r="B7648" t="s">
        <v>2</v>
      </c>
      <c r="C7648">
        <f t="shared" si="228"/>
        <v>2045</v>
      </c>
      <c r="D7648" t="str">
        <f t="shared" si="229"/>
        <v>INDBDGELCIMP18</v>
      </c>
      <c r="E7648" t="str">
        <f>VLOOKUP(D7648,TRAENE_tech_groups!A:B,2,FALSE)</f>
        <v>TRAENE-INDBDG</v>
      </c>
      <c r="F7648" s="3" t="e">
        <f>VLOOKUP(D7648,'Energy Target'!B:D,3,FALSE)</f>
        <v>#N/A</v>
      </c>
    </row>
    <row r="7649" spans="1:6" hidden="1" x14ac:dyDescent="0.3">
      <c r="A7649">
        <f>IF(_xlfn.IFNA(VLOOKUP(LEFT(RIGHT(D7649,LEN(D7649)-6),LEN(RIGHT(D7649,LEN(D7649)-6))-3),'Filter Fuel'!$A$3:$I$31,HLOOKUP(LEFT(D7649,6),'Filter Fuel'!$B$1:$I$2,2,FALSE),FALSE),1)=1,0,1)</f>
        <v>0</v>
      </c>
      <c r="B7649" t="s">
        <v>2</v>
      </c>
      <c r="C7649">
        <f t="shared" si="228"/>
        <v>2045</v>
      </c>
      <c r="D7649" t="str">
        <f t="shared" si="229"/>
        <v>INDBDGELCIMP19</v>
      </c>
      <c r="E7649" t="str">
        <f>VLOOKUP(D7649,TRAENE_tech_groups!A:B,2,FALSE)</f>
        <v>TRAENE-INDBDG</v>
      </c>
      <c r="F7649" s="3" t="e">
        <f>VLOOKUP(D7649,'Energy Target'!B:D,3,FALSE)</f>
        <v>#N/A</v>
      </c>
    </row>
    <row r="7650" spans="1:6" hidden="1" x14ac:dyDescent="0.3">
      <c r="A7650">
        <f>IF(_xlfn.IFNA(VLOOKUP(LEFT(RIGHT(D7650,LEN(D7650)-6),LEN(RIGHT(D7650,LEN(D7650)-6))-3),'Filter Fuel'!$A$3:$I$31,HLOOKUP(LEFT(D7650,6),'Filter Fuel'!$B$1:$I$2,2,FALSE),FALSE),1)=1,0,1)</f>
        <v>0</v>
      </c>
      <c r="B7650" t="s">
        <v>2</v>
      </c>
      <c r="C7650">
        <f t="shared" si="228"/>
        <v>2045</v>
      </c>
      <c r="D7650" t="str">
        <f t="shared" si="229"/>
        <v>INDBDGELCIMP20</v>
      </c>
      <c r="E7650" t="str">
        <f>VLOOKUP(D7650,TRAENE_tech_groups!A:B,2,FALSE)</f>
        <v>TRAENE-INDBDG</v>
      </c>
      <c r="F7650" s="3" t="e">
        <f>VLOOKUP(D7650,'Energy Target'!B:D,3,FALSE)</f>
        <v>#N/A</v>
      </c>
    </row>
    <row r="7651" spans="1:6" hidden="1" x14ac:dyDescent="0.3">
      <c r="A7651">
        <f>IF(_xlfn.IFNA(VLOOKUP(LEFT(RIGHT(D7651,LEN(D7651)-6),LEN(RIGHT(D7651,LEN(D7651)-6))-3),'Filter Fuel'!$A$3:$I$31,HLOOKUP(LEFT(D7651,6),'Filter Fuel'!$B$1:$I$2,2,FALSE),FALSE),1)=1,0,1)</f>
        <v>0</v>
      </c>
      <c r="B7651" t="s">
        <v>2</v>
      </c>
      <c r="C7651">
        <f t="shared" si="228"/>
        <v>2045</v>
      </c>
      <c r="D7651" t="str">
        <f t="shared" si="229"/>
        <v>INDBDGELCIMP21</v>
      </c>
      <c r="E7651" t="str">
        <f>VLOOKUP(D7651,TRAENE_tech_groups!A:B,2,FALSE)</f>
        <v>TRAENE-INDBDG</v>
      </c>
      <c r="F7651" s="3" t="e">
        <f>VLOOKUP(D7651,'Energy Target'!B:D,3,FALSE)</f>
        <v>#N/A</v>
      </c>
    </row>
    <row r="7652" spans="1:6" hidden="1" x14ac:dyDescent="0.3">
      <c r="A7652">
        <f>IF(_xlfn.IFNA(VLOOKUP(LEFT(RIGHT(D7652,LEN(D7652)-6),LEN(RIGHT(D7652,LEN(D7652)-6))-3),'Filter Fuel'!$A$3:$I$31,HLOOKUP(LEFT(D7652,6),'Filter Fuel'!$B$1:$I$2,2,FALSE),FALSE),1)=1,0,1)</f>
        <v>0</v>
      </c>
      <c r="B7652" t="s">
        <v>2</v>
      </c>
      <c r="C7652">
        <f t="shared" si="228"/>
        <v>2045</v>
      </c>
      <c r="D7652" t="str">
        <f t="shared" si="229"/>
        <v>INDBDGELCIMP22</v>
      </c>
      <c r="E7652" t="str">
        <f>VLOOKUP(D7652,TRAENE_tech_groups!A:B,2,FALSE)</f>
        <v>TRAENE-INDBDG</v>
      </c>
      <c r="F7652" s="3" t="e">
        <f>VLOOKUP(D7652,'Energy Target'!B:D,3,FALSE)</f>
        <v>#N/A</v>
      </c>
    </row>
    <row r="7653" spans="1:6" hidden="1" x14ac:dyDescent="0.3">
      <c r="A7653">
        <f>IF(_xlfn.IFNA(VLOOKUP(LEFT(RIGHT(D7653,LEN(D7653)-6),LEN(RIGHT(D7653,LEN(D7653)-6))-3),'Filter Fuel'!$A$3:$I$31,HLOOKUP(LEFT(D7653,6),'Filter Fuel'!$B$1:$I$2,2,FALSE),FALSE),1)=1,0,1)</f>
        <v>0</v>
      </c>
      <c r="B7653" t="s">
        <v>2</v>
      </c>
      <c r="C7653">
        <f t="shared" si="228"/>
        <v>2045</v>
      </c>
      <c r="D7653" t="str">
        <f t="shared" si="229"/>
        <v>INDBDGELCIMP23</v>
      </c>
      <c r="E7653" t="str">
        <f>VLOOKUP(D7653,TRAENE_tech_groups!A:B,2,FALSE)</f>
        <v>TRAENE-INDBDG</v>
      </c>
      <c r="F7653" s="3" t="e">
        <f>VLOOKUP(D7653,'Energy Target'!B:D,3,FALSE)</f>
        <v>#N/A</v>
      </c>
    </row>
    <row r="7654" spans="1:6" hidden="1" x14ac:dyDescent="0.3">
      <c r="A7654">
        <f>IF(_xlfn.IFNA(VLOOKUP(LEFT(RIGHT(D7654,LEN(D7654)-6),LEN(RIGHT(D7654,LEN(D7654)-6))-3),'Filter Fuel'!$A$3:$I$31,HLOOKUP(LEFT(D7654,6),'Filter Fuel'!$B$1:$I$2,2,FALSE),FALSE),1)=1,0,1)</f>
        <v>0</v>
      </c>
      <c r="B7654" t="s">
        <v>2</v>
      </c>
      <c r="C7654">
        <f t="shared" si="228"/>
        <v>2045</v>
      </c>
      <c r="D7654" t="str">
        <f t="shared" si="229"/>
        <v>INDBDGELCIMP24</v>
      </c>
      <c r="E7654" t="str">
        <f>VLOOKUP(D7654,TRAENE_tech_groups!A:B,2,FALSE)</f>
        <v>TRAENE-INDBDG</v>
      </c>
      <c r="F7654" s="3" t="e">
        <f>VLOOKUP(D7654,'Energy Target'!B:D,3,FALSE)</f>
        <v>#N/A</v>
      </c>
    </row>
    <row r="7655" spans="1:6" hidden="1" x14ac:dyDescent="0.3">
      <c r="A7655">
        <f>IF(_xlfn.IFNA(VLOOKUP(LEFT(RIGHT(D7655,LEN(D7655)-6),LEN(RIGHT(D7655,LEN(D7655)-6))-3),'Filter Fuel'!$A$3:$I$31,HLOOKUP(LEFT(D7655,6),'Filter Fuel'!$B$1:$I$2,2,FALSE),FALSE),1)=1,0,1)</f>
        <v>0</v>
      </c>
      <c r="B7655" t="s">
        <v>2</v>
      </c>
      <c r="C7655">
        <f t="shared" si="228"/>
        <v>2045</v>
      </c>
      <c r="D7655" t="str">
        <f t="shared" si="229"/>
        <v>INDBDGELCIMP25</v>
      </c>
      <c r="E7655" t="str">
        <f>VLOOKUP(D7655,TRAENE_tech_groups!A:B,2,FALSE)</f>
        <v>TRAENE-INDBDG</v>
      </c>
      <c r="F7655" s="3" t="e">
        <f>VLOOKUP(D7655,'Energy Target'!B:D,3,FALSE)</f>
        <v>#N/A</v>
      </c>
    </row>
    <row r="7656" spans="1:6" hidden="1" x14ac:dyDescent="0.3">
      <c r="A7656">
        <f>IF(_xlfn.IFNA(VLOOKUP(LEFT(RIGHT(D7656,LEN(D7656)-6),LEN(RIGHT(D7656,LEN(D7656)-6))-3),'Filter Fuel'!$A$3:$I$31,HLOOKUP(LEFT(D7656,6),'Filter Fuel'!$B$1:$I$2,2,FALSE),FALSE),1)=1,0,1)</f>
        <v>0</v>
      </c>
      <c r="B7656" t="s">
        <v>2</v>
      </c>
      <c r="C7656">
        <f t="shared" si="228"/>
        <v>2045</v>
      </c>
      <c r="D7656" t="str">
        <f t="shared" si="229"/>
        <v>INDBDGELCIMP26</v>
      </c>
      <c r="E7656" t="str">
        <f>VLOOKUP(D7656,TRAENE_tech_groups!A:B,2,FALSE)</f>
        <v>TRAENE-INDBDG</v>
      </c>
      <c r="F7656" s="3" t="e">
        <f>VLOOKUP(D7656,'Energy Target'!B:D,3,FALSE)</f>
        <v>#N/A</v>
      </c>
    </row>
    <row r="7657" spans="1:6" hidden="1" x14ac:dyDescent="0.3">
      <c r="A7657">
        <f>IF(_xlfn.IFNA(VLOOKUP(LEFT(RIGHT(D7657,LEN(D7657)-6),LEN(RIGHT(D7657,LEN(D7657)-6))-3),'Filter Fuel'!$A$3:$I$31,HLOOKUP(LEFT(D7657,6),'Filter Fuel'!$B$1:$I$2,2,FALSE),FALSE),1)=1,0,1)</f>
        <v>0</v>
      </c>
      <c r="B7657" t="s">
        <v>2</v>
      </c>
      <c r="C7657">
        <f t="shared" si="228"/>
        <v>2045</v>
      </c>
      <c r="D7657" t="str">
        <f t="shared" si="229"/>
        <v>INDBDGELCIMP27</v>
      </c>
      <c r="E7657" t="str">
        <f>VLOOKUP(D7657,TRAENE_tech_groups!A:B,2,FALSE)</f>
        <v>TRAENE-INDBDG</v>
      </c>
      <c r="F7657" s="3" t="e">
        <f>VLOOKUP(D7657,'Energy Target'!B:D,3,FALSE)</f>
        <v>#N/A</v>
      </c>
    </row>
    <row r="7658" spans="1:6" hidden="1" x14ac:dyDescent="0.3">
      <c r="A7658">
        <f>IF(_xlfn.IFNA(VLOOKUP(LEFT(RIGHT(D7658,LEN(D7658)-6),LEN(RIGHT(D7658,LEN(D7658)-6))-3),'Filter Fuel'!$A$3:$I$31,HLOOKUP(LEFT(D7658,6),'Filter Fuel'!$B$1:$I$2,2,FALSE),FALSE),1)=1,0,1)</f>
        <v>0</v>
      </c>
      <c r="B7658" t="s">
        <v>2</v>
      </c>
      <c r="C7658">
        <f t="shared" si="228"/>
        <v>2045</v>
      </c>
      <c r="D7658" t="str">
        <f t="shared" si="229"/>
        <v>INDBDGELCIMP28</v>
      </c>
      <c r="E7658" t="str">
        <f>VLOOKUP(D7658,TRAENE_tech_groups!A:B,2,FALSE)</f>
        <v>TRAENE-INDBDG</v>
      </c>
      <c r="F7658" s="3" t="e">
        <f>VLOOKUP(D7658,'Energy Target'!B:D,3,FALSE)</f>
        <v>#N/A</v>
      </c>
    </row>
    <row r="7659" spans="1:6" hidden="1" x14ac:dyDescent="0.3">
      <c r="A7659">
        <f>IF(_xlfn.IFNA(VLOOKUP(LEFT(RIGHT(D7659,LEN(D7659)-6),LEN(RIGHT(D7659,LEN(D7659)-6))-3),'Filter Fuel'!$A$3:$I$31,HLOOKUP(LEFT(D7659,6),'Filter Fuel'!$B$1:$I$2,2,FALSE),FALSE),1)=1,0,1)</f>
        <v>0</v>
      </c>
      <c r="B7659" t="s">
        <v>2</v>
      </c>
      <c r="C7659">
        <f t="shared" si="228"/>
        <v>2045</v>
      </c>
      <c r="D7659" t="str">
        <f t="shared" si="229"/>
        <v>INDBDGELCIMP29</v>
      </c>
      <c r="E7659" t="str">
        <f>VLOOKUP(D7659,TRAENE_tech_groups!A:B,2,FALSE)</f>
        <v>TRAENE-INDBDG</v>
      </c>
      <c r="F7659" s="3" t="e">
        <f>VLOOKUP(D7659,'Energy Target'!B:D,3,FALSE)</f>
        <v>#N/A</v>
      </c>
    </row>
    <row r="7660" spans="1:6" hidden="1" x14ac:dyDescent="0.3">
      <c r="A7660">
        <f>IF(_xlfn.IFNA(VLOOKUP(LEFT(RIGHT(D7660,LEN(D7660)-6),LEN(RIGHT(D7660,LEN(D7660)-6))-3),'Filter Fuel'!$A$3:$I$31,HLOOKUP(LEFT(D7660,6),'Filter Fuel'!$B$1:$I$2,2,FALSE),FALSE),1)=1,0,1)</f>
        <v>0</v>
      </c>
      <c r="B7660" t="s">
        <v>2</v>
      </c>
      <c r="C7660">
        <f t="shared" si="228"/>
        <v>2045</v>
      </c>
      <c r="D7660" t="str">
        <f t="shared" si="229"/>
        <v>INDBDGELCIMP30</v>
      </c>
      <c r="E7660" t="str">
        <f>VLOOKUP(D7660,TRAENE_tech_groups!A:B,2,FALSE)</f>
        <v>TRAENE-INDBDG</v>
      </c>
      <c r="F7660" s="3" t="e">
        <f>VLOOKUP(D7660,'Energy Target'!B:D,3,FALSE)</f>
        <v>#N/A</v>
      </c>
    </row>
    <row r="7661" spans="1:6" hidden="1" x14ac:dyDescent="0.3">
      <c r="A7661">
        <f>IF(_xlfn.IFNA(VLOOKUP(LEFT(RIGHT(D7661,LEN(D7661)-6),LEN(RIGHT(D7661,LEN(D7661)-6))-3),'Filter Fuel'!$A$3:$I$31,HLOOKUP(LEFT(D7661,6),'Filter Fuel'!$B$1:$I$2,2,FALSE),FALSE),1)=1,0,1)</f>
        <v>0</v>
      </c>
      <c r="B7661" t="s">
        <v>2</v>
      </c>
      <c r="C7661">
        <f t="shared" si="228"/>
        <v>2045</v>
      </c>
      <c r="D7661" t="str">
        <f t="shared" si="229"/>
        <v>INDBDGELCIMP31</v>
      </c>
      <c r="E7661" t="str">
        <f>VLOOKUP(D7661,TRAENE_tech_groups!A:B,2,FALSE)</f>
        <v>TRAENE-INDBDG</v>
      </c>
      <c r="F7661" s="3" t="e">
        <f>VLOOKUP(D7661,'Energy Target'!B:D,3,FALSE)</f>
        <v>#N/A</v>
      </c>
    </row>
    <row r="7662" spans="1:6" hidden="1" x14ac:dyDescent="0.3">
      <c r="A7662">
        <f>IF(_xlfn.IFNA(VLOOKUP(LEFT(RIGHT(D7662,LEN(D7662)-6),LEN(RIGHT(D7662,LEN(D7662)-6))-3),'Filter Fuel'!$A$3:$I$31,HLOOKUP(LEFT(D7662,6),'Filter Fuel'!$B$1:$I$2,2,FALSE),FALSE),1)=1,0,1)</f>
        <v>0</v>
      </c>
      <c r="B7662" t="s">
        <v>2</v>
      </c>
      <c r="C7662">
        <f t="shared" si="228"/>
        <v>2045</v>
      </c>
      <c r="D7662" t="str">
        <f t="shared" si="229"/>
        <v>INDBDGELCIMP32</v>
      </c>
      <c r="E7662" t="str">
        <f>VLOOKUP(D7662,TRAENE_tech_groups!A:B,2,FALSE)</f>
        <v>TRAENE-INDBDG</v>
      </c>
      <c r="F7662" s="3" t="e">
        <f>VLOOKUP(D7662,'Energy Target'!B:D,3,FALSE)</f>
        <v>#N/A</v>
      </c>
    </row>
    <row r="7663" spans="1:6" hidden="1" x14ac:dyDescent="0.3">
      <c r="A7663">
        <f>IF(_xlfn.IFNA(VLOOKUP(LEFT(RIGHT(D7663,LEN(D7663)-6),LEN(RIGHT(D7663,LEN(D7663)-6))-3),'Filter Fuel'!$A$3:$I$31,HLOOKUP(LEFT(D7663,6),'Filter Fuel'!$B$1:$I$2,2,FALSE),FALSE),1)=1,0,1)</f>
        <v>0</v>
      </c>
      <c r="B7663" t="s">
        <v>2</v>
      </c>
      <c r="C7663">
        <f t="shared" si="228"/>
        <v>2045</v>
      </c>
      <c r="D7663" t="str">
        <f t="shared" si="229"/>
        <v>INDBDGELCIMP33</v>
      </c>
      <c r="E7663" t="str">
        <f>VLOOKUP(D7663,TRAENE_tech_groups!A:B,2,FALSE)</f>
        <v>TRAENE-INDBDG</v>
      </c>
      <c r="F7663" s="3" t="e">
        <f>VLOOKUP(D7663,'Energy Target'!B:D,3,FALSE)</f>
        <v>#N/A</v>
      </c>
    </row>
    <row r="7664" spans="1:6" hidden="1" x14ac:dyDescent="0.3">
      <c r="A7664">
        <f>IF(_xlfn.IFNA(VLOOKUP(LEFT(RIGHT(D7664,LEN(D7664)-6),LEN(RIGHT(D7664,LEN(D7664)-6))-3),'Filter Fuel'!$A$3:$I$31,HLOOKUP(LEFT(D7664,6),'Filter Fuel'!$B$1:$I$2,2,FALSE),FALSE),1)=1,0,1)</f>
        <v>0</v>
      </c>
      <c r="B7664" t="s">
        <v>2</v>
      </c>
      <c r="C7664">
        <f t="shared" si="228"/>
        <v>2045</v>
      </c>
      <c r="D7664" t="str">
        <f t="shared" si="229"/>
        <v>INDBDGELCIMP34</v>
      </c>
      <c r="E7664" t="str">
        <f>VLOOKUP(D7664,TRAENE_tech_groups!A:B,2,FALSE)</f>
        <v>TRAENE-INDBDG</v>
      </c>
      <c r="F7664" s="3" t="e">
        <f>VLOOKUP(D7664,'Energy Target'!B:D,3,FALSE)</f>
        <v>#N/A</v>
      </c>
    </row>
    <row r="7665" spans="1:6" hidden="1" x14ac:dyDescent="0.3">
      <c r="A7665">
        <f>IF(_xlfn.IFNA(VLOOKUP(LEFT(RIGHT(D7665,LEN(D7665)-6),LEN(RIGHT(D7665,LEN(D7665)-6))-3),'Filter Fuel'!$A$3:$I$31,HLOOKUP(LEFT(D7665,6),'Filter Fuel'!$B$1:$I$2,2,FALSE),FALSE),1)=1,0,1)</f>
        <v>0</v>
      </c>
      <c r="B7665" t="s">
        <v>2</v>
      </c>
      <c r="C7665">
        <f t="shared" si="228"/>
        <v>2045</v>
      </c>
      <c r="D7665" t="str">
        <f t="shared" si="229"/>
        <v>INDBDGELCIMP35</v>
      </c>
      <c r="E7665" t="str">
        <f>VLOOKUP(D7665,TRAENE_tech_groups!A:B,2,FALSE)</f>
        <v>TRAENE-INDBDG</v>
      </c>
      <c r="F7665" s="3" t="e">
        <f>VLOOKUP(D7665,'Energy Target'!B:D,3,FALSE)</f>
        <v>#N/A</v>
      </c>
    </row>
    <row r="7666" spans="1:6" hidden="1" x14ac:dyDescent="0.3">
      <c r="A7666">
        <f>IF(_xlfn.IFNA(VLOOKUP(LEFT(RIGHT(D7666,LEN(D7666)-6),LEN(RIGHT(D7666,LEN(D7666)-6))-3),'Filter Fuel'!$A$3:$I$31,HLOOKUP(LEFT(D7666,6),'Filter Fuel'!$B$1:$I$2,2,FALSE),FALSE),1)=1,0,1)</f>
        <v>0</v>
      </c>
      <c r="B7666" t="s">
        <v>2</v>
      </c>
      <c r="C7666">
        <f t="shared" si="228"/>
        <v>2045</v>
      </c>
      <c r="D7666" t="str">
        <f t="shared" si="229"/>
        <v>INDBDGELCIMP36</v>
      </c>
      <c r="E7666" t="str">
        <f>VLOOKUP(D7666,TRAENE_tech_groups!A:B,2,FALSE)</f>
        <v>TRAENE-INDBDG</v>
      </c>
      <c r="F7666" s="3" t="e">
        <f>VLOOKUP(D7666,'Energy Target'!B:D,3,FALSE)</f>
        <v>#N/A</v>
      </c>
    </row>
    <row r="7667" spans="1:6" hidden="1" x14ac:dyDescent="0.3">
      <c r="A7667">
        <f>IF(_xlfn.IFNA(VLOOKUP(LEFT(RIGHT(D7667,LEN(D7667)-6),LEN(RIGHT(D7667,LEN(D7667)-6))-3),'Filter Fuel'!$A$3:$I$31,HLOOKUP(LEFT(D7667,6),'Filter Fuel'!$B$1:$I$2,2,FALSE),FALSE),1)=1,0,1)</f>
        <v>0</v>
      </c>
      <c r="B7667" t="s">
        <v>2</v>
      </c>
      <c r="C7667">
        <f t="shared" si="228"/>
        <v>2045</v>
      </c>
      <c r="D7667" t="str">
        <f t="shared" si="229"/>
        <v>INDBDGELCIMP37</v>
      </c>
      <c r="E7667" t="str">
        <f>VLOOKUP(D7667,TRAENE_tech_groups!A:B,2,FALSE)</f>
        <v>TRAENE-INDBDG</v>
      </c>
      <c r="F7667" s="3" t="e">
        <f>VLOOKUP(D7667,'Energy Target'!B:D,3,FALSE)</f>
        <v>#N/A</v>
      </c>
    </row>
    <row r="7668" spans="1:6" hidden="1" x14ac:dyDescent="0.3">
      <c r="A7668">
        <f>IF(_xlfn.IFNA(VLOOKUP(LEFT(RIGHT(D7668,LEN(D7668)-6),LEN(RIGHT(D7668,LEN(D7668)-6))-3),'Filter Fuel'!$A$3:$I$31,HLOOKUP(LEFT(D7668,6),'Filter Fuel'!$B$1:$I$2,2,FALSE),FALSE),1)=1,0,1)</f>
        <v>0</v>
      </c>
      <c r="B7668" t="s">
        <v>2</v>
      </c>
      <c r="C7668">
        <f t="shared" si="228"/>
        <v>2045</v>
      </c>
      <c r="D7668" t="str">
        <f t="shared" si="229"/>
        <v>INDBDGELCIMP38</v>
      </c>
      <c r="E7668" t="str">
        <f>VLOOKUP(D7668,TRAENE_tech_groups!A:B,2,FALSE)</f>
        <v>TRAENE-INDBDG</v>
      </c>
      <c r="F7668" s="3" t="e">
        <f>VLOOKUP(D7668,'Energy Target'!B:D,3,FALSE)</f>
        <v>#N/A</v>
      </c>
    </row>
    <row r="7669" spans="1:6" hidden="1" x14ac:dyDescent="0.3">
      <c r="A7669">
        <f>IF(_xlfn.IFNA(VLOOKUP(LEFT(RIGHT(D7669,LEN(D7669)-6),LEN(RIGHT(D7669,LEN(D7669)-6))-3),'Filter Fuel'!$A$3:$I$31,HLOOKUP(LEFT(D7669,6),'Filter Fuel'!$B$1:$I$2,2,FALSE),FALSE),1)=1,0,1)</f>
        <v>0</v>
      </c>
      <c r="B7669" t="s">
        <v>2</v>
      </c>
      <c r="C7669">
        <f t="shared" si="228"/>
        <v>2045</v>
      </c>
      <c r="D7669" t="str">
        <f t="shared" si="229"/>
        <v>INDBDGELCIMP39</v>
      </c>
      <c r="E7669" t="str">
        <f>VLOOKUP(D7669,TRAENE_tech_groups!A:B,2,FALSE)</f>
        <v>TRAENE-INDBDG</v>
      </c>
      <c r="F7669" s="3" t="e">
        <f>VLOOKUP(D7669,'Energy Target'!B:D,3,FALSE)</f>
        <v>#N/A</v>
      </c>
    </row>
    <row r="7670" spans="1:6" hidden="1" x14ac:dyDescent="0.3">
      <c r="A7670">
        <f>IF(_xlfn.IFNA(VLOOKUP(LEFT(RIGHT(D7670,LEN(D7670)-6),LEN(RIGHT(D7670,LEN(D7670)-6))-3),'Filter Fuel'!$A$3:$I$31,HLOOKUP(LEFT(D7670,6),'Filter Fuel'!$B$1:$I$2,2,FALSE),FALSE),1)=1,0,1)</f>
        <v>0</v>
      </c>
      <c r="B7670" t="s">
        <v>2</v>
      </c>
      <c r="C7670">
        <f t="shared" si="228"/>
        <v>2045</v>
      </c>
      <c r="D7670" t="str">
        <f t="shared" si="229"/>
        <v>INDBDGELCIMP40</v>
      </c>
      <c r="E7670" t="str">
        <f>VLOOKUP(D7670,TRAENE_tech_groups!A:B,2,FALSE)</f>
        <v>TRAENE-INDBDG</v>
      </c>
      <c r="F7670" s="3" t="e">
        <f>VLOOKUP(D7670,'Energy Target'!B:D,3,FALSE)</f>
        <v>#N/A</v>
      </c>
    </row>
    <row r="7671" spans="1:6" hidden="1" x14ac:dyDescent="0.3">
      <c r="A7671">
        <f>IF(_xlfn.IFNA(VLOOKUP(LEFT(RIGHT(D7671,LEN(D7671)-6),LEN(RIGHT(D7671,LEN(D7671)-6))-3),'Filter Fuel'!$A$3:$I$31,HLOOKUP(LEFT(D7671,6),'Filter Fuel'!$B$1:$I$2,2,FALSE),FALSE),1)=1,0,1)</f>
        <v>0</v>
      </c>
      <c r="B7671" t="s">
        <v>2</v>
      </c>
      <c r="C7671">
        <f t="shared" si="228"/>
        <v>2045</v>
      </c>
      <c r="D7671" t="str">
        <f t="shared" si="229"/>
        <v>INDBDGELCIMP41</v>
      </c>
      <c r="E7671" t="str">
        <f>VLOOKUP(D7671,TRAENE_tech_groups!A:B,2,FALSE)</f>
        <v>TRAENE-INDBDG</v>
      </c>
      <c r="F7671" s="3" t="e">
        <f>VLOOKUP(D7671,'Energy Target'!B:D,3,FALSE)</f>
        <v>#N/A</v>
      </c>
    </row>
    <row r="7672" spans="1:6" hidden="1" x14ac:dyDescent="0.3">
      <c r="A7672">
        <f>IF(_xlfn.IFNA(VLOOKUP(LEFT(RIGHT(D7672,LEN(D7672)-6),LEN(RIGHT(D7672,LEN(D7672)-6))-3),'Filter Fuel'!$A$3:$I$31,HLOOKUP(LEFT(D7672,6),'Filter Fuel'!$B$1:$I$2,2,FALSE),FALSE),1)=1,0,1)</f>
        <v>0</v>
      </c>
      <c r="B7672" t="s">
        <v>2</v>
      </c>
      <c r="C7672">
        <f t="shared" si="228"/>
        <v>2045</v>
      </c>
      <c r="D7672" t="str">
        <f t="shared" si="229"/>
        <v>INDBDGELCIMP42</v>
      </c>
      <c r="E7672" t="str">
        <f>VLOOKUP(D7672,TRAENE_tech_groups!A:B,2,FALSE)</f>
        <v>TRAENE-INDBDG</v>
      </c>
      <c r="F7672" s="3" t="e">
        <f>VLOOKUP(D7672,'Energy Target'!B:D,3,FALSE)</f>
        <v>#N/A</v>
      </c>
    </row>
    <row r="7673" spans="1:6" hidden="1" x14ac:dyDescent="0.3">
      <c r="A7673">
        <f>IF(_xlfn.IFNA(VLOOKUP(LEFT(RIGHT(D7673,LEN(D7673)-6),LEN(RIGHT(D7673,LEN(D7673)-6))-3),'Filter Fuel'!$A$3:$I$31,HLOOKUP(LEFT(D7673,6),'Filter Fuel'!$B$1:$I$2,2,FALSE),FALSE),1)=1,0,1)</f>
        <v>0</v>
      </c>
      <c r="B7673" t="s">
        <v>2</v>
      </c>
      <c r="C7673">
        <f t="shared" si="228"/>
        <v>2045</v>
      </c>
      <c r="D7673" t="str">
        <f t="shared" si="229"/>
        <v>INDBDGELCIMP43</v>
      </c>
      <c r="E7673" t="str">
        <f>VLOOKUP(D7673,TRAENE_tech_groups!A:B,2,FALSE)</f>
        <v>TRAENE-INDBDG</v>
      </c>
      <c r="F7673" s="3" t="e">
        <f>VLOOKUP(D7673,'Energy Target'!B:D,3,FALSE)</f>
        <v>#N/A</v>
      </c>
    </row>
    <row r="7674" spans="1:6" hidden="1" x14ac:dyDescent="0.3">
      <c r="A7674">
        <f>IF(_xlfn.IFNA(VLOOKUP(LEFT(RIGHT(D7674,LEN(D7674)-6),LEN(RIGHT(D7674,LEN(D7674)-6))-3),'Filter Fuel'!$A$3:$I$31,HLOOKUP(LEFT(D7674,6),'Filter Fuel'!$B$1:$I$2,2,FALSE),FALSE),1)=1,0,1)</f>
        <v>0</v>
      </c>
      <c r="B7674" t="s">
        <v>2</v>
      </c>
      <c r="C7674">
        <f t="shared" si="228"/>
        <v>2045</v>
      </c>
      <c r="D7674" t="str">
        <f t="shared" si="229"/>
        <v>INDBDGELCIMP44</v>
      </c>
      <c r="E7674" t="str">
        <f>VLOOKUP(D7674,TRAENE_tech_groups!A:B,2,FALSE)</f>
        <v>TRAENE-INDBDG</v>
      </c>
      <c r="F7674" s="3" t="e">
        <f>VLOOKUP(D7674,'Energy Target'!B:D,3,FALSE)</f>
        <v>#N/A</v>
      </c>
    </row>
    <row r="7675" spans="1:6" hidden="1" x14ac:dyDescent="0.3">
      <c r="A7675">
        <f>IF(_xlfn.IFNA(VLOOKUP(LEFT(RIGHT(D7675,LEN(D7675)-6),LEN(RIGHT(D7675,LEN(D7675)-6))-3),'Filter Fuel'!$A$3:$I$31,HLOOKUP(LEFT(D7675,6),'Filter Fuel'!$B$1:$I$2,2,FALSE),FALSE),1)=1,0,1)</f>
        <v>0</v>
      </c>
      <c r="B7675" t="s">
        <v>2</v>
      </c>
      <c r="C7675">
        <f t="shared" si="228"/>
        <v>2045</v>
      </c>
      <c r="D7675" t="str">
        <f t="shared" si="229"/>
        <v>INDBDGELCIMP45</v>
      </c>
      <c r="E7675" t="str">
        <f>VLOOKUP(D7675,TRAENE_tech_groups!A:B,2,FALSE)</f>
        <v>TRAENE-INDBDG</v>
      </c>
      <c r="F7675" s="3" t="e">
        <f>VLOOKUP(D7675,'Energy Target'!B:D,3,FALSE)</f>
        <v>#N/A</v>
      </c>
    </row>
    <row r="7676" spans="1:6" hidden="1" x14ac:dyDescent="0.3">
      <c r="A7676">
        <f>IF(_xlfn.IFNA(VLOOKUP(LEFT(RIGHT(D7676,LEN(D7676)-6),LEN(RIGHT(D7676,LEN(D7676)-6))-3),'Filter Fuel'!$A$3:$I$31,HLOOKUP(LEFT(D7676,6),'Filter Fuel'!$B$1:$I$2,2,FALSE),FALSE),1)=1,0,1)</f>
        <v>0</v>
      </c>
      <c r="B7676" t="s">
        <v>2</v>
      </c>
      <c r="C7676">
        <f t="shared" si="228"/>
        <v>2045</v>
      </c>
      <c r="D7676" t="str">
        <f t="shared" si="229"/>
        <v>INDBDGELCIMP46</v>
      </c>
      <c r="E7676" t="str">
        <f>VLOOKUP(D7676,TRAENE_tech_groups!A:B,2,FALSE)</f>
        <v>TRAENE-INDBDG</v>
      </c>
      <c r="F7676" s="3" t="e">
        <f>VLOOKUP(D7676,'Energy Target'!B:D,3,FALSE)</f>
        <v>#N/A</v>
      </c>
    </row>
    <row r="7677" spans="1:6" hidden="1" x14ac:dyDescent="0.3">
      <c r="A7677">
        <f>IF(_xlfn.IFNA(VLOOKUP(LEFT(RIGHT(D7677,LEN(D7677)-6),LEN(RIGHT(D7677,LEN(D7677)-6))-3),'Filter Fuel'!$A$3:$I$31,HLOOKUP(LEFT(D7677,6),'Filter Fuel'!$B$1:$I$2,2,FALSE),FALSE),1)=1,0,1)</f>
        <v>0</v>
      </c>
      <c r="B7677" t="s">
        <v>2</v>
      </c>
      <c r="C7677">
        <f t="shared" si="228"/>
        <v>2045</v>
      </c>
      <c r="D7677" t="str">
        <f t="shared" si="229"/>
        <v>INDBDGELCIMP47</v>
      </c>
      <c r="E7677" t="str">
        <f>VLOOKUP(D7677,TRAENE_tech_groups!A:B,2,FALSE)</f>
        <v>TRAENE-INDBDG</v>
      </c>
      <c r="F7677" s="3" t="e">
        <f>VLOOKUP(D7677,'Energy Target'!B:D,3,FALSE)</f>
        <v>#N/A</v>
      </c>
    </row>
    <row r="7678" spans="1:6" hidden="1" x14ac:dyDescent="0.3">
      <c r="A7678">
        <f>IF(_xlfn.IFNA(VLOOKUP(LEFT(RIGHT(D7678,LEN(D7678)-6),LEN(RIGHT(D7678,LEN(D7678)-6))-3),'Filter Fuel'!$A$3:$I$31,HLOOKUP(LEFT(D7678,6),'Filter Fuel'!$B$1:$I$2,2,FALSE),FALSE),1)=1,0,1)</f>
        <v>0</v>
      </c>
      <c r="B7678" t="s">
        <v>2</v>
      </c>
      <c r="C7678">
        <f t="shared" si="228"/>
        <v>2045</v>
      </c>
      <c r="D7678" t="str">
        <f t="shared" si="229"/>
        <v>INDBDGELCIMP48</v>
      </c>
      <c r="E7678" t="str">
        <f>VLOOKUP(D7678,TRAENE_tech_groups!A:B,2,FALSE)</f>
        <v>TRAENE-INDBDG</v>
      </c>
      <c r="F7678" s="3" t="e">
        <f>VLOOKUP(D7678,'Energy Target'!B:D,3,FALSE)</f>
        <v>#N/A</v>
      </c>
    </row>
    <row r="7679" spans="1:6" hidden="1" x14ac:dyDescent="0.3">
      <c r="A7679">
        <f>IF(_xlfn.IFNA(VLOOKUP(LEFT(RIGHT(D7679,LEN(D7679)-6),LEN(RIGHT(D7679,LEN(D7679)-6))-3),'Filter Fuel'!$A$3:$I$31,HLOOKUP(LEFT(D7679,6),'Filter Fuel'!$B$1:$I$2,2,FALSE),FALSE),1)=1,0,1)</f>
        <v>0</v>
      </c>
      <c r="B7679" t="s">
        <v>2</v>
      </c>
      <c r="C7679">
        <f t="shared" si="228"/>
        <v>2045</v>
      </c>
      <c r="D7679" t="str">
        <f t="shared" si="229"/>
        <v>INDBDGELCIMP49</v>
      </c>
      <c r="E7679" t="str">
        <f>VLOOKUP(D7679,TRAENE_tech_groups!A:B,2,FALSE)</f>
        <v>TRAENE-INDBDG</v>
      </c>
      <c r="F7679" s="3" t="e">
        <f>VLOOKUP(D7679,'Energy Target'!B:D,3,FALSE)</f>
        <v>#N/A</v>
      </c>
    </row>
    <row r="7680" spans="1:6" hidden="1" x14ac:dyDescent="0.3">
      <c r="A7680">
        <f>IF(_xlfn.IFNA(VLOOKUP(LEFT(RIGHT(D7680,LEN(D7680)-6),LEN(RIGHT(D7680,LEN(D7680)-6))-3),'Filter Fuel'!$A$3:$I$31,HLOOKUP(LEFT(D7680,6),'Filter Fuel'!$B$1:$I$2,2,FALSE),FALSE),1)=1,0,1)</f>
        <v>0</v>
      </c>
      <c r="B7680" t="s">
        <v>2</v>
      </c>
      <c r="C7680">
        <f t="shared" si="228"/>
        <v>2045</v>
      </c>
      <c r="D7680" t="str">
        <f t="shared" si="229"/>
        <v>INDBDGELCIMP50</v>
      </c>
      <c r="E7680" t="str">
        <f>VLOOKUP(D7680,TRAENE_tech_groups!A:B,2,FALSE)</f>
        <v>TRAENE-INDBDG</v>
      </c>
      <c r="F7680" s="3" t="e">
        <f>VLOOKUP(D7680,'Energy Target'!B:D,3,FALSE)</f>
        <v>#N/A</v>
      </c>
    </row>
    <row r="7681" spans="1:6" hidden="1" x14ac:dyDescent="0.3">
      <c r="A7681">
        <f>IF(_xlfn.IFNA(VLOOKUP(LEFT(RIGHT(D7681,LEN(D7681)-6),LEN(RIGHT(D7681,LEN(D7681)-6))-3),'Filter Fuel'!$A$3:$I$31,HLOOKUP(LEFT(D7681,6),'Filter Fuel'!$B$1:$I$2,2,FALSE),FALSE),1)=1,0,1)</f>
        <v>0</v>
      </c>
      <c r="B7681" t="s">
        <v>2</v>
      </c>
      <c r="C7681">
        <f t="shared" si="228"/>
        <v>2045</v>
      </c>
      <c r="D7681" t="str">
        <f t="shared" si="229"/>
        <v>PASTRAELCIMP16</v>
      </c>
      <c r="E7681" t="str">
        <f>VLOOKUP(D7681,TRAENE_tech_groups!A:B,2,FALSE)</f>
        <v>TRAENE-PASTRA</v>
      </c>
      <c r="F7681" s="3" t="e">
        <f>VLOOKUP(D7681,'Energy Target'!B:D,3,FALSE)</f>
        <v>#N/A</v>
      </c>
    </row>
    <row r="7682" spans="1:6" hidden="1" x14ac:dyDescent="0.3">
      <c r="A7682">
        <f>IF(_xlfn.IFNA(VLOOKUP(LEFT(RIGHT(D7682,LEN(D7682)-6),LEN(RIGHT(D7682,LEN(D7682)-6))-3),'Filter Fuel'!$A$3:$I$31,HLOOKUP(LEFT(D7682,6),'Filter Fuel'!$B$1:$I$2,2,FALSE),FALSE),1)=1,0,1)</f>
        <v>0</v>
      </c>
      <c r="B7682" t="s">
        <v>2</v>
      </c>
      <c r="C7682">
        <f t="shared" si="228"/>
        <v>2045</v>
      </c>
      <c r="D7682" t="str">
        <f t="shared" si="229"/>
        <v>PASTRAELCIMP17</v>
      </c>
      <c r="E7682" t="str">
        <f>VLOOKUP(D7682,TRAENE_tech_groups!A:B,2,FALSE)</f>
        <v>TRAENE-PASTRA</v>
      </c>
      <c r="F7682" s="3" t="e">
        <f>VLOOKUP(D7682,'Energy Target'!B:D,3,FALSE)</f>
        <v>#N/A</v>
      </c>
    </row>
    <row r="7683" spans="1:6" hidden="1" x14ac:dyDescent="0.3">
      <c r="A7683">
        <f>IF(_xlfn.IFNA(VLOOKUP(LEFT(RIGHT(D7683,LEN(D7683)-6),LEN(RIGHT(D7683,LEN(D7683)-6))-3),'Filter Fuel'!$A$3:$I$31,HLOOKUP(LEFT(D7683,6),'Filter Fuel'!$B$1:$I$2,2,FALSE),FALSE),1)=1,0,1)</f>
        <v>0</v>
      </c>
      <c r="B7683" t="s">
        <v>2</v>
      </c>
      <c r="C7683">
        <f t="shared" si="228"/>
        <v>2045</v>
      </c>
      <c r="D7683" t="str">
        <f t="shared" si="229"/>
        <v>PASTRAELCIMP18</v>
      </c>
      <c r="E7683" t="str">
        <f>VLOOKUP(D7683,TRAENE_tech_groups!A:B,2,FALSE)</f>
        <v>TRAENE-PASTRA</v>
      </c>
      <c r="F7683" s="3" t="e">
        <f>VLOOKUP(D7683,'Energy Target'!B:D,3,FALSE)</f>
        <v>#N/A</v>
      </c>
    </row>
    <row r="7684" spans="1:6" hidden="1" x14ac:dyDescent="0.3">
      <c r="A7684">
        <f>IF(_xlfn.IFNA(VLOOKUP(LEFT(RIGHT(D7684,LEN(D7684)-6),LEN(RIGHT(D7684,LEN(D7684)-6))-3),'Filter Fuel'!$A$3:$I$31,HLOOKUP(LEFT(D7684,6),'Filter Fuel'!$B$1:$I$2,2,FALSE),FALSE),1)=1,0,1)</f>
        <v>0</v>
      </c>
      <c r="B7684" t="s">
        <v>2</v>
      </c>
      <c r="C7684">
        <f t="shared" si="228"/>
        <v>2045</v>
      </c>
      <c r="D7684" t="str">
        <f t="shared" si="229"/>
        <v>PASTRAELCIMP19</v>
      </c>
      <c r="E7684" t="str">
        <f>VLOOKUP(D7684,TRAENE_tech_groups!A:B,2,FALSE)</f>
        <v>TRAENE-PASTRA</v>
      </c>
      <c r="F7684" s="3" t="e">
        <f>VLOOKUP(D7684,'Energy Target'!B:D,3,FALSE)</f>
        <v>#N/A</v>
      </c>
    </row>
    <row r="7685" spans="1:6" hidden="1" x14ac:dyDescent="0.3">
      <c r="A7685">
        <f>IF(_xlfn.IFNA(VLOOKUP(LEFT(RIGHT(D7685,LEN(D7685)-6),LEN(RIGHT(D7685,LEN(D7685)-6))-3),'Filter Fuel'!$A$3:$I$31,HLOOKUP(LEFT(D7685,6),'Filter Fuel'!$B$1:$I$2,2,FALSE),FALSE),1)=1,0,1)</f>
        <v>0</v>
      </c>
      <c r="B7685" t="s">
        <v>2</v>
      </c>
      <c r="C7685">
        <f t="shared" si="228"/>
        <v>2045</v>
      </c>
      <c r="D7685" t="str">
        <f t="shared" si="229"/>
        <v>PASTRAELCIMP20</v>
      </c>
      <c r="E7685" t="str">
        <f>VLOOKUP(D7685,TRAENE_tech_groups!A:B,2,FALSE)</f>
        <v>TRAENE-PASTRA</v>
      </c>
      <c r="F7685" s="3" t="e">
        <f>VLOOKUP(D7685,'Energy Target'!B:D,3,FALSE)</f>
        <v>#N/A</v>
      </c>
    </row>
    <row r="7686" spans="1:6" hidden="1" x14ac:dyDescent="0.3">
      <c r="A7686">
        <f>IF(_xlfn.IFNA(VLOOKUP(LEFT(RIGHT(D7686,LEN(D7686)-6),LEN(RIGHT(D7686,LEN(D7686)-6))-3),'Filter Fuel'!$A$3:$I$31,HLOOKUP(LEFT(D7686,6),'Filter Fuel'!$B$1:$I$2,2,FALSE),FALSE),1)=1,0,1)</f>
        <v>0</v>
      </c>
      <c r="B7686" t="s">
        <v>2</v>
      </c>
      <c r="C7686">
        <f t="shared" si="228"/>
        <v>2045</v>
      </c>
      <c r="D7686" t="str">
        <f t="shared" si="229"/>
        <v>PASTRAELCIMP21</v>
      </c>
      <c r="E7686" t="str">
        <f>VLOOKUP(D7686,TRAENE_tech_groups!A:B,2,FALSE)</f>
        <v>TRAENE-PASTRA</v>
      </c>
      <c r="F7686" s="3" t="e">
        <f>VLOOKUP(D7686,'Energy Target'!B:D,3,FALSE)</f>
        <v>#N/A</v>
      </c>
    </row>
    <row r="7687" spans="1:6" hidden="1" x14ac:dyDescent="0.3">
      <c r="A7687">
        <f>IF(_xlfn.IFNA(VLOOKUP(LEFT(RIGHT(D7687,LEN(D7687)-6),LEN(RIGHT(D7687,LEN(D7687)-6))-3),'Filter Fuel'!$A$3:$I$31,HLOOKUP(LEFT(D7687,6),'Filter Fuel'!$B$1:$I$2,2,FALSE),FALSE),1)=1,0,1)</f>
        <v>0</v>
      </c>
      <c r="B7687" t="s">
        <v>2</v>
      </c>
      <c r="C7687">
        <f t="shared" si="228"/>
        <v>2045</v>
      </c>
      <c r="D7687" t="str">
        <f t="shared" si="229"/>
        <v>PASTRAELCIMP22</v>
      </c>
      <c r="E7687" t="str">
        <f>VLOOKUP(D7687,TRAENE_tech_groups!A:B,2,FALSE)</f>
        <v>TRAENE-PASTRA</v>
      </c>
      <c r="F7687" s="3" t="e">
        <f>VLOOKUP(D7687,'Energy Target'!B:D,3,FALSE)</f>
        <v>#N/A</v>
      </c>
    </row>
    <row r="7688" spans="1:6" hidden="1" x14ac:dyDescent="0.3">
      <c r="A7688">
        <f>IF(_xlfn.IFNA(VLOOKUP(LEFT(RIGHT(D7688,LEN(D7688)-6),LEN(RIGHT(D7688,LEN(D7688)-6))-3),'Filter Fuel'!$A$3:$I$31,HLOOKUP(LEFT(D7688,6),'Filter Fuel'!$B$1:$I$2,2,FALSE),FALSE),1)=1,0,1)</f>
        <v>0</v>
      </c>
      <c r="B7688" t="s">
        <v>2</v>
      </c>
      <c r="C7688">
        <f t="shared" si="228"/>
        <v>2045</v>
      </c>
      <c r="D7688" t="str">
        <f t="shared" si="229"/>
        <v>PASTRAELCIMP23</v>
      </c>
      <c r="E7688" t="str">
        <f>VLOOKUP(D7688,TRAENE_tech_groups!A:B,2,FALSE)</f>
        <v>TRAENE-PASTRA</v>
      </c>
      <c r="F7688" s="3" t="e">
        <f>VLOOKUP(D7688,'Energy Target'!B:D,3,FALSE)</f>
        <v>#N/A</v>
      </c>
    </row>
    <row r="7689" spans="1:6" hidden="1" x14ac:dyDescent="0.3">
      <c r="A7689">
        <f>IF(_xlfn.IFNA(VLOOKUP(LEFT(RIGHT(D7689,LEN(D7689)-6),LEN(RIGHT(D7689,LEN(D7689)-6))-3),'Filter Fuel'!$A$3:$I$31,HLOOKUP(LEFT(D7689,6),'Filter Fuel'!$B$1:$I$2,2,FALSE),FALSE),1)=1,0,1)</f>
        <v>0</v>
      </c>
      <c r="B7689" t="s">
        <v>2</v>
      </c>
      <c r="C7689">
        <f t="shared" si="228"/>
        <v>2045</v>
      </c>
      <c r="D7689" t="str">
        <f t="shared" si="229"/>
        <v>PASTRAELCIMP24</v>
      </c>
      <c r="E7689" t="str">
        <f>VLOOKUP(D7689,TRAENE_tech_groups!A:B,2,FALSE)</f>
        <v>TRAENE-PASTRA</v>
      </c>
      <c r="F7689" s="3" t="e">
        <f>VLOOKUP(D7689,'Energy Target'!B:D,3,FALSE)</f>
        <v>#N/A</v>
      </c>
    </row>
    <row r="7690" spans="1:6" hidden="1" x14ac:dyDescent="0.3">
      <c r="A7690">
        <f>IF(_xlfn.IFNA(VLOOKUP(LEFT(RIGHT(D7690,LEN(D7690)-6),LEN(RIGHT(D7690,LEN(D7690)-6))-3),'Filter Fuel'!$A$3:$I$31,HLOOKUP(LEFT(D7690,6),'Filter Fuel'!$B$1:$I$2,2,FALSE),FALSE),1)=1,0,1)</f>
        <v>0</v>
      </c>
      <c r="B7690" t="s">
        <v>2</v>
      </c>
      <c r="C7690">
        <f t="shared" si="228"/>
        <v>2045</v>
      </c>
      <c r="D7690" t="str">
        <f t="shared" si="229"/>
        <v>PASTRAELCIMP25</v>
      </c>
      <c r="E7690" t="str">
        <f>VLOOKUP(D7690,TRAENE_tech_groups!A:B,2,FALSE)</f>
        <v>TRAENE-PASTRA</v>
      </c>
      <c r="F7690" s="3" t="e">
        <f>VLOOKUP(D7690,'Energy Target'!B:D,3,FALSE)</f>
        <v>#N/A</v>
      </c>
    </row>
    <row r="7691" spans="1:6" hidden="1" x14ac:dyDescent="0.3">
      <c r="A7691">
        <f>IF(_xlfn.IFNA(VLOOKUP(LEFT(RIGHT(D7691,LEN(D7691)-6),LEN(RIGHT(D7691,LEN(D7691)-6))-3),'Filter Fuel'!$A$3:$I$31,HLOOKUP(LEFT(D7691,6),'Filter Fuel'!$B$1:$I$2,2,FALSE),FALSE),1)=1,0,1)</f>
        <v>0</v>
      </c>
      <c r="B7691" t="s">
        <v>2</v>
      </c>
      <c r="C7691">
        <f t="shared" si="228"/>
        <v>2045</v>
      </c>
      <c r="D7691" t="str">
        <f t="shared" si="229"/>
        <v>PASTRAELCIMP26</v>
      </c>
      <c r="E7691" t="str">
        <f>VLOOKUP(D7691,TRAENE_tech_groups!A:B,2,FALSE)</f>
        <v>TRAENE-PASTRA</v>
      </c>
      <c r="F7691" s="3" t="e">
        <f>VLOOKUP(D7691,'Energy Target'!B:D,3,FALSE)</f>
        <v>#N/A</v>
      </c>
    </row>
    <row r="7692" spans="1:6" hidden="1" x14ac:dyDescent="0.3">
      <c r="A7692">
        <f>IF(_xlfn.IFNA(VLOOKUP(LEFT(RIGHT(D7692,LEN(D7692)-6),LEN(RIGHT(D7692,LEN(D7692)-6))-3),'Filter Fuel'!$A$3:$I$31,HLOOKUP(LEFT(D7692,6),'Filter Fuel'!$B$1:$I$2,2,FALSE),FALSE),1)=1,0,1)</f>
        <v>0</v>
      </c>
      <c r="B7692" t="s">
        <v>2</v>
      </c>
      <c r="C7692">
        <f t="shared" si="228"/>
        <v>2045</v>
      </c>
      <c r="D7692" t="str">
        <f t="shared" si="229"/>
        <v>PASTRAELCIMP27</v>
      </c>
      <c r="E7692" t="str">
        <f>VLOOKUP(D7692,TRAENE_tech_groups!A:B,2,FALSE)</f>
        <v>TRAENE-PASTRA</v>
      </c>
      <c r="F7692" s="3" t="e">
        <f>VLOOKUP(D7692,'Energy Target'!B:D,3,FALSE)</f>
        <v>#N/A</v>
      </c>
    </row>
    <row r="7693" spans="1:6" hidden="1" x14ac:dyDescent="0.3">
      <c r="A7693">
        <f>IF(_xlfn.IFNA(VLOOKUP(LEFT(RIGHT(D7693,LEN(D7693)-6),LEN(RIGHT(D7693,LEN(D7693)-6))-3),'Filter Fuel'!$A$3:$I$31,HLOOKUP(LEFT(D7693,6),'Filter Fuel'!$B$1:$I$2,2,FALSE),FALSE),1)=1,0,1)</f>
        <v>0</v>
      </c>
      <c r="B7693" t="s">
        <v>2</v>
      </c>
      <c r="C7693">
        <f t="shared" si="228"/>
        <v>2045</v>
      </c>
      <c r="D7693" t="str">
        <f t="shared" si="229"/>
        <v>PASTRAELCIMP28</v>
      </c>
      <c r="E7693" t="str">
        <f>VLOOKUP(D7693,TRAENE_tech_groups!A:B,2,FALSE)</f>
        <v>TRAENE-PASTRA</v>
      </c>
      <c r="F7693" s="3" t="e">
        <f>VLOOKUP(D7693,'Energy Target'!B:D,3,FALSE)</f>
        <v>#N/A</v>
      </c>
    </row>
    <row r="7694" spans="1:6" hidden="1" x14ac:dyDescent="0.3">
      <c r="A7694">
        <f>IF(_xlfn.IFNA(VLOOKUP(LEFT(RIGHT(D7694,LEN(D7694)-6),LEN(RIGHT(D7694,LEN(D7694)-6))-3),'Filter Fuel'!$A$3:$I$31,HLOOKUP(LEFT(D7694,6),'Filter Fuel'!$B$1:$I$2,2,FALSE),FALSE),1)=1,0,1)</f>
        <v>0</v>
      </c>
      <c r="B7694" t="s">
        <v>2</v>
      </c>
      <c r="C7694">
        <f t="shared" si="228"/>
        <v>2045</v>
      </c>
      <c r="D7694" t="str">
        <f t="shared" si="229"/>
        <v>PASTRAELCIMP29</v>
      </c>
      <c r="E7694" t="str">
        <f>VLOOKUP(D7694,TRAENE_tech_groups!A:B,2,FALSE)</f>
        <v>TRAENE-PASTRA</v>
      </c>
      <c r="F7694" s="3" t="e">
        <f>VLOOKUP(D7694,'Energy Target'!B:D,3,FALSE)</f>
        <v>#N/A</v>
      </c>
    </row>
    <row r="7695" spans="1:6" hidden="1" x14ac:dyDescent="0.3">
      <c r="A7695">
        <f>IF(_xlfn.IFNA(VLOOKUP(LEFT(RIGHT(D7695,LEN(D7695)-6),LEN(RIGHT(D7695,LEN(D7695)-6))-3),'Filter Fuel'!$A$3:$I$31,HLOOKUP(LEFT(D7695,6),'Filter Fuel'!$B$1:$I$2,2,FALSE),FALSE),1)=1,0,1)</f>
        <v>0</v>
      </c>
      <c r="B7695" t="s">
        <v>2</v>
      </c>
      <c r="C7695">
        <f t="shared" si="228"/>
        <v>2045</v>
      </c>
      <c r="D7695" t="str">
        <f t="shared" si="229"/>
        <v>PASTRAELCIMP30</v>
      </c>
      <c r="E7695" t="str">
        <f>VLOOKUP(D7695,TRAENE_tech_groups!A:B,2,FALSE)</f>
        <v>TRAENE-PASTRA</v>
      </c>
      <c r="F7695" s="3" t="e">
        <f>VLOOKUP(D7695,'Energy Target'!B:D,3,FALSE)</f>
        <v>#N/A</v>
      </c>
    </row>
    <row r="7696" spans="1:6" hidden="1" x14ac:dyDescent="0.3">
      <c r="A7696">
        <f>IF(_xlfn.IFNA(VLOOKUP(LEFT(RIGHT(D7696,LEN(D7696)-6),LEN(RIGHT(D7696,LEN(D7696)-6))-3),'Filter Fuel'!$A$3:$I$31,HLOOKUP(LEFT(D7696,6),'Filter Fuel'!$B$1:$I$2,2,FALSE),FALSE),1)=1,0,1)</f>
        <v>0</v>
      </c>
      <c r="B7696" t="s">
        <v>2</v>
      </c>
      <c r="C7696">
        <f t="shared" si="228"/>
        <v>2045</v>
      </c>
      <c r="D7696" t="str">
        <f t="shared" si="229"/>
        <v>PASTRAELCIMP31</v>
      </c>
      <c r="E7696" t="str">
        <f>VLOOKUP(D7696,TRAENE_tech_groups!A:B,2,FALSE)</f>
        <v>TRAENE-PASTRA</v>
      </c>
      <c r="F7696" s="3" t="e">
        <f>VLOOKUP(D7696,'Energy Target'!B:D,3,FALSE)</f>
        <v>#N/A</v>
      </c>
    </row>
    <row r="7697" spans="1:6" hidden="1" x14ac:dyDescent="0.3">
      <c r="A7697">
        <f>IF(_xlfn.IFNA(VLOOKUP(LEFT(RIGHT(D7697,LEN(D7697)-6),LEN(RIGHT(D7697,LEN(D7697)-6))-3),'Filter Fuel'!$A$3:$I$31,HLOOKUP(LEFT(D7697,6),'Filter Fuel'!$B$1:$I$2,2,FALSE),FALSE),1)=1,0,1)</f>
        <v>0</v>
      </c>
      <c r="B7697" t="s">
        <v>2</v>
      </c>
      <c r="C7697">
        <f t="shared" si="228"/>
        <v>2045</v>
      </c>
      <c r="D7697" t="str">
        <f t="shared" si="229"/>
        <v>PASTRAELCIMP32</v>
      </c>
      <c r="E7697" t="str">
        <f>VLOOKUP(D7697,TRAENE_tech_groups!A:B,2,FALSE)</f>
        <v>TRAENE-PASTRA</v>
      </c>
      <c r="F7697" s="3" t="e">
        <f>VLOOKUP(D7697,'Energy Target'!B:D,3,FALSE)</f>
        <v>#N/A</v>
      </c>
    </row>
    <row r="7698" spans="1:6" hidden="1" x14ac:dyDescent="0.3">
      <c r="A7698">
        <f>IF(_xlfn.IFNA(VLOOKUP(LEFT(RIGHT(D7698,LEN(D7698)-6),LEN(RIGHT(D7698,LEN(D7698)-6))-3),'Filter Fuel'!$A$3:$I$31,HLOOKUP(LEFT(D7698,6),'Filter Fuel'!$B$1:$I$2,2,FALSE),FALSE),1)=1,0,1)</f>
        <v>0</v>
      </c>
      <c r="B7698" t="s">
        <v>2</v>
      </c>
      <c r="C7698">
        <f t="shared" si="228"/>
        <v>2045</v>
      </c>
      <c r="D7698" t="str">
        <f t="shared" si="229"/>
        <v>PASTRAELCIMP33</v>
      </c>
      <c r="E7698" t="str">
        <f>VLOOKUP(D7698,TRAENE_tech_groups!A:B,2,FALSE)</f>
        <v>TRAENE-PASTRA</v>
      </c>
      <c r="F7698" s="3" t="e">
        <f>VLOOKUP(D7698,'Energy Target'!B:D,3,FALSE)</f>
        <v>#N/A</v>
      </c>
    </row>
    <row r="7699" spans="1:6" hidden="1" x14ac:dyDescent="0.3">
      <c r="A7699">
        <f>IF(_xlfn.IFNA(VLOOKUP(LEFT(RIGHT(D7699,LEN(D7699)-6),LEN(RIGHT(D7699,LEN(D7699)-6))-3),'Filter Fuel'!$A$3:$I$31,HLOOKUP(LEFT(D7699,6),'Filter Fuel'!$B$1:$I$2,2,FALSE),FALSE),1)=1,0,1)</f>
        <v>0</v>
      </c>
      <c r="B7699" t="s">
        <v>2</v>
      </c>
      <c r="C7699">
        <f t="shared" si="228"/>
        <v>2045</v>
      </c>
      <c r="D7699" t="str">
        <f t="shared" si="229"/>
        <v>PASTRAELCIMP34</v>
      </c>
      <c r="E7699" t="str">
        <f>VLOOKUP(D7699,TRAENE_tech_groups!A:B,2,FALSE)</f>
        <v>TRAENE-PASTRA</v>
      </c>
      <c r="F7699" s="3" t="e">
        <f>VLOOKUP(D7699,'Energy Target'!B:D,3,FALSE)</f>
        <v>#N/A</v>
      </c>
    </row>
    <row r="7700" spans="1:6" hidden="1" x14ac:dyDescent="0.3">
      <c r="A7700">
        <f>IF(_xlfn.IFNA(VLOOKUP(LEFT(RIGHT(D7700,LEN(D7700)-6),LEN(RIGHT(D7700,LEN(D7700)-6))-3),'Filter Fuel'!$A$3:$I$31,HLOOKUP(LEFT(D7700,6),'Filter Fuel'!$B$1:$I$2,2,FALSE),FALSE),1)=1,0,1)</f>
        <v>0</v>
      </c>
      <c r="B7700" t="s">
        <v>2</v>
      </c>
      <c r="C7700">
        <f t="shared" si="228"/>
        <v>2045</v>
      </c>
      <c r="D7700" t="str">
        <f t="shared" si="229"/>
        <v>PASTRAELCIMP35</v>
      </c>
      <c r="E7700" t="str">
        <f>VLOOKUP(D7700,TRAENE_tech_groups!A:B,2,FALSE)</f>
        <v>TRAENE-PASTRA</v>
      </c>
      <c r="F7700" s="3" t="e">
        <f>VLOOKUP(D7700,'Energy Target'!B:D,3,FALSE)</f>
        <v>#N/A</v>
      </c>
    </row>
    <row r="7701" spans="1:6" hidden="1" x14ac:dyDescent="0.3">
      <c r="A7701">
        <f>IF(_xlfn.IFNA(VLOOKUP(LEFT(RIGHT(D7701,LEN(D7701)-6),LEN(RIGHT(D7701,LEN(D7701)-6))-3),'Filter Fuel'!$A$3:$I$31,HLOOKUP(LEFT(D7701,6),'Filter Fuel'!$B$1:$I$2,2,FALSE),FALSE),1)=1,0,1)</f>
        <v>0</v>
      </c>
      <c r="B7701" t="s">
        <v>2</v>
      </c>
      <c r="C7701">
        <f t="shared" si="228"/>
        <v>2045</v>
      </c>
      <c r="D7701" t="str">
        <f t="shared" si="229"/>
        <v>PASTRAELCIMP36</v>
      </c>
      <c r="E7701" t="str">
        <f>VLOOKUP(D7701,TRAENE_tech_groups!A:B,2,FALSE)</f>
        <v>TRAENE-PASTRA</v>
      </c>
      <c r="F7701" s="3" t="e">
        <f>VLOOKUP(D7701,'Energy Target'!B:D,3,FALSE)</f>
        <v>#N/A</v>
      </c>
    </row>
    <row r="7702" spans="1:6" hidden="1" x14ac:dyDescent="0.3">
      <c r="A7702">
        <f>IF(_xlfn.IFNA(VLOOKUP(LEFT(RIGHT(D7702,LEN(D7702)-6),LEN(RIGHT(D7702,LEN(D7702)-6))-3),'Filter Fuel'!$A$3:$I$31,HLOOKUP(LEFT(D7702,6),'Filter Fuel'!$B$1:$I$2,2,FALSE),FALSE),1)=1,0,1)</f>
        <v>0</v>
      </c>
      <c r="B7702" t="s">
        <v>2</v>
      </c>
      <c r="C7702">
        <f t="shared" si="228"/>
        <v>2045</v>
      </c>
      <c r="D7702" t="str">
        <f t="shared" si="229"/>
        <v>PASTRAELCIMP37</v>
      </c>
      <c r="E7702" t="str">
        <f>VLOOKUP(D7702,TRAENE_tech_groups!A:B,2,FALSE)</f>
        <v>TRAENE-PASTRA</v>
      </c>
      <c r="F7702" s="3" t="e">
        <f>VLOOKUP(D7702,'Energy Target'!B:D,3,FALSE)</f>
        <v>#N/A</v>
      </c>
    </row>
    <row r="7703" spans="1:6" hidden="1" x14ac:dyDescent="0.3">
      <c r="A7703">
        <f>IF(_xlfn.IFNA(VLOOKUP(LEFT(RIGHT(D7703,LEN(D7703)-6),LEN(RIGHT(D7703,LEN(D7703)-6))-3),'Filter Fuel'!$A$3:$I$31,HLOOKUP(LEFT(D7703,6),'Filter Fuel'!$B$1:$I$2,2,FALSE),FALSE),1)=1,0,1)</f>
        <v>0</v>
      </c>
      <c r="B7703" t="s">
        <v>2</v>
      </c>
      <c r="C7703">
        <f t="shared" si="228"/>
        <v>2045</v>
      </c>
      <c r="D7703" t="str">
        <f t="shared" si="229"/>
        <v>PASTRAELCIMP38</v>
      </c>
      <c r="E7703" t="str">
        <f>VLOOKUP(D7703,TRAENE_tech_groups!A:B,2,FALSE)</f>
        <v>TRAENE-PASTRA</v>
      </c>
      <c r="F7703" s="3" t="e">
        <f>VLOOKUP(D7703,'Energy Target'!B:D,3,FALSE)</f>
        <v>#N/A</v>
      </c>
    </row>
    <row r="7704" spans="1:6" hidden="1" x14ac:dyDescent="0.3">
      <c r="A7704">
        <f>IF(_xlfn.IFNA(VLOOKUP(LEFT(RIGHT(D7704,LEN(D7704)-6),LEN(RIGHT(D7704,LEN(D7704)-6))-3),'Filter Fuel'!$A$3:$I$31,HLOOKUP(LEFT(D7704,6),'Filter Fuel'!$B$1:$I$2,2,FALSE),FALSE),1)=1,0,1)</f>
        <v>0</v>
      </c>
      <c r="B7704" t="s">
        <v>2</v>
      </c>
      <c r="C7704">
        <f t="shared" si="228"/>
        <v>2045</v>
      </c>
      <c r="D7704" t="str">
        <f t="shared" si="229"/>
        <v>PASTRAELCIMP39</v>
      </c>
      <c r="E7704" t="str">
        <f>VLOOKUP(D7704,TRAENE_tech_groups!A:B,2,FALSE)</f>
        <v>TRAENE-PASTRA</v>
      </c>
      <c r="F7704" s="3" t="e">
        <f>VLOOKUP(D7704,'Energy Target'!B:D,3,FALSE)</f>
        <v>#N/A</v>
      </c>
    </row>
    <row r="7705" spans="1:6" hidden="1" x14ac:dyDescent="0.3">
      <c r="A7705">
        <f>IF(_xlfn.IFNA(VLOOKUP(LEFT(RIGHT(D7705,LEN(D7705)-6),LEN(RIGHT(D7705,LEN(D7705)-6))-3),'Filter Fuel'!$A$3:$I$31,HLOOKUP(LEFT(D7705,6),'Filter Fuel'!$B$1:$I$2,2,FALSE),FALSE),1)=1,0,1)</f>
        <v>0</v>
      </c>
      <c r="B7705" t="s">
        <v>2</v>
      </c>
      <c r="C7705">
        <f t="shared" ref="C7705:C7768" si="230">C7362+1</f>
        <v>2045</v>
      </c>
      <c r="D7705" t="str">
        <f t="shared" si="229"/>
        <v>PASTRAELCIMP40</v>
      </c>
      <c r="E7705" t="str">
        <f>VLOOKUP(D7705,TRAENE_tech_groups!A:B,2,FALSE)</f>
        <v>TRAENE-PASTRA</v>
      </c>
      <c r="F7705" s="3" t="e">
        <f>VLOOKUP(D7705,'Energy Target'!B:D,3,FALSE)</f>
        <v>#N/A</v>
      </c>
    </row>
    <row r="7706" spans="1:6" hidden="1" x14ac:dyDescent="0.3">
      <c r="A7706">
        <f>IF(_xlfn.IFNA(VLOOKUP(LEFT(RIGHT(D7706,LEN(D7706)-6),LEN(RIGHT(D7706,LEN(D7706)-6))-3),'Filter Fuel'!$A$3:$I$31,HLOOKUP(LEFT(D7706,6),'Filter Fuel'!$B$1:$I$2,2,FALSE),FALSE),1)=1,0,1)</f>
        <v>0</v>
      </c>
      <c r="B7706" t="s">
        <v>2</v>
      </c>
      <c r="C7706">
        <f t="shared" si="230"/>
        <v>2045</v>
      </c>
      <c r="D7706" t="str">
        <f t="shared" ref="D7706:D7769" si="231">D7363</f>
        <v>PASTRAELCIMP41</v>
      </c>
      <c r="E7706" t="str">
        <f>VLOOKUP(D7706,TRAENE_tech_groups!A:B,2,FALSE)</f>
        <v>TRAENE-PASTRA</v>
      </c>
      <c r="F7706" s="3" t="e">
        <f>VLOOKUP(D7706,'Energy Target'!B:D,3,FALSE)</f>
        <v>#N/A</v>
      </c>
    </row>
    <row r="7707" spans="1:6" hidden="1" x14ac:dyDescent="0.3">
      <c r="A7707">
        <f>IF(_xlfn.IFNA(VLOOKUP(LEFT(RIGHT(D7707,LEN(D7707)-6),LEN(RIGHT(D7707,LEN(D7707)-6))-3),'Filter Fuel'!$A$3:$I$31,HLOOKUP(LEFT(D7707,6),'Filter Fuel'!$B$1:$I$2,2,FALSE),FALSE),1)=1,0,1)</f>
        <v>0</v>
      </c>
      <c r="B7707" t="s">
        <v>2</v>
      </c>
      <c r="C7707">
        <f t="shared" si="230"/>
        <v>2045</v>
      </c>
      <c r="D7707" t="str">
        <f t="shared" si="231"/>
        <v>PASTRAELCIMP42</v>
      </c>
      <c r="E7707" t="str">
        <f>VLOOKUP(D7707,TRAENE_tech_groups!A:B,2,FALSE)</f>
        <v>TRAENE-PASTRA</v>
      </c>
      <c r="F7707" s="3" t="e">
        <f>VLOOKUP(D7707,'Energy Target'!B:D,3,FALSE)</f>
        <v>#N/A</v>
      </c>
    </row>
    <row r="7708" spans="1:6" hidden="1" x14ac:dyDescent="0.3">
      <c r="A7708">
        <f>IF(_xlfn.IFNA(VLOOKUP(LEFT(RIGHT(D7708,LEN(D7708)-6),LEN(RIGHT(D7708,LEN(D7708)-6))-3),'Filter Fuel'!$A$3:$I$31,HLOOKUP(LEFT(D7708,6),'Filter Fuel'!$B$1:$I$2,2,FALSE),FALSE),1)=1,0,1)</f>
        <v>0</v>
      </c>
      <c r="B7708" t="s">
        <v>2</v>
      </c>
      <c r="C7708">
        <f t="shared" si="230"/>
        <v>2045</v>
      </c>
      <c r="D7708" t="str">
        <f t="shared" si="231"/>
        <v>PASTRAELCIMP43</v>
      </c>
      <c r="E7708" t="str">
        <f>VLOOKUP(D7708,TRAENE_tech_groups!A:B,2,FALSE)</f>
        <v>TRAENE-PASTRA</v>
      </c>
      <c r="F7708" s="3" t="e">
        <f>VLOOKUP(D7708,'Energy Target'!B:D,3,FALSE)</f>
        <v>#N/A</v>
      </c>
    </row>
    <row r="7709" spans="1:6" hidden="1" x14ac:dyDescent="0.3">
      <c r="A7709">
        <f>IF(_xlfn.IFNA(VLOOKUP(LEFT(RIGHT(D7709,LEN(D7709)-6),LEN(RIGHT(D7709,LEN(D7709)-6))-3),'Filter Fuel'!$A$3:$I$31,HLOOKUP(LEFT(D7709,6),'Filter Fuel'!$B$1:$I$2,2,FALSE),FALSE),1)=1,0,1)</f>
        <v>0</v>
      </c>
      <c r="B7709" t="s">
        <v>2</v>
      </c>
      <c r="C7709">
        <f t="shared" si="230"/>
        <v>2045</v>
      </c>
      <c r="D7709" t="str">
        <f t="shared" si="231"/>
        <v>PASTRAELCIMP44</v>
      </c>
      <c r="E7709" t="str">
        <f>VLOOKUP(D7709,TRAENE_tech_groups!A:B,2,FALSE)</f>
        <v>TRAENE-PASTRA</v>
      </c>
      <c r="F7709" s="3" t="e">
        <f>VLOOKUP(D7709,'Energy Target'!B:D,3,FALSE)</f>
        <v>#N/A</v>
      </c>
    </row>
    <row r="7710" spans="1:6" hidden="1" x14ac:dyDescent="0.3">
      <c r="A7710">
        <f>IF(_xlfn.IFNA(VLOOKUP(LEFT(RIGHT(D7710,LEN(D7710)-6),LEN(RIGHT(D7710,LEN(D7710)-6))-3),'Filter Fuel'!$A$3:$I$31,HLOOKUP(LEFT(D7710,6),'Filter Fuel'!$B$1:$I$2,2,FALSE),FALSE),1)=1,0,1)</f>
        <v>0</v>
      </c>
      <c r="B7710" t="s">
        <v>2</v>
      </c>
      <c r="C7710">
        <f t="shared" si="230"/>
        <v>2045</v>
      </c>
      <c r="D7710" t="str">
        <f t="shared" si="231"/>
        <v>PASTRAELCIMP45</v>
      </c>
      <c r="E7710" t="str">
        <f>VLOOKUP(D7710,TRAENE_tech_groups!A:B,2,FALSE)</f>
        <v>TRAENE-PASTRA</v>
      </c>
      <c r="F7710" s="3" t="e">
        <f>VLOOKUP(D7710,'Energy Target'!B:D,3,FALSE)</f>
        <v>#N/A</v>
      </c>
    </row>
    <row r="7711" spans="1:6" hidden="1" x14ac:dyDescent="0.3">
      <c r="A7711">
        <f>IF(_xlfn.IFNA(VLOOKUP(LEFT(RIGHT(D7711,LEN(D7711)-6),LEN(RIGHT(D7711,LEN(D7711)-6))-3),'Filter Fuel'!$A$3:$I$31,HLOOKUP(LEFT(D7711,6),'Filter Fuel'!$B$1:$I$2,2,FALSE),FALSE),1)=1,0,1)</f>
        <v>0</v>
      </c>
      <c r="B7711" t="s">
        <v>2</v>
      </c>
      <c r="C7711">
        <f t="shared" si="230"/>
        <v>2045</v>
      </c>
      <c r="D7711" t="str">
        <f t="shared" si="231"/>
        <v>PASTRAELCIMP46</v>
      </c>
      <c r="E7711" t="str">
        <f>VLOOKUP(D7711,TRAENE_tech_groups!A:B,2,FALSE)</f>
        <v>TRAENE-PASTRA</v>
      </c>
      <c r="F7711" s="3" t="e">
        <f>VLOOKUP(D7711,'Energy Target'!B:D,3,FALSE)</f>
        <v>#N/A</v>
      </c>
    </row>
    <row r="7712" spans="1:6" hidden="1" x14ac:dyDescent="0.3">
      <c r="A7712">
        <f>IF(_xlfn.IFNA(VLOOKUP(LEFT(RIGHT(D7712,LEN(D7712)-6),LEN(RIGHT(D7712,LEN(D7712)-6))-3),'Filter Fuel'!$A$3:$I$31,HLOOKUP(LEFT(D7712,6),'Filter Fuel'!$B$1:$I$2,2,FALSE),FALSE),1)=1,0,1)</f>
        <v>0</v>
      </c>
      <c r="B7712" t="s">
        <v>2</v>
      </c>
      <c r="C7712">
        <f t="shared" si="230"/>
        <v>2045</v>
      </c>
      <c r="D7712" t="str">
        <f t="shared" si="231"/>
        <v>PASTRAELCIMP47</v>
      </c>
      <c r="E7712" t="str">
        <f>VLOOKUP(D7712,TRAENE_tech_groups!A:B,2,FALSE)</f>
        <v>TRAENE-PASTRA</v>
      </c>
      <c r="F7712" s="3" t="e">
        <f>VLOOKUP(D7712,'Energy Target'!B:D,3,FALSE)</f>
        <v>#N/A</v>
      </c>
    </row>
    <row r="7713" spans="1:6" hidden="1" x14ac:dyDescent="0.3">
      <c r="A7713">
        <f>IF(_xlfn.IFNA(VLOOKUP(LEFT(RIGHT(D7713,LEN(D7713)-6),LEN(RIGHT(D7713,LEN(D7713)-6))-3),'Filter Fuel'!$A$3:$I$31,HLOOKUP(LEFT(D7713,6),'Filter Fuel'!$B$1:$I$2,2,FALSE),FALSE),1)=1,0,1)</f>
        <v>0</v>
      </c>
      <c r="B7713" t="s">
        <v>2</v>
      </c>
      <c r="C7713">
        <f t="shared" si="230"/>
        <v>2045</v>
      </c>
      <c r="D7713" t="str">
        <f t="shared" si="231"/>
        <v>PASTRAELCIMP48</v>
      </c>
      <c r="E7713" t="str">
        <f>VLOOKUP(D7713,TRAENE_tech_groups!A:B,2,FALSE)</f>
        <v>TRAENE-PASTRA</v>
      </c>
      <c r="F7713" s="3" t="e">
        <f>VLOOKUP(D7713,'Energy Target'!B:D,3,FALSE)</f>
        <v>#N/A</v>
      </c>
    </row>
    <row r="7714" spans="1:6" hidden="1" x14ac:dyDescent="0.3">
      <c r="A7714">
        <f>IF(_xlfn.IFNA(VLOOKUP(LEFT(RIGHT(D7714,LEN(D7714)-6),LEN(RIGHT(D7714,LEN(D7714)-6))-3),'Filter Fuel'!$A$3:$I$31,HLOOKUP(LEFT(D7714,6),'Filter Fuel'!$B$1:$I$2,2,FALSE),FALSE),1)=1,0,1)</f>
        <v>0</v>
      </c>
      <c r="B7714" t="s">
        <v>2</v>
      </c>
      <c r="C7714">
        <f t="shared" si="230"/>
        <v>2045</v>
      </c>
      <c r="D7714" t="str">
        <f t="shared" si="231"/>
        <v>PASTRAELCIMP49</v>
      </c>
      <c r="E7714" t="str">
        <f>VLOOKUP(D7714,TRAENE_tech_groups!A:B,2,FALSE)</f>
        <v>TRAENE-PASTRA</v>
      </c>
      <c r="F7714" s="3" t="e">
        <f>VLOOKUP(D7714,'Energy Target'!B:D,3,FALSE)</f>
        <v>#N/A</v>
      </c>
    </row>
    <row r="7715" spans="1:6" hidden="1" x14ac:dyDescent="0.3">
      <c r="A7715">
        <f>IF(_xlfn.IFNA(VLOOKUP(LEFT(RIGHT(D7715,LEN(D7715)-6),LEN(RIGHT(D7715,LEN(D7715)-6))-3),'Filter Fuel'!$A$3:$I$31,HLOOKUP(LEFT(D7715,6),'Filter Fuel'!$B$1:$I$2,2,FALSE),FALSE),1)=1,0,1)</f>
        <v>0</v>
      </c>
      <c r="B7715" t="s">
        <v>2</v>
      </c>
      <c r="C7715">
        <f t="shared" si="230"/>
        <v>2045</v>
      </c>
      <c r="D7715" t="str">
        <f t="shared" si="231"/>
        <v>PASTRAELCIMP50</v>
      </c>
      <c r="E7715" t="str">
        <f>VLOOKUP(D7715,TRAENE_tech_groups!A:B,2,FALSE)</f>
        <v>TRAENE-PASTRA</v>
      </c>
      <c r="F7715" s="3" t="e">
        <f>VLOOKUP(D7715,'Energy Target'!B:D,3,FALSE)</f>
        <v>#N/A</v>
      </c>
    </row>
    <row r="7716" spans="1:6" hidden="1" x14ac:dyDescent="0.3">
      <c r="A7716">
        <f>IF(_xlfn.IFNA(VLOOKUP(LEFT(RIGHT(D7716,LEN(D7716)-6),LEN(RIGHT(D7716,LEN(D7716)-6))-3),'Filter Fuel'!$A$3:$I$31,HLOOKUP(LEFT(D7716,6),'Filter Fuel'!$B$1:$I$2,2,FALSE),FALSE),1)=1,0,1)</f>
        <v>0</v>
      </c>
      <c r="B7716" t="s">
        <v>2</v>
      </c>
      <c r="C7716">
        <f t="shared" si="230"/>
        <v>2045</v>
      </c>
      <c r="D7716" t="str">
        <f t="shared" si="231"/>
        <v>PUBBDGELCIMP16</v>
      </c>
      <c r="E7716" t="str">
        <f>VLOOKUP(D7716,TRAENE_tech_groups!A:B,2,FALSE)</f>
        <v>TRAENE-PUBBDG</v>
      </c>
      <c r="F7716" s="3" t="e">
        <f>VLOOKUP(D7716,'Energy Target'!B:D,3,FALSE)</f>
        <v>#N/A</v>
      </c>
    </row>
    <row r="7717" spans="1:6" hidden="1" x14ac:dyDescent="0.3">
      <c r="A7717">
        <f>IF(_xlfn.IFNA(VLOOKUP(LEFT(RIGHT(D7717,LEN(D7717)-6),LEN(RIGHT(D7717,LEN(D7717)-6))-3),'Filter Fuel'!$A$3:$I$31,HLOOKUP(LEFT(D7717,6),'Filter Fuel'!$B$1:$I$2,2,FALSE),FALSE),1)=1,0,1)</f>
        <v>0</v>
      </c>
      <c r="B7717" t="s">
        <v>2</v>
      </c>
      <c r="C7717">
        <f t="shared" si="230"/>
        <v>2045</v>
      </c>
      <c r="D7717" t="str">
        <f t="shared" si="231"/>
        <v>PUBBDGELCIMP17</v>
      </c>
      <c r="E7717" t="str">
        <f>VLOOKUP(D7717,TRAENE_tech_groups!A:B,2,FALSE)</f>
        <v>TRAENE-PUBBDG</v>
      </c>
      <c r="F7717" s="3" t="e">
        <f>VLOOKUP(D7717,'Energy Target'!B:D,3,FALSE)</f>
        <v>#N/A</v>
      </c>
    </row>
    <row r="7718" spans="1:6" hidden="1" x14ac:dyDescent="0.3">
      <c r="A7718">
        <f>IF(_xlfn.IFNA(VLOOKUP(LEFT(RIGHT(D7718,LEN(D7718)-6),LEN(RIGHT(D7718,LEN(D7718)-6))-3),'Filter Fuel'!$A$3:$I$31,HLOOKUP(LEFT(D7718,6),'Filter Fuel'!$B$1:$I$2,2,FALSE),FALSE),1)=1,0,1)</f>
        <v>0</v>
      </c>
      <c r="B7718" t="s">
        <v>2</v>
      </c>
      <c r="C7718">
        <f t="shared" si="230"/>
        <v>2045</v>
      </c>
      <c r="D7718" t="str">
        <f t="shared" si="231"/>
        <v>PUBBDGELCIMP18</v>
      </c>
      <c r="E7718" t="str">
        <f>VLOOKUP(D7718,TRAENE_tech_groups!A:B,2,FALSE)</f>
        <v>TRAENE-PUBBDG</v>
      </c>
      <c r="F7718" s="3" t="e">
        <f>VLOOKUP(D7718,'Energy Target'!B:D,3,FALSE)</f>
        <v>#N/A</v>
      </c>
    </row>
    <row r="7719" spans="1:6" hidden="1" x14ac:dyDescent="0.3">
      <c r="A7719">
        <f>IF(_xlfn.IFNA(VLOOKUP(LEFT(RIGHT(D7719,LEN(D7719)-6),LEN(RIGHT(D7719,LEN(D7719)-6))-3),'Filter Fuel'!$A$3:$I$31,HLOOKUP(LEFT(D7719,6),'Filter Fuel'!$B$1:$I$2,2,FALSE),FALSE),1)=1,0,1)</f>
        <v>0</v>
      </c>
      <c r="B7719" t="s">
        <v>2</v>
      </c>
      <c r="C7719">
        <f t="shared" si="230"/>
        <v>2045</v>
      </c>
      <c r="D7719" t="str">
        <f t="shared" si="231"/>
        <v>PUBBDGELCIMP19</v>
      </c>
      <c r="E7719" t="str">
        <f>VLOOKUP(D7719,TRAENE_tech_groups!A:B,2,FALSE)</f>
        <v>TRAENE-PUBBDG</v>
      </c>
      <c r="F7719" s="3" t="e">
        <f>VLOOKUP(D7719,'Energy Target'!B:D,3,FALSE)</f>
        <v>#N/A</v>
      </c>
    </row>
    <row r="7720" spans="1:6" hidden="1" x14ac:dyDescent="0.3">
      <c r="A7720">
        <f>IF(_xlfn.IFNA(VLOOKUP(LEFT(RIGHT(D7720,LEN(D7720)-6),LEN(RIGHT(D7720,LEN(D7720)-6))-3),'Filter Fuel'!$A$3:$I$31,HLOOKUP(LEFT(D7720,6),'Filter Fuel'!$B$1:$I$2,2,FALSE),FALSE),1)=1,0,1)</f>
        <v>0</v>
      </c>
      <c r="B7720" t="s">
        <v>2</v>
      </c>
      <c r="C7720">
        <f t="shared" si="230"/>
        <v>2045</v>
      </c>
      <c r="D7720" t="str">
        <f t="shared" si="231"/>
        <v>PUBBDGELCIMP20</v>
      </c>
      <c r="E7720" t="str">
        <f>VLOOKUP(D7720,TRAENE_tech_groups!A:B,2,FALSE)</f>
        <v>TRAENE-PUBBDG</v>
      </c>
      <c r="F7720" s="3" t="e">
        <f>VLOOKUP(D7720,'Energy Target'!B:D,3,FALSE)</f>
        <v>#N/A</v>
      </c>
    </row>
    <row r="7721" spans="1:6" hidden="1" x14ac:dyDescent="0.3">
      <c r="A7721">
        <f>IF(_xlfn.IFNA(VLOOKUP(LEFT(RIGHT(D7721,LEN(D7721)-6),LEN(RIGHT(D7721,LEN(D7721)-6))-3),'Filter Fuel'!$A$3:$I$31,HLOOKUP(LEFT(D7721,6),'Filter Fuel'!$B$1:$I$2,2,FALSE),FALSE),1)=1,0,1)</f>
        <v>0</v>
      </c>
      <c r="B7721" t="s">
        <v>2</v>
      </c>
      <c r="C7721">
        <f t="shared" si="230"/>
        <v>2045</v>
      </c>
      <c r="D7721" t="str">
        <f t="shared" si="231"/>
        <v>PUBBDGELCIMP21</v>
      </c>
      <c r="E7721" t="str">
        <f>VLOOKUP(D7721,TRAENE_tech_groups!A:B,2,FALSE)</f>
        <v>TRAENE-PUBBDG</v>
      </c>
      <c r="F7721" s="3" t="e">
        <f>VLOOKUP(D7721,'Energy Target'!B:D,3,FALSE)</f>
        <v>#N/A</v>
      </c>
    </row>
    <row r="7722" spans="1:6" hidden="1" x14ac:dyDescent="0.3">
      <c r="A7722">
        <f>IF(_xlfn.IFNA(VLOOKUP(LEFT(RIGHT(D7722,LEN(D7722)-6),LEN(RIGHT(D7722,LEN(D7722)-6))-3),'Filter Fuel'!$A$3:$I$31,HLOOKUP(LEFT(D7722,6),'Filter Fuel'!$B$1:$I$2,2,FALSE),FALSE),1)=1,0,1)</f>
        <v>0</v>
      </c>
      <c r="B7722" t="s">
        <v>2</v>
      </c>
      <c r="C7722">
        <f t="shared" si="230"/>
        <v>2045</v>
      </c>
      <c r="D7722" t="str">
        <f t="shared" si="231"/>
        <v>PUBBDGELCIMP22</v>
      </c>
      <c r="E7722" t="str">
        <f>VLOOKUP(D7722,TRAENE_tech_groups!A:B,2,FALSE)</f>
        <v>TRAENE-PUBBDG</v>
      </c>
      <c r="F7722" s="3" t="e">
        <f>VLOOKUP(D7722,'Energy Target'!B:D,3,FALSE)</f>
        <v>#N/A</v>
      </c>
    </row>
    <row r="7723" spans="1:6" hidden="1" x14ac:dyDescent="0.3">
      <c r="A7723">
        <f>IF(_xlfn.IFNA(VLOOKUP(LEFT(RIGHT(D7723,LEN(D7723)-6),LEN(RIGHT(D7723,LEN(D7723)-6))-3),'Filter Fuel'!$A$3:$I$31,HLOOKUP(LEFT(D7723,6),'Filter Fuel'!$B$1:$I$2,2,FALSE),FALSE),1)=1,0,1)</f>
        <v>0</v>
      </c>
      <c r="B7723" t="s">
        <v>2</v>
      </c>
      <c r="C7723">
        <f t="shared" si="230"/>
        <v>2045</v>
      </c>
      <c r="D7723" t="str">
        <f t="shared" si="231"/>
        <v>PUBBDGELCIMP23</v>
      </c>
      <c r="E7723" t="str">
        <f>VLOOKUP(D7723,TRAENE_tech_groups!A:B,2,FALSE)</f>
        <v>TRAENE-PUBBDG</v>
      </c>
      <c r="F7723" s="3" t="e">
        <f>VLOOKUP(D7723,'Energy Target'!B:D,3,FALSE)</f>
        <v>#N/A</v>
      </c>
    </row>
    <row r="7724" spans="1:6" hidden="1" x14ac:dyDescent="0.3">
      <c r="A7724">
        <f>IF(_xlfn.IFNA(VLOOKUP(LEFT(RIGHT(D7724,LEN(D7724)-6),LEN(RIGHT(D7724,LEN(D7724)-6))-3),'Filter Fuel'!$A$3:$I$31,HLOOKUP(LEFT(D7724,6),'Filter Fuel'!$B$1:$I$2,2,FALSE),FALSE),1)=1,0,1)</f>
        <v>0</v>
      </c>
      <c r="B7724" t="s">
        <v>2</v>
      </c>
      <c r="C7724">
        <f t="shared" si="230"/>
        <v>2045</v>
      </c>
      <c r="D7724" t="str">
        <f t="shared" si="231"/>
        <v>PUBBDGELCIMP24</v>
      </c>
      <c r="E7724" t="str">
        <f>VLOOKUP(D7724,TRAENE_tech_groups!A:B,2,FALSE)</f>
        <v>TRAENE-PUBBDG</v>
      </c>
      <c r="F7724" s="3" t="e">
        <f>VLOOKUP(D7724,'Energy Target'!B:D,3,FALSE)</f>
        <v>#N/A</v>
      </c>
    </row>
    <row r="7725" spans="1:6" hidden="1" x14ac:dyDescent="0.3">
      <c r="A7725">
        <f>IF(_xlfn.IFNA(VLOOKUP(LEFT(RIGHT(D7725,LEN(D7725)-6),LEN(RIGHT(D7725,LEN(D7725)-6))-3),'Filter Fuel'!$A$3:$I$31,HLOOKUP(LEFT(D7725,6),'Filter Fuel'!$B$1:$I$2,2,FALSE),FALSE),1)=1,0,1)</f>
        <v>0</v>
      </c>
      <c r="B7725" t="s">
        <v>2</v>
      </c>
      <c r="C7725">
        <f t="shared" si="230"/>
        <v>2045</v>
      </c>
      <c r="D7725" t="str">
        <f t="shared" si="231"/>
        <v>PUBBDGELCIMP25</v>
      </c>
      <c r="E7725" t="str">
        <f>VLOOKUP(D7725,TRAENE_tech_groups!A:B,2,FALSE)</f>
        <v>TRAENE-PUBBDG</v>
      </c>
      <c r="F7725" s="3" t="e">
        <f>VLOOKUP(D7725,'Energy Target'!B:D,3,FALSE)</f>
        <v>#N/A</v>
      </c>
    </row>
    <row r="7726" spans="1:6" hidden="1" x14ac:dyDescent="0.3">
      <c r="A7726">
        <f>IF(_xlfn.IFNA(VLOOKUP(LEFT(RIGHT(D7726,LEN(D7726)-6),LEN(RIGHT(D7726,LEN(D7726)-6))-3),'Filter Fuel'!$A$3:$I$31,HLOOKUP(LEFT(D7726,6),'Filter Fuel'!$B$1:$I$2,2,FALSE),FALSE),1)=1,0,1)</f>
        <v>0</v>
      </c>
      <c r="B7726" t="s">
        <v>2</v>
      </c>
      <c r="C7726">
        <f t="shared" si="230"/>
        <v>2045</v>
      </c>
      <c r="D7726" t="str">
        <f t="shared" si="231"/>
        <v>PUBBDGELCIMP26</v>
      </c>
      <c r="E7726" t="str">
        <f>VLOOKUP(D7726,TRAENE_tech_groups!A:B,2,FALSE)</f>
        <v>TRAENE-PUBBDG</v>
      </c>
      <c r="F7726" s="3" t="e">
        <f>VLOOKUP(D7726,'Energy Target'!B:D,3,FALSE)</f>
        <v>#N/A</v>
      </c>
    </row>
    <row r="7727" spans="1:6" hidden="1" x14ac:dyDescent="0.3">
      <c r="A7727">
        <f>IF(_xlfn.IFNA(VLOOKUP(LEFT(RIGHT(D7727,LEN(D7727)-6),LEN(RIGHT(D7727,LEN(D7727)-6))-3),'Filter Fuel'!$A$3:$I$31,HLOOKUP(LEFT(D7727,6),'Filter Fuel'!$B$1:$I$2,2,FALSE),FALSE),1)=1,0,1)</f>
        <v>0</v>
      </c>
      <c r="B7727" t="s">
        <v>2</v>
      </c>
      <c r="C7727">
        <f t="shared" si="230"/>
        <v>2045</v>
      </c>
      <c r="D7727" t="str">
        <f t="shared" si="231"/>
        <v>PUBBDGELCIMP27</v>
      </c>
      <c r="E7727" t="str">
        <f>VLOOKUP(D7727,TRAENE_tech_groups!A:B,2,FALSE)</f>
        <v>TRAENE-PUBBDG</v>
      </c>
      <c r="F7727" s="3" t="e">
        <f>VLOOKUP(D7727,'Energy Target'!B:D,3,FALSE)</f>
        <v>#N/A</v>
      </c>
    </row>
    <row r="7728" spans="1:6" hidden="1" x14ac:dyDescent="0.3">
      <c r="A7728">
        <f>IF(_xlfn.IFNA(VLOOKUP(LEFT(RIGHT(D7728,LEN(D7728)-6),LEN(RIGHT(D7728,LEN(D7728)-6))-3),'Filter Fuel'!$A$3:$I$31,HLOOKUP(LEFT(D7728,6),'Filter Fuel'!$B$1:$I$2,2,FALSE),FALSE),1)=1,0,1)</f>
        <v>0</v>
      </c>
      <c r="B7728" t="s">
        <v>2</v>
      </c>
      <c r="C7728">
        <f t="shared" si="230"/>
        <v>2045</v>
      </c>
      <c r="D7728" t="str">
        <f t="shared" si="231"/>
        <v>PUBBDGELCIMP28</v>
      </c>
      <c r="E7728" t="str">
        <f>VLOOKUP(D7728,TRAENE_tech_groups!A:B,2,FALSE)</f>
        <v>TRAENE-PUBBDG</v>
      </c>
      <c r="F7728" s="3" t="e">
        <f>VLOOKUP(D7728,'Energy Target'!B:D,3,FALSE)</f>
        <v>#N/A</v>
      </c>
    </row>
    <row r="7729" spans="1:6" hidden="1" x14ac:dyDescent="0.3">
      <c r="A7729">
        <f>IF(_xlfn.IFNA(VLOOKUP(LEFT(RIGHT(D7729,LEN(D7729)-6),LEN(RIGHT(D7729,LEN(D7729)-6))-3),'Filter Fuel'!$A$3:$I$31,HLOOKUP(LEFT(D7729,6),'Filter Fuel'!$B$1:$I$2,2,FALSE),FALSE),1)=1,0,1)</f>
        <v>0</v>
      </c>
      <c r="B7729" t="s">
        <v>2</v>
      </c>
      <c r="C7729">
        <f t="shared" si="230"/>
        <v>2045</v>
      </c>
      <c r="D7729" t="str">
        <f t="shared" si="231"/>
        <v>PUBBDGELCIMP29</v>
      </c>
      <c r="E7729" t="str">
        <f>VLOOKUP(D7729,TRAENE_tech_groups!A:B,2,FALSE)</f>
        <v>TRAENE-PUBBDG</v>
      </c>
      <c r="F7729" s="3" t="e">
        <f>VLOOKUP(D7729,'Energy Target'!B:D,3,FALSE)</f>
        <v>#N/A</v>
      </c>
    </row>
    <row r="7730" spans="1:6" hidden="1" x14ac:dyDescent="0.3">
      <c r="A7730">
        <f>IF(_xlfn.IFNA(VLOOKUP(LEFT(RIGHT(D7730,LEN(D7730)-6),LEN(RIGHT(D7730,LEN(D7730)-6))-3),'Filter Fuel'!$A$3:$I$31,HLOOKUP(LEFT(D7730,6),'Filter Fuel'!$B$1:$I$2,2,FALSE),FALSE),1)=1,0,1)</f>
        <v>0</v>
      </c>
      <c r="B7730" t="s">
        <v>2</v>
      </c>
      <c r="C7730">
        <f t="shared" si="230"/>
        <v>2045</v>
      </c>
      <c r="D7730" t="str">
        <f t="shared" si="231"/>
        <v>PUBBDGELCIMP30</v>
      </c>
      <c r="E7730" t="str">
        <f>VLOOKUP(D7730,TRAENE_tech_groups!A:B,2,FALSE)</f>
        <v>TRAENE-PUBBDG</v>
      </c>
      <c r="F7730" s="3" t="e">
        <f>VLOOKUP(D7730,'Energy Target'!B:D,3,FALSE)</f>
        <v>#N/A</v>
      </c>
    </row>
    <row r="7731" spans="1:6" hidden="1" x14ac:dyDescent="0.3">
      <c r="A7731">
        <f>IF(_xlfn.IFNA(VLOOKUP(LEFT(RIGHT(D7731,LEN(D7731)-6),LEN(RIGHT(D7731,LEN(D7731)-6))-3),'Filter Fuel'!$A$3:$I$31,HLOOKUP(LEFT(D7731,6),'Filter Fuel'!$B$1:$I$2,2,FALSE),FALSE),1)=1,0,1)</f>
        <v>0</v>
      </c>
      <c r="B7731" t="s">
        <v>2</v>
      </c>
      <c r="C7731">
        <f t="shared" si="230"/>
        <v>2045</v>
      </c>
      <c r="D7731" t="str">
        <f t="shared" si="231"/>
        <v>PUBBDGELCIMP31</v>
      </c>
      <c r="E7731" t="str">
        <f>VLOOKUP(D7731,TRAENE_tech_groups!A:B,2,FALSE)</f>
        <v>TRAENE-PUBBDG</v>
      </c>
      <c r="F7731" s="3" t="e">
        <f>VLOOKUP(D7731,'Energy Target'!B:D,3,FALSE)</f>
        <v>#N/A</v>
      </c>
    </row>
    <row r="7732" spans="1:6" hidden="1" x14ac:dyDescent="0.3">
      <c r="A7732">
        <f>IF(_xlfn.IFNA(VLOOKUP(LEFT(RIGHT(D7732,LEN(D7732)-6),LEN(RIGHT(D7732,LEN(D7732)-6))-3),'Filter Fuel'!$A$3:$I$31,HLOOKUP(LEFT(D7732,6),'Filter Fuel'!$B$1:$I$2,2,FALSE),FALSE),1)=1,0,1)</f>
        <v>0</v>
      </c>
      <c r="B7732" t="s">
        <v>2</v>
      </c>
      <c r="C7732">
        <f t="shared" si="230"/>
        <v>2045</v>
      </c>
      <c r="D7732" t="str">
        <f t="shared" si="231"/>
        <v>PUBBDGELCIMP32</v>
      </c>
      <c r="E7732" t="str">
        <f>VLOOKUP(D7732,TRAENE_tech_groups!A:B,2,FALSE)</f>
        <v>TRAENE-PUBBDG</v>
      </c>
      <c r="F7732" s="3" t="e">
        <f>VLOOKUP(D7732,'Energy Target'!B:D,3,FALSE)</f>
        <v>#N/A</v>
      </c>
    </row>
    <row r="7733" spans="1:6" hidden="1" x14ac:dyDescent="0.3">
      <c r="A7733">
        <f>IF(_xlfn.IFNA(VLOOKUP(LEFT(RIGHT(D7733,LEN(D7733)-6),LEN(RIGHT(D7733,LEN(D7733)-6))-3),'Filter Fuel'!$A$3:$I$31,HLOOKUP(LEFT(D7733,6),'Filter Fuel'!$B$1:$I$2,2,FALSE),FALSE),1)=1,0,1)</f>
        <v>0</v>
      </c>
      <c r="B7733" t="s">
        <v>2</v>
      </c>
      <c r="C7733">
        <f t="shared" si="230"/>
        <v>2045</v>
      </c>
      <c r="D7733" t="str">
        <f t="shared" si="231"/>
        <v>PUBBDGELCIMP33</v>
      </c>
      <c r="E7733" t="str">
        <f>VLOOKUP(D7733,TRAENE_tech_groups!A:B,2,FALSE)</f>
        <v>TRAENE-PUBBDG</v>
      </c>
      <c r="F7733" s="3" t="e">
        <f>VLOOKUP(D7733,'Energy Target'!B:D,3,FALSE)</f>
        <v>#N/A</v>
      </c>
    </row>
    <row r="7734" spans="1:6" hidden="1" x14ac:dyDescent="0.3">
      <c r="A7734">
        <f>IF(_xlfn.IFNA(VLOOKUP(LEFT(RIGHT(D7734,LEN(D7734)-6),LEN(RIGHT(D7734,LEN(D7734)-6))-3),'Filter Fuel'!$A$3:$I$31,HLOOKUP(LEFT(D7734,6),'Filter Fuel'!$B$1:$I$2,2,FALSE),FALSE),1)=1,0,1)</f>
        <v>0</v>
      </c>
      <c r="B7734" t="s">
        <v>2</v>
      </c>
      <c r="C7734">
        <f t="shared" si="230"/>
        <v>2045</v>
      </c>
      <c r="D7734" t="str">
        <f t="shared" si="231"/>
        <v>PUBBDGELCIMP34</v>
      </c>
      <c r="E7734" t="str">
        <f>VLOOKUP(D7734,TRAENE_tech_groups!A:B,2,FALSE)</f>
        <v>TRAENE-PUBBDG</v>
      </c>
      <c r="F7734" s="3" t="e">
        <f>VLOOKUP(D7734,'Energy Target'!B:D,3,FALSE)</f>
        <v>#N/A</v>
      </c>
    </row>
    <row r="7735" spans="1:6" hidden="1" x14ac:dyDescent="0.3">
      <c r="A7735">
        <f>IF(_xlfn.IFNA(VLOOKUP(LEFT(RIGHT(D7735,LEN(D7735)-6),LEN(RIGHT(D7735,LEN(D7735)-6))-3),'Filter Fuel'!$A$3:$I$31,HLOOKUP(LEFT(D7735,6),'Filter Fuel'!$B$1:$I$2,2,FALSE),FALSE),1)=1,0,1)</f>
        <v>0</v>
      </c>
      <c r="B7735" t="s">
        <v>2</v>
      </c>
      <c r="C7735">
        <f t="shared" si="230"/>
        <v>2045</v>
      </c>
      <c r="D7735" t="str">
        <f t="shared" si="231"/>
        <v>PUBBDGELCIMP35</v>
      </c>
      <c r="E7735" t="str">
        <f>VLOOKUP(D7735,TRAENE_tech_groups!A:B,2,FALSE)</f>
        <v>TRAENE-PUBBDG</v>
      </c>
      <c r="F7735" s="3" t="e">
        <f>VLOOKUP(D7735,'Energy Target'!B:D,3,FALSE)</f>
        <v>#N/A</v>
      </c>
    </row>
    <row r="7736" spans="1:6" hidden="1" x14ac:dyDescent="0.3">
      <c r="A7736">
        <f>IF(_xlfn.IFNA(VLOOKUP(LEFT(RIGHT(D7736,LEN(D7736)-6),LEN(RIGHT(D7736,LEN(D7736)-6))-3),'Filter Fuel'!$A$3:$I$31,HLOOKUP(LEFT(D7736,6),'Filter Fuel'!$B$1:$I$2,2,FALSE),FALSE),1)=1,0,1)</f>
        <v>0</v>
      </c>
      <c r="B7736" t="s">
        <v>2</v>
      </c>
      <c r="C7736">
        <f t="shared" si="230"/>
        <v>2045</v>
      </c>
      <c r="D7736" t="str">
        <f t="shared" si="231"/>
        <v>PUBBDGELCIMP36</v>
      </c>
      <c r="E7736" t="str">
        <f>VLOOKUP(D7736,TRAENE_tech_groups!A:B,2,FALSE)</f>
        <v>TRAENE-PUBBDG</v>
      </c>
      <c r="F7736" s="3" t="e">
        <f>VLOOKUP(D7736,'Energy Target'!B:D,3,FALSE)</f>
        <v>#N/A</v>
      </c>
    </row>
    <row r="7737" spans="1:6" hidden="1" x14ac:dyDescent="0.3">
      <c r="A7737">
        <f>IF(_xlfn.IFNA(VLOOKUP(LEFT(RIGHT(D7737,LEN(D7737)-6),LEN(RIGHT(D7737,LEN(D7737)-6))-3),'Filter Fuel'!$A$3:$I$31,HLOOKUP(LEFT(D7737,6),'Filter Fuel'!$B$1:$I$2,2,FALSE),FALSE),1)=1,0,1)</f>
        <v>0</v>
      </c>
      <c r="B7737" t="s">
        <v>2</v>
      </c>
      <c r="C7737">
        <f t="shared" si="230"/>
        <v>2045</v>
      </c>
      <c r="D7737" t="str">
        <f t="shared" si="231"/>
        <v>PUBBDGELCIMP37</v>
      </c>
      <c r="E7737" t="str">
        <f>VLOOKUP(D7737,TRAENE_tech_groups!A:B,2,FALSE)</f>
        <v>TRAENE-PUBBDG</v>
      </c>
      <c r="F7737" s="3" t="e">
        <f>VLOOKUP(D7737,'Energy Target'!B:D,3,FALSE)</f>
        <v>#N/A</v>
      </c>
    </row>
    <row r="7738" spans="1:6" hidden="1" x14ac:dyDescent="0.3">
      <c r="A7738">
        <f>IF(_xlfn.IFNA(VLOOKUP(LEFT(RIGHT(D7738,LEN(D7738)-6),LEN(RIGHT(D7738,LEN(D7738)-6))-3),'Filter Fuel'!$A$3:$I$31,HLOOKUP(LEFT(D7738,6),'Filter Fuel'!$B$1:$I$2,2,FALSE),FALSE),1)=1,0,1)</f>
        <v>0</v>
      </c>
      <c r="B7738" t="s">
        <v>2</v>
      </c>
      <c r="C7738">
        <f t="shared" si="230"/>
        <v>2045</v>
      </c>
      <c r="D7738" t="str">
        <f t="shared" si="231"/>
        <v>PUBBDGELCIMP38</v>
      </c>
      <c r="E7738" t="str">
        <f>VLOOKUP(D7738,TRAENE_tech_groups!A:B,2,FALSE)</f>
        <v>TRAENE-PUBBDG</v>
      </c>
      <c r="F7738" s="3" t="e">
        <f>VLOOKUP(D7738,'Energy Target'!B:D,3,FALSE)</f>
        <v>#N/A</v>
      </c>
    </row>
    <row r="7739" spans="1:6" hidden="1" x14ac:dyDescent="0.3">
      <c r="A7739">
        <f>IF(_xlfn.IFNA(VLOOKUP(LEFT(RIGHT(D7739,LEN(D7739)-6),LEN(RIGHT(D7739,LEN(D7739)-6))-3),'Filter Fuel'!$A$3:$I$31,HLOOKUP(LEFT(D7739,6),'Filter Fuel'!$B$1:$I$2,2,FALSE),FALSE),1)=1,0,1)</f>
        <v>0</v>
      </c>
      <c r="B7739" t="s">
        <v>2</v>
      </c>
      <c r="C7739">
        <f t="shared" si="230"/>
        <v>2045</v>
      </c>
      <c r="D7739" t="str">
        <f t="shared" si="231"/>
        <v>PUBBDGELCIMP39</v>
      </c>
      <c r="E7739" t="str">
        <f>VLOOKUP(D7739,TRAENE_tech_groups!A:B,2,FALSE)</f>
        <v>TRAENE-PUBBDG</v>
      </c>
      <c r="F7739" s="3" t="e">
        <f>VLOOKUP(D7739,'Energy Target'!B:D,3,FALSE)</f>
        <v>#N/A</v>
      </c>
    </row>
    <row r="7740" spans="1:6" hidden="1" x14ac:dyDescent="0.3">
      <c r="A7740">
        <f>IF(_xlfn.IFNA(VLOOKUP(LEFT(RIGHT(D7740,LEN(D7740)-6),LEN(RIGHT(D7740,LEN(D7740)-6))-3),'Filter Fuel'!$A$3:$I$31,HLOOKUP(LEFT(D7740,6),'Filter Fuel'!$B$1:$I$2,2,FALSE),FALSE),1)=1,0,1)</f>
        <v>0</v>
      </c>
      <c r="B7740" t="s">
        <v>2</v>
      </c>
      <c r="C7740">
        <f t="shared" si="230"/>
        <v>2045</v>
      </c>
      <c r="D7740" t="str">
        <f t="shared" si="231"/>
        <v>PUBBDGELCIMP40</v>
      </c>
      <c r="E7740" t="str">
        <f>VLOOKUP(D7740,TRAENE_tech_groups!A:B,2,FALSE)</f>
        <v>TRAENE-PUBBDG</v>
      </c>
      <c r="F7740" s="3" t="e">
        <f>VLOOKUP(D7740,'Energy Target'!B:D,3,FALSE)</f>
        <v>#N/A</v>
      </c>
    </row>
    <row r="7741" spans="1:6" hidden="1" x14ac:dyDescent="0.3">
      <c r="A7741">
        <f>IF(_xlfn.IFNA(VLOOKUP(LEFT(RIGHT(D7741,LEN(D7741)-6),LEN(RIGHT(D7741,LEN(D7741)-6))-3),'Filter Fuel'!$A$3:$I$31,HLOOKUP(LEFT(D7741,6),'Filter Fuel'!$B$1:$I$2,2,FALSE),FALSE),1)=1,0,1)</f>
        <v>0</v>
      </c>
      <c r="B7741" t="s">
        <v>2</v>
      </c>
      <c r="C7741">
        <f t="shared" si="230"/>
        <v>2045</v>
      </c>
      <c r="D7741" t="str">
        <f t="shared" si="231"/>
        <v>PUBBDGELCIMP41</v>
      </c>
      <c r="E7741" t="str">
        <f>VLOOKUP(D7741,TRAENE_tech_groups!A:B,2,FALSE)</f>
        <v>TRAENE-PUBBDG</v>
      </c>
      <c r="F7741" s="3" t="e">
        <f>VLOOKUP(D7741,'Energy Target'!B:D,3,FALSE)</f>
        <v>#N/A</v>
      </c>
    </row>
    <row r="7742" spans="1:6" hidden="1" x14ac:dyDescent="0.3">
      <c r="A7742">
        <f>IF(_xlfn.IFNA(VLOOKUP(LEFT(RIGHT(D7742,LEN(D7742)-6),LEN(RIGHT(D7742,LEN(D7742)-6))-3),'Filter Fuel'!$A$3:$I$31,HLOOKUP(LEFT(D7742,6),'Filter Fuel'!$B$1:$I$2,2,FALSE),FALSE),1)=1,0,1)</f>
        <v>0</v>
      </c>
      <c r="B7742" t="s">
        <v>2</v>
      </c>
      <c r="C7742">
        <f t="shared" si="230"/>
        <v>2045</v>
      </c>
      <c r="D7742" t="str">
        <f t="shared" si="231"/>
        <v>PUBBDGELCIMP42</v>
      </c>
      <c r="E7742" t="str">
        <f>VLOOKUP(D7742,TRAENE_tech_groups!A:B,2,FALSE)</f>
        <v>TRAENE-PUBBDG</v>
      </c>
      <c r="F7742" s="3" t="e">
        <f>VLOOKUP(D7742,'Energy Target'!B:D,3,FALSE)</f>
        <v>#N/A</v>
      </c>
    </row>
    <row r="7743" spans="1:6" hidden="1" x14ac:dyDescent="0.3">
      <c r="A7743">
        <f>IF(_xlfn.IFNA(VLOOKUP(LEFT(RIGHT(D7743,LEN(D7743)-6),LEN(RIGHT(D7743,LEN(D7743)-6))-3),'Filter Fuel'!$A$3:$I$31,HLOOKUP(LEFT(D7743,6),'Filter Fuel'!$B$1:$I$2,2,FALSE),FALSE),1)=1,0,1)</f>
        <v>0</v>
      </c>
      <c r="B7743" t="s">
        <v>2</v>
      </c>
      <c r="C7743">
        <f t="shared" si="230"/>
        <v>2045</v>
      </c>
      <c r="D7743" t="str">
        <f t="shared" si="231"/>
        <v>PUBBDGELCIMP43</v>
      </c>
      <c r="E7743" t="str">
        <f>VLOOKUP(D7743,TRAENE_tech_groups!A:B,2,FALSE)</f>
        <v>TRAENE-PUBBDG</v>
      </c>
      <c r="F7743" s="3" t="e">
        <f>VLOOKUP(D7743,'Energy Target'!B:D,3,FALSE)</f>
        <v>#N/A</v>
      </c>
    </row>
    <row r="7744" spans="1:6" hidden="1" x14ac:dyDescent="0.3">
      <c r="A7744">
        <f>IF(_xlfn.IFNA(VLOOKUP(LEFT(RIGHT(D7744,LEN(D7744)-6),LEN(RIGHT(D7744,LEN(D7744)-6))-3),'Filter Fuel'!$A$3:$I$31,HLOOKUP(LEFT(D7744,6),'Filter Fuel'!$B$1:$I$2,2,FALSE),FALSE),1)=1,0,1)</f>
        <v>0</v>
      </c>
      <c r="B7744" t="s">
        <v>2</v>
      </c>
      <c r="C7744">
        <f t="shared" si="230"/>
        <v>2045</v>
      </c>
      <c r="D7744" t="str">
        <f t="shared" si="231"/>
        <v>PUBBDGELCIMP44</v>
      </c>
      <c r="E7744" t="str">
        <f>VLOOKUP(D7744,TRAENE_tech_groups!A:B,2,FALSE)</f>
        <v>TRAENE-PUBBDG</v>
      </c>
      <c r="F7744" s="3" t="e">
        <f>VLOOKUP(D7744,'Energy Target'!B:D,3,FALSE)</f>
        <v>#N/A</v>
      </c>
    </row>
    <row r="7745" spans="1:6" hidden="1" x14ac:dyDescent="0.3">
      <c r="A7745">
        <f>IF(_xlfn.IFNA(VLOOKUP(LEFT(RIGHT(D7745,LEN(D7745)-6),LEN(RIGHT(D7745,LEN(D7745)-6))-3),'Filter Fuel'!$A$3:$I$31,HLOOKUP(LEFT(D7745,6),'Filter Fuel'!$B$1:$I$2,2,FALSE),FALSE),1)=1,0,1)</f>
        <v>0</v>
      </c>
      <c r="B7745" t="s">
        <v>2</v>
      </c>
      <c r="C7745">
        <f t="shared" si="230"/>
        <v>2045</v>
      </c>
      <c r="D7745" t="str">
        <f t="shared" si="231"/>
        <v>PUBBDGELCIMP45</v>
      </c>
      <c r="E7745" t="str">
        <f>VLOOKUP(D7745,TRAENE_tech_groups!A:B,2,FALSE)</f>
        <v>TRAENE-PUBBDG</v>
      </c>
      <c r="F7745" s="3" t="e">
        <f>VLOOKUP(D7745,'Energy Target'!B:D,3,FALSE)</f>
        <v>#N/A</v>
      </c>
    </row>
    <row r="7746" spans="1:6" hidden="1" x14ac:dyDescent="0.3">
      <c r="A7746">
        <f>IF(_xlfn.IFNA(VLOOKUP(LEFT(RIGHT(D7746,LEN(D7746)-6),LEN(RIGHT(D7746,LEN(D7746)-6))-3),'Filter Fuel'!$A$3:$I$31,HLOOKUP(LEFT(D7746,6),'Filter Fuel'!$B$1:$I$2,2,FALSE),FALSE),1)=1,0,1)</f>
        <v>0</v>
      </c>
      <c r="B7746" t="s">
        <v>2</v>
      </c>
      <c r="C7746">
        <f t="shared" si="230"/>
        <v>2045</v>
      </c>
      <c r="D7746" t="str">
        <f t="shared" si="231"/>
        <v>PUBBDGELCIMP46</v>
      </c>
      <c r="E7746" t="str">
        <f>VLOOKUP(D7746,TRAENE_tech_groups!A:B,2,FALSE)</f>
        <v>TRAENE-PUBBDG</v>
      </c>
      <c r="F7746" s="3" t="e">
        <f>VLOOKUP(D7746,'Energy Target'!B:D,3,FALSE)</f>
        <v>#N/A</v>
      </c>
    </row>
    <row r="7747" spans="1:6" hidden="1" x14ac:dyDescent="0.3">
      <c r="A7747">
        <f>IF(_xlfn.IFNA(VLOOKUP(LEFT(RIGHT(D7747,LEN(D7747)-6),LEN(RIGHT(D7747,LEN(D7747)-6))-3),'Filter Fuel'!$A$3:$I$31,HLOOKUP(LEFT(D7747,6),'Filter Fuel'!$B$1:$I$2,2,FALSE),FALSE),1)=1,0,1)</f>
        <v>0</v>
      </c>
      <c r="B7747" t="s">
        <v>2</v>
      </c>
      <c r="C7747">
        <f t="shared" si="230"/>
        <v>2045</v>
      </c>
      <c r="D7747" t="str">
        <f t="shared" si="231"/>
        <v>PUBBDGELCIMP47</v>
      </c>
      <c r="E7747" t="str">
        <f>VLOOKUP(D7747,TRAENE_tech_groups!A:B,2,FALSE)</f>
        <v>TRAENE-PUBBDG</v>
      </c>
      <c r="F7747" s="3" t="e">
        <f>VLOOKUP(D7747,'Energy Target'!B:D,3,FALSE)</f>
        <v>#N/A</v>
      </c>
    </row>
    <row r="7748" spans="1:6" hidden="1" x14ac:dyDescent="0.3">
      <c r="A7748">
        <f>IF(_xlfn.IFNA(VLOOKUP(LEFT(RIGHT(D7748,LEN(D7748)-6),LEN(RIGHT(D7748,LEN(D7748)-6))-3),'Filter Fuel'!$A$3:$I$31,HLOOKUP(LEFT(D7748,6),'Filter Fuel'!$B$1:$I$2,2,FALSE),FALSE),1)=1,0,1)</f>
        <v>0</v>
      </c>
      <c r="B7748" t="s">
        <v>2</v>
      </c>
      <c r="C7748">
        <f t="shared" si="230"/>
        <v>2045</v>
      </c>
      <c r="D7748" t="str">
        <f t="shared" si="231"/>
        <v>PUBBDGELCIMP48</v>
      </c>
      <c r="E7748" t="str">
        <f>VLOOKUP(D7748,TRAENE_tech_groups!A:B,2,FALSE)</f>
        <v>TRAENE-PUBBDG</v>
      </c>
      <c r="F7748" s="3" t="e">
        <f>VLOOKUP(D7748,'Energy Target'!B:D,3,FALSE)</f>
        <v>#N/A</v>
      </c>
    </row>
    <row r="7749" spans="1:6" hidden="1" x14ac:dyDescent="0.3">
      <c r="A7749">
        <f>IF(_xlfn.IFNA(VLOOKUP(LEFT(RIGHT(D7749,LEN(D7749)-6),LEN(RIGHT(D7749,LEN(D7749)-6))-3),'Filter Fuel'!$A$3:$I$31,HLOOKUP(LEFT(D7749,6),'Filter Fuel'!$B$1:$I$2,2,FALSE),FALSE),1)=1,0,1)</f>
        <v>0</v>
      </c>
      <c r="B7749" t="s">
        <v>2</v>
      </c>
      <c r="C7749">
        <f t="shared" si="230"/>
        <v>2045</v>
      </c>
      <c r="D7749" t="str">
        <f t="shared" si="231"/>
        <v>PUBBDGELCIMP49</v>
      </c>
      <c r="E7749" t="str">
        <f>VLOOKUP(D7749,TRAENE_tech_groups!A:B,2,FALSE)</f>
        <v>TRAENE-PUBBDG</v>
      </c>
      <c r="F7749" s="3" t="e">
        <f>VLOOKUP(D7749,'Energy Target'!B:D,3,FALSE)</f>
        <v>#N/A</v>
      </c>
    </row>
    <row r="7750" spans="1:6" hidden="1" x14ac:dyDescent="0.3">
      <c r="A7750">
        <f>IF(_xlfn.IFNA(VLOOKUP(LEFT(RIGHT(D7750,LEN(D7750)-6),LEN(RIGHT(D7750,LEN(D7750)-6))-3),'Filter Fuel'!$A$3:$I$31,HLOOKUP(LEFT(D7750,6),'Filter Fuel'!$B$1:$I$2,2,FALSE),FALSE),1)=1,0,1)</f>
        <v>0</v>
      </c>
      <c r="B7750" t="s">
        <v>2</v>
      </c>
      <c r="C7750">
        <f t="shared" si="230"/>
        <v>2045</v>
      </c>
      <c r="D7750" t="str">
        <f t="shared" si="231"/>
        <v>PUBBDGELCIMP50</v>
      </c>
      <c r="E7750" t="str">
        <f>VLOOKUP(D7750,TRAENE_tech_groups!A:B,2,FALSE)</f>
        <v>TRAENE-PUBBDG</v>
      </c>
      <c r="F7750" s="3" t="e">
        <f>VLOOKUP(D7750,'Energy Target'!B:D,3,FALSE)</f>
        <v>#N/A</v>
      </c>
    </row>
    <row r="7751" spans="1:6" hidden="1" x14ac:dyDescent="0.3">
      <c r="A7751">
        <f>IF(_xlfn.IFNA(VLOOKUP(LEFT(RIGHT(D7751,LEN(D7751)-6),LEN(RIGHT(D7751,LEN(D7751)-6))-3),'Filter Fuel'!$A$3:$I$31,HLOOKUP(LEFT(D7751,6),'Filter Fuel'!$B$1:$I$2,2,FALSE),FALSE),1)=1,0,1)</f>
        <v>0</v>
      </c>
      <c r="B7751" t="s">
        <v>2</v>
      </c>
      <c r="C7751">
        <f t="shared" si="230"/>
        <v>2045</v>
      </c>
      <c r="D7751" t="str">
        <f t="shared" si="231"/>
        <v>PUBTRAELCIMP16</v>
      </c>
      <c r="E7751" t="str">
        <f>VLOOKUP(D7751,TRAENE_tech_groups!A:B,2,FALSE)</f>
        <v>TRAENE-PUBTRA</v>
      </c>
      <c r="F7751" s="3" t="e">
        <f>VLOOKUP(D7751,'Energy Target'!B:D,3,FALSE)</f>
        <v>#N/A</v>
      </c>
    </row>
    <row r="7752" spans="1:6" hidden="1" x14ac:dyDescent="0.3">
      <c r="A7752">
        <f>IF(_xlfn.IFNA(VLOOKUP(LEFT(RIGHT(D7752,LEN(D7752)-6),LEN(RIGHT(D7752,LEN(D7752)-6))-3),'Filter Fuel'!$A$3:$I$31,HLOOKUP(LEFT(D7752,6),'Filter Fuel'!$B$1:$I$2,2,FALSE),FALSE),1)=1,0,1)</f>
        <v>0</v>
      </c>
      <c r="B7752" t="s">
        <v>2</v>
      </c>
      <c r="C7752">
        <f t="shared" si="230"/>
        <v>2045</v>
      </c>
      <c r="D7752" t="str">
        <f t="shared" si="231"/>
        <v>PUBTRAELCIMP17</v>
      </c>
      <c r="E7752" t="str">
        <f>VLOOKUP(D7752,TRAENE_tech_groups!A:B,2,FALSE)</f>
        <v>TRAENE-PUBTRA</v>
      </c>
      <c r="F7752" s="3" t="e">
        <f>VLOOKUP(D7752,'Energy Target'!B:D,3,FALSE)</f>
        <v>#N/A</v>
      </c>
    </row>
    <row r="7753" spans="1:6" hidden="1" x14ac:dyDescent="0.3">
      <c r="A7753">
        <f>IF(_xlfn.IFNA(VLOOKUP(LEFT(RIGHT(D7753,LEN(D7753)-6),LEN(RIGHT(D7753,LEN(D7753)-6))-3),'Filter Fuel'!$A$3:$I$31,HLOOKUP(LEFT(D7753,6),'Filter Fuel'!$B$1:$I$2,2,FALSE),FALSE),1)=1,0,1)</f>
        <v>0</v>
      </c>
      <c r="B7753" t="s">
        <v>2</v>
      </c>
      <c r="C7753">
        <f t="shared" si="230"/>
        <v>2045</v>
      </c>
      <c r="D7753" t="str">
        <f t="shared" si="231"/>
        <v>PUBTRAELCIMP18</v>
      </c>
      <c r="E7753" t="str">
        <f>VLOOKUP(D7753,TRAENE_tech_groups!A:B,2,FALSE)</f>
        <v>TRAENE-PUBTRA</v>
      </c>
      <c r="F7753" s="3" t="e">
        <f>VLOOKUP(D7753,'Energy Target'!B:D,3,FALSE)</f>
        <v>#N/A</v>
      </c>
    </row>
    <row r="7754" spans="1:6" hidden="1" x14ac:dyDescent="0.3">
      <c r="A7754">
        <f>IF(_xlfn.IFNA(VLOOKUP(LEFT(RIGHT(D7754,LEN(D7754)-6),LEN(RIGHT(D7754,LEN(D7754)-6))-3),'Filter Fuel'!$A$3:$I$31,HLOOKUP(LEFT(D7754,6),'Filter Fuel'!$B$1:$I$2,2,FALSE),FALSE),1)=1,0,1)</f>
        <v>0</v>
      </c>
      <c r="B7754" t="s">
        <v>2</v>
      </c>
      <c r="C7754">
        <f t="shared" si="230"/>
        <v>2045</v>
      </c>
      <c r="D7754" t="str">
        <f t="shared" si="231"/>
        <v>PUBTRAELCIMP19</v>
      </c>
      <c r="E7754" t="str">
        <f>VLOOKUP(D7754,TRAENE_tech_groups!A:B,2,FALSE)</f>
        <v>TRAENE-PUBTRA</v>
      </c>
      <c r="F7754" s="3" t="e">
        <f>VLOOKUP(D7754,'Energy Target'!B:D,3,FALSE)</f>
        <v>#N/A</v>
      </c>
    </row>
    <row r="7755" spans="1:6" hidden="1" x14ac:dyDescent="0.3">
      <c r="A7755">
        <f>IF(_xlfn.IFNA(VLOOKUP(LEFT(RIGHT(D7755,LEN(D7755)-6),LEN(RIGHT(D7755,LEN(D7755)-6))-3),'Filter Fuel'!$A$3:$I$31,HLOOKUP(LEFT(D7755,6),'Filter Fuel'!$B$1:$I$2,2,FALSE),FALSE),1)=1,0,1)</f>
        <v>0</v>
      </c>
      <c r="B7755" t="s">
        <v>2</v>
      </c>
      <c r="C7755">
        <f t="shared" si="230"/>
        <v>2045</v>
      </c>
      <c r="D7755" t="str">
        <f t="shared" si="231"/>
        <v>PUBTRAELCIMP20</v>
      </c>
      <c r="E7755" t="str">
        <f>VLOOKUP(D7755,TRAENE_tech_groups!A:B,2,FALSE)</f>
        <v>TRAENE-PUBTRA</v>
      </c>
      <c r="F7755" s="3" t="e">
        <f>VLOOKUP(D7755,'Energy Target'!B:D,3,FALSE)</f>
        <v>#N/A</v>
      </c>
    </row>
    <row r="7756" spans="1:6" hidden="1" x14ac:dyDescent="0.3">
      <c r="A7756">
        <f>IF(_xlfn.IFNA(VLOOKUP(LEFT(RIGHT(D7756,LEN(D7756)-6),LEN(RIGHT(D7756,LEN(D7756)-6))-3),'Filter Fuel'!$A$3:$I$31,HLOOKUP(LEFT(D7756,6),'Filter Fuel'!$B$1:$I$2,2,FALSE),FALSE),1)=1,0,1)</f>
        <v>0</v>
      </c>
      <c r="B7756" t="s">
        <v>2</v>
      </c>
      <c r="C7756">
        <f t="shared" si="230"/>
        <v>2045</v>
      </c>
      <c r="D7756" t="str">
        <f t="shared" si="231"/>
        <v>PUBTRAELCIMP21</v>
      </c>
      <c r="E7756" t="str">
        <f>VLOOKUP(D7756,TRAENE_tech_groups!A:B,2,FALSE)</f>
        <v>TRAENE-PUBTRA</v>
      </c>
      <c r="F7756" s="3" t="e">
        <f>VLOOKUP(D7756,'Energy Target'!B:D,3,FALSE)</f>
        <v>#N/A</v>
      </c>
    </row>
    <row r="7757" spans="1:6" hidden="1" x14ac:dyDescent="0.3">
      <c r="A7757">
        <f>IF(_xlfn.IFNA(VLOOKUP(LEFT(RIGHT(D7757,LEN(D7757)-6),LEN(RIGHT(D7757,LEN(D7757)-6))-3),'Filter Fuel'!$A$3:$I$31,HLOOKUP(LEFT(D7757,6),'Filter Fuel'!$B$1:$I$2,2,FALSE),FALSE),1)=1,0,1)</f>
        <v>0</v>
      </c>
      <c r="B7757" t="s">
        <v>2</v>
      </c>
      <c r="C7757">
        <f t="shared" si="230"/>
        <v>2045</v>
      </c>
      <c r="D7757" t="str">
        <f t="shared" si="231"/>
        <v>PUBTRAELCIMP22</v>
      </c>
      <c r="E7757" t="str">
        <f>VLOOKUP(D7757,TRAENE_tech_groups!A:B,2,FALSE)</f>
        <v>TRAENE-PUBTRA</v>
      </c>
      <c r="F7757" s="3" t="e">
        <f>VLOOKUP(D7757,'Energy Target'!B:D,3,FALSE)</f>
        <v>#N/A</v>
      </c>
    </row>
    <row r="7758" spans="1:6" hidden="1" x14ac:dyDescent="0.3">
      <c r="A7758">
        <f>IF(_xlfn.IFNA(VLOOKUP(LEFT(RIGHT(D7758,LEN(D7758)-6),LEN(RIGHT(D7758,LEN(D7758)-6))-3),'Filter Fuel'!$A$3:$I$31,HLOOKUP(LEFT(D7758,6),'Filter Fuel'!$B$1:$I$2,2,FALSE),FALSE),1)=1,0,1)</f>
        <v>0</v>
      </c>
      <c r="B7758" t="s">
        <v>2</v>
      </c>
      <c r="C7758">
        <f t="shared" si="230"/>
        <v>2045</v>
      </c>
      <c r="D7758" t="str">
        <f t="shared" si="231"/>
        <v>PUBTRAELCIMP23</v>
      </c>
      <c r="E7758" t="str">
        <f>VLOOKUP(D7758,TRAENE_tech_groups!A:B,2,FALSE)</f>
        <v>TRAENE-PUBTRA</v>
      </c>
      <c r="F7758" s="3" t="e">
        <f>VLOOKUP(D7758,'Energy Target'!B:D,3,FALSE)</f>
        <v>#N/A</v>
      </c>
    </row>
    <row r="7759" spans="1:6" hidden="1" x14ac:dyDescent="0.3">
      <c r="A7759">
        <f>IF(_xlfn.IFNA(VLOOKUP(LEFT(RIGHT(D7759,LEN(D7759)-6),LEN(RIGHT(D7759,LEN(D7759)-6))-3),'Filter Fuel'!$A$3:$I$31,HLOOKUP(LEFT(D7759,6),'Filter Fuel'!$B$1:$I$2,2,FALSE),FALSE),1)=1,0,1)</f>
        <v>0</v>
      </c>
      <c r="B7759" t="s">
        <v>2</v>
      </c>
      <c r="C7759">
        <f t="shared" si="230"/>
        <v>2045</v>
      </c>
      <c r="D7759" t="str">
        <f t="shared" si="231"/>
        <v>PUBTRAELCIMP24</v>
      </c>
      <c r="E7759" t="str">
        <f>VLOOKUP(D7759,TRAENE_tech_groups!A:B,2,FALSE)</f>
        <v>TRAENE-PUBTRA</v>
      </c>
      <c r="F7759" s="3" t="e">
        <f>VLOOKUP(D7759,'Energy Target'!B:D,3,FALSE)</f>
        <v>#N/A</v>
      </c>
    </row>
    <row r="7760" spans="1:6" hidden="1" x14ac:dyDescent="0.3">
      <c r="A7760">
        <f>IF(_xlfn.IFNA(VLOOKUP(LEFT(RIGHT(D7760,LEN(D7760)-6),LEN(RIGHT(D7760,LEN(D7760)-6))-3),'Filter Fuel'!$A$3:$I$31,HLOOKUP(LEFT(D7760,6),'Filter Fuel'!$B$1:$I$2,2,FALSE),FALSE),1)=1,0,1)</f>
        <v>0</v>
      </c>
      <c r="B7760" t="s">
        <v>2</v>
      </c>
      <c r="C7760">
        <f t="shared" si="230"/>
        <v>2045</v>
      </c>
      <c r="D7760" t="str">
        <f t="shared" si="231"/>
        <v>PUBTRAELCIMP25</v>
      </c>
      <c r="E7760" t="str">
        <f>VLOOKUP(D7760,TRAENE_tech_groups!A:B,2,FALSE)</f>
        <v>TRAENE-PUBTRA</v>
      </c>
      <c r="F7760" s="3" t="e">
        <f>VLOOKUP(D7760,'Energy Target'!B:D,3,FALSE)</f>
        <v>#N/A</v>
      </c>
    </row>
    <row r="7761" spans="1:6" hidden="1" x14ac:dyDescent="0.3">
      <c r="A7761">
        <f>IF(_xlfn.IFNA(VLOOKUP(LEFT(RIGHT(D7761,LEN(D7761)-6),LEN(RIGHT(D7761,LEN(D7761)-6))-3),'Filter Fuel'!$A$3:$I$31,HLOOKUP(LEFT(D7761,6),'Filter Fuel'!$B$1:$I$2,2,FALSE),FALSE),1)=1,0,1)</f>
        <v>0</v>
      </c>
      <c r="B7761" t="s">
        <v>2</v>
      </c>
      <c r="C7761">
        <f t="shared" si="230"/>
        <v>2045</v>
      </c>
      <c r="D7761" t="str">
        <f t="shared" si="231"/>
        <v>PUBTRAELCIMP26</v>
      </c>
      <c r="E7761" t="str">
        <f>VLOOKUP(D7761,TRAENE_tech_groups!A:B,2,FALSE)</f>
        <v>TRAENE-PUBTRA</v>
      </c>
      <c r="F7761" s="3" t="e">
        <f>VLOOKUP(D7761,'Energy Target'!B:D,3,FALSE)</f>
        <v>#N/A</v>
      </c>
    </row>
    <row r="7762" spans="1:6" hidden="1" x14ac:dyDescent="0.3">
      <c r="A7762">
        <f>IF(_xlfn.IFNA(VLOOKUP(LEFT(RIGHT(D7762,LEN(D7762)-6),LEN(RIGHT(D7762,LEN(D7762)-6))-3),'Filter Fuel'!$A$3:$I$31,HLOOKUP(LEFT(D7762,6),'Filter Fuel'!$B$1:$I$2,2,FALSE),FALSE),1)=1,0,1)</f>
        <v>0</v>
      </c>
      <c r="B7762" t="s">
        <v>2</v>
      </c>
      <c r="C7762">
        <f t="shared" si="230"/>
        <v>2045</v>
      </c>
      <c r="D7762" t="str">
        <f t="shared" si="231"/>
        <v>PUBTRAELCIMP27</v>
      </c>
      <c r="E7762" t="str">
        <f>VLOOKUP(D7762,TRAENE_tech_groups!A:B,2,FALSE)</f>
        <v>TRAENE-PUBTRA</v>
      </c>
      <c r="F7762" s="3" t="e">
        <f>VLOOKUP(D7762,'Energy Target'!B:D,3,FALSE)</f>
        <v>#N/A</v>
      </c>
    </row>
    <row r="7763" spans="1:6" hidden="1" x14ac:dyDescent="0.3">
      <c r="A7763">
        <f>IF(_xlfn.IFNA(VLOOKUP(LEFT(RIGHT(D7763,LEN(D7763)-6),LEN(RIGHT(D7763,LEN(D7763)-6))-3),'Filter Fuel'!$A$3:$I$31,HLOOKUP(LEFT(D7763,6),'Filter Fuel'!$B$1:$I$2,2,FALSE),FALSE),1)=1,0,1)</f>
        <v>0</v>
      </c>
      <c r="B7763" t="s">
        <v>2</v>
      </c>
      <c r="C7763">
        <f t="shared" si="230"/>
        <v>2045</v>
      </c>
      <c r="D7763" t="str">
        <f t="shared" si="231"/>
        <v>PUBTRAELCIMP28</v>
      </c>
      <c r="E7763" t="str">
        <f>VLOOKUP(D7763,TRAENE_tech_groups!A:B,2,FALSE)</f>
        <v>TRAENE-PUBTRA</v>
      </c>
      <c r="F7763" s="3" t="e">
        <f>VLOOKUP(D7763,'Energy Target'!B:D,3,FALSE)</f>
        <v>#N/A</v>
      </c>
    </row>
    <row r="7764" spans="1:6" hidden="1" x14ac:dyDescent="0.3">
      <c r="A7764">
        <f>IF(_xlfn.IFNA(VLOOKUP(LEFT(RIGHT(D7764,LEN(D7764)-6),LEN(RIGHT(D7764,LEN(D7764)-6))-3),'Filter Fuel'!$A$3:$I$31,HLOOKUP(LEFT(D7764,6),'Filter Fuel'!$B$1:$I$2,2,FALSE),FALSE),1)=1,0,1)</f>
        <v>0</v>
      </c>
      <c r="B7764" t="s">
        <v>2</v>
      </c>
      <c r="C7764">
        <f t="shared" si="230"/>
        <v>2045</v>
      </c>
      <c r="D7764" t="str">
        <f t="shared" si="231"/>
        <v>PUBTRAELCIMP29</v>
      </c>
      <c r="E7764" t="str">
        <f>VLOOKUP(D7764,TRAENE_tech_groups!A:B,2,FALSE)</f>
        <v>TRAENE-PUBTRA</v>
      </c>
      <c r="F7764" s="3" t="e">
        <f>VLOOKUP(D7764,'Energy Target'!B:D,3,FALSE)</f>
        <v>#N/A</v>
      </c>
    </row>
    <row r="7765" spans="1:6" hidden="1" x14ac:dyDescent="0.3">
      <c r="A7765">
        <f>IF(_xlfn.IFNA(VLOOKUP(LEFT(RIGHT(D7765,LEN(D7765)-6),LEN(RIGHT(D7765,LEN(D7765)-6))-3),'Filter Fuel'!$A$3:$I$31,HLOOKUP(LEFT(D7765,6),'Filter Fuel'!$B$1:$I$2,2,FALSE),FALSE),1)=1,0,1)</f>
        <v>0</v>
      </c>
      <c r="B7765" t="s">
        <v>2</v>
      </c>
      <c r="C7765">
        <f t="shared" si="230"/>
        <v>2045</v>
      </c>
      <c r="D7765" t="str">
        <f t="shared" si="231"/>
        <v>PUBTRAELCIMP30</v>
      </c>
      <c r="E7765" t="str">
        <f>VLOOKUP(D7765,TRAENE_tech_groups!A:B,2,FALSE)</f>
        <v>TRAENE-PUBTRA</v>
      </c>
      <c r="F7765" s="3" t="e">
        <f>VLOOKUP(D7765,'Energy Target'!B:D,3,FALSE)</f>
        <v>#N/A</v>
      </c>
    </row>
    <row r="7766" spans="1:6" hidden="1" x14ac:dyDescent="0.3">
      <c r="A7766">
        <f>IF(_xlfn.IFNA(VLOOKUP(LEFT(RIGHT(D7766,LEN(D7766)-6),LEN(RIGHT(D7766,LEN(D7766)-6))-3),'Filter Fuel'!$A$3:$I$31,HLOOKUP(LEFT(D7766,6),'Filter Fuel'!$B$1:$I$2,2,FALSE),FALSE),1)=1,0,1)</f>
        <v>0</v>
      </c>
      <c r="B7766" t="s">
        <v>2</v>
      </c>
      <c r="C7766">
        <f t="shared" si="230"/>
        <v>2045</v>
      </c>
      <c r="D7766" t="str">
        <f t="shared" si="231"/>
        <v>PUBTRAELCIMP31</v>
      </c>
      <c r="E7766" t="str">
        <f>VLOOKUP(D7766,TRAENE_tech_groups!A:B,2,FALSE)</f>
        <v>TRAENE-PUBTRA</v>
      </c>
      <c r="F7766" s="3" t="e">
        <f>VLOOKUP(D7766,'Energy Target'!B:D,3,FALSE)</f>
        <v>#N/A</v>
      </c>
    </row>
    <row r="7767" spans="1:6" hidden="1" x14ac:dyDescent="0.3">
      <c r="A7767">
        <f>IF(_xlfn.IFNA(VLOOKUP(LEFT(RIGHT(D7767,LEN(D7767)-6),LEN(RIGHT(D7767,LEN(D7767)-6))-3),'Filter Fuel'!$A$3:$I$31,HLOOKUP(LEFT(D7767,6),'Filter Fuel'!$B$1:$I$2,2,FALSE),FALSE),1)=1,0,1)</f>
        <v>0</v>
      </c>
      <c r="B7767" t="s">
        <v>2</v>
      </c>
      <c r="C7767">
        <f t="shared" si="230"/>
        <v>2045</v>
      </c>
      <c r="D7767" t="str">
        <f t="shared" si="231"/>
        <v>PUBTRAELCIMP32</v>
      </c>
      <c r="E7767" t="str">
        <f>VLOOKUP(D7767,TRAENE_tech_groups!A:B,2,FALSE)</f>
        <v>TRAENE-PUBTRA</v>
      </c>
      <c r="F7767" s="3" t="e">
        <f>VLOOKUP(D7767,'Energy Target'!B:D,3,FALSE)</f>
        <v>#N/A</v>
      </c>
    </row>
    <row r="7768" spans="1:6" hidden="1" x14ac:dyDescent="0.3">
      <c r="A7768">
        <f>IF(_xlfn.IFNA(VLOOKUP(LEFT(RIGHT(D7768,LEN(D7768)-6),LEN(RIGHT(D7768,LEN(D7768)-6))-3),'Filter Fuel'!$A$3:$I$31,HLOOKUP(LEFT(D7768,6),'Filter Fuel'!$B$1:$I$2,2,FALSE),FALSE),1)=1,0,1)</f>
        <v>0</v>
      </c>
      <c r="B7768" t="s">
        <v>2</v>
      </c>
      <c r="C7768">
        <f t="shared" si="230"/>
        <v>2045</v>
      </c>
      <c r="D7768" t="str">
        <f t="shared" si="231"/>
        <v>PUBTRAELCIMP33</v>
      </c>
      <c r="E7768" t="str">
        <f>VLOOKUP(D7768,TRAENE_tech_groups!A:B,2,FALSE)</f>
        <v>TRAENE-PUBTRA</v>
      </c>
      <c r="F7768" s="3" t="e">
        <f>VLOOKUP(D7768,'Energy Target'!B:D,3,FALSE)</f>
        <v>#N/A</v>
      </c>
    </row>
    <row r="7769" spans="1:6" hidden="1" x14ac:dyDescent="0.3">
      <c r="A7769">
        <f>IF(_xlfn.IFNA(VLOOKUP(LEFT(RIGHT(D7769,LEN(D7769)-6),LEN(RIGHT(D7769,LEN(D7769)-6))-3),'Filter Fuel'!$A$3:$I$31,HLOOKUP(LEFT(D7769,6),'Filter Fuel'!$B$1:$I$2,2,FALSE),FALSE),1)=1,0,1)</f>
        <v>0</v>
      </c>
      <c r="B7769" t="s">
        <v>2</v>
      </c>
      <c r="C7769">
        <f t="shared" ref="C7769:C7832" si="232">C7426+1</f>
        <v>2045</v>
      </c>
      <c r="D7769" t="str">
        <f t="shared" si="231"/>
        <v>PUBTRAELCIMP34</v>
      </c>
      <c r="E7769" t="str">
        <f>VLOOKUP(D7769,TRAENE_tech_groups!A:B,2,FALSE)</f>
        <v>TRAENE-PUBTRA</v>
      </c>
      <c r="F7769" s="3" t="e">
        <f>VLOOKUP(D7769,'Energy Target'!B:D,3,FALSE)</f>
        <v>#N/A</v>
      </c>
    </row>
    <row r="7770" spans="1:6" hidden="1" x14ac:dyDescent="0.3">
      <c r="A7770">
        <f>IF(_xlfn.IFNA(VLOOKUP(LEFT(RIGHT(D7770,LEN(D7770)-6),LEN(RIGHT(D7770,LEN(D7770)-6))-3),'Filter Fuel'!$A$3:$I$31,HLOOKUP(LEFT(D7770,6),'Filter Fuel'!$B$1:$I$2,2,FALSE),FALSE),1)=1,0,1)</f>
        <v>0</v>
      </c>
      <c r="B7770" t="s">
        <v>2</v>
      </c>
      <c r="C7770">
        <f t="shared" si="232"/>
        <v>2045</v>
      </c>
      <c r="D7770" t="str">
        <f t="shared" ref="D7770:D7833" si="233">D7427</f>
        <v>PUBTRAELCIMP35</v>
      </c>
      <c r="E7770" t="str">
        <f>VLOOKUP(D7770,TRAENE_tech_groups!A:B,2,FALSE)</f>
        <v>TRAENE-PUBTRA</v>
      </c>
      <c r="F7770" s="3" t="e">
        <f>VLOOKUP(D7770,'Energy Target'!B:D,3,FALSE)</f>
        <v>#N/A</v>
      </c>
    </row>
    <row r="7771" spans="1:6" hidden="1" x14ac:dyDescent="0.3">
      <c r="A7771">
        <f>IF(_xlfn.IFNA(VLOOKUP(LEFT(RIGHT(D7771,LEN(D7771)-6),LEN(RIGHT(D7771,LEN(D7771)-6))-3),'Filter Fuel'!$A$3:$I$31,HLOOKUP(LEFT(D7771,6),'Filter Fuel'!$B$1:$I$2,2,FALSE),FALSE),1)=1,0,1)</f>
        <v>0</v>
      </c>
      <c r="B7771" t="s">
        <v>2</v>
      </c>
      <c r="C7771">
        <f t="shared" si="232"/>
        <v>2045</v>
      </c>
      <c r="D7771" t="str">
        <f t="shared" si="233"/>
        <v>PUBTRAELCIMP36</v>
      </c>
      <c r="E7771" t="str">
        <f>VLOOKUP(D7771,TRAENE_tech_groups!A:B,2,FALSE)</f>
        <v>TRAENE-PUBTRA</v>
      </c>
      <c r="F7771" s="3" t="e">
        <f>VLOOKUP(D7771,'Energy Target'!B:D,3,FALSE)</f>
        <v>#N/A</v>
      </c>
    </row>
    <row r="7772" spans="1:6" hidden="1" x14ac:dyDescent="0.3">
      <c r="A7772">
        <f>IF(_xlfn.IFNA(VLOOKUP(LEFT(RIGHT(D7772,LEN(D7772)-6),LEN(RIGHT(D7772,LEN(D7772)-6))-3),'Filter Fuel'!$A$3:$I$31,HLOOKUP(LEFT(D7772,6),'Filter Fuel'!$B$1:$I$2,2,FALSE),FALSE),1)=1,0,1)</f>
        <v>0</v>
      </c>
      <c r="B7772" t="s">
        <v>2</v>
      </c>
      <c r="C7772">
        <f t="shared" si="232"/>
        <v>2045</v>
      </c>
      <c r="D7772" t="str">
        <f t="shared" si="233"/>
        <v>PUBTRAELCIMP37</v>
      </c>
      <c r="E7772" t="str">
        <f>VLOOKUP(D7772,TRAENE_tech_groups!A:B,2,FALSE)</f>
        <v>TRAENE-PUBTRA</v>
      </c>
      <c r="F7772" s="3" t="e">
        <f>VLOOKUP(D7772,'Energy Target'!B:D,3,FALSE)</f>
        <v>#N/A</v>
      </c>
    </row>
    <row r="7773" spans="1:6" hidden="1" x14ac:dyDescent="0.3">
      <c r="A7773">
        <f>IF(_xlfn.IFNA(VLOOKUP(LEFT(RIGHT(D7773,LEN(D7773)-6),LEN(RIGHT(D7773,LEN(D7773)-6))-3),'Filter Fuel'!$A$3:$I$31,HLOOKUP(LEFT(D7773,6),'Filter Fuel'!$B$1:$I$2,2,FALSE),FALSE),1)=1,0,1)</f>
        <v>0</v>
      </c>
      <c r="B7773" t="s">
        <v>2</v>
      </c>
      <c r="C7773">
        <f t="shared" si="232"/>
        <v>2045</v>
      </c>
      <c r="D7773" t="str">
        <f t="shared" si="233"/>
        <v>PUBTRAELCIMP38</v>
      </c>
      <c r="E7773" t="str">
        <f>VLOOKUP(D7773,TRAENE_tech_groups!A:B,2,FALSE)</f>
        <v>TRAENE-PUBTRA</v>
      </c>
      <c r="F7773" s="3" t="e">
        <f>VLOOKUP(D7773,'Energy Target'!B:D,3,FALSE)</f>
        <v>#N/A</v>
      </c>
    </row>
    <row r="7774" spans="1:6" hidden="1" x14ac:dyDescent="0.3">
      <c r="A7774">
        <f>IF(_xlfn.IFNA(VLOOKUP(LEFT(RIGHT(D7774,LEN(D7774)-6),LEN(RIGHT(D7774,LEN(D7774)-6))-3),'Filter Fuel'!$A$3:$I$31,HLOOKUP(LEFT(D7774,6),'Filter Fuel'!$B$1:$I$2,2,FALSE),FALSE),1)=1,0,1)</f>
        <v>0</v>
      </c>
      <c r="B7774" t="s">
        <v>2</v>
      </c>
      <c r="C7774">
        <f t="shared" si="232"/>
        <v>2045</v>
      </c>
      <c r="D7774" t="str">
        <f t="shared" si="233"/>
        <v>PUBTRAELCIMP39</v>
      </c>
      <c r="E7774" t="str">
        <f>VLOOKUP(D7774,TRAENE_tech_groups!A:B,2,FALSE)</f>
        <v>TRAENE-PUBTRA</v>
      </c>
      <c r="F7774" s="3" t="e">
        <f>VLOOKUP(D7774,'Energy Target'!B:D,3,FALSE)</f>
        <v>#N/A</v>
      </c>
    </row>
    <row r="7775" spans="1:6" hidden="1" x14ac:dyDescent="0.3">
      <c r="A7775">
        <f>IF(_xlfn.IFNA(VLOOKUP(LEFT(RIGHT(D7775,LEN(D7775)-6),LEN(RIGHT(D7775,LEN(D7775)-6))-3),'Filter Fuel'!$A$3:$I$31,HLOOKUP(LEFT(D7775,6),'Filter Fuel'!$B$1:$I$2,2,FALSE),FALSE),1)=1,0,1)</f>
        <v>0</v>
      </c>
      <c r="B7775" t="s">
        <v>2</v>
      </c>
      <c r="C7775">
        <f t="shared" si="232"/>
        <v>2045</v>
      </c>
      <c r="D7775" t="str">
        <f t="shared" si="233"/>
        <v>PUBTRAELCIMP40</v>
      </c>
      <c r="E7775" t="str">
        <f>VLOOKUP(D7775,TRAENE_tech_groups!A:B,2,FALSE)</f>
        <v>TRAENE-PUBTRA</v>
      </c>
      <c r="F7775" s="3" t="e">
        <f>VLOOKUP(D7775,'Energy Target'!B:D,3,FALSE)</f>
        <v>#N/A</v>
      </c>
    </row>
    <row r="7776" spans="1:6" hidden="1" x14ac:dyDescent="0.3">
      <c r="A7776">
        <f>IF(_xlfn.IFNA(VLOOKUP(LEFT(RIGHT(D7776,LEN(D7776)-6),LEN(RIGHT(D7776,LEN(D7776)-6))-3),'Filter Fuel'!$A$3:$I$31,HLOOKUP(LEFT(D7776,6),'Filter Fuel'!$B$1:$I$2,2,FALSE),FALSE),1)=1,0,1)</f>
        <v>0</v>
      </c>
      <c r="B7776" t="s">
        <v>2</v>
      </c>
      <c r="C7776">
        <f t="shared" si="232"/>
        <v>2045</v>
      </c>
      <c r="D7776" t="str">
        <f t="shared" si="233"/>
        <v>PUBTRAELCIMP41</v>
      </c>
      <c r="E7776" t="str">
        <f>VLOOKUP(D7776,TRAENE_tech_groups!A:B,2,FALSE)</f>
        <v>TRAENE-PUBTRA</v>
      </c>
      <c r="F7776" s="3" t="e">
        <f>VLOOKUP(D7776,'Energy Target'!B:D,3,FALSE)</f>
        <v>#N/A</v>
      </c>
    </row>
    <row r="7777" spans="1:6" hidden="1" x14ac:dyDescent="0.3">
      <c r="A7777">
        <f>IF(_xlfn.IFNA(VLOOKUP(LEFT(RIGHT(D7777,LEN(D7777)-6),LEN(RIGHT(D7777,LEN(D7777)-6))-3),'Filter Fuel'!$A$3:$I$31,HLOOKUP(LEFT(D7777,6),'Filter Fuel'!$B$1:$I$2,2,FALSE),FALSE),1)=1,0,1)</f>
        <v>0</v>
      </c>
      <c r="B7777" t="s">
        <v>2</v>
      </c>
      <c r="C7777">
        <f t="shared" si="232"/>
        <v>2045</v>
      </c>
      <c r="D7777" t="str">
        <f t="shared" si="233"/>
        <v>PUBTRAELCIMP42</v>
      </c>
      <c r="E7777" t="str">
        <f>VLOOKUP(D7777,TRAENE_tech_groups!A:B,2,FALSE)</f>
        <v>TRAENE-PUBTRA</v>
      </c>
      <c r="F7777" s="3" t="e">
        <f>VLOOKUP(D7777,'Energy Target'!B:D,3,FALSE)</f>
        <v>#N/A</v>
      </c>
    </row>
    <row r="7778" spans="1:6" hidden="1" x14ac:dyDescent="0.3">
      <c r="A7778">
        <f>IF(_xlfn.IFNA(VLOOKUP(LEFT(RIGHT(D7778,LEN(D7778)-6),LEN(RIGHT(D7778,LEN(D7778)-6))-3),'Filter Fuel'!$A$3:$I$31,HLOOKUP(LEFT(D7778,6),'Filter Fuel'!$B$1:$I$2,2,FALSE),FALSE),1)=1,0,1)</f>
        <v>0</v>
      </c>
      <c r="B7778" t="s">
        <v>2</v>
      </c>
      <c r="C7778">
        <f t="shared" si="232"/>
        <v>2045</v>
      </c>
      <c r="D7778" t="str">
        <f t="shared" si="233"/>
        <v>PUBTRAELCIMP43</v>
      </c>
      <c r="E7778" t="str">
        <f>VLOOKUP(D7778,TRAENE_tech_groups!A:B,2,FALSE)</f>
        <v>TRAENE-PUBTRA</v>
      </c>
      <c r="F7778" s="3" t="e">
        <f>VLOOKUP(D7778,'Energy Target'!B:D,3,FALSE)</f>
        <v>#N/A</v>
      </c>
    </row>
    <row r="7779" spans="1:6" hidden="1" x14ac:dyDescent="0.3">
      <c r="A7779">
        <f>IF(_xlfn.IFNA(VLOOKUP(LEFT(RIGHT(D7779,LEN(D7779)-6),LEN(RIGHT(D7779,LEN(D7779)-6))-3),'Filter Fuel'!$A$3:$I$31,HLOOKUP(LEFT(D7779,6),'Filter Fuel'!$B$1:$I$2,2,FALSE),FALSE),1)=1,0,1)</f>
        <v>0</v>
      </c>
      <c r="B7779" t="s">
        <v>2</v>
      </c>
      <c r="C7779">
        <f t="shared" si="232"/>
        <v>2045</v>
      </c>
      <c r="D7779" t="str">
        <f t="shared" si="233"/>
        <v>PUBTRAELCIMP44</v>
      </c>
      <c r="E7779" t="str">
        <f>VLOOKUP(D7779,TRAENE_tech_groups!A:B,2,FALSE)</f>
        <v>TRAENE-PUBTRA</v>
      </c>
      <c r="F7779" s="3" t="e">
        <f>VLOOKUP(D7779,'Energy Target'!B:D,3,FALSE)</f>
        <v>#N/A</v>
      </c>
    </row>
    <row r="7780" spans="1:6" hidden="1" x14ac:dyDescent="0.3">
      <c r="A7780">
        <f>IF(_xlfn.IFNA(VLOOKUP(LEFT(RIGHT(D7780,LEN(D7780)-6),LEN(RIGHT(D7780,LEN(D7780)-6))-3),'Filter Fuel'!$A$3:$I$31,HLOOKUP(LEFT(D7780,6),'Filter Fuel'!$B$1:$I$2,2,FALSE),FALSE),1)=1,0,1)</f>
        <v>0</v>
      </c>
      <c r="B7780" t="s">
        <v>2</v>
      </c>
      <c r="C7780">
        <f t="shared" si="232"/>
        <v>2045</v>
      </c>
      <c r="D7780" t="str">
        <f t="shared" si="233"/>
        <v>PUBTRAELCIMP45</v>
      </c>
      <c r="E7780" t="str">
        <f>VLOOKUP(D7780,TRAENE_tech_groups!A:B,2,FALSE)</f>
        <v>TRAENE-PUBTRA</v>
      </c>
      <c r="F7780" s="3" t="e">
        <f>VLOOKUP(D7780,'Energy Target'!B:D,3,FALSE)</f>
        <v>#N/A</v>
      </c>
    </row>
    <row r="7781" spans="1:6" hidden="1" x14ac:dyDescent="0.3">
      <c r="A7781">
        <f>IF(_xlfn.IFNA(VLOOKUP(LEFT(RIGHT(D7781,LEN(D7781)-6),LEN(RIGHT(D7781,LEN(D7781)-6))-3),'Filter Fuel'!$A$3:$I$31,HLOOKUP(LEFT(D7781,6),'Filter Fuel'!$B$1:$I$2,2,FALSE),FALSE),1)=1,0,1)</f>
        <v>0</v>
      </c>
      <c r="B7781" t="s">
        <v>2</v>
      </c>
      <c r="C7781">
        <f t="shared" si="232"/>
        <v>2045</v>
      </c>
      <c r="D7781" t="str">
        <f t="shared" si="233"/>
        <v>PUBTRAELCIMP46</v>
      </c>
      <c r="E7781" t="str">
        <f>VLOOKUP(D7781,TRAENE_tech_groups!A:B,2,FALSE)</f>
        <v>TRAENE-PUBTRA</v>
      </c>
      <c r="F7781" s="3" t="e">
        <f>VLOOKUP(D7781,'Energy Target'!B:D,3,FALSE)</f>
        <v>#N/A</v>
      </c>
    </row>
    <row r="7782" spans="1:6" hidden="1" x14ac:dyDescent="0.3">
      <c r="A7782">
        <f>IF(_xlfn.IFNA(VLOOKUP(LEFT(RIGHT(D7782,LEN(D7782)-6),LEN(RIGHT(D7782,LEN(D7782)-6))-3),'Filter Fuel'!$A$3:$I$31,HLOOKUP(LEFT(D7782,6),'Filter Fuel'!$B$1:$I$2,2,FALSE),FALSE),1)=1,0,1)</f>
        <v>0</v>
      </c>
      <c r="B7782" t="s">
        <v>2</v>
      </c>
      <c r="C7782">
        <f t="shared" si="232"/>
        <v>2045</v>
      </c>
      <c r="D7782" t="str">
        <f t="shared" si="233"/>
        <v>PUBTRAELCIMP47</v>
      </c>
      <c r="E7782" t="str">
        <f>VLOOKUP(D7782,TRAENE_tech_groups!A:B,2,FALSE)</f>
        <v>TRAENE-PUBTRA</v>
      </c>
      <c r="F7782" s="3" t="e">
        <f>VLOOKUP(D7782,'Energy Target'!B:D,3,FALSE)</f>
        <v>#N/A</v>
      </c>
    </row>
    <row r="7783" spans="1:6" hidden="1" x14ac:dyDescent="0.3">
      <c r="A7783">
        <f>IF(_xlfn.IFNA(VLOOKUP(LEFT(RIGHT(D7783,LEN(D7783)-6),LEN(RIGHT(D7783,LEN(D7783)-6))-3),'Filter Fuel'!$A$3:$I$31,HLOOKUP(LEFT(D7783,6),'Filter Fuel'!$B$1:$I$2,2,FALSE),FALSE),1)=1,0,1)</f>
        <v>0</v>
      </c>
      <c r="B7783" t="s">
        <v>2</v>
      </c>
      <c r="C7783">
        <f t="shared" si="232"/>
        <v>2045</v>
      </c>
      <c r="D7783" t="str">
        <f t="shared" si="233"/>
        <v>PUBTRAELCIMP48</v>
      </c>
      <c r="E7783" t="str">
        <f>VLOOKUP(D7783,TRAENE_tech_groups!A:B,2,FALSE)</f>
        <v>TRAENE-PUBTRA</v>
      </c>
      <c r="F7783" s="3" t="e">
        <f>VLOOKUP(D7783,'Energy Target'!B:D,3,FALSE)</f>
        <v>#N/A</v>
      </c>
    </row>
    <row r="7784" spans="1:6" hidden="1" x14ac:dyDescent="0.3">
      <c r="A7784">
        <f>IF(_xlfn.IFNA(VLOOKUP(LEFT(RIGHT(D7784,LEN(D7784)-6),LEN(RIGHT(D7784,LEN(D7784)-6))-3),'Filter Fuel'!$A$3:$I$31,HLOOKUP(LEFT(D7784,6),'Filter Fuel'!$B$1:$I$2,2,FALSE),FALSE),1)=1,0,1)</f>
        <v>0</v>
      </c>
      <c r="B7784" t="s">
        <v>2</v>
      </c>
      <c r="C7784">
        <f t="shared" si="232"/>
        <v>2045</v>
      </c>
      <c r="D7784" t="str">
        <f t="shared" si="233"/>
        <v>PUBTRAELCIMP49</v>
      </c>
      <c r="E7784" t="str">
        <f>VLOOKUP(D7784,TRAENE_tech_groups!A:B,2,FALSE)</f>
        <v>TRAENE-PUBTRA</v>
      </c>
      <c r="F7784" s="3" t="e">
        <f>VLOOKUP(D7784,'Energy Target'!B:D,3,FALSE)</f>
        <v>#N/A</v>
      </c>
    </row>
    <row r="7785" spans="1:6" hidden="1" x14ac:dyDescent="0.3">
      <c r="A7785">
        <f>IF(_xlfn.IFNA(VLOOKUP(LEFT(RIGHT(D7785,LEN(D7785)-6),LEN(RIGHT(D7785,LEN(D7785)-6))-3),'Filter Fuel'!$A$3:$I$31,HLOOKUP(LEFT(D7785,6),'Filter Fuel'!$B$1:$I$2,2,FALSE),FALSE),1)=1,0,1)</f>
        <v>0</v>
      </c>
      <c r="B7785" t="s">
        <v>2</v>
      </c>
      <c r="C7785">
        <f t="shared" si="232"/>
        <v>2045</v>
      </c>
      <c r="D7785" t="str">
        <f t="shared" si="233"/>
        <v>PUBTRAELCIMP50</v>
      </c>
      <c r="E7785" t="str">
        <f>VLOOKUP(D7785,TRAENE_tech_groups!A:B,2,FALSE)</f>
        <v>TRAENE-PUBTRA</v>
      </c>
      <c r="F7785" s="3" t="e">
        <f>VLOOKUP(D7785,'Energy Target'!B:D,3,FALSE)</f>
        <v>#N/A</v>
      </c>
    </row>
    <row r="7786" spans="1:6" hidden="1" x14ac:dyDescent="0.3">
      <c r="A7786">
        <f>IF(_xlfn.IFNA(VLOOKUP(LEFT(RIGHT(D7786,LEN(D7786)-6),LEN(RIGHT(D7786,LEN(D7786)-6))-3),'Filter Fuel'!$A$3:$I$31,HLOOKUP(LEFT(D7786,6),'Filter Fuel'!$B$1:$I$2,2,FALSE),FALSE),1)=1,0,1)</f>
        <v>0</v>
      </c>
      <c r="B7786" t="s">
        <v>2</v>
      </c>
      <c r="C7786">
        <f t="shared" si="232"/>
        <v>2045</v>
      </c>
      <c r="D7786" t="str">
        <f t="shared" si="233"/>
        <v>RESBDGELCIMP16</v>
      </c>
      <c r="E7786" t="str">
        <f>VLOOKUP(D7786,TRAENE_tech_groups!A:B,2,FALSE)</f>
        <v>TRAENE-RESBDG</v>
      </c>
      <c r="F7786" s="3" t="e">
        <f>VLOOKUP(D7786,'Energy Target'!B:D,3,FALSE)</f>
        <v>#N/A</v>
      </c>
    </row>
    <row r="7787" spans="1:6" hidden="1" x14ac:dyDescent="0.3">
      <c r="A7787">
        <f>IF(_xlfn.IFNA(VLOOKUP(LEFT(RIGHT(D7787,LEN(D7787)-6),LEN(RIGHT(D7787,LEN(D7787)-6))-3),'Filter Fuel'!$A$3:$I$31,HLOOKUP(LEFT(D7787,6),'Filter Fuel'!$B$1:$I$2,2,FALSE),FALSE),1)=1,0,1)</f>
        <v>0</v>
      </c>
      <c r="B7787" t="s">
        <v>2</v>
      </c>
      <c r="C7787">
        <f t="shared" si="232"/>
        <v>2045</v>
      </c>
      <c r="D7787" t="str">
        <f t="shared" si="233"/>
        <v>RESBDGELCIMP17</v>
      </c>
      <c r="E7787" t="str">
        <f>VLOOKUP(D7787,TRAENE_tech_groups!A:B,2,FALSE)</f>
        <v>TRAENE-RESBDG</v>
      </c>
      <c r="F7787" s="3" t="e">
        <f>VLOOKUP(D7787,'Energy Target'!B:D,3,FALSE)</f>
        <v>#N/A</v>
      </c>
    </row>
    <row r="7788" spans="1:6" hidden="1" x14ac:dyDescent="0.3">
      <c r="A7788">
        <f>IF(_xlfn.IFNA(VLOOKUP(LEFT(RIGHT(D7788,LEN(D7788)-6),LEN(RIGHT(D7788,LEN(D7788)-6))-3),'Filter Fuel'!$A$3:$I$31,HLOOKUP(LEFT(D7788,6),'Filter Fuel'!$B$1:$I$2,2,FALSE),FALSE),1)=1,0,1)</f>
        <v>0</v>
      </c>
      <c r="B7788" t="s">
        <v>2</v>
      </c>
      <c r="C7788">
        <f t="shared" si="232"/>
        <v>2045</v>
      </c>
      <c r="D7788" t="str">
        <f t="shared" si="233"/>
        <v>RESBDGELCIMP18</v>
      </c>
      <c r="E7788" t="str">
        <f>VLOOKUP(D7788,TRAENE_tech_groups!A:B,2,FALSE)</f>
        <v>TRAENE-RESBDG</v>
      </c>
      <c r="F7788" s="3" t="e">
        <f>VLOOKUP(D7788,'Energy Target'!B:D,3,FALSE)</f>
        <v>#N/A</v>
      </c>
    </row>
    <row r="7789" spans="1:6" hidden="1" x14ac:dyDescent="0.3">
      <c r="A7789">
        <f>IF(_xlfn.IFNA(VLOOKUP(LEFT(RIGHT(D7789,LEN(D7789)-6),LEN(RIGHT(D7789,LEN(D7789)-6))-3),'Filter Fuel'!$A$3:$I$31,HLOOKUP(LEFT(D7789,6),'Filter Fuel'!$B$1:$I$2,2,FALSE),FALSE),1)=1,0,1)</f>
        <v>0</v>
      </c>
      <c r="B7789" t="s">
        <v>2</v>
      </c>
      <c r="C7789">
        <f t="shared" si="232"/>
        <v>2045</v>
      </c>
      <c r="D7789" t="str">
        <f t="shared" si="233"/>
        <v>RESBDGELCIMP19</v>
      </c>
      <c r="E7789" t="str">
        <f>VLOOKUP(D7789,TRAENE_tech_groups!A:B,2,FALSE)</f>
        <v>TRAENE-RESBDG</v>
      </c>
      <c r="F7789" s="3" t="e">
        <f>VLOOKUP(D7789,'Energy Target'!B:D,3,FALSE)</f>
        <v>#N/A</v>
      </c>
    </row>
    <row r="7790" spans="1:6" hidden="1" x14ac:dyDescent="0.3">
      <c r="A7790">
        <f>IF(_xlfn.IFNA(VLOOKUP(LEFT(RIGHT(D7790,LEN(D7790)-6),LEN(RIGHT(D7790,LEN(D7790)-6))-3),'Filter Fuel'!$A$3:$I$31,HLOOKUP(LEFT(D7790,6),'Filter Fuel'!$B$1:$I$2,2,FALSE),FALSE),1)=1,0,1)</f>
        <v>0</v>
      </c>
      <c r="B7790" t="s">
        <v>2</v>
      </c>
      <c r="C7790">
        <f t="shared" si="232"/>
        <v>2045</v>
      </c>
      <c r="D7790" t="str">
        <f t="shared" si="233"/>
        <v>RESBDGELCIMP20</v>
      </c>
      <c r="E7790" t="str">
        <f>VLOOKUP(D7790,TRAENE_tech_groups!A:B,2,FALSE)</f>
        <v>TRAENE-RESBDG</v>
      </c>
      <c r="F7790" s="3" t="e">
        <f>VLOOKUP(D7790,'Energy Target'!B:D,3,FALSE)</f>
        <v>#N/A</v>
      </c>
    </row>
    <row r="7791" spans="1:6" hidden="1" x14ac:dyDescent="0.3">
      <c r="A7791">
        <f>IF(_xlfn.IFNA(VLOOKUP(LEFT(RIGHT(D7791,LEN(D7791)-6),LEN(RIGHT(D7791,LEN(D7791)-6))-3),'Filter Fuel'!$A$3:$I$31,HLOOKUP(LEFT(D7791,6),'Filter Fuel'!$B$1:$I$2,2,FALSE),FALSE),1)=1,0,1)</f>
        <v>0</v>
      </c>
      <c r="B7791" t="s">
        <v>2</v>
      </c>
      <c r="C7791">
        <f t="shared" si="232"/>
        <v>2045</v>
      </c>
      <c r="D7791" t="str">
        <f t="shared" si="233"/>
        <v>RESBDGELCIMP21</v>
      </c>
      <c r="E7791" t="str">
        <f>VLOOKUP(D7791,TRAENE_tech_groups!A:B,2,FALSE)</f>
        <v>TRAENE-RESBDG</v>
      </c>
      <c r="F7791" s="3" t="e">
        <f>VLOOKUP(D7791,'Energy Target'!B:D,3,FALSE)</f>
        <v>#N/A</v>
      </c>
    </row>
    <row r="7792" spans="1:6" hidden="1" x14ac:dyDescent="0.3">
      <c r="A7792">
        <f>IF(_xlfn.IFNA(VLOOKUP(LEFT(RIGHT(D7792,LEN(D7792)-6),LEN(RIGHT(D7792,LEN(D7792)-6))-3),'Filter Fuel'!$A$3:$I$31,HLOOKUP(LEFT(D7792,6),'Filter Fuel'!$B$1:$I$2,2,FALSE),FALSE),1)=1,0,1)</f>
        <v>0</v>
      </c>
      <c r="B7792" t="s">
        <v>2</v>
      </c>
      <c r="C7792">
        <f t="shared" si="232"/>
        <v>2045</v>
      </c>
      <c r="D7792" t="str">
        <f t="shared" si="233"/>
        <v>RESBDGELCIMP22</v>
      </c>
      <c r="E7792" t="str">
        <f>VLOOKUP(D7792,TRAENE_tech_groups!A:B,2,FALSE)</f>
        <v>TRAENE-RESBDG</v>
      </c>
      <c r="F7792" s="3" t="e">
        <f>VLOOKUP(D7792,'Energy Target'!B:D,3,FALSE)</f>
        <v>#N/A</v>
      </c>
    </row>
    <row r="7793" spans="1:6" hidden="1" x14ac:dyDescent="0.3">
      <c r="A7793">
        <f>IF(_xlfn.IFNA(VLOOKUP(LEFT(RIGHT(D7793,LEN(D7793)-6),LEN(RIGHT(D7793,LEN(D7793)-6))-3),'Filter Fuel'!$A$3:$I$31,HLOOKUP(LEFT(D7793,6),'Filter Fuel'!$B$1:$I$2,2,FALSE),FALSE),1)=1,0,1)</f>
        <v>0</v>
      </c>
      <c r="B7793" t="s">
        <v>2</v>
      </c>
      <c r="C7793">
        <f t="shared" si="232"/>
        <v>2045</v>
      </c>
      <c r="D7793" t="str">
        <f t="shared" si="233"/>
        <v>RESBDGELCIMP23</v>
      </c>
      <c r="E7793" t="str">
        <f>VLOOKUP(D7793,TRAENE_tech_groups!A:B,2,FALSE)</f>
        <v>TRAENE-RESBDG</v>
      </c>
      <c r="F7793" s="3" t="e">
        <f>VLOOKUP(D7793,'Energy Target'!B:D,3,FALSE)</f>
        <v>#N/A</v>
      </c>
    </row>
    <row r="7794" spans="1:6" hidden="1" x14ac:dyDescent="0.3">
      <c r="A7794">
        <f>IF(_xlfn.IFNA(VLOOKUP(LEFT(RIGHT(D7794,LEN(D7794)-6),LEN(RIGHT(D7794,LEN(D7794)-6))-3),'Filter Fuel'!$A$3:$I$31,HLOOKUP(LEFT(D7794,6),'Filter Fuel'!$B$1:$I$2,2,FALSE),FALSE),1)=1,0,1)</f>
        <v>0</v>
      </c>
      <c r="B7794" t="s">
        <v>2</v>
      </c>
      <c r="C7794">
        <f t="shared" si="232"/>
        <v>2045</v>
      </c>
      <c r="D7794" t="str">
        <f t="shared" si="233"/>
        <v>RESBDGELCIMP24</v>
      </c>
      <c r="E7794" t="str">
        <f>VLOOKUP(D7794,TRAENE_tech_groups!A:B,2,FALSE)</f>
        <v>TRAENE-RESBDG</v>
      </c>
      <c r="F7794" s="3" t="e">
        <f>VLOOKUP(D7794,'Energy Target'!B:D,3,FALSE)</f>
        <v>#N/A</v>
      </c>
    </row>
    <row r="7795" spans="1:6" hidden="1" x14ac:dyDescent="0.3">
      <c r="A7795">
        <f>IF(_xlfn.IFNA(VLOOKUP(LEFT(RIGHT(D7795,LEN(D7795)-6),LEN(RIGHT(D7795,LEN(D7795)-6))-3),'Filter Fuel'!$A$3:$I$31,HLOOKUP(LEFT(D7795,6),'Filter Fuel'!$B$1:$I$2,2,FALSE),FALSE),1)=1,0,1)</f>
        <v>0</v>
      </c>
      <c r="B7795" t="s">
        <v>2</v>
      </c>
      <c r="C7795">
        <f t="shared" si="232"/>
        <v>2045</v>
      </c>
      <c r="D7795" t="str">
        <f t="shared" si="233"/>
        <v>RESBDGELCIMP25</v>
      </c>
      <c r="E7795" t="str">
        <f>VLOOKUP(D7795,TRAENE_tech_groups!A:B,2,FALSE)</f>
        <v>TRAENE-RESBDG</v>
      </c>
      <c r="F7795" s="3" t="e">
        <f>VLOOKUP(D7795,'Energy Target'!B:D,3,FALSE)</f>
        <v>#N/A</v>
      </c>
    </row>
    <row r="7796" spans="1:6" hidden="1" x14ac:dyDescent="0.3">
      <c r="A7796">
        <f>IF(_xlfn.IFNA(VLOOKUP(LEFT(RIGHT(D7796,LEN(D7796)-6),LEN(RIGHT(D7796,LEN(D7796)-6))-3),'Filter Fuel'!$A$3:$I$31,HLOOKUP(LEFT(D7796,6),'Filter Fuel'!$B$1:$I$2,2,FALSE),FALSE),1)=1,0,1)</f>
        <v>0</v>
      </c>
      <c r="B7796" t="s">
        <v>2</v>
      </c>
      <c r="C7796">
        <f t="shared" si="232"/>
        <v>2045</v>
      </c>
      <c r="D7796" t="str">
        <f t="shared" si="233"/>
        <v>RESBDGELCIMP26</v>
      </c>
      <c r="E7796" t="str">
        <f>VLOOKUP(D7796,TRAENE_tech_groups!A:B,2,FALSE)</f>
        <v>TRAENE-RESBDG</v>
      </c>
      <c r="F7796" s="3" t="e">
        <f>VLOOKUP(D7796,'Energy Target'!B:D,3,FALSE)</f>
        <v>#N/A</v>
      </c>
    </row>
    <row r="7797" spans="1:6" hidden="1" x14ac:dyDescent="0.3">
      <c r="A7797">
        <f>IF(_xlfn.IFNA(VLOOKUP(LEFT(RIGHT(D7797,LEN(D7797)-6),LEN(RIGHT(D7797,LEN(D7797)-6))-3),'Filter Fuel'!$A$3:$I$31,HLOOKUP(LEFT(D7797,6),'Filter Fuel'!$B$1:$I$2,2,FALSE),FALSE),1)=1,0,1)</f>
        <v>0</v>
      </c>
      <c r="B7797" t="s">
        <v>2</v>
      </c>
      <c r="C7797">
        <f t="shared" si="232"/>
        <v>2045</v>
      </c>
      <c r="D7797" t="str">
        <f t="shared" si="233"/>
        <v>RESBDGELCIMP27</v>
      </c>
      <c r="E7797" t="str">
        <f>VLOOKUP(D7797,TRAENE_tech_groups!A:B,2,FALSE)</f>
        <v>TRAENE-RESBDG</v>
      </c>
      <c r="F7797" s="3" t="e">
        <f>VLOOKUP(D7797,'Energy Target'!B:D,3,FALSE)</f>
        <v>#N/A</v>
      </c>
    </row>
    <row r="7798" spans="1:6" hidden="1" x14ac:dyDescent="0.3">
      <c r="A7798">
        <f>IF(_xlfn.IFNA(VLOOKUP(LEFT(RIGHT(D7798,LEN(D7798)-6),LEN(RIGHT(D7798,LEN(D7798)-6))-3),'Filter Fuel'!$A$3:$I$31,HLOOKUP(LEFT(D7798,6),'Filter Fuel'!$B$1:$I$2,2,FALSE),FALSE),1)=1,0,1)</f>
        <v>0</v>
      </c>
      <c r="B7798" t="s">
        <v>2</v>
      </c>
      <c r="C7798">
        <f t="shared" si="232"/>
        <v>2045</v>
      </c>
      <c r="D7798" t="str">
        <f t="shared" si="233"/>
        <v>RESBDGELCIMP28</v>
      </c>
      <c r="E7798" t="str">
        <f>VLOOKUP(D7798,TRAENE_tech_groups!A:B,2,FALSE)</f>
        <v>TRAENE-RESBDG</v>
      </c>
      <c r="F7798" s="3" t="e">
        <f>VLOOKUP(D7798,'Energy Target'!B:D,3,FALSE)</f>
        <v>#N/A</v>
      </c>
    </row>
    <row r="7799" spans="1:6" hidden="1" x14ac:dyDescent="0.3">
      <c r="A7799">
        <f>IF(_xlfn.IFNA(VLOOKUP(LEFT(RIGHT(D7799,LEN(D7799)-6),LEN(RIGHT(D7799,LEN(D7799)-6))-3),'Filter Fuel'!$A$3:$I$31,HLOOKUP(LEFT(D7799,6),'Filter Fuel'!$B$1:$I$2,2,FALSE),FALSE),1)=1,0,1)</f>
        <v>0</v>
      </c>
      <c r="B7799" t="s">
        <v>2</v>
      </c>
      <c r="C7799">
        <f t="shared" si="232"/>
        <v>2045</v>
      </c>
      <c r="D7799" t="str">
        <f t="shared" si="233"/>
        <v>RESBDGELCIMP29</v>
      </c>
      <c r="E7799" t="str">
        <f>VLOOKUP(D7799,TRAENE_tech_groups!A:B,2,FALSE)</f>
        <v>TRAENE-RESBDG</v>
      </c>
      <c r="F7799" s="3" t="e">
        <f>VLOOKUP(D7799,'Energy Target'!B:D,3,FALSE)</f>
        <v>#N/A</v>
      </c>
    </row>
    <row r="7800" spans="1:6" hidden="1" x14ac:dyDescent="0.3">
      <c r="A7800">
        <f>IF(_xlfn.IFNA(VLOOKUP(LEFT(RIGHT(D7800,LEN(D7800)-6),LEN(RIGHT(D7800,LEN(D7800)-6))-3),'Filter Fuel'!$A$3:$I$31,HLOOKUP(LEFT(D7800,6),'Filter Fuel'!$B$1:$I$2,2,FALSE),FALSE),1)=1,0,1)</f>
        <v>0</v>
      </c>
      <c r="B7800" t="s">
        <v>2</v>
      </c>
      <c r="C7800">
        <f t="shared" si="232"/>
        <v>2045</v>
      </c>
      <c r="D7800" t="str">
        <f t="shared" si="233"/>
        <v>RESBDGELCIMP30</v>
      </c>
      <c r="E7800" t="str">
        <f>VLOOKUP(D7800,TRAENE_tech_groups!A:B,2,FALSE)</f>
        <v>TRAENE-RESBDG</v>
      </c>
      <c r="F7800" s="3" t="e">
        <f>VLOOKUP(D7800,'Energy Target'!B:D,3,FALSE)</f>
        <v>#N/A</v>
      </c>
    </row>
    <row r="7801" spans="1:6" hidden="1" x14ac:dyDescent="0.3">
      <c r="A7801">
        <f>IF(_xlfn.IFNA(VLOOKUP(LEFT(RIGHT(D7801,LEN(D7801)-6),LEN(RIGHT(D7801,LEN(D7801)-6))-3),'Filter Fuel'!$A$3:$I$31,HLOOKUP(LEFT(D7801,6),'Filter Fuel'!$B$1:$I$2,2,FALSE),FALSE),1)=1,0,1)</f>
        <v>0</v>
      </c>
      <c r="B7801" t="s">
        <v>2</v>
      </c>
      <c r="C7801">
        <f t="shared" si="232"/>
        <v>2045</v>
      </c>
      <c r="D7801" t="str">
        <f t="shared" si="233"/>
        <v>RESBDGELCIMP31</v>
      </c>
      <c r="E7801" t="str">
        <f>VLOOKUP(D7801,TRAENE_tech_groups!A:B,2,FALSE)</f>
        <v>TRAENE-RESBDG</v>
      </c>
      <c r="F7801" s="3" t="e">
        <f>VLOOKUP(D7801,'Energy Target'!B:D,3,FALSE)</f>
        <v>#N/A</v>
      </c>
    </row>
    <row r="7802" spans="1:6" hidden="1" x14ac:dyDescent="0.3">
      <c r="A7802">
        <f>IF(_xlfn.IFNA(VLOOKUP(LEFT(RIGHT(D7802,LEN(D7802)-6),LEN(RIGHT(D7802,LEN(D7802)-6))-3),'Filter Fuel'!$A$3:$I$31,HLOOKUP(LEFT(D7802,6),'Filter Fuel'!$B$1:$I$2,2,FALSE),FALSE),1)=1,0,1)</f>
        <v>0</v>
      </c>
      <c r="B7802" t="s">
        <v>2</v>
      </c>
      <c r="C7802">
        <f t="shared" si="232"/>
        <v>2045</v>
      </c>
      <c r="D7802" t="str">
        <f t="shared" si="233"/>
        <v>RESBDGELCIMP32</v>
      </c>
      <c r="E7802" t="str">
        <f>VLOOKUP(D7802,TRAENE_tech_groups!A:B,2,FALSE)</f>
        <v>TRAENE-RESBDG</v>
      </c>
      <c r="F7802" s="3" t="e">
        <f>VLOOKUP(D7802,'Energy Target'!B:D,3,FALSE)</f>
        <v>#N/A</v>
      </c>
    </row>
    <row r="7803" spans="1:6" hidden="1" x14ac:dyDescent="0.3">
      <c r="A7803">
        <f>IF(_xlfn.IFNA(VLOOKUP(LEFT(RIGHT(D7803,LEN(D7803)-6),LEN(RIGHT(D7803,LEN(D7803)-6))-3),'Filter Fuel'!$A$3:$I$31,HLOOKUP(LEFT(D7803,6),'Filter Fuel'!$B$1:$I$2,2,FALSE),FALSE),1)=1,0,1)</f>
        <v>0</v>
      </c>
      <c r="B7803" t="s">
        <v>2</v>
      </c>
      <c r="C7803">
        <f t="shared" si="232"/>
        <v>2045</v>
      </c>
      <c r="D7803" t="str">
        <f t="shared" si="233"/>
        <v>RESBDGELCIMP33</v>
      </c>
      <c r="E7803" t="str">
        <f>VLOOKUP(D7803,TRAENE_tech_groups!A:B,2,FALSE)</f>
        <v>TRAENE-RESBDG</v>
      </c>
      <c r="F7803" s="3" t="e">
        <f>VLOOKUP(D7803,'Energy Target'!B:D,3,FALSE)</f>
        <v>#N/A</v>
      </c>
    </row>
    <row r="7804" spans="1:6" hidden="1" x14ac:dyDescent="0.3">
      <c r="A7804">
        <f>IF(_xlfn.IFNA(VLOOKUP(LEFT(RIGHT(D7804,LEN(D7804)-6),LEN(RIGHT(D7804,LEN(D7804)-6))-3),'Filter Fuel'!$A$3:$I$31,HLOOKUP(LEFT(D7804,6),'Filter Fuel'!$B$1:$I$2,2,FALSE),FALSE),1)=1,0,1)</f>
        <v>0</v>
      </c>
      <c r="B7804" t="s">
        <v>2</v>
      </c>
      <c r="C7804">
        <f t="shared" si="232"/>
        <v>2045</v>
      </c>
      <c r="D7804" t="str">
        <f t="shared" si="233"/>
        <v>RESBDGELCIMP34</v>
      </c>
      <c r="E7804" t="str">
        <f>VLOOKUP(D7804,TRAENE_tech_groups!A:B,2,FALSE)</f>
        <v>TRAENE-RESBDG</v>
      </c>
      <c r="F7804" s="3" t="e">
        <f>VLOOKUP(D7804,'Energy Target'!B:D,3,FALSE)</f>
        <v>#N/A</v>
      </c>
    </row>
    <row r="7805" spans="1:6" hidden="1" x14ac:dyDescent="0.3">
      <c r="A7805">
        <f>IF(_xlfn.IFNA(VLOOKUP(LEFT(RIGHT(D7805,LEN(D7805)-6),LEN(RIGHT(D7805,LEN(D7805)-6))-3),'Filter Fuel'!$A$3:$I$31,HLOOKUP(LEFT(D7805,6),'Filter Fuel'!$B$1:$I$2,2,FALSE),FALSE),1)=1,0,1)</f>
        <v>0</v>
      </c>
      <c r="B7805" t="s">
        <v>2</v>
      </c>
      <c r="C7805">
        <f t="shared" si="232"/>
        <v>2045</v>
      </c>
      <c r="D7805" t="str">
        <f t="shared" si="233"/>
        <v>RESBDGELCIMP35</v>
      </c>
      <c r="E7805" t="str">
        <f>VLOOKUP(D7805,TRAENE_tech_groups!A:B,2,FALSE)</f>
        <v>TRAENE-RESBDG</v>
      </c>
      <c r="F7805" s="3" t="e">
        <f>VLOOKUP(D7805,'Energy Target'!B:D,3,FALSE)</f>
        <v>#N/A</v>
      </c>
    </row>
    <row r="7806" spans="1:6" hidden="1" x14ac:dyDescent="0.3">
      <c r="A7806">
        <f>IF(_xlfn.IFNA(VLOOKUP(LEFT(RIGHT(D7806,LEN(D7806)-6),LEN(RIGHT(D7806,LEN(D7806)-6))-3),'Filter Fuel'!$A$3:$I$31,HLOOKUP(LEFT(D7806,6),'Filter Fuel'!$B$1:$I$2,2,FALSE),FALSE),1)=1,0,1)</f>
        <v>0</v>
      </c>
      <c r="B7806" t="s">
        <v>2</v>
      </c>
      <c r="C7806">
        <f t="shared" si="232"/>
        <v>2045</v>
      </c>
      <c r="D7806" t="str">
        <f t="shared" si="233"/>
        <v>RESBDGELCIMP36</v>
      </c>
      <c r="E7806" t="str">
        <f>VLOOKUP(D7806,TRAENE_tech_groups!A:B,2,FALSE)</f>
        <v>TRAENE-RESBDG</v>
      </c>
      <c r="F7806" s="3" t="e">
        <f>VLOOKUP(D7806,'Energy Target'!B:D,3,FALSE)</f>
        <v>#N/A</v>
      </c>
    </row>
    <row r="7807" spans="1:6" hidden="1" x14ac:dyDescent="0.3">
      <c r="A7807">
        <f>IF(_xlfn.IFNA(VLOOKUP(LEFT(RIGHT(D7807,LEN(D7807)-6),LEN(RIGHT(D7807,LEN(D7807)-6))-3),'Filter Fuel'!$A$3:$I$31,HLOOKUP(LEFT(D7807,6),'Filter Fuel'!$B$1:$I$2,2,FALSE),FALSE),1)=1,0,1)</f>
        <v>0</v>
      </c>
      <c r="B7807" t="s">
        <v>2</v>
      </c>
      <c r="C7807">
        <f t="shared" si="232"/>
        <v>2045</v>
      </c>
      <c r="D7807" t="str">
        <f t="shared" si="233"/>
        <v>RESBDGELCIMP37</v>
      </c>
      <c r="E7807" t="str">
        <f>VLOOKUP(D7807,TRAENE_tech_groups!A:B,2,FALSE)</f>
        <v>TRAENE-RESBDG</v>
      </c>
      <c r="F7807" s="3" t="e">
        <f>VLOOKUP(D7807,'Energy Target'!B:D,3,FALSE)</f>
        <v>#N/A</v>
      </c>
    </row>
    <row r="7808" spans="1:6" hidden="1" x14ac:dyDescent="0.3">
      <c r="A7808">
        <f>IF(_xlfn.IFNA(VLOOKUP(LEFT(RIGHT(D7808,LEN(D7808)-6),LEN(RIGHT(D7808,LEN(D7808)-6))-3),'Filter Fuel'!$A$3:$I$31,HLOOKUP(LEFT(D7808,6),'Filter Fuel'!$B$1:$I$2,2,FALSE),FALSE),1)=1,0,1)</f>
        <v>0</v>
      </c>
      <c r="B7808" t="s">
        <v>2</v>
      </c>
      <c r="C7808">
        <f t="shared" si="232"/>
        <v>2045</v>
      </c>
      <c r="D7808" t="str">
        <f t="shared" si="233"/>
        <v>RESBDGELCIMP38</v>
      </c>
      <c r="E7808" t="str">
        <f>VLOOKUP(D7808,TRAENE_tech_groups!A:B,2,FALSE)</f>
        <v>TRAENE-RESBDG</v>
      </c>
      <c r="F7808" s="3" t="e">
        <f>VLOOKUP(D7808,'Energy Target'!B:D,3,FALSE)</f>
        <v>#N/A</v>
      </c>
    </row>
    <row r="7809" spans="1:6" hidden="1" x14ac:dyDescent="0.3">
      <c r="A7809">
        <f>IF(_xlfn.IFNA(VLOOKUP(LEFT(RIGHT(D7809,LEN(D7809)-6),LEN(RIGHT(D7809,LEN(D7809)-6))-3),'Filter Fuel'!$A$3:$I$31,HLOOKUP(LEFT(D7809,6),'Filter Fuel'!$B$1:$I$2,2,FALSE),FALSE),1)=1,0,1)</f>
        <v>0</v>
      </c>
      <c r="B7809" t="s">
        <v>2</v>
      </c>
      <c r="C7809">
        <f t="shared" si="232"/>
        <v>2045</v>
      </c>
      <c r="D7809" t="str">
        <f t="shared" si="233"/>
        <v>RESBDGELCIMP39</v>
      </c>
      <c r="E7809" t="str">
        <f>VLOOKUP(D7809,TRAENE_tech_groups!A:B,2,FALSE)</f>
        <v>TRAENE-RESBDG</v>
      </c>
      <c r="F7809" s="3" t="e">
        <f>VLOOKUP(D7809,'Energy Target'!B:D,3,FALSE)</f>
        <v>#N/A</v>
      </c>
    </row>
    <row r="7810" spans="1:6" hidden="1" x14ac:dyDescent="0.3">
      <c r="A7810">
        <f>IF(_xlfn.IFNA(VLOOKUP(LEFT(RIGHT(D7810,LEN(D7810)-6),LEN(RIGHT(D7810,LEN(D7810)-6))-3),'Filter Fuel'!$A$3:$I$31,HLOOKUP(LEFT(D7810,6),'Filter Fuel'!$B$1:$I$2,2,FALSE),FALSE),1)=1,0,1)</f>
        <v>0</v>
      </c>
      <c r="B7810" t="s">
        <v>2</v>
      </c>
      <c r="C7810">
        <f t="shared" si="232"/>
        <v>2045</v>
      </c>
      <c r="D7810" t="str">
        <f t="shared" si="233"/>
        <v>RESBDGELCIMP40</v>
      </c>
      <c r="E7810" t="str">
        <f>VLOOKUP(D7810,TRAENE_tech_groups!A:B,2,FALSE)</f>
        <v>TRAENE-RESBDG</v>
      </c>
      <c r="F7810" s="3" t="e">
        <f>VLOOKUP(D7810,'Energy Target'!B:D,3,FALSE)</f>
        <v>#N/A</v>
      </c>
    </row>
    <row r="7811" spans="1:6" hidden="1" x14ac:dyDescent="0.3">
      <c r="A7811">
        <f>IF(_xlfn.IFNA(VLOOKUP(LEFT(RIGHT(D7811,LEN(D7811)-6),LEN(RIGHT(D7811,LEN(D7811)-6))-3),'Filter Fuel'!$A$3:$I$31,HLOOKUP(LEFT(D7811,6),'Filter Fuel'!$B$1:$I$2,2,FALSE),FALSE),1)=1,0,1)</f>
        <v>0</v>
      </c>
      <c r="B7811" t="s">
        <v>2</v>
      </c>
      <c r="C7811">
        <f t="shared" si="232"/>
        <v>2045</v>
      </c>
      <c r="D7811" t="str">
        <f t="shared" si="233"/>
        <v>RESBDGELCIMP41</v>
      </c>
      <c r="E7811" t="str">
        <f>VLOOKUP(D7811,TRAENE_tech_groups!A:B,2,FALSE)</f>
        <v>TRAENE-RESBDG</v>
      </c>
      <c r="F7811" s="3" t="e">
        <f>VLOOKUP(D7811,'Energy Target'!B:D,3,FALSE)</f>
        <v>#N/A</v>
      </c>
    </row>
    <row r="7812" spans="1:6" hidden="1" x14ac:dyDescent="0.3">
      <c r="A7812">
        <f>IF(_xlfn.IFNA(VLOOKUP(LEFT(RIGHT(D7812,LEN(D7812)-6),LEN(RIGHT(D7812,LEN(D7812)-6))-3),'Filter Fuel'!$A$3:$I$31,HLOOKUP(LEFT(D7812,6),'Filter Fuel'!$B$1:$I$2,2,FALSE),FALSE),1)=1,0,1)</f>
        <v>0</v>
      </c>
      <c r="B7812" t="s">
        <v>2</v>
      </c>
      <c r="C7812">
        <f t="shared" si="232"/>
        <v>2045</v>
      </c>
      <c r="D7812" t="str">
        <f t="shared" si="233"/>
        <v>RESBDGELCIMP42</v>
      </c>
      <c r="E7812" t="str">
        <f>VLOOKUP(D7812,TRAENE_tech_groups!A:B,2,FALSE)</f>
        <v>TRAENE-RESBDG</v>
      </c>
      <c r="F7812" s="3" t="e">
        <f>VLOOKUP(D7812,'Energy Target'!B:D,3,FALSE)</f>
        <v>#N/A</v>
      </c>
    </row>
    <row r="7813" spans="1:6" hidden="1" x14ac:dyDescent="0.3">
      <c r="A7813">
        <f>IF(_xlfn.IFNA(VLOOKUP(LEFT(RIGHT(D7813,LEN(D7813)-6),LEN(RIGHT(D7813,LEN(D7813)-6))-3),'Filter Fuel'!$A$3:$I$31,HLOOKUP(LEFT(D7813,6),'Filter Fuel'!$B$1:$I$2,2,FALSE),FALSE),1)=1,0,1)</f>
        <v>0</v>
      </c>
      <c r="B7813" t="s">
        <v>2</v>
      </c>
      <c r="C7813">
        <f t="shared" si="232"/>
        <v>2045</v>
      </c>
      <c r="D7813" t="str">
        <f t="shared" si="233"/>
        <v>RESBDGELCIMP43</v>
      </c>
      <c r="E7813" t="str">
        <f>VLOOKUP(D7813,TRAENE_tech_groups!A:B,2,FALSE)</f>
        <v>TRAENE-RESBDG</v>
      </c>
      <c r="F7813" s="3" t="e">
        <f>VLOOKUP(D7813,'Energy Target'!B:D,3,FALSE)</f>
        <v>#N/A</v>
      </c>
    </row>
    <row r="7814" spans="1:6" hidden="1" x14ac:dyDescent="0.3">
      <c r="A7814">
        <f>IF(_xlfn.IFNA(VLOOKUP(LEFT(RIGHT(D7814,LEN(D7814)-6),LEN(RIGHT(D7814,LEN(D7814)-6))-3),'Filter Fuel'!$A$3:$I$31,HLOOKUP(LEFT(D7814,6),'Filter Fuel'!$B$1:$I$2,2,FALSE),FALSE),1)=1,0,1)</f>
        <v>0</v>
      </c>
      <c r="B7814" t="s">
        <v>2</v>
      </c>
      <c r="C7814">
        <f t="shared" si="232"/>
        <v>2045</v>
      </c>
      <c r="D7814" t="str">
        <f t="shared" si="233"/>
        <v>RESBDGELCIMP44</v>
      </c>
      <c r="E7814" t="str">
        <f>VLOOKUP(D7814,TRAENE_tech_groups!A:B,2,FALSE)</f>
        <v>TRAENE-RESBDG</v>
      </c>
      <c r="F7814" s="3" t="e">
        <f>VLOOKUP(D7814,'Energy Target'!B:D,3,FALSE)</f>
        <v>#N/A</v>
      </c>
    </row>
    <row r="7815" spans="1:6" hidden="1" x14ac:dyDescent="0.3">
      <c r="A7815">
        <f>IF(_xlfn.IFNA(VLOOKUP(LEFT(RIGHT(D7815,LEN(D7815)-6),LEN(RIGHT(D7815,LEN(D7815)-6))-3),'Filter Fuel'!$A$3:$I$31,HLOOKUP(LEFT(D7815,6),'Filter Fuel'!$B$1:$I$2,2,FALSE),FALSE),1)=1,0,1)</f>
        <v>0</v>
      </c>
      <c r="B7815" t="s">
        <v>2</v>
      </c>
      <c r="C7815">
        <f t="shared" si="232"/>
        <v>2045</v>
      </c>
      <c r="D7815" t="str">
        <f t="shared" si="233"/>
        <v>RESBDGELCIMP45</v>
      </c>
      <c r="E7815" t="str">
        <f>VLOOKUP(D7815,TRAENE_tech_groups!A:B,2,FALSE)</f>
        <v>TRAENE-RESBDG</v>
      </c>
      <c r="F7815" s="3" t="e">
        <f>VLOOKUP(D7815,'Energy Target'!B:D,3,FALSE)</f>
        <v>#N/A</v>
      </c>
    </row>
    <row r="7816" spans="1:6" hidden="1" x14ac:dyDescent="0.3">
      <c r="A7816">
        <f>IF(_xlfn.IFNA(VLOOKUP(LEFT(RIGHT(D7816,LEN(D7816)-6),LEN(RIGHT(D7816,LEN(D7816)-6))-3),'Filter Fuel'!$A$3:$I$31,HLOOKUP(LEFT(D7816,6),'Filter Fuel'!$B$1:$I$2,2,FALSE),FALSE),1)=1,0,1)</f>
        <v>0</v>
      </c>
      <c r="B7816" t="s">
        <v>2</v>
      </c>
      <c r="C7816">
        <f t="shared" si="232"/>
        <v>2045</v>
      </c>
      <c r="D7816" t="str">
        <f t="shared" si="233"/>
        <v>RESBDGELCIMP46</v>
      </c>
      <c r="E7816" t="str">
        <f>VLOOKUP(D7816,TRAENE_tech_groups!A:B,2,FALSE)</f>
        <v>TRAENE-RESBDG</v>
      </c>
      <c r="F7816" s="3" t="e">
        <f>VLOOKUP(D7816,'Energy Target'!B:D,3,FALSE)</f>
        <v>#N/A</v>
      </c>
    </row>
    <row r="7817" spans="1:6" hidden="1" x14ac:dyDescent="0.3">
      <c r="A7817">
        <f>IF(_xlfn.IFNA(VLOOKUP(LEFT(RIGHT(D7817,LEN(D7817)-6),LEN(RIGHT(D7817,LEN(D7817)-6))-3),'Filter Fuel'!$A$3:$I$31,HLOOKUP(LEFT(D7817,6),'Filter Fuel'!$B$1:$I$2,2,FALSE),FALSE),1)=1,0,1)</f>
        <v>0</v>
      </c>
      <c r="B7817" t="s">
        <v>2</v>
      </c>
      <c r="C7817">
        <f t="shared" si="232"/>
        <v>2045</v>
      </c>
      <c r="D7817" t="str">
        <f t="shared" si="233"/>
        <v>RESBDGELCIMP47</v>
      </c>
      <c r="E7817" t="str">
        <f>VLOOKUP(D7817,TRAENE_tech_groups!A:B,2,FALSE)</f>
        <v>TRAENE-RESBDG</v>
      </c>
      <c r="F7817" s="3" t="e">
        <f>VLOOKUP(D7817,'Energy Target'!B:D,3,FALSE)</f>
        <v>#N/A</v>
      </c>
    </row>
    <row r="7818" spans="1:6" hidden="1" x14ac:dyDescent="0.3">
      <c r="A7818">
        <f>IF(_xlfn.IFNA(VLOOKUP(LEFT(RIGHT(D7818,LEN(D7818)-6),LEN(RIGHT(D7818,LEN(D7818)-6))-3),'Filter Fuel'!$A$3:$I$31,HLOOKUP(LEFT(D7818,6),'Filter Fuel'!$B$1:$I$2,2,FALSE),FALSE),1)=1,0,1)</f>
        <v>0</v>
      </c>
      <c r="B7818" t="s">
        <v>2</v>
      </c>
      <c r="C7818">
        <f t="shared" si="232"/>
        <v>2045</v>
      </c>
      <c r="D7818" t="str">
        <f t="shared" si="233"/>
        <v>RESBDGELCIMP48</v>
      </c>
      <c r="E7818" t="str">
        <f>VLOOKUP(D7818,TRAENE_tech_groups!A:B,2,FALSE)</f>
        <v>TRAENE-RESBDG</v>
      </c>
      <c r="F7818" s="3" t="e">
        <f>VLOOKUP(D7818,'Energy Target'!B:D,3,FALSE)</f>
        <v>#N/A</v>
      </c>
    </row>
    <row r="7819" spans="1:6" hidden="1" x14ac:dyDescent="0.3">
      <c r="A7819">
        <f>IF(_xlfn.IFNA(VLOOKUP(LEFT(RIGHT(D7819,LEN(D7819)-6),LEN(RIGHT(D7819,LEN(D7819)-6))-3),'Filter Fuel'!$A$3:$I$31,HLOOKUP(LEFT(D7819,6),'Filter Fuel'!$B$1:$I$2,2,FALSE),FALSE),1)=1,0,1)</f>
        <v>0</v>
      </c>
      <c r="B7819" t="s">
        <v>2</v>
      </c>
      <c r="C7819">
        <f t="shared" si="232"/>
        <v>2045</v>
      </c>
      <c r="D7819" t="str">
        <f t="shared" si="233"/>
        <v>RESBDGELCIMP49</v>
      </c>
      <c r="E7819" t="str">
        <f>VLOOKUP(D7819,TRAENE_tech_groups!A:B,2,FALSE)</f>
        <v>TRAENE-RESBDG</v>
      </c>
      <c r="F7819" s="3" t="e">
        <f>VLOOKUP(D7819,'Energy Target'!B:D,3,FALSE)</f>
        <v>#N/A</v>
      </c>
    </row>
    <row r="7820" spans="1:6" hidden="1" x14ac:dyDescent="0.3">
      <c r="A7820">
        <f>IF(_xlfn.IFNA(VLOOKUP(LEFT(RIGHT(D7820,LEN(D7820)-6),LEN(RIGHT(D7820,LEN(D7820)-6))-3),'Filter Fuel'!$A$3:$I$31,HLOOKUP(LEFT(D7820,6),'Filter Fuel'!$B$1:$I$2,2,FALSE),FALSE),1)=1,0,1)</f>
        <v>0</v>
      </c>
      <c r="B7820" t="s">
        <v>2</v>
      </c>
      <c r="C7820">
        <f t="shared" si="232"/>
        <v>2045</v>
      </c>
      <c r="D7820" t="str">
        <f t="shared" si="233"/>
        <v>RESBDGELCIMP50</v>
      </c>
      <c r="E7820" t="str">
        <f>VLOOKUP(D7820,TRAENE_tech_groups!A:B,2,FALSE)</f>
        <v>TRAENE-RESBDG</v>
      </c>
      <c r="F7820" s="3" t="e">
        <f>VLOOKUP(D7820,'Energy Target'!B:D,3,FALSE)</f>
        <v>#N/A</v>
      </c>
    </row>
    <row r="7821" spans="1:6" hidden="1" x14ac:dyDescent="0.3">
      <c r="A7821">
        <f>IF(_xlfn.IFNA(VLOOKUP(LEFT(RIGHT(D7821,LEN(D7821)-6),LEN(RIGHT(D7821,LEN(D7821)-6))-3),'Filter Fuel'!$A$3:$I$31,HLOOKUP(LEFT(D7821,6),'Filter Fuel'!$B$1:$I$2,2,FALSE),FALSE),1)=1,0,1)</f>
        <v>0</v>
      </c>
      <c r="B7821" t="s">
        <v>2</v>
      </c>
      <c r="C7821">
        <f t="shared" si="232"/>
        <v>2045</v>
      </c>
      <c r="D7821" t="str">
        <f t="shared" si="233"/>
        <v>FRETRAETHIMP</v>
      </c>
      <c r="E7821" t="str">
        <f>VLOOKUP(D7821,TRAENE_tech_groups!A:B,2,FALSE)</f>
        <v>TRAENE-FRETRA</v>
      </c>
      <c r="F7821" s="3">
        <f>VLOOKUP(D7821,'Energy Target'!B:D,3,FALSE)</f>
        <v>1.8627326783439022E-2</v>
      </c>
    </row>
    <row r="7822" spans="1:6" hidden="1" x14ac:dyDescent="0.3">
      <c r="A7822">
        <f>IF(_xlfn.IFNA(VLOOKUP(LEFT(RIGHT(D7822,LEN(D7822)-6),LEN(RIGHT(D7822,LEN(D7822)-6))-3),'Filter Fuel'!$A$3:$I$31,HLOOKUP(LEFT(D7822,6),'Filter Fuel'!$B$1:$I$2,2,FALSE),FALSE),1)=1,0,1)</f>
        <v>0</v>
      </c>
      <c r="B7822" t="s">
        <v>2</v>
      </c>
      <c r="C7822">
        <f t="shared" si="232"/>
        <v>2045</v>
      </c>
      <c r="D7822" t="str">
        <f t="shared" si="233"/>
        <v>PASTRAETHIMP</v>
      </c>
      <c r="E7822" t="str">
        <f>VLOOKUP(D7822,TRAENE_tech_groups!A:B,2,FALSE)</f>
        <v>TRAENE-PASTRA</v>
      </c>
      <c r="F7822" s="3">
        <f>VLOOKUP(D7822,'Energy Target'!B:D,3,FALSE)</f>
        <v>9.7084258537211707E-5</v>
      </c>
    </row>
    <row r="7823" spans="1:6" hidden="1" x14ac:dyDescent="0.3">
      <c r="A7823">
        <f>IF(_xlfn.IFNA(VLOOKUP(LEFT(RIGHT(D7823,LEN(D7823)-6),LEN(RIGHT(D7823,LEN(D7823)-6))-3),'Filter Fuel'!$A$3:$I$31,HLOOKUP(LEFT(D7823,6),'Filter Fuel'!$B$1:$I$2,2,FALSE),FALSE),1)=1,0,1)</f>
        <v>0</v>
      </c>
      <c r="B7823" t="s">
        <v>2</v>
      </c>
      <c r="C7823">
        <f t="shared" si="232"/>
        <v>2045</v>
      </c>
      <c r="D7823" t="str">
        <f t="shared" si="233"/>
        <v>PUBTRAETHIMP</v>
      </c>
      <c r="E7823" t="str">
        <f>VLOOKUP(D7823,TRAENE_tech_groups!A:B,2,FALSE)</f>
        <v>TRAENE-PUBTRA</v>
      </c>
      <c r="F7823" s="3">
        <f>VLOOKUP(D7823,'Energy Target'!B:D,3,FALSE)</f>
        <v>2.1713053821548697E-2</v>
      </c>
    </row>
    <row r="7824" spans="1:6" hidden="1" x14ac:dyDescent="0.3">
      <c r="A7824">
        <f>IF(_xlfn.IFNA(VLOOKUP(LEFT(RIGHT(D7824,LEN(D7824)-6),LEN(RIGHT(D7824,LEN(D7824)-6))-3),'Filter Fuel'!$A$3:$I$31,HLOOKUP(LEFT(D7824,6),'Filter Fuel'!$B$1:$I$2,2,FALSE),FALSE),1)=1,0,1)</f>
        <v>0</v>
      </c>
      <c r="B7824" t="s">
        <v>2</v>
      </c>
      <c r="C7824">
        <f t="shared" si="232"/>
        <v>2045</v>
      </c>
      <c r="D7824" t="str">
        <f t="shared" si="233"/>
        <v>COMBDGETHOSIMP</v>
      </c>
      <c r="E7824" t="str">
        <f>VLOOKUP(D7824,TRAENE_tech_groups!A:B,2,FALSE)</f>
        <v>TRAENE-COMBDG</v>
      </c>
      <c r="F7824" s="3">
        <f>VLOOKUP(D7824,'Energy Target'!B:D,3,FALSE)</f>
        <v>4.3285640694516588E-5</v>
      </c>
    </row>
    <row r="7825" spans="1:6" hidden="1" x14ac:dyDescent="0.3">
      <c r="A7825">
        <f>IF(_xlfn.IFNA(VLOOKUP(LEFT(RIGHT(D7825,LEN(D7825)-6),LEN(RIGHT(D7825,LEN(D7825)-6))-3),'Filter Fuel'!$A$3:$I$31,HLOOKUP(LEFT(D7825,6),'Filter Fuel'!$B$1:$I$2,2,FALSE),FALSE),1)=1,0,1)</f>
        <v>0</v>
      </c>
      <c r="B7825" t="s">
        <v>2</v>
      </c>
      <c r="C7825">
        <f t="shared" si="232"/>
        <v>2045</v>
      </c>
      <c r="D7825" t="str">
        <f t="shared" si="233"/>
        <v>INDBDGETHOSIMP</v>
      </c>
      <c r="E7825" t="str">
        <f>VLOOKUP(D7825,TRAENE_tech_groups!A:B,2,FALSE)</f>
        <v>TRAENE-INDBDG</v>
      </c>
      <c r="F7825" s="3">
        <f>VLOOKUP(D7825,'Energy Target'!B:D,3,FALSE)</f>
        <v>0</v>
      </c>
    </row>
    <row r="7826" spans="1:6" hidden="1" x14ac:dyDescent="0.3">
      <c r="A7826">
        <f>IF(_xlfn.IFNA(VLOOKUP(LEFT(RIGHT(D7826,LEN(D7826)-6),LEN(RIGHT(D7826,LEN(D7826)-6))-3),'Filter Fuel'!$A$3:$I$31,HLOOKUP(LEFT(D7826,6),'Filter Fuel'!$B$1:$I$2,2,FALSE),FALSE),1)=1,0,1)</f>
        <v>0</v>
      </c>
      <c r="B7826" t="s">
        <v>2</v>
      </c>
      <c r="C7826">
        <f t="shared" si="232"/>
        <v>2045</v>
      </c>
      <c r="D7826" t="str">
        <f t="shared" si="233"/>
        <v>PUBBDGETHOSIMP</v>
      </c>
      <c r="E7826" t="str">
        <f>VLOOKUP(D7826,TRAENE_tech_groups!A:B,2,FALSE)</f>
        <v>TRAENE-PUBBDG</v>
      </c>
      <c r="F7826" s="3">
        <f>VLOOKUP(D7826,'Energy Target'!B:D,3,FALSE)</f>
        <v>0</v>
      </c>
    </row>
    <row r="7827" spans="1:6" hidden="1" x14ac:dyDescent="0.3">
      <c r="A7827">
        <f>IF(_xlfn.IFNA(VLOOKUP(LEFT(RIGHT(D7827,LEN(D7827)-6),LEN(RIGHT(D7827,LEN(D7827)-6))-3),'Filter Fuel'!$A$3:$I$31,HLOOKUP(LEFT(D7827,6),'Filter Fuel'!$B$1:$I$2,2,FALSE),FALSE),1)=1,0,1)</f>
        <v>0</v>
      </c>
      <c r="B7827" t="s">
        <v>2</v>
      </c>
      <c r="C7827">
        <f t="shared" si="232"/>
        <v>2045</v>
      </c>
      <c r="D7827" t="str">
        <f t="shared" si="233"/>
        <v>RESBDGETHOSIMP</v>
      </c>
      <c r="E7827" t="str">
        <f>VLOOKUP(D7827,TRAENE_tech_groups!A:B,2,FALSE)</f>
        <v>TRAENE-RESBDG</v>
      </c>
      <c r="F7827" s="3">
        <f>VLOOKUP(D7827,'Energy Target'!B:D,3,FALSE)</f>
        <v>2.1485902707032564E-6</v>
      </c>
    </row>
    <row r="7828" spans="1:6" x14ac:dyDescent="0.3">
      <c r="A7828">
        <f>IF(_xlfn.IFNA(VLOOKUP(LEFT(RIGHT(D7828,LEN(D7828)-6),LEN(RIGHT(D7828,LEN(D7828)-6))-3),'Filter Fuel'!$A$3:$I$31,HLOOKUP(LEFT(D7828,6),'Filter Fuel'!$B$1:$I$2,2,FALSE),FALSE),1)=1,0,1)</f>
        <v>1</v>
      </c>
      <c r="B7828" t="s">
        <v>2</v>
      </c>
      <c r="C7828">
        <f t="shared" si="232"/>
        <v>2045</v>
      </c>
      <c r="D7828" t="str">
        <f t="shared" si="233"/>
        <v>FRETRAFTDSLIMP</v>
      </c>
      <c r="E7828" t="str">
        <f>VLOOKUP(D7828,TRAENE_tech_groups!A:B,2,FALSE)</f>
        <v>TRAENE-FRETRA</v>
      </c>
      <c r="F7828" s="3">
        <f>VLOOKUP(D7828,'Energy Target'!B:D,3,FALSE)</f>
        <v>1.4015276140026594E-4</v>
      </c>
    </row>
    <row r="7829" spans="1:6" x14ac:dyDescent="0.3">
      <c r="A7829">
        <f>IF(_xlfn.IFNA(VLOOKUP(LEFT(RIGHT(D7829,LEN(D7829)-6),LEN(RIGHT(D7829,LEN(D7829)-6))-3),'Filter Fuel'!$A$3:$I$31,HLOOKUP(LEFT(D7829,6),'Filter Fuel'!$B$1:$I$2,2,FALSE),FALSE),1)=1,0,1)</f>
        <v>1</v>
      </c>
      <c r="B7829" t="s">
        <v>2</v>
      </c>
      <c r="C7829">
        <f t="shared" si="232"/>
        <v>2045</v>
      </c>
      <c r="D7829" t="str">
        <f t="shared" si="233"/>
        <v>PUBTRAFTDSLIMP</v>
      </c>
      <c r="E7829" t="str">
        <f>VLOOKUP(D7829,TRAENE_tech_groups!A:B,2,FALSE)</f>
        <v>TRAENE-PUBTRA</v>
      </c>
      <c r="F7829" s="3">
        <f>VLOOKUP(D7829,'Energy Target'!B:D,3,FALSE)</f>
        <v>2.5288312628816783E-3</v>
      </c>
    </row>
    <row r="7830" spans="1:6" hidden="1" x14ac:dyDescent="0.3">
      <c r="A7830">
        <f>IF(_xlfn.IFNA(VLOOKUP(LEFT(RIGHT(D7830,LEN(D7830)-6),LEN(RIGHT(D7830,LEN(D7830)-6))-3),'Filter Fuel'!$A$3:$I$31,HLOOKUP(LEFT(D7830,6),'Filter Fuel'!$B$1:$I$2,2,FALSE),FALSE),1)=1,0,1)</f>
        <v>0</v>
      </c>
      <c r="B7830" t="s">
        <v>2</v>
      </c>
      <c r="C7830">
        <f t="shared" si="232"/>
        <v>2045</v>
      </c>
      <c r="D7830" t="str">
        <f t="shared" si="233"/>
        <v>FRETRAGASIMP</v>
      </c>
      <c r="E7830" t="str">
        <f>VLOOKUP(D7830,TRAENE_tech_groups!A:B,2,FALSE)</f>
        <v>TRAENE-FRETRA</v>
      </c>
      <c r="F7830" s="3">
        <f>VLOOKUP(D7830,'Energy Target'!B:D,3,FALSE)</f>
        <v>0.44542598846417158</v>
      </c>
    </row>
    <row r="7831" spans="1:6" hidden="1" x14ac:dyDescent="0.3">
      <c r="A7831">
        <f>IF(_xlfn.IFNA(VLOOKUP(LEFT(RIGHT(D7831,LEN(D7831)-6),LEN(RIGHT(D7831,LEN(D7831)-6))-3),'Filter Fuel'!$A$3:$I$31,HLOOKUP(LEFT(D7831,6),'Filter Fuel'!$B$1:$I$2,2,FALSE),FALSE),1)=1,0,1)</f>
        <v>0</v>
      </c>
      <c r="B7831" t="s">
        <v>2</v>
      </c>
      <c r="C7831">
        <f t="shared" si="232"/>
        <v>2045</v>
      </c>
      <c r="D7831" t="str">
        <f t="shared" si="233"/>
        <v>PASTRAGASIMP</v>
      </c>
      <c r="E7831" t="str">
        <f>VLOOKUP(D7831,TRAENE_tech_groups!A:B,2,FALSE)</f>
        <v>TRAENE-PASTRA</v>
      </c>
      <c r="F7831" s="3">
        <f>VLOOKUP(D7831,'Energy Target'!B:D,3,FALSE)</f>
        <v>0.8866116123219443</v>
      </c>
    </row>
    <row r="7832" spans="1:6" hidden="1" x14ac:dyDescent="0.3">
      <c r="A7832">
        <f>IF(_xlfn.IFNA(VLOOKUP(LEFT(RIGHT(D7832,LEN(D7832)-6),LEN(RIGHT(D7832,LEN(D7832)-6))-3),'Filter Fuel'!$A$3:$I$31,HLOOKUP(LEFT(D7832,6),'Filter Fuel'!$B$1:$I$2,2,FALSE),FALSE),1)=1,0,1)</f>
        <v>0</v>
      </c>
      <c r="B7832" t="s">
        <v>2</v>
      </c>
      <c r="C7832">
        <f t="shared" si="232"/>
        <v>2045</v>
      </c>
      <c r="D7832" t="str">
        <f t="shared" si="233"/>
        <v>PUBTRAGASIMP</v>
      </c>
      <c r="E7832" t="str">
        <f>VLOOKUP(D7832,TRAENE_tech_groups!A:B,2,FALSE)</f>
        <v>TRAENE-PUBTRA</v>
      </c>
      <c r="F7832" s="3">
        <f>VLOOKUP(D7832,'Energy Target'!B:D,3,FALSE)</f>
        <v>0.53033885515507739</v>
      </c>
    </row>
    <row r="7833" spans="1:6" hidden="1" x14ac:dyDescent="0.3">
      <c r="A7833">
        <f>IF(_xlfn.IFNA(VLOOKUP(LEFT(RIGHT(D7833,LEN(D7833)-6),LEN(RIGHT(D7833,LEN(D7833)-6))-3),'Filter Fuel'!$A$3:$I$31,HLOOKUP(LEFT(D7833,6),'Filter Fuel'!$B$1:$I$2,2,FALSE),FALSE),1)=1,0,1)</f>
        <v>0</v>
      </c>
      <c r="B7833" t="s">
        <v>2</v>
      </c>
      <c r="C7833">
        <f t="shared" ref="C7833:C7896" si="234">C7490+1</f>
        <v>2045</v>
      </c>
      <c r="D7833" t="str">
        <f t="shared" si="233"/>
        <v>COMBDGGEOIMP</v>
      </c>
      <c r="E7833" t="str">
        <f>VLOOKUP(D7833,TRAENE_tech_groups!A:B,2,FALSE)</f>
        <v>TRAENE-COMBDG</v>
      </c>
      <c r="F7833" s="3">
        <f>VLOOKUP(D7833,'Energy Target'!B:D,3,FALSE)</f>
        <v>0</v>
      </c>
    </row>
    <row r="7834" spans="1:6" hidden="1" x14ac:dyDescent="0.3">
      <c r="A7834">
        <f>IF(_xlfn.IFNA(VLOOKUP(LEFT(RIGHT(D7834,LEN(D7834)-6),LEN(RIGHT(D7834,LEN(D7834)-6))-3),'Filter Fuel'!$A$3:$I$31,HLOOKUP(LEFT(D7834,6),'Filter Fuel'!$B$1:$I$2,2,FALSE),FALSE),1)=1,0,1)</f>
        <v>0</v>
      </c>
      <c r="B7834" t="s">
        <v>2</v>
      </c>
      <c r="C7834">
        <f t="shared" si="234"/>
        <v>2045</v>
      </c>
      <c r="D7834" t="str">
        <f t="shared" ref="D7834:D7897" si="235">D7491</f>
        <v>PUBBDGGEOIMP</v>
      </c>
      <c r="E7834" t="str">
        <f>VLOOKUP(D7834,TRAENE_tech_groups!A:B,2,FALSE)</f>
        <v>TRAENE-PUBBDG</v>
      </c>
      <c r="F7834" s="3">
        <f>VLOOKUP(D7834,'Energy Target'!B:D,3,FALSE)</f>
        <v>0</v>
      </c>
    </row>
    <row r="7835" spans="1:6" hidden="1" x14ac:dyDescent="0.3">
      <c r="A7835">
        <f>IF(_xlfn.IFNA(VLOOKUP(LEFT(RIGHT(D7835,LEN(D7835)-6),LEN(RIGHT(D7835,LEN(D7835)-6))-3),'Filter Fuel'!$A$3:$I$31,HLOOKUP(LEFT(D7835,6),'Filter Fuel'!$B$1:$I$2,2,FALSE),FALSE),1)=1,0,1)</f>
        <v>0</v>
      </c>
      <c r="B7835" t="s">
        <v>2</v>
      </c>
      <c r="C7835">
        <f t="shared" si="234"/>
        <v>2045</v>
      </c>
      <c r="D7835" t="str">
        <f t="shared" si="235"/>
        <v>RESBDGGEOIMP</v>
      </c>
      <c r="E7835" t="str">
        <f>VLOOKUP(D7835,TRAENE_tech_groups!A:B,2,FALSE)</f>
        <v>TRAENE-RESBDG</v>
      </c>
      <c r="F7835" s="3">
        <f>VLOOKUP(D7835,'Energy Target'!B:D,3,FALSE)</f>
        <v>0</v>
      </c>
    </row>
    <row r="7836" spans="1:6" x14ac:dyDescent="0.3">
      <c r="A7836">
        <f>IF(_xlfn.IFNA(VLOOKUP(LEFT(RIGHT(D7836,LEN(D7836)-6),LEN(RIGHT(D7836,LEN(D7836)-6))-3),'Filter Fuel'!$A$3:$I$31,HLOOKUP(LEFT(D7836,6),'Filter Fuel'!$B$1:$I$2,2,FALSE),FALSE),1)=1,0,1)</f>
        <v>1</v>
      </c>
      <c r="B7836" t="s">
        <v>2</v>
      </c>
      <c r="C7836">
        <f t="shared" si="234"/>
        <v>2045</v>
      </c>
      <c r="D7836" t="str">
        <f t="shared" si="235"/>
        <v>COMBDGHFOIMP</v>
      </c>
      <c r="E7836" t="str">
        <f>VLOOKUP(D7836,TRAENE_tech_groups!A:B,2,FALSE)</f>
        <v>TRAENE-COMBDG</v>
      </c>
      <c r="F7836" s="3">
        <f>VLOOKUP(D7836,'Energy Target'!B:D,3,FALSE)</f>
        <v>2.357796384397884E-4</v>
      </c>
    </row>
    <row r="7837" spans="1:6" x14ac:dyDescent="0.3">
      <c r="A7837">
        <f>IF(_xlfn.IFNA(VLOOKUP(LEFT(RIGHT(D7837,LEN(D7837)-6),LEN(RIGHT(D7837,LEN(D7837)-6))-3),'Filter Fuel'!$A$3:$I$31,HLOOKUP(LEFT(D7837,6),'Filter Fuel'!$B$1:$I$2,2,FALSE),FALSE),1)=1,0,1)</f>
        <v>1</v>
      </c>
      <c r="B7837" t="s">
        <v>2</v>
      </c>
      <c r="C7837">
        <f t="shared" si="234"/>
        <v>2045</v>
      </c>
      <c r="D7837" t="str">
        <f t="shared" si="235"/>
        <v>FRETRAHFOIMP</v>
      </c>
      <c r="E7837" t="str">
        <f>VLOOKUP(D7837,TRAENE_tech_groups!A:B,2,FALSE)</f>
        <v>TRAENE-FRETRA</v>
      </c>
      <c r="F7837" s="3">
        <f>VLOOKUP(D7837,'Energy Target'!B:D,3,FALSE)</f>
        <v>6.1851941352505805E-3</v>
      </c>
    </row>
    <row r="7838" spans="1:6" x14ac:dyDescent="0.3">
      <c r="A7838">
        <f>IF(_xlfn.IFNA(VLOOKUP(LEFT(RIGHT(D7838,LEN(D7838)-6),LEN(RIGHT(D7838,LEN(D7838)-6))-3),'Filter Fuel'!$A$3:$I$31,HLOOKUP(LEFT(D7838,6),'Filter Fuel'!$B$1:$I$2,2,FALSE),FALSE),1)=1,0,1)</f>
        <v>1</v>
      </c>
      <c r="B7838" t="s">
        <v>2</v>
      </c>
      <c r="C7838">
        <f t="shared" si="234"/>
        <v>2045</v>
      </c>
      <c r="D7838" t="str">
        <f t="shared" si="235"/>
        <v>INDBDGHFOIMP</v>
      </c>
      <c r="E7838" t="str">
        <f>VLOOKUP(D7838,TRAENE_tech_groups!A:B,2,FALSE)</f>
        <v>TRAENE-INDBDG</v>
      </c>
      <c r="F7838" s="3">
        <f>VLOOKUP(D7838,'Energy Target'!B:D,3,FALSE)</f>
        <v>5.8588921829478618E-3</v>
      </c>
    </row>
    <row r="7839" spans="1:6" x14ac:dyDescent="0.3">
      <c r="A7839">
        <f>IF(_xlfn.IFNA(VLOOKUP(LEFT(RIGHT(D7839,LEN(D7839)-6),LEN(RIGHT(D7839,LEN(D7839)-6))-3),'Filter Fuel'!$A$3:$I$31,HLOOKUP(LEFT(D7839,6),'Filter Fuel'!$B$1:$I$2,2,FALSE),FALSE),1)=1,0,1)</f>
        <v>1</v>
      </c>
      <c r="B7839" t="s">
        <v>2</v>
      </c>
      <c r="C7839">
        <f t="shared" si="234"/>
        <v>2045</v>
      </c>
      <c r="D7839" t="str">
        <f t="shared" si="235"/>
        <v>PUBBDGHFOIMP</v>
      </c>
      <c r="E7839" t="str">
        <f>VLOOKUP(D7839,TRAENE_tech_groups!A:B,2,FALSE)</f>
        <v>TRAENE-PUBBDG</v>
      </c>
      <c r="F7839" s="3">
        <f>VLOOKUP(D7839,'Energy Target'!B:D,3,FALSE)</f>
        <v>6.2111349105021748E-5</v>
      </c>
    </row>
    <row r="7840" spans="1:6" x14ac:dyDescent="0.3">
      <c r="A7840">
        <f>IF(_xlfn.IFNA(VLOOKUP(LEFT(RIGHT(D7840,LEN(D7840)-6),LEN(RIGHT(D7840,LEN(D7840)-6))-3),'Filter Fuel'!$A$3:$I$31,HLOOKUP(LEFT(D7840,6),'Filter Fuel'!$B$1:$I$2,2,FALSE),FALSE),1)=1,0,1)</f>
        <v>1</v>
      </c>
      <c r="B7840" t="s">
        <v>2</v>
      </c>
      <c r="C7840">
        <f t="shared" si="234"/>
        <v>2045</v>
      </c>
      <c r="D7840" t="str">
        <f t="shared" si="235"/>
        <v>PUBTRAHFOIMP</v>
      </c>
      <c r="E7840" t="str">
        <f>VLOOKUP(D7840,TRAENE_tech_groups!A:B,2,FALSE)</f>
        <v>TRAENE-PUBTRA</v>
      </c>
      <c r="F7840" s="3">
        <f>VLOOKUP(D7840,'Energy Target'!B:D,3,FALSE)</f>
        <v>0</v>
      </c>
    </row>
    <row r="7841" spans="1:6" hidden="1" x14ac:dyDescent="0.3">
      <c r="A7841">
        <f>IF(_xlfn.IFNA(VLOOKUP(LEFT(RIGHT(D7841,LEN(D7841)-6),LEN(RIGHT(D7841,LEN(D7841)-6))-3),'Filter Fuel'!$A$3:$I$31,HLOOKUP(LEFT(D7841,6),'Filter Fuel'!$B$1:$I$2,2,FALSE),FALSE),1)=1,0,1)</f>
        <v>0</v>
      </c>
      <c r="B7841" t="s">
        <v>2</v>
      </c>
      <c r="C7841">
        <f t="shared" si="234"/>
        <v>2045</v>
      </c>
      <c r="D7841" t="str">
        <f t="shared" si="235"/>
        <v>COMBDGHH2IMP</v>
      </c>
      <c r="E7841" t="str">
        <f>VLOOKUP(D7841,TRAENE_tech_groups!A:B,2,FALSE)</f>
        <v>TRAENE-COMBDG</v>
      </c>
      <c r="F7841" s="3">
        <f>VLOOKUP(D7841,'Energy Target'!B:D,3,FALSE)</f>
        <v>0</v>
      </c>
    </row>
    <row r="7842" spans="1:6" hidden="1" x14ac:dyDescent="0.3">
      <c r="A7842">
        <f>IF(_xlfn.IFNA(VLOOKUP(LEFT(RIGHT(D7842,LEN(D7842)-6),LEN(RIGHT(D7842,LEN(D7842)-6))-3),'Filter Fuel'!$A$3:$I$31,HLOOKUP(LEFT(D7842,6),'Filter Fuel'!$B$1:$I$2,2,FALSE),FALSE),1)=1,0,1)</f>
        <v>0</v>
      </c>
      <c r="B7842" t="s">
        <v>2</v>
      </c>
      <c r="C7842">
        <f t="shared" si="234"/>
        <v>2045</v>
      </c>
      <c r="D7842" t="str">
        <f t="shared" si="235"/>
        <v>FRETRAHH2IMP</v>
      </c>
      <c r="E7842" t="str">
        <f>VLOOKUP(D7842,TRAENE_tech_groups!A:B,2,FALSE)</f>
        <v>TRAENE-FRETRA</v>
      </c>
      <c r="F7842" s="3">
        <f>VLOOKUP(D7842,'Energy Target'!B:D,3,FALSE)</f>
        <v>0</v>
      </c>
    </row>
    <row r="7843" spans="1:6" hidden="1" x14ac:dyDescent="0.3">
      <c r="A7843">
        <f>IF(_xlfn.IFNA(VLOOKUP(LEFT(RIGHT(D7843,LEN(D7843)-6),LEN(RIGHT(D7843,LEN(D7843)-6))-3),'Filter Fuel'!$A$3:$I$31,HLOOKUP(LEFT(D7843,6),'Filter Fuel'!$B$1:$I$2,2,FALSE),FALSE),1)=1,0,1)</f>
        <v>0</v>
      </c>
      <c r="B7843" t="s">
        <v>2</v>
      </c>
      <c r="C7843">
        <f t="shared" si="234"/>
        <v>2045</v>
      </c>
      <c r="D7843" t="str">
        <f t="shared" si="235"/>
        <v>INDBDGHH2IMP</v>
      </c>
      <c r="E7843" t="str">
        <f>VLOOKUP(D7843,TRAENE_tech_groups!A:B,2,FALSE)</f>
        <v>TRAENE-INDBDG</v>
      </c>
      <c r="F7843" s="3">
        <f>VLOOKUP(D7843,'Energy Target'!B:D,3,FALSE)</f>
        <v>0</v>
      </c>
    </row>
    <row r="7844" spans="1:6" hidden="1" x14ac:dyDescent="0.3">
      <c r="A7844">
        <f>IF(_xlfn.IFNA(VLOOKUP(LEFT(RIGHT(D7844,LEN(D7844)-6),LEN(RIGHT(D7844,LEN(D7844)-6))-3),'Filter Fuel'!$A$3:$I$31,HLOOKUP(LEFT(D7844,6),'Filter Fuel'!$B$1:$I$2,2,FALSE),FALSE),1)=1,0,1)</f>
        <v>0</v>
      </c>
      <c r="B7844" t="s">
        <v>2</v>
      </c>
      <c r="C7844">
        <f t="shared" si="234"/>
        <v>2045</v>
      </c>
      <c r="D7844" t="str">
        <f t="shared" si="235"/>
        <v>PASTRAHH2IMP</v>
      </c>
      <c r="E7844" t="str">
        <f>VLOOKUP(D7844,TRAENE_tech_groups!A:B,2,FALSE)</f>
        <v>TRAENE-PASTRA</v>
      </c>
      <c r="F7844" s="3">
        <f>VLOOKUP(D7844,'Energy Target'!B:D,3,FALSE)</f>
        <v>0</v>
      </c>
    </row>
    <row r="7845" spans="1:6" hidden="1" x14ac:dyDescent="0.3">
      <c r="A7845">
        <f>IF(_xlfn.IFNA(VLOOKUP(LEFT(RIGHT(D7845,LEN(D7845)-6),LEN(RIGHT(D7845,LEN(D7845)-6))-3),'Filter Fuel'!$A$3:$I$31,HLOOKUP(LEFT(D7845,6),'Filter Fuel'!$B$1:$I$2,2,FALSE),FALSE),1)=1,0,1)</f>
        <v>0</v>
      </c>
      <c r="B7845" t="s">
        <v>2</v>
      </c>
      <c r="C7845">
        <f t="shared" si="234"/>
        <v>2045</v>
      </c>
      <c r="D7845" t="str">
        <f t="shared" si="235"/>
        <v>PUBBDGHH2IMP</v>
      </c>
      <c r="E7845" t="str">
        <f>VLOOKUP(D7845,TRAENE_tech_groups!A:B,2,FALSE)</f>
        <v>TRAENE-PUBBDG</v>
      </c>
      <c r="F7845" s="3">
        <f>VLOOKUP(D7845,'Energy Target'!B:D,3,FALSE)</f>
        <v>0</v>
      </c>
    </row>
    <row r="7846" spans="1:6" hidden="1" x14ac:dyDescent="0.3">
      <c r="A7846">
        <f>IF(_xlfn.IFNA(VLOOKUP(LEFT(RIGHT(D7846,LEN(D7846)-6),LEN(RIGHT(D7846,LEN(D7846)-6))-3),'Filter Fuel'!$A$3:$I$31,HLOOKUP(LEFT(D7846,6),'Filter Fuel'!$B$1:$I$2,2,FALSE),FALSE),1)=1,0,1)</f>
        <v>0</v>
      </c>
      <c r="B7846" t="s">
        <v>2</v>
      </c>
      <c r="C7846">
        <f t="shared" si="234"/>
        <v>2045</v>
      </c>
      <c r="D7846" t="str">
        <f t="shared" si="235"/>
        <v>PUBTRAHH2IMP</v>
      </c>
      <c r="E7846" t="str">
        <f>VLOOKUP(D7846,TRAENE_tech_groups!A:B,2,FALSE)</f>
        <v>TRAENE-PUBTRA</v>
      </c>
      <c r="F7846" s="3">
        <f>VLOOKUP(D7846,'Energy Target'!B:D,3,FALSE)</f>
        <v>0</v>
      </c>
    </row>
    <row r="7847" spans="1:6" hidden="1" x14ac:dyDescent="0.3">
      <c r="A7847">
        <f>IF(_xlfn.IFNA(VLOOKUP(LEFT(RIGHT(D7847,LEN(D7847)-6),LEN(RIGHT(D7847,LEN(D7847)-6))-3),'Filter Fuel'!$A$3:$I$31,HLOOKUP(LEFT(D7847,6),'Filter Fuel'!$B$1:$I$2,2,FALSE),FALSE),1)=1,0,1)</f>
        <v>0</v>
      </c>
      <c r="B7847" t="s">
        <v>2</v>
      </c>
      <c r="C7847">
        <f t="shared" si="234"/>
        <v>2045</v>
      </c>
      <c r="D7847" t="str">
        <f t="shared" si="235"/>
        <v>RESBDGHH2IMP</v>
      </c>
      <c r="E7847" t="str">
        <f>VLOOKUP(D7847,TRAENE_tech_groups!A:B,2,FALSE)</f>
        <v>TRAENE-RESBDG</v>
      </c>
      <c r="F7847" s="3">
        <f>VLOOKUP(D7847,'Energy Target'!B:D,3,FALSE)</f>
        <v>8.4076836539171612E-6</v>
      </c>
    </row>
    <row r="7848" spans="1:6" x14ac:dyDescent="0.3">
      <c r="A7848">
        <f>IF(_xlfn.IFNA(VLOOKUP(LEFT(RIGHT(D7848,LEN(D7848)-6),LEN(RIGHT(D7848,LEN(D7848)-6))-3),'Filter Fuel'!$A$3:$I$31,HLOOKUP(LEFT(D7848,6),'Filter Fuel'!$B$1:$I$2,2,FALSE),FALSE),1)=1,0,1)</f>
        <v>1</v>
      </c>
      <c r="B7848" t="s">
        <v>2</v>
      </c>
      <c r="C7848">
        <f t="shared" si="234"/>
        <v>2045</v>
      </c>
      <c r="D7848" t="str">
        <f t="shared" si="235"/>
        <v>COMBDGKERIMP</v>
      </c>
      <c r="E7848" t="str">
        <f>VLOOKUP(D7848,TRAENE_tech_groups!A:B,2,FALSE)</f>
        <v>TRAENE-COMBDG</v>
      </c>
      <c r="F7848" s="3">
        <f>VLOOKUP(D7848,'Energy Target'!B:D,3,FALSE)</f>
        <v>2.3779758058365015E-4</v>
      </c>
    </row>
    <row r="7849" spans="1:6" x14ac:dyDescent="0.3">
      <c r="A7849">
        <f>IF(_xlfn.IFNA(VLOOKUP(LEFT(RIGHT(D7849,LEN(D7849)-6),LEN(RIGHT(D7849,LEN(D7849)-6))-3),'Filter Fuel'!$A$3:$I$31,HLOOKUP(LEFT(D7849,6),'Filter Fuel'!$B$1:$I$2,2,FALSE),FALSE),1)=1,0,1)</f>
        <v>1</v>
      </c>
      <c r="B7849" t="s">
        <v>2</v>
      </c>
      <c r="C7849">
        <f t="shared" si="234"/>
        <v>2045</v>
      </c>
      <c r="D7849" t="str">
        <f t="shared" si="235"/>
        <v>FRETRAKERIMP</v>
      </c>
      <c r="E7849" t="str">
        <f>VLOOKUP(D7849,TRAENE_tech_groups!A:B,2,FALSE)</f>
        <v>TRAENE-FRETRA</v>
      </c>
      <c r="F7849" s="3">
        <f>VLOOKUP(D7849,'Energy Target'!B:D,3,FALSE)</f>
        <v>0</v>
      </c>
    </row>
    <row r="7850" spans="1:6" x14ac:dyDescent="0.3">
      <c r="A7850">
        <f>IF(_xlfn.IFNA(VLOOKUP(LEFT(RIGHT(D7850,LEN(D7850)-6),LEN(RIGHT(D7850,LEN(D7850)-6))-3),'Filter Fuel'!$A$3:$I$31,HLOOKUP(LEFT(D7850,6),'Filter Fuel'!$B$1:$I$2,2,FALSE),FALSE),1)=1,0,1)</f>
        <v>1</v>
      </c>
      <c r="B7850" t="s">
        <v>2</v>
      </c>
      <c r="C7850">
        <f t="shared" si="234"/>
        <v>2045</v>
      </c>
      <c r="D7850" t="str">
        <f t="shared" si="235"/>
        <v>PUBBDGKERIMP</v>
      </c>
      <c r="E7850" t="str">
        <f>VLOOKUP(D7850,TRAENE_tech_groups!A:B,2,FALSE)</f>
        <v>TRAENE-PUBBDG</v>
      </c>
      <c r="F7850" s="3">
        <f>VLOOKUP(D7850,'Energy Target'!B:D,3,FALSE)</f>
        <v>6.2121083712890078E-5</v>
      </c>
    </row>
    <row r="7851" spans="1:6" x14ac:dyDescent="0.3">
      <c r="A7851">
        <f>IF(_xlfn.IFNA(VLOOKUP(LEFT(RIGHT(D7851,LEN(D7851)-6),LEN(RIGHT(D7851,LEN(D7851)-6))-3),'Filter Fuel'!$A$3:$I$31,HLOOKUP(LEFT(D7851,6),'Filter Fuel'!$B$1:$I$2,2,FALSE),FALSE),1)=1,0,1)</f>
        <v>1</v>
      </c>
      <c r="B7851" t="s">
        <v>2</v>
      </c>
      <c r="C7851">
        <f t="shared" si="234"/>
        <v>2045</v>
      </c>
      <c r="D7851" t="str">
        <f t="shared" si="235"/>
        <v>PUBTRAKERIMP</v>
      </c>
      <c r="E7851" t="str">
        <f>VLOOKUP(D7851,TRAENE_tech_groups!A:B,2,FALSE)</f>
        <v>TRAENE-PUBTRA</v>
      </c>
      <c r="F7851" s="3">
        <f>VLOOKUP(D7851,'Energy Target'!B:D,3,FALSE)</f>
        <v>0</v>
      </c>
    </row>
    <row r="7852" spans="1:6" x14ac:dyDescent="0.3">
      <c r="A7852">
        <f>IF(_xlfn.IFNA(VLOOKUP(LEFT(RIGHT(D7852,LEN(D7852)-6),LEN(RIGHT(D7852,LEN(D7852)-6))-3),'Filter Fuel'!$A$3:$I$31,HLOOKUP(LEFT(D7852,6),'Filter Fuel'!$B$1:$I$2,2,FALSE),FALSE),1)=1,0,1)</f>
        <v>1</v>
      </c>
      <c r="B7852" t="s">
        <v>2</v>
      </c>
      <c r="C7852">
        <f t="shared" si="234"/>
        <v>2045</v>
      </c>
      <c r="D7852" t="str">
        <f t="shared" si="235"/>
        <v>RESBDGKERIMP</v>
      </c>
      <c r="E7852" t="str">
        <f>VLOOKUP(D7852,TRAENE_tech_groups!A:B,2,FALSE)</f>
        <v>TRAENE-RESBDG</v>
      </c>
      <c r="F7852" s="3">
        <f>VLOOKUP(D7852,'Energy Target'!B:D,3,FALSE)</f>
        <v>7.7431150606407006E-4</v>
      </c>
    </row>
    <row r="7853" spans="1:6" x14ac:dyDescent="0.3">
      <c r="A7853">
        <f>IF(_xlfn.IFNA(VLOOKUP(LEFT(RIGHT(D7853,LEN(D7853)-6),LEN(RIGHT(D7853,LEN(D7853)-6))-3),'Filter Fuel'!$A$3:$I$31,HLOOKUP(LEFT(D7853,6),'Filter Fuel'!$B$1:$I$2,2,FALSE),FALSE),1)=1,0,1)</f>
        <v>1</v>
      </c>
      <c r="B7853" t="s">
        <v>2</v>
      </c>
      <c r="C7853">
        <f t="shared" si="234"/>
        <v>2045</v>
      </c>
      <c r="D7853" t="str">
        <f t="shared" si="235"/>
        <v>COMBDGLFOIMP</v>
      </c>
      <c r="E7853" t="str">
        <f>VLOOKUP(D7853,TRAENE_tech_groups!A:B,2,FALSE)</f>
        <v>TRAENE-COMBDG</v>
      </c>
      <c r="F7853" s="3">
        <f>VLOOKUP(D7853,'Energy Target'!B:D,3,FALSE)</f>
        <v>1.5764764758673978E-3</v>
      </c>
    </row>
    <row r="7854" spans="1:6" x14ac:dyDescent="0.3">
      <c r="A7854">
        <f>IF(_xlfn.IFNA(VLOOKUP(LEFT(RIGHT(D7854,LEN(D7854)-6),LEN(RIGHT(D7854,LEN(D7854)-6))-3),'Filter Fuel'!$A$3:$I$31,HLOOKUP(LEFT(D7854,6),'Filter Fuel'!$B$1:$I$2,2,FALSE),FALSE),1)=1,0,1)</f>
        <v>1</v>
      </c>
      <c r="B7854" t="s">
        <v>2</v>
      </c>
      <c r="C7854">
        <f t="shared" si="234"/>
        <v>2045</v>
      </c>
      <c r="D7854" t="str">
        <f t="shared" si="235"/>
        <v>FRETRALFOIMP</v>
      </c>
      <c r="E7854" t="str">
        <f>VLOOKUP(D7854,TRAENE_tech_groups!A:B,2,FALSE)</f>
        <v>TRAENE-FRETRA</v>
      </c>
      <c r="F7854" s="3">
        <f>VLOOKUP(D7854,'Energy Target'!B:D,3,FALSE)</f>
        <v>0</v>
      </c>
    </row>
    <row r="7855" spans="1:6" x14ac:dyDescent="0.3">
      <c r="A7855">
        <f>IF(_xlfn.IFNA(VLOOKUP(LEFT(RIGHT(D7855,LEN(D7855)-6),LEN(RIGHT(D7855,LEN(D7855)-6))-3),'Filter Fuel'!$A$3:$I$31,HLOOKUP(LEFT(D7855,6),'Filter Fuel'!$B$1:$I$2,2,FALSE),FALSE),1)=1,0,1)</f>
        <v>1</v>
      </c>
      <c r="B7855" t="s">
        <v>2</v>
      </c>
      <c r="C7855">
        <f t="shared" si="234"/>
        <v>2045</v>
      </c>
      <c r="D7855" t="str">
        <f t="shared" si="235"/>
        <v>INDBDGLFOIMP</v>
      </c>
      <c r="E7855" t="str">
        <f>VLOOKUP(D7855,TRAENE_tech_groups!A:B,2,FALSE)</f>
        <v>TRAENE-INDBDG</v>
      </c>
      <c r="F7855" s="3">
        <f>VLOOKUP(D7855,'Energy Target'!B:D,3,FALSE)</f>
        <v>2.4953589584888237E-2</v>
      </c>
    </row>
    <row r="7856" spans="1:6" x14ac:dyDescent="0.3">
      <c r="A7856">
        <f>IF(_xlfn.IFNA(VLOOKUP(LEFT(RIGHT(D7856,LEN(D7856)-6),LEN(RIGHT(D7856,LEN(D7856)-6))-3),'Filter Fuel'!$A$3:$I$31,HLOOKUP(LEFT(D7856,6),'Filter Fuel'!$B$1:$I$2,2,FALSE),FALSE),1)=1,0,1)</f>
        <v>1</v>
      </c>
      <c r="B7856" t="s">
        <v>2</v>
      </c>
      <c r="C7856">
        <f t="shared" si="234"/>
        <v>2045</v>
      </c>
      <c r="D7856" t="str">
        <f t="shared" si="235"/>
        <v>PUBBDGLFOIMP</v>
      </c>
      <c r="E7856" t="str">
        <f>VLOOKUP(D7856,TRAENE_tech_groups!A:B,2,FALSE)</f>
        <v>TRAENE-PUBBDG</v>
      </c>
      <c r="F7856" s="3">
        <f>VLOOKUP(D7856,'Energy Target'!B:D,3,FALSE)</f>
        <v>2.1710056570948173E-2</v>
      </c>
    </row>
    <row r="7857" spans="1:6" x14ac:dyDescent="0.3">
      <c r="A7857">
        <f>IF(_xlfn.IFNA(VLOOKUP(LEFT(RIGHT(D7857,LEN(D7857)-6),LEN(RIGHT(D7857,LEN(D7857)-6))-3),'Filter Fuel'!$A$3:$I$31,HLOOKUP(LEFT(D7857,6),'Filter Fuel'!$B$1:$I$2,2,FALSE),FALSE),1)=1,0,1)</f>
        <v>1</v>
      </c>
      <c r="B7857" t="s">
        <v>2</v>
      </c>
      <c r="C7857">
        <f t="shared" si="234"/>
        <v>2045</v>
      </c>
      <c r="D7857" t="str">
        <f t="shared" si="235"/>
        <v>PUBTRALFOIMP</v>
      </c>
      <c r="E7857" t="str">
        <f>VLOOKUP(D7857,TRAENE_tech_groups!A:B,2,FALSE)</f>
        <v>TRAENE-PUBTRA</v>
      </c>
      <c r="F7857" s="3">
        <f>VLOOKUP(D7857,'Energy Target'!B:D,3,FALSE)</f>
        <v>0</v>
      </c>
    </row>
    <row r="7858" spans="1:6" x14ac:dyDescent="0.3">
      <c r="A7858">
        <f>IF(_xlfn.IFNA(VLOOKUP(LEFT(RIGHT(D7858,LEN(D7858)-6),LEN(RIGHT(D7858,LEN(D7858)-6))-3),'Filter Fuel'!$A$3:$I$31,HLOOKUP(LEFT(D7858,6),'Filter Fuel'!$B$1:$I$2,2,FALSE),FALSE),1)=1,0,1)</f>
        <v>1</v>
      </c>
      <c r="B7858" t="s">
        <v>2</v>
      </c>
      <c r="C7858">
        <f t="shared" si="234"/>
        <v>2045</v>
      </c>
      <c r="D7858" t="str">
        <f t="shared" si="235"/>
        <v>RESBDGLFOIMP</v>
      </c>
      <c r="E7858" t="str">
        <f>VLOOKUP(D7858,TRAENE_tech_groups!A:B,2,FALSE)</f>
        <v>TRAENE-RESBDG</v>
      </c>
      <c r="F7858" s="3">
        <f>VLOOKUP(D7858,'Energy Target'!B:D,3,FALSE)</f>
        <v>3.4088797045001974E-3</v>
      </c>
    </row>
    <row r="7859" spans="1:6" hidden="1" x14ac:dyDescent="0.3">
      <c r="A7859">
        <f>IF(_xlfn.IFNA(VLOOKUP(LEFT(RIGHT(D7859,LEN(D7859)-6),LEN(RIGHT(D7859,LEN(D7859)-6))-3),'Filter Fuel'!$A$3:$I$31,HLOOKUP(LEFT(D7859,6),'Filter Fuel'!$B$1:$I$2,2,FALSE),FALSE),1)=1,0,1)</f>
        <v>0</v>
      </c>
      <c r="B7859" t="s">
        <v>2</v>
      </c>
      <c r="C7859">
        <f t="shared" si="234"/>
        <v>2045</v>
      </c>
      <c r="D7859" t="str">
        <f t="shared" si="235"/>
        <v>COMBDGNGAIMP</v>
      </c>
      <c r="E7859" t="str">
        <f>VLOOKUP(D7859,TRAENE_tech_groups!A:B,2,FALSE)</f>
        <v>TRAENE-COMBDG</v>
      </c>
      <c r="F7859" s="3">
        <f>VLOOKUP(D7859,'Energy Target'!B:D,3,FALSE)</f>
        <v>0.449672381751126</v>
      </c>
    </row>
    <row r="7860" spans="1:6" x14ac:dyDescent="0.3">
      <c r="A7860">
        <f>IF(_xlfn.IFNA(VLOOKUP(LEFT(RIGHT(D7860,LEN(D7860)-6),LEN(RIGHT(D7860,LEN(D7860)-6))-3),'Filter Fuel'!$A$3:$I$31,HLOOKUP(LEFT(D7860,6),'Filter Fuel'!$B$1:$I$2,2,FALSE),FALSE),1)=1,0,1)</f>
        <v>1</v>
      </c>
      <c r="B7860" t="s">
        <v>2</v>
      </c>
      <c r="C7860">
        <f t="shared" si="234"/>
        <v>2045</v>
      </c>
      <c r="D7860" t="str">
        <f t="shared" si="235"/>
        <v>FRETRANGAIMP</v>
      </c>
      <c r="E7860" t="str">
        <f>VLOOKUP(D7860,TRAENE_tech_groups!A:B,2,FALSE)</f>
        <v>TRAENE-FRETRA</v>
      </c>
      <c r="F7860" s="3">
        <f>VLOOKUP(D7860,'Energy Target'!B:D,3,FALSE)</f>
        <v>0</v>
      </c>
    </row>
    <row r="7861" spans="1:6" hidden="1" x14ac:dyDescent="0.3">
      <c r="A7861">
        <f>IF(_xlfn.IFNA(VLOOKUP(LEFT(RIGHT(D7861,LEN(D7861)-6),LEN(RIGHT(D7861,LEN(D7861)-6))-3),'Filter Fuel'!$A$3:$I$31,HLOOKUP(LEFT(D7861,6),'Filter Fuel'!$B$1:$I$2,2,FALSE),FALSE),1)=1,0,1)</f>
        <v>0</v>
      </c>
      <c r="B7861" t="s">
        <v>2</v>
      </c>
      <c r="C7861">
        <f t="shared" si="234"/>
        <v>2045</v>
      </c>
      <c r="D7861" t="str">
        <f t="shared" si="235"/>
        <v>INDBDGNGAIMP</v>
      </c>
      <c r="E7861" t="str">
        <f>VLOOKUP(D7861,TRAENE_tech_groups!A:B,2,FALSE)</f>
        <v>TRAENE-INDBDG</v>
      </c>
      <c r="F7861" s="3">
        <f>VLOOKUP(D7861,'Energy Target'!B:D,3,FALSE)</f>
        <v>0.69658446262471141</v>
      </c>
    </row>
    <row r="7862" spans="1:6" x14ac:dyDescent="0.3">
      <c r="A7862">
        <f>IF(_xlfn.IFNA(VLOOKUP(LEFT(RIGHT(D7862,LEN(D7862)-6),LEN(RIGHT(D7862,LEN(D7862)-6))-3),'Filter Fuel'!$A$3:$I$31,HLOOKUP(LEFT(D7862,6),'Filter Fuel'!$B$1:$I$2,2,FALSE),FALSE),1)=1,0,1)</f>
        <v>1</v>
      </c>
      <c r="B7862" t="s">
        <v>2</v>
      </c>
      <c r="C7862">
        <f t="shared" si="234"/>
        <v>2045</v>
      </c>
      <c r="D7862" t="str">
        <f t="shared" si="235"/>
        <v>PASTRANGAIMP</v>
      </c>
      <c r="E7862" t="str">
        <f>VLOOKUP(D7862,TRAENE_tech_groups!A:B,2,FALSE)</f>
        <v>TRAENE-PASTRA</v>
      </c>
      <c r="F7862" s="3">
        <f>VLOOKUP(D7862,'Energy Target'!B:D,3,FALSE)</f>
        <v>9.1205234984592012E-3</v>
      </c>
    </row>
    <row r="7863" spans="1:6" hidden="1" x14ac:dyDescent="0.3">
      <c r="A7863">
        <f>IF(_xlfn.IFNA(VLOOKUP(LEFT(RIGHT(D7863,LEN(D7863)-6),LEN(RIGHT(D7863,LEN(D7863)-6))-3),'Filter Fuel'!$A$3:$I$31,HLOOKUP(LEFT(D7863,6),'Filter Fuel'!$B$1:$I$2,2,FALSE),FALSE),1)=1,0,1)</f>
        <v>0</v>
      </c>
      <c r="B7863" t="s">
        <v>2</v>
      </c>
      <c r="C7863">
        <f t="shared" si="234"/>
        <v>2045</v>
      </c>
      <c r="D7863" t="str">
        <f t="shared" si="235"/>
        <v>PUBBDGNGAIMP</v>
      </c>
      <c r="E7863" t="str">
        <f>VLOOKUP(D7863,TRAENE_tech_groups!A:B,2,FALSE)</f>
        <v>TRAENE-PUBBDG</v>
      </c>
      <c r="F7863" s="3">
        <f>VLOOKUP(D7863,'Energy Target'!B:D,3,FALSE)</f>
        <v>0.59076443001691803</v>
      </c>
    </row>
    <row r="7864" spans="1:6" x14ac:dyDescent="0.3">
      <c r="A7864">
        <f>IF(_xlfn.IFNA(VLOOKUP(LEFT(RIGHT(D7864,LEN(D7864)-6),LEN(RIGHT(D7864,LEN(D7864)-6))-3),'Filter Fuel'!$A$3:$I$31,HLOOKUP(LEFT(D7864,6),'Filter Fuel'!$B$1:$I$2,2,FALSE),FALSE),1)=1,0,1)</f>
        <v>1</v>
      </c>
      <c r="B7864" t="s">
        <v>2</v>
      </c>
      <c r="C7864">
        <f t="shared" si="234"/>
        <v>2045</v>
      </c>
      <c r="D7864" t="str">
        <f t="shared" si="235"/>
        <v>PUBTRANGAIMP</v>
      </c>
      <c r="E7864" t="str">
        <f>VLOOKUP(D7864,TRAENE_tech_groups!A:B,2,FALSE)</f>
        <v>TRAENE-PUBTRA</v>
      </c>
      <c r="F7864" s="3">
        <f>VLOOKUP(D7864,'Energy Target'!B:D,3,FALSE)</f>
        <v>0</v>
      </c>
    </row>
    <row r="7865" spans="1:6" hidden="1" x14ac:dyDescent="0.3">
      <c r="A7865">
        <f>IF(_xlfn.IFNA(VLOOKUP(LEFT(RIGHT(D7865,LEN(D7865)-6),LEN(RIGHT(D7865,LEN(D7865)-6))-3),'Filter Fuel'!$A$3:$I$31,HLOOKUP(LEFT(D7865,6),'Filter Fuel'!$B$1:$I$2,2,FALSE),FALSE),1)=1,0,1)</f>
        <v>0</v>
      </c>
      <c r="B7865" t="s">
        <v>2</v>
      </c>
      <c r="C7865">
        <f t="shared" si="234"/>
        <v>2045</v>
      </c>
      <c r="D7865" t="str">
        <f t="shared" si="235"/>
        <v>RESBDGNGAIMP</v>
      </c>
      <c r="E7865" t="str">
        <f>VLOOKUP(D7865,TRAENE_tech_groups!A:B,2,FALSE)</f>
        <v>TRAENE-RESBDG</v>
      </c>
      <c r="F7865" s="3">
        <f>VLOOKUP(D7865,'Energy Target'!B:D,3,FALSE)</f>
        <v>0.75567968288414245</v>
      </c>
    </row>
    <row r="7866" spans="1:6" x14ac:dyDescent="0.3">
      <c r="A7866">
        <f>IF(_xlfn.IFNA(VLOOKUP(LEFT(RIGHT(D7866,LEN(D7866)-6),LEN(RIGHT(D7866,LEN(D7866)-6))-3),'Filter Fuel'!$A$3:$I$31,HLOOKUP(LEFT(D7866,6),'Filter Fuel'!$B$1:$I$2,2,FALSE),FALSE),1)=1,0,1)</f>
        <v>1</v>
      </c>
      <c r="B7866" t="s">
        <v>2</v>
      </c>
      <c r="C7866">
        <f t="shared" si="234"/>
        <v>2045</v>
      </c>
      <c r="D7866" t="str">
        <f t="shared" si="235"/>
        <v>INDBDGPCOKIMP</v>
      </c>
      <c r="E7866" t="str">
        <f>VLOOKUP(D7866,TRAENE_tech_groups!A:B,2,FALSE)</f>
        <v>TRAENE-INDBDG</v>
      </c>
      <c r="F7866" s="3">
        <f>VLOOKUP(D7866,'Energy Target'!B:D,3,FALSE)</f>
        <v>1.0795979700196839E-2</v>
      </c>
    </row>
    <row r="7867" spans="1:6" hidden="1" x14ac:dyDescent="0.3">
      <c r="A7867">
        <f>IF(_xlfn.IFNA(VLOOKUP(LEFT(RIGHT(D7867,LEN(D7867)-6),LEN(RIGHT(D7867,LEN(D7867)-6))-3),'Filter Fuel'!$A$3:$I$31,HLOOKUP(LEFT(D7867,6),'Filter Fuel'!$B$1:$I$2,2,FALSE),FALSE),1)=1,0,1)</f>
        <v>0</v>
      </c>
      <c r="B7867" t="s">
        <v>2</v>
      </c>
      <c r="C7867">
        <f t="shared" si="234"/>
        <v>2045</v>
      </c>
      <c r="D7867" t="str">
        <f t="shared" si="235"/>
        <v>COMBDGPROIMP</v>
      </c>
      <c r="E7867" t="str">
        <f>VLOOKUP(D7867,TRAENE_tech_groups!A:B,2,FALSE)</f>
        <v>TRAENE-COMBDG</v>
      </c>
      <c r="F7867" s="3">
        <f>VLOOKUP(D7867,'Energy Target'!B:D,3,FALSE)</f>
        <v>2.7940471123664108E-2</v>
      </c>
    </row>
    <row r="7868" spans="1:6" x14ac:dyDescent="0.3">
      <c r="A7868">
        <f>IF(_xlfn.IFNA(VLOOKUP(LEFT(RIGHT(D7868,LEN(D7868)-6),LEN(RIGHT(D7868,LEN(D7868)-6))-3),'Filter Fuel'!$A$3:$I$31,HLOOKUP(LEFT(D7868,6),'Filter Fuel'!$B$1:$I$2,2,FALSE),FALSE),1)=1,0,1)</f>
        <v>1</v>
      </c>
      <c r="B7868" t="s">
        <v>2</v>
      </c>
      <c r="C7868">
        <f t="shared" si="234"/>
        <v>2045</v>
      </c>
      <c r="D7868" t="str">
        <f t="shared" si="235"/>
        <v>FRETRAPROIMP</v>
      </c>
      <c r="E7868" t="str">
        <f>VLOOKUP(D7868,TRAENE_tech_groups!A:B,2,FALSE)</f>
        <v>TRAENE-FRETRA</v>
      </c>
      <c r="F7868" s="3">
        <f>VLOOKUP(D7868,'Energy Target'!B:D,3,FALSE)</f>
        <v>2.8983075162098994E-2</v>
      </c>
    </row>
    <row r="7869" spans="1:6" hidden="1" x14ac:dyDescent="0.3">
      <c r="A7869">
        <f>IF(_xlfn.IFNA(VLOOKUP(LEFT(RIGHT(D7869,LEN(D7869)-6),LEN(RIGHT(D7869,LEN(D7869)-6))-3),'Filter Fuel'!$A$3:$I$31,HLOOKUP(LEFT(D7869,6),'Filter Fuel'!$B$1:$I$2,2,FALSE),FALSE),1)=1,0,1)</f>
        <v>0</v>
      </c>
      <c r="B7869" t="s">
        <v>2</v>
      </c>
      <c r="C7869">
        <f t="shared" si="234"/>
        <v>2045</v>
      </c>
      <c r="D7869" t="str">
        <f t="shared" si="235"/>
        <v>INDBDGPROIMP</v>
      </c>
      <c r="E7869" t="str">
        <f>VLOOKUP(D7869,TRAENE_tech_groups!A:B,2,FALSE)</f>
        <v>TRAENE-INDBDG</v>
      </c>
      <c r="F7869" s="3">
        <f>VLOOKUP(D7869,'Energy Target'!B:D,3,FALSE)</f>
        <v>5.3823937651539472E-3</v>
      </c>
    </row>
    <row r="7870" spans="1:6" x14ac:dyDescent="0.3">
      <c r="A7870">
        <f>IF(_xlfn.IFNA(VLOOKUP(LEFT(RIGHT(D7870,LEN(D7870)-6),LEN(RIGHT(D7870,LEN(D7870)-6))-3),'Filter Fuel'!$A$3:$I$31,HLOOKUP(LEFT(D7870,6),'Filter Fuel'!$B$1:$I$2,2,FALSE),FALSE),1)=1,0,1)</f>
        <v>1</v>
      </c>
      <c r="B7870" t="s">
        <v>2</v>
      </c>
      <c r="C7870">
        <f t="shared" si="234"/>
        <v>2045</v>
      </c>
      <c r="D7870" t="str">
        <f t="shared" si="235"/>
        <v>PASTRAPROIMP</v>
      </c>
      <c r="E7870" t="str">
        <f>VLOOKUP(D7870,TRAENE_tech_groups!A:B,2,FALSE)</f>
        <v>TRAENE-PASTRA</v>
      </c>
      <c r="F7870" s="3">
        <f>VLOOKUP(D7870,'Energy Target'!B:D,3,FALSE)</f>
        <v>5.4585577681693009E-3</v>
      </c>
    </row>
    <row r="7871" spans="1:6" hidden="1" x14ac:dyDescent="0.3">
      <c r="A7871">
        <f>IF(_xlfn.IFNA(VLOOKUP(LEFT(RIGHT(D7871,LEN(D7871)-6),LEN(RIGHT(D7871,LEN(D7871)-6))-3),'Filter Fuel'!$A$3:$I$31,HLOOKUP(LEFT(D7871,6),'Filter Fuel'!$B$1:$I$2,2,FALSE),FALSE),1)=1,0,1)</f>
        <v>0</v>
      </c>
      <c r="B7871" t="s">
        <v>2</v>
      </c>
      <c r="C7871">
        <f t="shared" si="234"/>
        <v>2045</v>
      </c>
      <c r="D7871" t="str">
        <f t="shared" si="235"/>
        <v>PUBBDGPROIMP</v>
      </c>
      <c r="E7871" t="str">
        <f>VLOOKUP(D7871,TRAENE_tech_groups!A:B,2,FALSE)</f>
        <v>TRAENE-PUBBDG</v>
      </c>
      <c r="F7871" s="3">
        <f>VLOOKUP(D7871,'Energy Target'!B:D,3,FALSE)</f>
        <v>3.2507248517802428E-6</v>
      </c>
    </row>
    <row r="7872" spans="1:6" x14ac:dyDescent="0.3">
      <c r="A7872">
        <f>IF(_xlfn.IFNA(VLOOKUP(LEFT(RIGHT(D7872,LEN(D7872)-6),LEN(RIGHT(D7872,LEN(D7872)-6))-3),'Filter Fuel'!$A$3:$I$31,HLOOKUP(LEFT(D7872,6),'Filter Fuel'!$B$1:$I$2,2,FALSE),FALSE),1)=1,0,1)</f>
        <v>1</v>
      </c>
      <c r="B7872" t="s">
        <v>2</v>
      </c>
      <c r="C7872">
        <f t="shared" si="234"/>
        <v>2045</v>
      </c>
      <c r="D7872" t="str">
        <f t="shared" si="235"/>
        <v>PUBTRAPROIMP</v>
      </c>
      <c r="E7872" t="str">
        <f>VLOOKUP(D7872,TRAENE_tech_groups!A:B,2,FALSE)</f>
        <v>TRAENE-PUBTRA</v>
      </c>
      <c r="F7872" s="3">
        <f>VLOOKUP(D7872,'Energy Target'!B:D,3,FALSE)</f>
        <v>0</v>
      </c>
    </row>
    <row r="7873" spans="1:6" hidden="1" x14ac:dyDescent="0.3">
      <c r="A7873">
        <f>IF(_xlfn.IFNA(VLOOKUP(LEFT(RIGHT(D7873,LEN(D7873)-6),LEN(RIGHT(D7873,LEN(D7873)-6))-3),'Filter Fuel'!$A$3:$I$31,HLOOKUP(LEFT(D7873,6),'Filter Fuel'!$B$1:$I$2,2,FALSE),FALSE),1)=1,0,1)</f>
        <v>0</v>
      </c>
      <c r="B7873" t="s">
        <v>2</v>
      </c>
      <c r="C7873">
        <f t="shared" si="234"/>
        <v>2045</v>
      </c>
      <c r="D7873" t="str">
        <f t="shared" si="235"/>
        <v>RESBDGPROIMP</v>
      </c>
      <c r="E7873" t="str">
        <f>VLOOKUP(D7873,TRAENE_tech_groups!A:B,2,FALSE)</f>
        <v>TRAENE-RESBDG</v>
      </c>
      <c r="F7873" s="3">
        <f>VLOOKUP(D7873,'Energy Target'!B:D,3,FALSE)</f>
        <v>6.4154620489387604E-3</v>
      </c>
    </row>
    <row r="7874" spans="1:6" x14ac:dyDescent="0.3">
      <c r="A7874">
        <f>IF(_xlfn.IFNA(VLOOKUP(LEFT(RIGHT(D7874,LEN(D7874)-6),LEN(RIGHT(D7874,LEN(D7874)-6))-3),'Filter Fuel'!$A$3:$I$31,HLOOKUP(LEFT(D7874,6),'Filter Fuel'!$B$1:$I$2,2,FALSE),FALSE),1)=1,0,1)</f>
        <v>1</v>
      </c>
      <c r="B7874" t="s">
        <v>2</v>
      </c>
      <c r="C7874">
        <f t="shared" si="234"/>
        <v>2045</v>
      </c>
      <c r="D7874" t="str">
        <f t="shared" si="235"/>
        <v>FRETRARDSLIMP</v>
      </c>
      <c r="E7874" t="str">
        <f>VLOOKUP(D7874,TRAENE_tech_groups!A:B,2,FALSE)</f>
        <v>TRAENE-FRETRA</v>
      </c>
      <c r="F7874" s="3">
        <f>VLOOKUP(D7874,'Energy Target'!B:D,3,FALSE)</f>
        <v>3.54547531439402E-6</v>
      </c>
    </row>
    <row r="7875" spans="1:6" x14ac:dyDescent="0.3">
      <c r="A7875">
        <f>IF(_xlfn.IFNA(VLOOKUP(LEFT(RIGHT(D7875,LEN(D7875)-6),LEN(RIGHT(D7875,LEN(D7875)-6))-3),'Filter Fuel'!$A$3:$I$31,HLOOKUP(LEFT(D7875,6),'Filter Fuel'!$B$1:$I$2,2,FALSE),FALSE),1)=1,0,1)</f>
        <v>1</v>
      </c>
      <c r="B7875" t="s">
        <v>2</v>
      </c>
      <c r="C7875">
        <f t="shared" si="234"/>
        <v>2045</v>
      </c>
      <c r="D7875" t="str">
        <f t="shared" si="235"/>
        <v>PASTRARDSLIMP</v>
      </c>
      <c r="E7875" t="str">
        <f>VLOOKUP(D7875,TRAENE_tech_groups!A:B,2,FALSE)</f>
        <v>TRAENE-PASTRA</v>
      </c>
      <c r="F7875" s="3">
        <f>VLOOKUP(D7875,'Energy Target'!B:D,3,FALSE)</f>
        <v>1.3537579227076909E-5</v>
      </c>
    </row>
    <row r="7876" spans="1:6" hidden="1" x14ac:dyDescent="0.3">
      <c r="A7876">
        <f>IF(_xlfn.IFNA(VLOOKUP(LEFT(RIGHT(D7876,LEN(D7876)-6),LEN(RIGHT(D7876,LEN(D7876)-6))-3),'Filter Fuel'!$A$3:$I$31,HLOOKUP(LEFT(D7876,6),'Filter Fuel'!$B$1:$I$2,2,FALSE),FALSE),1)=1,0,1)</f>
        <v>0</v>
      </c>
      <c r="B7876" t="s">
        <v>2</v>
      </c>
      <c r="C7876">
        <f t="shared" si="234"/>
        <v>2045</v>
      </c>
      <c r="D7876" t="str">
        <f t="shared" si="235"/>
        <v>PUBTRARDSLIMP</v>
      </c>
      <c r="E7876" t="str">
        <f>VLOOKUP(D7876,TRAENE_tech_groups!A:B,2,FALSE)</f>
        <v>TRAENE-PUBTRA</v>
      </c>
      <c r="F7876" s="3">
        <f>VLOOKUP(D7876,'Energy Target'!B:D,3,FALSE)</f>
        <v>0</v>
      </c>
    </row>
    <row r="7877" spans="1:6" x14ac:dyDescent="0.3">
      <c r="A7877">
        <f>IF(_xlfn.IFNA(VLOOKUP(LEFT(RIGHT(D7877,LEN(D7877)-6),LEN(RIGHT(D7877,LEN(D7877)-6))-3),'Filter Fuel'!$A$3:$I$31,HLOOKUP(LEFT(D7877,6),'Filter Fuel'!$B$1:$I$2,2,FALSE),FALSE),1)=1,0,1)</f>
        <v>1</v>
      </c>
      <c r="B7877" t="s">
        <v>2</v>
      </c>
      <c r="C7877">
        <f t="shared" si="234"/>
        <v>2045</v>
      </c>
      <c r="D7877" t="str">
        <f t="shared" si="235"/>
        <v>COMBDGSGAIMP</v>
      </c>
      <c r="E7877" t="str">
        <f>VLOOKUP(D7877,TRAENE_tech_groups!A:B,2,FALSE)</f>
        <v>TRAENE-COMBDG</v>
      </c>
      <c r="F7877" s="3">
        <f>VLOOKUP(D7877,'Energy Target'!B:D,3,FALSE)</f>
        <v>2.4984651353410854E-4</v>
      </c>
    </row>
    <row r="7878" spans="1:6" x14ac:dyDescent="0.3">
      <c r="A7878">
        <f>IF(_xlfn.IFNA(VLOOKUP(LEFT(RIGHT(D7878,LEN(D7878)-6),LEN(RIGHT(D7878,LEN(D7878)-6))-3),'Filter Fuel'!$A$3:$I$31,HLOOKUP(LEFT(D7878,6),'Filter Fuel'!$B$1:$I$2,2,FALSE),FALSE),1)=1,0,1)</f>
        <v>1</v>
      </c>
      <c r="B7878" t="s">
        <v>2</v>
      </c>
      <c r="C7878">
        <f t="shared" si="234"/>
        <v>2045</v>
      </c>
      <c r="D7878" t="str">
        <f t="shared" si="235"/>
        <v>FRETRASGAIMP</v>
      </c>
      <c r="E7878" t="str">
        <f>VLOOKUP(D7878,TRAENE_tech_groups!A:B,2,FALSE)</f>
        <v>TRAENE-FRETRA</v>
      </c>
      <c r="F7878" s="3">
        <f>VLOOKUP(D7878,'Energy Target'!B:D,3,FALSE)</f>
        <v>0</v>
      </c>
    </row>
    <row r="7879" spans="1:6" x14ac:dyDescent="0.3">
      <c r="A7879">
        <f>IF(_xlfn.IFNA(VLOOKUP(LEFT(RIGHT(D7879,LEN(D7879)-6),LEN(RIGHT(D7879,LEN(D7879)-6))-3),'Filter Fuel'!$A$3:$I$31,HLOOKUP(LEFT(D7879,6),'Filter Fuel'!$B$1:$I$2,2,FALSE),FALSE),1)=1,0,1)</f>
        <v>1</v>
      </c>
      <c r="B7879" t="s">
        <v>2</v>
      </c>
      <c r="C7879">
        <f t="shared" si="234"/>
        <v>2045</v>
      </c>
      <c r="D7879" t="str">
        <f t="shared" si="235"/>
        <v>PASTRASGAIMP</v>
      </c>
      <c r="E7879" t="str">
        <f>VLOOKUP(D7879,TRAENE_tech_groups!A:B,2,FALSE)</f>
        <v>TRAENE-PASTRA</v>
      </c>
      <c r="F7879" s="3">
        <f>VLOOKUP(D7879,'Energy Target'!B:D,3,FALSE)</f>
        <v>1.2235620921966952E-5</v>
      </c>
    </row>
    <row r="7880" spans="1:6" x14ac:dyDescent="0.3">
      <c r="A7880">
        <f>IF(_xlfn.IFNA(VLOOKUP(LEFT(RIGHT(D7880,LEN(D7880)-6),LEN(RIGHT(D7880,LEN(D7880)-6))-3),'Filter Fuel'!$A$3:$I$31,HLOOKUP(LEFT(D7880,6),'Filter Fuel'!$B$1:$I$2,2,FALSE),FALSE),1)=1,0,1)</f>
        <v>1</v>
      </c>
      <c r="B7880" t="s">
        <v>2</v>
      </c>
      <c r="C7880">
        <f t="shared" si="234"/>
        <v>2045</v>
      </c>
      <c r="D7880" t="str">
        <f t="shared" si="235"/>
        <v>PUBBDGSGAIMP</v>
      </c>
      <c r="E7880" t="str">
        <f>VLOOKUP(D7880,TRAENE_tech_groups!A:B,2,FALSE)</f>
        <v>TRAENE-PUBBDG</v>
      </c>
      <c r="F7880" s="3">
        <f>VLOOKUP(D7880,'Energy Target'!B:D,3,FALSE)</f>
        <v>5.4411496021548747E-4</v>
      </c>
    </row>
    <row r="7881" spans="1:6" x14ac:dyDescent="0.3">
      <c r="A7881">
        <f>IF(_xlfn.IFNA(VLOOKUP(LEFT(RIGHT(D7881,LEN(D7881)-6),LEN(RIGHT(D7881,LEN(D7881)-6))-3),'Filter Fuel'!$A$3:$I$31,HLOOKUP(LEFT(D7881,6),'Filter Fuel'!$B$1:$I$2,2,FALSE),FALSE),1)=1,0,1)</f>
        <v>1</v>
      </c>
      <c r="B7881" t="s">
        <v>2</v>
      </c>
      <c r="C7881">
        <f t="shared" si="234"/>
        <v>2045</v>
      </c>
      <c r="D7881" t="str">
        <f t="shared" si="235"/>
        <v>PUBTRASGAIMP</v>
      </c>
      <c r="E7881" t="str">
        <f>VLOOKUP(D7881,TRAENE_tech_groups!A:B,2,FALSE)</f>
        <v>TRAENE-PUBTRA</v>
      </c>
      <c r="F7881" s="3">
        <f>VLOOKUP(D7881,'Energy Target'!B:D,3,FALSE)</f>
        <v>0</v>
      </c>
    </row>
    <row r="7882" spans="1:6" x14ac:dyDescent="0.3">
      <c r="A7882">
        <f>IF(_xlfn.IFNA(VLOOKUP(LEFT(RIGHT(D7882,LEN(D7882)-6),LEN(RIGHT(D7882,LEN(D7882)-6))-3),'Filter Fuel'!$A$3:$I$31,HLOOKUP(LEFT(D7882,6),'Filter Fuel'!$B$1:$I$2,2,FALSE),FALSE),1)=1,0,1)</f>
        <v>1</v>
      </c>
      <c r="B7882" t="s">
        <v>2</v>
      </c>
      <c r="C7882">
        <f t="shared" si="234"/>
        <v>2045</v>
      </c>
      <c r="D7882" t="str">
        <f t="shared" si="235"/>
        <v>RESBDGSGAIMP</v>
      </c>
      <c r="E7882" t="str">
        <f>VLOOKUP(D7882,TRAENE_tech_groups!A:B,2,FALSE)</f>
        <v>TRAENE-RESBDG</v>
      </c>
      <c r="F7882" s="3">
        <f>VLOOKUP(D7882,'Energy Target'!B:D,3,FALSE)</f>
        <v>7.3000385597215412E-5</v>
      </c>
    </row>
    <row r="7883" spans="1:6" hidden="1" x14ac:dyDescent="0.3">
      <c r="A7883">
        <f>IF(_xlfn.IFNA(VLOOKUP(LEFT(RIGHT(D7883,LEN(D7883)-6),LEN(RIGHT(D7883,LEN(D7883)-6))-3),'Filter Fuel'!$A$3:$I$31,HLOOKUP(LEFT(D7883,6),'Filter Fuel'!$B$1:$I$2,2,FALSE),FALSE),1)=1,0,1)</f>
        <v>0</v>
      </c>
      <c r="B7883" t="s">
        <v>2</v>
      </c>
      <c r="C7883">
        <f t="shared" si="234"/>
        <v>2045</v>
      </c>
      <c r="D7883" t="str">
        <f t="shared" si="235"/>
        <v>FRETRASJEIMP</v>
      </c>
      <c r="E7883" t="str">
        <f>VLOOKUP(D7883,TRAENE_tech_groups!A:B,2,FALSE)</f>
        <v>TRAENE-FRETRA</v>
      </c>
      <c r="F7883" s="3">
        <f>VLOOKUP(D7883,'Energy Target'!B:D,3,FALSE)</f>
        <v>0</v>
      </c>
    </row>
    <row r="7884" spans="1:6" x14ac:dyDescent="0.3">
      <c r="A7884">
        <f>IF(_xlfn.IFNA(VLOOKUP(LEFT(RIGHT(D7884,LEN(D7884)-6),LEN(RIGHT(D7884,LEN(D7884)-6))-3),'Filter Fuel'!$A$3:$I$31,HLOOKUP(LEFT(D7884,6),'Filter Fuel'!$B$1:$I$2,2,FALSE),FALSE),1)=1,0,1)</f>
        <v>1</v>
      </c>
      <c r="B7884" t="s">
        <v>2</v>
      </c>
      <c r="C7884">
        <f t="shared" si="234"/>
        <v>2045</v>
      </c>
      <c r="D7884" t="str">
        <f t="shared" si="235"/>
        <v>FRETRASMTNIMP</v>
      </c>
      <c r="E7884" t="str">
        <f>VLOOKUP(D7884,TRAENE_tech_groups!A:B,2,FALSE)</f>
        <v>TRAENE-FRETRA</v>
      </c>
      <c r="F7884" s="3">
        <f>VLOOKUP(D7884,'Energy Target'!B:D,3,FALSE)</f>
        <v>0</v>
      </c>
    </row>
    <row r="7885" spans="1:6" x14ac:dyDescent="0.3">
      <c r="A7885">
        <f>IF(_xlfn.IFNA(VLOOKUP(LEFT(RIGHT(D7885,LEN(D7885)-6),LEN(RIGHT(D7885,LEN(D7885)-6))-3),'Filter Fuel'!$A$3:$I$31,HLOOKUP(LEFT(D7885,6),'Filter Fuel'!$B$1:$I$2,2,FALSE),FALSE),1)=1,0,1)</f>
        <v>1</v>
      </c>
      <c r="B7885" t="s">
        <v>2</v>
      </c>
      <c r="C7885">
        <f t="shared" si="234"/>
        <v>2045</v>
      </c>
      <c r="D7885" t="str">
        <f t="shared" si="235"/>
        <v>PASTRASMTNIMP</v>
      </c>
      <c r="E7885" t="str">
        <f>VLOOKUP(D7885,TRAENE_tech_groups!A:B,2,FALSE)</f>
        <v>TRAENE-PASTRA</v>
      </c>
      <c r="F7885" s="3">
        <f>VLOOKUP(D7885,'Energy Target'!B:D,3,FALSE)</f>
        <v>1.223550334214596E-5</v>
      </c>
    </row>
    <row r="7886" spans="1:6" x14ac:dyDescent="0.3">
      <c r="A7886">
        <f>IF(_xlfn.IFNA(VLOOKUP(LEFT(RIGHT(D7886,LEN(D7886)-6),LEN(RIGHT(D7886,LEN(D7886)-6))-3),'Filter Fuel'!$A$3:$I$31,HLOOKUP(LEFT(D7886,6),'Filter Fuel'!$B$1:$I$2,2,FALSE),FALSE),1)=1,0,1)</f>
        <v>1</v>
      </c>
      <c r="B7886" t="s">
        <v>2</v>
      </c>
      <c r="C7886">
        <f t="shared" si="234"/>
        <v>2045</v>
      </c>
      <c r="D7886" t="str">
        <f t="shared" si="235"/>
        <v>PUBTRASMTNIMP</v>
      </c>
      <c r="E7886" t="str">
        <f>VLOOKUP(D7886,TRAENE_tech_groups!A:B,2,FALSE)</f>
        <v>TRAENE-PUBTRA</v>
      </c>
      <c r="F7886" s="3">
        <f>VLOOKUP(D7886,'Energy Target'!B:D,3,FALSE)</f>
        <v>0</v>
      </c>
    </row>
    <row r="7887" spans="1:6" x14ac:dyDescent="0.3">
      <c r="A7887">
        <f>IF(_xlfn.IFNA(VLOOKUP(LEFT(RIGHT(D7887,LEN(D7887)-6),LEN(RIGHT(D7887,LEN(D7887)-6))-3),'Filter Fuel'!$A$3:$I$31,HLOOKUP(LEFT(D7887,6),'Filter Fuel'!$B$1:$I$2,2,FALSE),FALSE),1)=1,0,1)</f>
        <v>1</v>
      </c>
      <c r="B7887" t="s">
        <v>2</v>
      </c>
      <c r="C7887">
        <f t="shared" si="234"/>
        <v>2045</v>
      </c>
      <c r="D7887" t="str">
        <f t="shared" si="235"/>
        <v>RESBDGSMTNIMP</v>
      </c>
      <c r="E7887" t="str">
        <f>VLOOKUP(D7887,TRAENE_tech_groups!A:B,2,FALSE)</f>
        <v>TRAENE-RESBDG</v>
      </c>
      <c r="F7887" s="3">
        <f>VLOOKUP(D7887,'Energy Target'!B:D,3,FALSE)</f>
        <v>0</v>
      </c>
    </row>
    <row r="7888" spans="1:6" hidden="1" x14ac:dyDescent="0.3">
      <c r="A7888">
        <f>IF(_xlfn.IFNA(VLOOKUP(LEFT(RIGHT(D7888,LEN(D7888)-6),LEN(RIGHT(D7888,LEN(D7888)-6))-3),'Filter Fuel'!$A$3:$I$31,HLOOKUP(LEFT(D7888,6),'Filter Fuel'!$B$1:$I$2,2,FALSE),FALSE),1)=1,0,1)</f>
        <v>0</v>
      </c>
      <c r="B7888" t="s">
        <v>2</v>
      </c>
      <c r="C7888">
        <f t="shared" si="234"/>
        <v>2045</v>
      </c>
      <c r="D7888" t="str">
        <f t="shared" si="235"/>
        <v>COMBDGSOLIMP</v>
      </c>
      <c r="E7888" t="str">
        <f>VLOOKUP(D7888,TRAENE_tech_groups!A:B,2,FALSE)</f>
        <v>TRAENE-COMBDG</v>
      </c>
      <c r="F7888" s="3">
        <f>VLOOKUP(D7888,'Energy Target'!B:D,3,FALSE)</f>
        <v>0</v>
      </c>
    </row>
    <row r="7889" spans="1:6" hidden="1" x14ac:dyDescent="0.3">
      <c r="A7889">
        <f>IF(_xlfn.IFNA(VLOOKUP(LEFT(RIGHT(D7889,LEN(D7889)-6),LEN(RIGHT(D7889,LEN(D7889)-6))-3),'Filter Fuel'!$A$3:$I$31,HLOOKUP(LEFT(D7889,6),'Filter Fuel'!$B$1:$I$2,2,FALSE),FALSE),1)=1,0,1)</f>
        <v>0</v>
      </c>
      <c r="B7889" t="s">
        <v>2</v>
      </c>
      <c r="C7889">
        <f t="shared" si="234"/>
        <v>2045</v>
      </c>
      <c r="D7889" t="str">
        <f t="shared" si="235"/>
        <v>PUBBDGSOLIMP</v>
      </c>
      <c r="E7889" t="str">
        <f>VLOOKUP(D7889,TRAENE_tech_groups!A:B,2,FALSE)</f>
        <v>TRAENE-PUBBDG</v>
      </c>
      <c r="F7889" s="3">
        <f>VLOOKUP(D7889,'Energy Target'!B:D,3,FALSE)</f>
        <v>0</v>
      </c>
    </row>
    <row r="7890" spans="1:6" hidden="1" x14ac:dyDescent="0.3">
      <c r="A7890">
        <f>IF(_xlfn.IFNA(VLOOKUP(LEFT(RIGHT(D7890,LEN(D7890)-6),LEN(RIGHT(D7890,LEN(D7890)-6))-3),'Filter Fuel'!$A$3:$I$31,HLOOKUP(LEFT(D7890,6),'Filter Fuel'!$B$1:$I$2,2,FALSE),FALSE),1)=1,0,1)</f>
        <v>0</v>
      </c>
      <c r="B7890" t="s">
        <v>2</v>
      </c>
      <c r="C7890">
        <f t="shared" si="234"/>
        <v>2045</v>
      </c>
      <c r="D7890" t="str">
        <f t="shared" si="235"/>
        <v>RESBDGSOLIMP</v>
      </c>
      <c r="E7890" t="str">
        <f>VLOOKUP(D7890,TRAENE_tech_groups!A:B,2,FALSE)</f>
        <v>TRAENE-RESBDG</v>
      </c>
      <c r="F7890" s="3">
        <f>VLOOKUP(D7890,'Energy Target'!B:D,3,FALSE)</f>
        <v>0</v>
      </c>
    </row>
    <row r="7891" spans="1:6" hidden="1" x14ac:dyDescent="0.3">
      <c r="A7891">
        <f>IF(_xlfn.IFNA(VLOOKUP(LEFT(RIGHT(D7891,LEN(D7891)-6),LEN(RIGHT(D7891,LEN(D7891)-6))-3),'Filter Fuel'!$A$3:$I$31,HLOOKUP(LEFT(D7891,6),'Filter Fuel'!$B$1:$I$2,2,FALSE),FALSE),1)=1,0,1)</f>
        <v>0</v>
      </c>
      <c r="B7891" t="s">
        <v>2</v>
      </c>
      <c r="C7891">
        <f t="shared" si="234"/>
        <v>2046</v>
      </c>
      <c r="D7891" t="str">
        <f t="shared" si="235"/>
        <v>FRETRAAGAIMP</v>
      </c>
      <c r="E7891" t="str">
        <f>VLOOKUP(D7891,TRAENE_tech_groups!A:B,2,FALSE)</f>
        <v>TRAENE-FRETRA</v>
      </c>
      <c r="F7891" s="3">
        <f>VLOOKUP(D7891,'Energy Target'!B:D,3,FALSE)</f>
        <v>1.2845460943059771E-5</v>
      </c>
    </row>
    <row r="7892" spans="1:6" hidden="1" x14ac:dyDescent="0.3">
      <c r="A7892">
        <f>IF(_xlfn.IFNA(VLOOKUP(LEFT(RIGHT(D7892,LEN(D7892)-6),LEN(RIGHT(D7892,LEN(D7892)-6))-3),'Filter Fuel'!$A$3:$I$31,HLOOKUP(LEFT(D7892,6),'Filter Fuel'!$B$1:$I$2,2,FALSE),FALSE),1)=1,0,1)</f>
        <v>0</v>
      </c>
      <c r="B7892" t="s">
        <v>2</v>
      </c>
      <c r="C7892">
        <f t="shared" si="234"/>
        <v>2046</v>
      </c>
      <c r="D7892" t="str">
        <f t="shared" si="235"/>
        <v>FRETRAATFIMP</v>
      </c>
      <c r="E7892" t="str">
        <f>VLOOKUP(D7892,TRAENE_tech_groups!A:B,2,FALSE)</f>
        <v>TRAENE-FRETRA</v>
      </c>
      <c r="F7892" s="3">
        <f>VLOOKUP(D7892,'Energy Target'!B:D,3,FALSE)</f>
        <v>5.8319521545729478E-3</v>
      </c>
    </row>
    <row r="7893" spans="1:6" hidden="1" x14ac:dyDescent="0.3">
      <c r="A7893">
        <f>IF(_xlfn.IFNA(VLOOKUP(LEFT(RIGHT(D7893,LEN(D7893)-6),LEN(RIGHT(D7893,LEN(D7893)-6))-3),'Filter Fuel'!$A$3:$I$31,HLOOKUP(LEFT(D7893,6),'Filter Fuel'!$B$1:$I$2,2,FALSE),FALSE),1)=1,0,1)</f>
        <v>0</v>
      </c>
      <c r="B7893" t="s">
        <v>2</v>
      </c>
      <c r="C7893">
        <f t="shared" si="234"/>
        <v>2046</v>
      </c>
      <c r="D7893" t="str">
        <f t="shared" si="235"/>
        <v>FRETRABDSLIMP</v>
      </c>
      <c r="E7893" t="str">
        <f>VLOOKUP(D7893,TRAENE_tech_groups!A:B,2,FALSE)</f>
        <v>TRAENE-FRETRA</v>
      </c>
      <c r="F7893" s="3">
        <f>VLOOKUP(D7893,'Energy Target'!B:D,3,FALSE)</f>
        <v>1.2298915449681133E-3</v>
      </c>
    </row>
    <row r="7894" spans="1:6" hidden="1" x14ac:dyDescent="0.3">
      <c r="A7894">
        <f>IF(_xlfn.IFNA(VLOOKUP(LEFT(RIGHT(D7894,LEN(D7894)-6),LEN(RIGHT(D7894,LEN(D7894)-6))-3),'Filter Fuel'!$A$3:$I$31,HLOOKUP(LEFT(D7894,6),'Filter Fuel'!$B$1:$I$2,2,FALSE),FALSE),1)=1,0,1)</f>
        <v>0</v>
      </c>
      <c r="B7894" t="s">
        <v>2</v>
      </c>
      <c r="C7894">
        <f t="shared" si="234"/>
        <v>2046</v>
      </c>
      <c r="D7894" t="str">
        <f t="shared" si="235"/>
        <v>PASTRABDSLIMP</v>
      </c>
      <c r="E7894" t="str">
        <f>VLOOKUP(D7894,TRAENE_tech_groups!A:B,2,FALSE)</f>
        <v>TRAENE-PASTRA</v>
      </c>
      <c r="F7894" s="3">
        <f>VLOOKUP(D7894,'Energy Target'!B:D,3,FALSE)</f>
        <v>3.0965192897727553E-6</v>
      </c>
    </row>
    <row r="7895" spans="1:6" hidden="1" x14ac:dyDescent="0.3">
      <c r="A7895">
        <f>IF(_xlfn.IFNA(VLOOKUP(LEFT(RIGHT(D7895,LEN(D7895)-6),LEN(RIGHT(D7895,LEN(D7895)-6))-3),'Filter Fuel'!$A$3:$I$31,HLOOKUP(LEFT(D7895,6),'Filter Fuel'!$B$1:$I$2,2,FALSE),FALSE),1)=1,0,1)</f>
        <v>0</v>
      </c>
      <c r="B7895" t="s">
        <v>2</v>
      </c>
      <c r="C7895">
        <f t="shared" si="234"/>
        <v>2046</v>
      </c>
      <c r="D7895" t="str">
        <f t="shared" si="235"/>
        <v>PUBTRABDSLIMP</v>
      </c>
      <c r="E7895" t="str">
        <f>VLOOKUP(D7895,TRAENE_tech_groups!A:B,2,FALSE)</f>
        <v>TRAENE-PUBTRA</v>
      </c>
      <c r="F7895" s="3">
        <f>VLOOKUP(D7895,'Energy Target'!B:D,3,FALSE)</f>
        <v>4.4871624766943457E-3</v>
      </c>
    </row>
    <row r="7896" spans="1:6" hidden="1" x14ac:dyDescent="0.3">
      <c r="A7896">
        <f>IF(_xlfn.IFNA(VLOOKUP(LEFT(RIGHT(D7896,LEN(D7896)-6),LEN(RIGHT(D7896,LEN(D7896)-6))-3),'Filter Fuel'!$A$3:$I$31,HLOOKUP(LEFT(D7896,6),'Filter Fuel'!$B$1:$I$2,2,FALSE),FALSE),1)=1,0,1)</f>
        <v>0</v>
      </c>
      <c r="B7896" t="s">
        <v>2</v>
      </c>
      <c r="C7896">
        <f t="shared" si="234"/>
        <v>2046</v>
      </c>
      <c r="D7896" t="str">
        <f t="shared" si="235"/>
        <v>FRETRABJEIMP</v>
      </c>
      <c r="E7896" t="str">
        <f>VLOOKUP(D7896,TRAENE_tech_groups!A:B,2,FALSE)</f>
        <v>TRAENE-FRETRA</v>
      </c>
      <c r="F7896" s="3">
        <f>VLOOKUP(D7896,'Energy Target'!B:D,3,FALSE)</f>
        <v>0</v>
      </c>
    </row>
    <row r="7897" spans="1:6" x14ac:dyDescent="0.3">
      <c r="A7897">
        <f>IF(_xlfn.IFNA(VLOOKUP(LEFT(RIGHT(D7897,LEN(D7897)-6),LEN(RIGHT(D7897,LEN(D7897)-6))-3),'Filter Fuel'!$A$3:$I$31,HLOOKUP(LEFT(D7897,6),'Filter Fuel'!$B$1:$I$2,2,FALSE),FALSE),1)=1,0,1)</f>
        <v>1</v>
      </c>
      <c r="B7897" t="s">
        <v>2</v>
      </c>
      <c r="C7897">
        <f t="shared" ref="C7897:C7960" si="236">C7554+1</f>
        <v>2046</v>
      </c>
      <c r="D7897" t="str">
        <f t="shared" si="235"/>
        <v>COMBDGBMAIMP</v>
      </c>
      <c r="E7897" t="str">
        <f>VLOOKUP(D7897,TRAENE_tech_groups!A:B,2,FALSE)</f>
        <v>TRAENE-COMBDG</v>
      </c>
      <c r="F7897" s="3">
        <f>VLOOKUP(D7897,'Energy Target'!B:D,3,FALSE)</f>
        <v>0</v>
      </c>
    </row>
    <row r="7898" spans="1:6" hidden="1" x14ac:dyDescent="0.3">
      <c r="A7898">
        <f>IF(_xlfn.IFNA(VLOOKUP(LEFT(RIGHT(D7898,LEN(D7898)-6),LEN(RIGHT(D7898,LEN(D7898)-6))-3),'Filter Fuel'!$A$3:$I$31,HLOOKUP(LEFT(D7898,6),'Filter Fuel'!$B$1:$I$2,2,FALSE),FALSE),1)=1,0,1)</f>
        <v>0</v>
      </c>
      <c r="B7898" t="s">
        <v>2</v>
      </c>
      <c r="C7898">
        <f t="shared" si="236"/>
        <v>2046</v>
      </c>
      <c r="D7898" t="str">
        <f t="shared" ref="D7898:D7961" si="237">D7555</f>
        <v>INDBDGBMAIMP</v>
      </c>
      <c r="E7898" t="str">
        <f>VLOOKUP(D7898,TRAENE_tech_groups!A:B,2,FALSE)</f>
        <v>TRAENE-INDBDG</v>
      </c>
      <c r="F7898" s="3">
        <f>VLOOKUP(D7898,'Energy Target'!B:D,3,FALSE)</f>
        <v>3.8817284581791926E-3</v>
      </c>
    </row>
    <row r="7899" spans="1:6" x14ac:dyDescent="0.3">
      <c r="A7899">
        <f>IF(_xlfn.IFNA(VLOOKUP(LEFT(RIGHT(D7899,LEN(D7899)-6),LEN(RIGHT(D7899,LEN(D7899)-6))-3),'Filter Fuel'!$A$3:$I$31,HLOOKUP(LEFT(D7899,6),'Filter Fuel'!$B$1:$I$2,2,FALSE),FALSE),1)=1,0,1)</f>
        <v>1</v>
      </c>
      <c r="B7899" t="s">
        <v>2</v>
      </c>
      <c r="C7899">
        <f t="shared" si="236"/>
        <v>2046</v>
      </c>
      <c r="D7899" t="str">
        <f t="shared" si="237"/>
        <v>PUBBDGBMAIMP</v>
      </c>
      <c r="E7899" t="str">
        <f>VLOOKUP(D7899,TRAENE_tech_groups!A:B,2,FALSE)</f>
        <v>TRAENE-PUBBDG</v>
      </c>
      <c r="F7899" s="3">
        <f>VLOOKUP(D7899,'Energy Target'!B:D,3,FALSE)</f>
        <v>0</v>
      </c>
    </row>
    <row r="7900" spans="1:6" x14ac:dyDescent="0.3">
      <c r="A7900">
        <f>IF(_xlfn.IFNA(VLOOKUP(LEFT(RIGHT(D7900,LEN(D7900)-6),LEN(RIGHT(D7900,LEN(D7900)-6))-3),'Filter Fuel'!$A$3:$I$31,HLOOKUP(LEFT(D7900,6),'Filter Fuel'!$B$1:$I$2,2,FALSE),FALSE),1)=1,0,1)</f>
        <v>1</v>
      </c>
      <c r="B7900" t="s">
        <v>2</v>
      </c>
      <c r="C7900">
        <f t="shared" si="236"/>
        <v>2046</v>
      </c>
      <c r="D7900" t="str">
        <f t="shared" si="237"/>
        <v>RESBDGBMAIMP</v>
      </c>
      <c r="E7900" t="str">
        <f>VLOOKUP(D7900,TRAENE_tech_groups!A:B,2,FALSE)</f>
        <v>TRAENE-RESBDG</v>
      </c>
      <c r="F7900" s="3">
        <f>VLOOKUP(D7900,'Energy Target'!B:D,3,FALSE)</f>
        <v>8.3184185260037086E-3</v>
      </c>
    </row>
    <row r="7901" spans="1:6" hidden="1" x14ac:dyDescent="0.3">
      <c r="A7901">
        <f>IF(_xlfn.IFNA(VLOOKUP(LEFT(RIGHT(D7901,LEN(D7901)-6),LEN(RIGHT(D7901,LEN(D7901)-6))-3),'Filter Fuel'!$A$3:$I$31,HLOOKUP(LEFT(D7901,6),'Filter Fuel'!$B$1:$I$2,2,FALSE),FALSE),1)=1,0,1)</f>
        <v>0</v>
      </c>
      <c r="B7901" t="s">
        <v>2</v>
      </c>
      <c r="C7901">
        <f t="shared" si="236"/>
        <v>2046</v>
      </c>
      <c r="D7901" t="str">
        <f t="shared" si="237"/>
        <v>COMBDGBMTNIMP</v>
      </c>
      <c r="E7901" t="str">
        <f>VLOOKUP(D7901,TRAENE_tech_groups!A:B,2,FALSE)</f>
        <v>TRAENE-COMBDG</v>
      </c>
      <c r="F7901" s="3">
        <f>VLOOKUP(D7901,'Energy Target'!B:D,3,FALSE)</f>
        <v>7.2609218769712854E-6</v>
      </c>
    </row>
    <row r="7902" spans="1:6" x14ac:dyDescent="0.3">
      <c r="A7902">
        <f>IF(_xlfn.IFNA(VLOOKUP(LEFT(RIGHT(D7902,LEN(D7902)-6),LEN(RIGHT(D7902,LEN(D7902)-6))-3),'Filter Fuel'!$A$3:$I$31,HLOOKUP(LEFT(D7902,6),'Filter Fuel'!$B$1:$I$2,2,FALSE),FALSE),1)=1,0,1)</f>
        <v>1</v>
      </c>
      <c r="B7902" t="s">
        <v>2</v>
      </c>
      <c r="C7902">
        <f t="shared" si="236"/>
        <v>2046</v>
      </c>
      <c r="D7902" t="str">
        <f t="shared" si="237"/>
        <v>FRETRABMTNIMP</v>
      </c>
      <c r="E7902" t="str">
        <f>VLOOKUP(D7902,TRAENE_tech_groups!A:B,2,FALSE)</f>
        <v>TRAENE-FRETRA</v>
      </c>
      <c r="F7902" s="3">
        <f>VLOOKUP(D7902,'Energy Target'!B:D,3,FALSE)</f>
        <v>0</v>
      </c>
    </row>
    <row r="7903" spans="1:6" hidden="1" x14ac:dyDescent="0.3">
      <c r="A7903">
        <f>IF(_xlfn.IFNA(VLOOKUP(LEFT(RIGHT(D7903,LEN(D7903)-6),LEN(RIGHT(D7903,LEN(D7903)-6))-3),'Filter Fuel'!$A$3:$I$31,HLOOKUP(LEFT(D7903,6),'Filter Fuel'!$B$1:$I$2,2,FALSE),FALSE),1)=1,0,1)</f>
        <v>0</v>
      </c>
      <c r="B7903" t="s">
        <v>2</v>
      </c>
      <c r="C7903">
        <f t="shared" si="236"/>
        <v>2046</v>
      </c>
      <c r="D7903" t="str">
        <f t="shared" si="237"/>
        <v>INDBDGBMTNIMP</v>
      </c>
      <c r="E7903" t="str">
        <f>VLOOKUP(D7903,TRAENE_tech_groups!A:B,2,FALSE)</f>
        <v>TRAENE-INDBDG</v>
      </c>
      <c r="F7903" s="3">
        <f>VLOOKUP(D7903,'Energy Target'!B:D,3,FALSE)</f>
        <v>0</v>
      </c>
    </row>
    <row r="7904" spans="1:6" x14ac:dyDescent="0.3">
      <c r="A7904">
        <f>IF(_xlfn.IFNA(VLOOKUP(LEFT(RIGHT(D7904,LEN(D7904)-6),LEN(RIGHT(D7904,LEN(D7904)-6))-3),'Filter Fuel'!$A$3:$I$31,HLOOKUP(LEFT(D7904,6),'Filter Fuel'!$B$1:$I$2,2,FALSE),FALSE),1)=1,0,1)</f>
        <v>1</v>
      </c>
      <c r="B7904" t="s">
        <v>2</v>
      </c>
      <c r="C7904">
        <f t="shared" si="236"/>
        <v>2046</v>
      </c>
      <c r="D7904" t="str">
        <f t="shared" si="237"/>
        <v>PASTRABMTNIMP</v>
      </c>
      <c r="E7904" t="str">
        <f>VLOOKUP(D7904,TRAENE_tech_groups!A:B,2,FALSE)</f>
        <v>TRAENE-PASTRA</v>
      </c>
      <c r="F7904" s="3">
        <f>VLOOKUP(D7904,'Energy Target'!B:D,3,FALSE)</f>
        <v>1.599697243147418E-6</v>
      </c>
    </row>
    <row r="7905" spans="1:6" hidden="1" x14ac:dyDescent="0.3">
      <c r="A7905">
        <f>IF(_xlfn.IFNA(VLOOKUP(LEFT(RIGHT(D7905,LEN(D7905)-6),LEN(RIGHT(D7905,LEN(D7905)-6))-3),'Filter Fuel'!$A$3:$I$31,HLOOKUP(LEFT(D7905,6),'Filter Fuel'!$B$1:$I$2,2,FALSE),FALSE),1)=1,0,1)</f>
        <v>0</v>
      </c>
      <c r="B7905" t="s">
        <v>2</v>
      </c>
      <c r="C7905">
        <f t="shared" si="236"/>
        <v>2046</v>
      </c>
      <c r="D7905" t="str">
        <f t="shared" si="237"/>
        <v>PUBBDGBMTNIMP</v>
      </c>
      <c r="E7905" t="str">
        <f>VLOOKUP(D7905,TRAENE_tech_groups!A:B,2,FALSE)</f>
        <v>TRAENE-PUBBDG</v>
      </c>
      <c r="F7905" s="3">
        <f>VLOOKUP(D7905,'Energy Target'!B:D,3,FALSE)</f>
        <v>2.1609412187440137E-5</v>
      </c>
    </row>
    <row r="7906" spans="1:6" x14ac:dyDescent="0.3">
      <c r="A7906">
        <f>IF(_xlfn.IFNA(VLOOKUP(LEFT(RIGHT(D7906,LEN(D7906)-6),LEN(RIGHT(D7906,LEN(D7906)-6))-3),'Filter Fuel'!$A$3:$I$31,HLOOKUP(LEFT(D7906,6),'Filter Fuel'!$B$1:$I$2,2,FALSE),FALSE),1)=1,0,1)</f>
        <v>1</v>
      </c>
      <c r="B7906" t="s">
        <v>2</v>
      </c>
      <c r="C7906">
        <f t="shared" si="236"/>
        <v>2046</v>
      </c>
      <c r="D7906" t="str">
        <f t="shared" si="237"/>
        <v>PUBTRABMTNIMP</v>
      </c>
      <c r="E7906" t="str">
        <f>VLOOKUP(D7906,TRAENE_tech_groups!A:B,2,FALSE)</f>
        <v>TRAENE-PUBTRA</v>
      </c>
      <c r="F7906" s="3">
        <f>VLOOKUP(D7906,'Energy Target'!B:D,3,FALSE)</f>
        <v>0</v>
      </c>
    </row>
    <row r="7907" spans="1:6" hidden="1" x14ac:dyDescent="0.3">
      <c r="A7907">
        <f>IF(_xlfn.IFNA(VLOOKUP(LEFT(RIGHT(D7907,LEN(D7907)-6),LEN(RIGHT(D7907,LEN(D7907)-6))-3),'Filter Fuel'!$A$3:$I$31,HLOOKUP(LEFT(D7907,6),'Filter Fuel'!$B$1:$I$2,2,FALSE),FALSE),1)=1,0,1)</f>
        <v>0</v>
      </c>
      <c r="B7907" t="s">
        <v>2</v>
      </c>
      <c r="C7907">
        <f t="shared" si="236"/>
        <v>2046</v>
      </c>
      <c r="D7907" t="str">
        <f t="shared" si="237"/>
        <v>RESBDGBMTNIMP</v>
      </c>
      <c r="E7907" t="str">
        <f>VLOOKUP(D7907,TRAENE_tech_groups!A:B,2,FALSE)</f>
        <v>TRAENE-RESBDG</v>
      </c>
      <c r="F7907" s="3">
        <f>VLOOKUP(D7907,'Energy Target'!B:D,3,FALSE)</f>
        <v>4.9651709850489513E-6</v>
      </c>
    </row>
    <row r="7908" spans="1:6" x14ac:dyDescent="0.3">
      <c r="A7908">
        <f>IF(_xlfn.IFNA(VLOOKUP(LEFT(RIGHT(D7908,LEN(D7908)-6),LEN(RIGHT(D7908,LEN(D7908)-6))-3),'Filter Fuel'!$A$3:$I$31,HLOOKUP(LEFT(D7908,6),'Filter Fuel'!$B$1:$I$2,2,FALSE),FALSE),1)=1,0,1)</f>
        <v>1</v>
      </c>
      <c r="B7908" t="s">
        <v>2</v>
      </c>
      <c r="C7908">
        <f t="shared" si="236"/>
        <v>2046</v>
      </c>
      <c r="D7908" t="str">
        <f t="shared" si="237"/>
        <v>COMBDGBWPIMP</v>
      </c>
      <c r="E7908" t="str">
        <f>VLOOKUP(D7908,TRAENE_tech_groups!A:B,2,FALSE)</f>
        <v>TRAENE-COMBDG</v>
      </c>
      <c r="F7908" s="3">
        <f>VLOOKUP(D7908,'Energy Target'!B:D,3,FALSE)</f>
        <v>0</v>
      </c>
    </row>
    <row r="7909" spans="1:6" x14ac:dyDescent="0.3">
      <c r="A7909">
        <f>IF(_xlfn.IFNA(VLOOKUP(LEFT(RIGHT(D7909,LEN(D7909)-6),LEN(RIGHT(D7909,LEN(D7909)-6))-3),'Filter Fuel'!$A$3:$I$31,HLOOKUP(LEFT(D7909,6),'Filter Fuel'!$B$1:$I$2,2,FALSE),FALSE),1)=1,0,1)</f>
        <v>1</v>
      </c>
      <c r="B7909" t="s">
        <v>2</v>
      </c>
      <c r="C7909">
        <f t="shared" si="236"/>
        <v>2046</v>
      </c>
      <c r="D7909" t="str">
        <f t="shared" si="237"/>
        <v>PUBBDGBWPIMP</v>
      </c>
      <c r="E7909" t="str">
        <f>VLOOKUP(D7909,TRAENE_tech_groups!A:B,2,FALSE)</f>
        <v>TRAENE-PUBBDG</v>
      </c>
      <c r="F7909" s="3">
        <f>VLOOKUP(D7909,'Energy Target'!B:D,3,FALSE)</f>
        <v>0</v>
      </c>
    </row>
    <row r="7910" spans="1:6" x14ac:dyDescent="0.3">
      <c r="A7910">
        <f>IF(_xlfn.IFNA(VLOOKUP(LEFT(RIGHT(D7910,LEN(D7910)-6),LEN(RIGHT(D7910,LEN(D7910)-6))-3),'Filter Fuel'!$A$3:$I$31,HLOOKUP(LEFT(D7910,6),'Filter Fuel'!$B$1:$I$2,2,FALSE),FALSE),1)=1,0,1)</f>
        <v>1</v>
      </c>
      <c r="B7910" t="s">
        <v>2</v>
      </c>
      <c r="C7910">
        <f t="shared" si="236"/>
        <v>2046</v>
      </c>
      <c r="D7910" t="str">
        <f t="shared" si="237"/>
        <v>RESBDGBWPIMP</v>
      </c>
      <c r="E7910" t="str">
        <f>VLOOKUP(D7910,TRAENE_tech_groups!A:B,2,FALSE)</f>
        <v>TRAENE-RESBDG</v>
      </c>
      <c r="F7910" s="3">
        <f>VLOOKUP(D7910,'Energy Target'!B:D,3,FALSE)</f>
        <v>6.4014607376384697E-3</v>
      </c>
    </row>
    <row r="7911" spans="1:6" x14ac:dyDescent="0.3">
      <c r="A7911">
        <f>IF(_xlfn.IFNA(VLOOKUP(LEFT(RIGHT(D7911,LEN(D7911)-6),LEN(RIGHT(D7911,LEN(D7911)-6))-3),'Filter Fuel'!$A$3:$I$31,HLOOKUP(LEFT(D7911,6),'Filter Fuel'!$B$1:$I$2,2,FALSE),FALSE),1)=1,0,1)</f>
        <v>1</v>
      </c>
      <c r="B7911" t="s">
        <v>2</v>
      </c>
      <c r="C7911">
        <f t="shared" si="236"/>
        <v>2046</v>
      </c>
      <c r="D7911" t="str">
        <f t="shared" si="237"/>
        <v>FRETRACETHIMP</v>
      </c>
      <c r="E7911" t="str">
        <f>VLOOKUP(D7911,TRAENE_tech_groups!A:B,2,FALSE)</f>
        <v>TRAENE-FRETRA</v>
      </c>
      <c r="F7911" s="3">
        <f>VLOOKUP(D7911,'Energy Target'!B:D,3,FALSE)</f>
        <v>2.1187195174887505E-5</v>
      </c>
    </row>
    <row r="7912" spans="1:6" hidden="1" x14ac:dyDescent="0.3">
      <c r="A7912">
        <f>IF(_xlfn.IFNA(VLOOKUP(LEFT(RIGHT(D7912,LEN(D7912)-6),LEN(RIGHT(D7912,LEN(D7912)-6))-3),'Filter Fuel'!$A$3:$I$31,HLOOKUP(LEFT(D7912,6),'Filter Fuel'!$B$1:$I$2,2,FALSE),FALSE),1)=1,0,1)</f>
        <v>0</v>
      </c>
      <c r="B7912" t="s">
        <v>2</v>
      </c>
      <c r="C7912">
        <f t="shared" si="236"/>
        <v>2046</v>
      </c>
      <c r="D7912" t="str">
        <f t="shared" si="237"/>
        <v>PASTRACETHIMP</v>
      </c>
      <c r="E7912" t="str">
        <f>VLOOKUP(D7912,TRAENE_tech_groups!A:B,2,FALSE)</f>
        <v>TRAENE-PASTRA</v>
      </c>
      <c r="F7912" s="3">
        <f>VLOOKUP(D7912,'Energy Target'!B:D,3,FALSE)</f>
        <v>6.1711994847116856E-5</v>
      </c>
    </row>
    <row r="7913" spans="1:6" hidden="1" x14ac:dyDescent="0.3">
      <c r="A7913">
        <f>IF(_xlfn.IFNA(VLOOKUP(LEFT(RIGHT(D7913,LEN(D7913)-6),LEN(RIGHT(D7913,LEN(D7913)-6))-3),'Filter Fuel'!$A$3:$I$31,HLOOKUP(LEFT(D7913,6),'Filter Fuel'!$B$1:$I$2,2,FALSE),FALSE),1)=1,0,1)</f>
        <v>0</v>
      </c>
      <c r="B7913" t="s">
        <v>2</v>
      </c>
      <c r="C7913">
        <f t="shared" si="236"/>
        <v>2046</v>
      </c>
      <c r="D7913" t="str">
        <f t="shared" si="237"/>
        <v>PUBTRACETHIMP</v>
      </c>
      <c r="E7913" t="str">
        <f>VLOOKUP(D7913,TRAENE_tech_groups!A:B,2,FALSE)</f>
        <v>TRAENE-PUBTRA</v>
      </c>
      <c r="F7913" s="3">
        <f>VLOOKUP(D7913,'Energy Target'!B:D,3,FALSE)</f>
        <v>9.562256845674946E-4</v>
      </c>
    </row>
    <row r="7914" spans="1:6" x14ac:dyDescent="0.3">
      <c r="A7914">
        <f>IF(_xlfn.IFNA(VLOOKUP(LEFT(RIGHT(D7914,LEN(D7914)-6),LEN(RIGHT(D7914,LEN(D7914)-6))-3),'Filter Fuel'!$A$3:$I$31,HLOOKUP(LEFT(D7914,6),'Filter Fuel'!$B$1:$I$2,2,FALSE),FALSE),1)=1,0,1)</f>
        <v>1</v>
      </c>
      <c r="B7914" t="s">
        <v>2</v>
      </c>
      <c r="C7914">
        <f t="shared" si="236"/>
        <v>2046</v>
      </c>
      <c r="D7914" t="str">
        <f t="shared" si="237"/>
        <v>INDBDGCOAIMP</v>
      </c>
      <c r="E7914" t="str">
        <f>VLOOKUP(D7914,TRAENE_tech_groups!A:B,2,FALSE)</f>
        <v>TRAENE-INDBDG</v>
      </c>
      <c r="F7914" s="3">
        <f>VLOOKUP(D7914,'Energy Target'!B:D,3,FALSE)</f>
        <v>4.4688909086456315E-3</v>
      </c>
    </row>
    <row r="7915" spans="1:6" x14ac:dyDescent="0.3">
      <c r="A7915">
        <f>IF(_xlfn.IFNA(VLOOKUP(LEFT(RIGHT(D7915,LEN(D7915)-6),LEN(RIGHT(D7915,LEN(D7915)-6))-3),'Filter Fuel'!$A$3:$I$31,HLOOKUP(LEFT(D7915,6),'Filter Fuel'!$B$1:$I$2,2,FALSE),FALSE),1)=1,0,1)</f>
        <v>1</v>
      </c>
      <c r="B7915" t="s">
        <v>2</v>
      </c>
      <c r="C7915">
        <f t="shared" si="236"/>
        <v>2046</v>
      </c>
      <c r="D7915" t="str">
        <f t="shared" si="237"/>
        <v>INDBDGCOKIMP</v>
      </c>
      <c r="E7915" t="str">
        <f>VLOOKUP(D7915,TRAENE_tech_groups!A:B,2,FALSE)</f>
        <v>TRAENE-INDBDG</v>
      </c>
      <c r="F7915" s="3">
        <f>VLOOKUP(D7915,'Energy Target'!B:D,3,FALSE)</f>
        <v>0</v>
      </c>
    </row>
    <row r="7916" spans="1:6" hidden="1" x14ac:dyDescent="0.3">
      <c r="A7916">
        <f>IF(_xlfn.IFNA(VLOOKUP(LEFT(RIGHT(D7916,LEN(D7916)-6),LEN(RIGHT(D7916,LEN(D7916)-6))-3),'Filter Fuel'!$A$3:$I$31,HLOOKUP(LEFT(D7916,6),'Filter Fuel'!$B$1:$I$2,2,FALSE),FALSE),1)=1,0,1)</f>
        <v>0</v>
      </c>
      <c r="B7916" t="s">
        <v>2</v>
      </c>
      <c r="C7916">
        <f t="shared" si="236"/>
        <v>2046</v>
      </c>
      <c r="D7916" t="str">
        <f t="shared" si="237"/>
        <v>FRETRADSLIMP</v>
      </c>
      <c r="E7916" t="str">
        <f>VLOOKUP(D7916,TRAENE_tech_groups!A:B,2,FALSE)</f>
        <v>TRAENE-FRETRA</v>
      </c>
      <c r="F7916" s="3">
        <f>VLOOKUP(D7916,'Energy Target'!B:D,3,FALSE)</f>
        <v>0.49353884086266619</v>
      </c>
    </row>
    <row r="7917" spans="1:6" hidden="1" x14ac:dyDescent="0.3">
      <c r="A7917">
        <f>IF(_xlfn.IFNA(VLOOKUP(LEFT(RIGHT(D7917,LEN(D7917)-6),LEN(RIGHT(D7917,LEN(D7917)-6))-3),'Filter Fuel'!$A$3:$I$31,HLOOKUP(LEFT(D7917,6),'Filter Fuel'!$B$1:$I$2,2,FALSE),FALSE),1)=1,0,1)</f>
        <v>0</v>
      </c>
      <c r="B7917" t="s">
        <v>2</v>
      </c>
      <c r="C7917">
        <f t="shared" si="236"/>
        <v>2046</v>
      </c>
      <c r="D7917" t="str">
        <f t="shared" si="237"/>
        <v>PASTRADSLIMP</v>
      </c>
      <c r="E7917" t="str">
        <f>VLOOKUP(D7917,TRAENE_tech_groups!A:B,2,FALSE)</f>
        <v>TRAENE-PASTRA</v>
      </c>
      <c r="F7917" s="3">
        <f>VLOOKUP(D7917,'Energy Target'!B:D,3,FALSE)</f>
        <v>6.9783896256936595E-2</v>
      </c>
    </row>
    <row r="7918" spans="1:6" hidden="1" x14ac:dyDescent="0.3">
      <c r="A7918">
        <f>IF(_xlfn.IFNA(VLOOKUP(LEFT(RIGHT(D7918,LEN(D7918)-6),LEN(RIGHT(D7918,LEN(D7918)-6))-3),'Filter Fuel'!$A$3:$I$31,HLOOKUP(LEFT(D7918,6),'Filter Fuel'!$B$1:$I$2,2,FALSE),FALSE),1)=1,0,1)</f>
        <v>0</v>
      </c>
      <c r="B7918" t="s">
        <v>2</v>
      </c>
      <c r="C7918">
        <f t="shared" si="236"/>
        <v>2046</v>
      </c>
      <c r="D7918" t="str">
        <f t="shared" si="237"/>
        <v>PUBTRADSLIMP</v>
      </c>
      <c r="E7918" t="str">
        <f>VLOOKUP(D7918,TRAENE_tech_groups!A:B,2,FALSE)</f>
        <v>TRAENE-PUBTRA</v>
      </c>
      <c r="F7918" s="3">
        <f>VLOOKUP(D7918,'Energy Target'!B:D,3,FALSE)</f>
        <v>0.43997587159923029</v>
      </c>
    </row>
    <row r="7919" spans="1:6" hidden="1" x14ac:dyDescent="0.3">
      <c r="A7919">
        <f>IF(_xlfn.IFNA(VLOOKUP(LEFT(RIGHT(D7919,LEN(D7919)-6),LEN(RIGHT(D7919,LEN(D7919)-6))-3),'Filter Fuel'!$A$3:$I$31,HLOOKUP(LEFT(D7919,6),'Filter Fuel'!$B$1:$I$2,2,FALSE),FALSE),1)=1,0,1)</f>
        <v>0</v>
      </c>
      <c r="B7919" t="s">
        <v>2</v>
      </c>
      <c r="C7919">
        <f t="shared" si="236"/>
        <v>2046</v>
      </c>
      <c r="D7919" t="str">
        <f t="shared" si="237"/>
        <v>COMBDGELCIMP16</v>
      </c>
      <c r="E7919" t="str">
        <f>VLOOKUP(D7919,TRAENE_tech_groups!A:B,2,FALSE)</f>
        <v>TRAENE-COMBDG</v>
      </c>
      <c r="F7919" s="3" t="e">
        <f>VLOOKUP(D7919,'Energy Target'!B:D,3,FALSE)</f>
        <v>#N/A</v>
      </c>
    </row>
    <row r="7920" spans="1:6" hidden="1" x14ac:dyDescent="0.3">
      <c r="A7920">
        <f>IF(_xlfn.IFNA(VLOOKUP(LEFT(RIGHT(D7920,LEN(D7920)-6),LEN(RIGHT(D7920,LEN(D7920)-6))-3),'Filter Fuel'!$A$3:$I$31,HLOOKUP(LEFT(D7920,6),'Filter Fuel'!$B$1:$I$2,2,FALSE),FALSE),1)=1,0,1)</f>
        <v>0</v>
      </c>
      <c r="B7920" t="s">
        <v>2</v>
      </c>
      <c r="C7920">
        <f t="shared" si="236"/>
        <v>2046</v>
      </c>
      <c r="D7920" t="str">
        <f t="shared" si="237"/>
        <v>COMBDGELCIMP17</v>
      </c>
      <c r="E7920" t="str">
        <f>VLOOKUP(D7920,TRAENE_tech_groups!A:B,2,FALSE)</f>
        <v>TRAENE-COMBDG</v>
      </c>
      <c r="F7920" s="3" t="e">
        <f>VLOOKUP(D7920,'Energy Target'!B:D,3,FALSE)</f>
        <v>#N/A</v>
      </c>
    </row>
    <row r="7921" spans="1:6" hidden="1" x14ac:dyDescent="0.3">
      <c r="A7921">
        <f>IF(_xlfn.IFNA(VLOOKUP(LEFT(RIGHT(D7921,LEN(D7921)-6),LEN(RIGHT(D7921,LEN(D7921)-6))-3),'Filter Fuel'!$A$3:$I$31,HLOOKUP(LEFT(D7921,6),'Filter Fuel'!$B$1:$I$2,2,FALSE),FALSE),1)=1,0,1)</f>
        <v>0</v>
      </c>
      <c r="B7921" t="s">
        <v>2</v>
      </c>
      <c r="C7921">
        <f t="shared" si="236"/>
        <v>2046</v>
      </c>
      <c r="D7921" t="str">
        <f t="shared" si="237"/>
        <v>COMBDGELCIMP18</v>
      </c>
      <c r="E7921" t="str">
        <f>VLOOKUP(D7921,TRAENE_tech_groups!A:B,2,FALSE)</f>
        <v>TRAENE-COMBDG</v>
      </c>
      <c r="F7921" s="3" t="e">
        <f>VLOOKUP(D7921,'Energy Target'!B:D,3,FALSE)</f>
        <v>#N/A</v>
      </c>
    </row>
    <row r="7922" spans="1:6" hidden="1" x14ac:dyDescent="0.3">
      <c r="A7922">
        <f>IF(_xlfn.IFNA(VLOOKUP(LEFT(RIGHT(D7922,LEN(D7922)-6),LEN(RIGHT(D7922,LEN(D7922)-6))-3),'Filter Fuel'!$A$3:$I$31,HLOOKUP(LEFT(D7922,6),'Filter Fuel'!$B$1:$I$2,2,FALSE),FALSE),1)=1,0,1)</f>
        <v>0</v>
      </c>
      <c r="B7922" t="s">
        <v>2</v>
      </c>
      <c r="C7922">
        <f t="shared" si="236"/>
        <v>2046</v>
      </c>
      <c r="D7922" t="str">
        <f t="shared" si="237"/>
        <v>COMBDGELCIMP19</v>
      </c>
      <c r="E7922" t="str">
        <f>VLOOKUP(D7922,TRAENE_tech_groups!A:B,2,FALSE)</f>
        <v>TRAENE-COMBDG</v>
      </c>
      <c r="F7922" s="3" t="e">
        <f>VLOOKUP(D7922,'Energy Target'!B:D,3,FALSE)</f>
        <v>#N/A</v>
      </c>
    </row>
    <row r="7923" spans="1:6" hidden="1" x14ac:dyDescent="0.3">
      <c r="A7923">
        <f>IF(_xlfn.IFNA(VLOOKUP(LEFT(RIGHT(D7923,LEN(D7923)-6),LEN(RIGHT(D7923,LEN(D7923)-6))-3),'Filter Fuel'!$A$3:$I$31,HLOOKUP(LEFT(D7923,6),'Filter Fuel'!$B$1:$I$2,2,FALSE),FALSE),1)=1,0,1)</f>
        <v>0</v>
      </c>
      <c r="B7923" t="s">
        <v>2</v>
      </c>
      <c r="C7923">
        <f t="shared" si="236"/>
        <v>2046</v>
      </c>
      <c r="D7923" t="str">
        <f t="shared" si="237"/>
        <v>COMBDGELCIMP20</v>
      </c>
      <c r="E7923" t="str">
        <f>VLOOKUP(D7923,TRAENE_tech_groups!A:B,2,FALSE)</f>
        <v>TRAENE-COMBDG</v>
      </c>
      <c r="F7923" s="3" t="e">
        <f>VLOOKUP(D7923,'Energy Target'!B:D,3,FALSE)</f>
        <v>#N/A</v>
      </c>
    </row>
    <row r="7924" spans="1:6" hidden="1" x14ac:dyDescent="0.3">
      <c r="A7924">
        <f>IF(_xlfn.IFNA(VLOOKUP(LEFT(RIGHT(D7924,LEN(D7924)-6),LEN(RIGHT(D7924,LEN(D7924)-6))-3),'Filter Fuel'!$A$3:$I$31,HLOOKUP(LEFT(D7924,6),'Filter Fuel'!$B$1:$I$2,2,FALSE),FALSE),1)=1,0,1)</f>
        <v>0</v>
      </c>
      <c r="B7924" t="s">
        <v>2</v>
      </c>
      <c r="C7924">
        <f t="shared" si="236"/>
        <v>2046</v>
      </c>
      <c r="D7924" t="str">
        <f t="shared" si="237"/>
        <v>COMBDGELCIMP21</v>
      </c>
      <c r="E7924" t="str">
        <f>VLOOKUP(D7924,TRAENE_tech_groups!A:B,2,FALSE)</f>
        <v>TRAENE-COMBDG</v>
      </c>
      <c r="F7924" s="3" t="e">
        <f>VLOOKUP(D7924,'Energy Target'!B:D,3,FALSE)</f>
        <v>#N/A</v>
      </c>
    </row>
    <row r="7925" spans="1:6" hidden="1" x14ac:dyDescent="0.3">
      <c r="A7925">
        <f>IF(_xlfn.IFNA(VLOOKUP(LEFT(RIGHT(D7925,LEN(D7925)-6),LEN(RIGHT(D7925,LEN(D7925)-6))-3),'Filter Fuel'!$A$3:$I$31,HLOOKUP(LEFT(D7925,6),'Filter Fuel'!$B$1:$I$2,2,FALSE),FALSE),1)=1,0,1)</f>
        <v>0</v>
      </c>
      <c r="B7925" t="s">
        <v>2</v>
      </c>
      <c r="C7925">
        <f t="shared" si="236"/>
        <v>2046</v>
      </c>
      <c r="D7925" t="str">
        <f t="shared" si="237"/>
        <v>COMBDGELCIMP22</v>
      </c>
      <c r="E7925" t="str">
        <f>VLOOKUP(D7925,TRAENE_tech_groups!A:B,2,FALSE)</f>
        <v>TRAENE-COMBDG</v>
      </c>
      <c r="F7925" s="3" t="e">
        <f>VLOOKUP(D7925,'Energy Target'!B:D,3,FALSE)</f>
        <v>#N/A</v>
      </c>
    </row>
    <row r="7926" spans="1:6" hidden="1" x14ac:dyDescent="0.3">
      <c r="A7926">
        <f>IF(_xlfn.IFNA(VLOOKUP(LEFT(RIGHT(D7926,LEN(D7926)-6),LEN(RIGHT(D7926,LEN(D7926)-6))-3),'Filter Fuel'!$A$3:$I$31,HLOOKUP(LEFT(D7926,6),'Filter Fuel'!$B$1:$I$2,2,FALSE),FALSE),1)=1,0,1)</f>
        <v>0</v>
      </c>
      <c r="B7926" t="s">
        <v>2</v>
      </c>
      <c r="C7926">
        <f t="shared" si="236"/>
        <v>2046</v>
      </c>
      <c r="D7926" t="str">
        <f t="shared" si="237"/>
        <v>COMBDGELCIMP23</v>
      </c>
      <c r="E7926" t="str">
        <f>VLOOKUP(D7926,TRAENE_tech_groups!A:B,2,FALSE)</f>
        <v>TRAENE-COMBDG</v>
      </c>
      <c r="F7926" s="3" t="e">
        <f>VLOOKUP(D7926,'Energy Target'!B:D,3,FALSE)</f>
        <v>#N/A</v>
      </c>
    </row>
    <row r="7927" spans="1:6" hidden="1" x14ac:dyDescent="0.3">
      <c r="A7927">
        <f>IF(_xlfn.IFNA(VLOOKUP(LEFT(RIGHT(D7927,LEN(D7927)-6),LEN(RIGHT(D7927,LEN(D7927)-6))-3),'Filter Fuel'!$A$3:$I$31,HLOOKUP(LEFT(D7927,6),'Filter Fuel'!$B$1:$I$2,2,FALSE),FALSE),1)=1,0,1)</f>
        <v>0</v>
      </c>
      <c r="B7927" t="s">
        <v>2</v>
      </c>
      <c r="C7927">
        <f t="shared" si="236"/>
        <v>2046</v>
      </c>
      <c r="D7927" t="str">
        <f t="shared" si="237"/>
        <v>COMBDGELCIMP24</v>
      </c>
      <c r="E7927" t="str">
        <f>VLOOKUP(D7927,TRAENE_tech_groups!A:B,2,FALSE)</f>
        <v>TRAENE-COMBDG</v>
      </c>
      <c r="F7927" s="3" t="e">
        <f>VLOOKUP(D7927,'Energy Target'!B:D,3,FALSE)</f>
        <v>#N/A</v>
      </c>
    </row>
    <row r="7928" spans="1:6" hidden="1" x14ac:dyDescent="0.3">
      <c r="A7928">
        <f>IF(_xlfn.IFNA(VLOOKUP(LEFT(RIGHT(D7928,LEN(D7928)-6),LEN(RIGHT(D7928,LEN(D7928)-6))-3),'Filter Fuel'!$A$3:$I$31,HLOOKUP(LEFT(D7928,6),'Filter Fuel'!$B$1:$I$2,2,FALSE),FALSE),1)=1,0,1)</f>
        <v>0</v>
      </c>
      <c r="B7928" t="s">
        <v>2</v>
      </c>
      <c r="C7928">
        <f t="shared" si="236"/>
        <v>2046</v>
      </c>
      <c r="D7928" t="str">
        <f t="shared" si="237"/>
        <v>COMBDGELCIMP25</v>
      </c>
      <c r="E7928" t="str">
        <f>VLOOKUP(D7928,TRAENE_tech_groups!A:B,2,FALSE)</f>
        <v>TRAENE-COMBDG</v>
      </c>
      <c r="F7928" s="3" t="e">
        <f>VLOOKUP(D7928,'Energy Target'!B:D,3,FALSE)</f>
        <v>#N/A</v>
      </c>
    </row>
    <row r="7929" spans="1:6" hidden="1" x14ac:dyDescent="0.3">
      <c r="A7929">
        <f>IF(_xlfn.IFNA(VLOOKUP(LEFT(RIGHT(D7929,LEN(D7929)-6),LEN(RIGHT(D7929,LEN(D7929)-6))-3),'Filter Fuel'!$A$3:$I$31,HLOOKUP(LEFT(D7929,6),'Filter Fuel'!$B$1:$I$2,2,FALSE),FALSE),1)=1,0,1)</f>
        <v>0</v>
      </c>
      <c r="B7929" t="s">
        <v>2</v>
      </c>
      <c r="C7929">
        <f t="shared" si="236"/>
        <v>2046</v>
      </c>
      <c r="D7929" t="str">
        <f t="shared" si="237"/>
        <v>COMBDGELCIMP26</v>
      </c>
      <c r="E7929" t="str">
        <f>VLOOKUP(D7929,TRAENE_tech_groups!A:B,2,FALSE)</f>
        <v>TRAENE-COMBDG</v>
      </c>
      <c r="F7929" s="3" t="e">
        <f>VLOOKUP(D7929,'Energy Target'!B:D,3,FALSE)</f>
        <v>#N/A</v>
      </c>
    </row>
    <row r="7930" spans="1:6" hidden="1" x14ac:dyDescent="0.3">
      <c r="A7930">
        <f>IF(_xlfn.IFNA(VLOOKUP(LEFT(RIGHT(D7930,LEN(D7930)-6),LEN(RIGHT(D7930,LEN(D7930)-6))-3),'Filter Fuel'!$A$3:$I$31,HLOOKUP(LEFT(D7930,6),'Filter Fuel'!$B$1:$I$2,2,FALSE),FALSE),1)=1,0,1)</f>
        <v>0</v>
      </c>
      <c r="B7930" t="s">
        <v>2</v>
      </c>
      <c r="C7930">
        <f t="shared" si="236"/>
        <v>2046</v>
      </c>
      <c r="D7930" t="str">
        <f t="shared" si="237"/>
        <v>COMBDGELCIMP27</v>
      </c>
      <c r="E7930" t="str">
        <f>VLOOKUP(D7930,TRAENE_tech_groups!A:B,2,FALSE)</f>
        <v>TRAENE-COMBDG</v>
      </c>
      <c r="F7930" s="3" t="e">
        <f>VLOOKUP(D7930,'Energy Target'!B:D,3,FALSE)</f>
        <v>#N/A</v>
      </c>
    </row>
    <row r="7931" spans="1:6" hidden="1" x14ac:dyDescent="0.3">
      <c r="A7931">
        <f>IF(_xlfn.IFNA(VLOOKUP(LEFT(RIGHT(D7931,LEN(D7931)-6),LEN(RIGHT(D7931,LEN(D7931)-6))-3),'Filter Fuel'!$A$3:$I$31,HLOOKUP(LEFT(D7931,6),'Filter Fuel'!$B$1:$I$2,2,FALSE),FALSE),1)=1,0,1)</f>
        <v>0</v>
      </c>
      <c r="B7931" t="s">
        <v>2</v>
      </c>
      <c r="C7931">
        <f t="shared" si="236"/>
        <v>2046</v>
      </c>
      <c r="D7931" t="str">
        <f t="shared" si="237"/>
        <v>COMBDGELCIMP28</v>
      </c>
      <c r="E7931" t="str">
        <f>VLOOKUP(D7931,TRAENE_tech_groups!A:B,2,FALSE)</f>
        <v>TRAENE-COMBDG</v>
      </c>
      <c r="F7931" s="3" t="e">
        <f>VLOOKUP(D7931,'Energy Target'!B:D,3,FALSE)</f>
        <v>#N/A</v>
      </c>
    </row>
    <row r="7932" spans="1:6" hidden="1" x14ac:dyDescent="0.3">
      <c r="A7932">
        <f>IF(_xlfn.IFNA(VLOOKUP(LEFT(RIGHT(D7932,LEN(D7932)-6),LEN(RIGHT(D7932,LEN(D7932)-6))-3),'Filter Fuel'!$A$3:$I$31,HLOOKUP(LEFT(D7932,6),'Filter Fuel'!$B$1:$I$2,2,FALSE),FALSE),1)=1,0,1)</f>
        <v>0</v>
      </c>
      <c r="B7932" t="s">
        <v>2</v>
      </c>
      <c r="C7932">
        <f t="shared" si="236"/>
        <v>2046</v>
      </c>
      <c r="D7932" t="str">
        <f t="shared" si="237"/>
        <v>COMBDGELCIMP29</v>
      </c>
      <c r="E7932" t="str">
        <f>VLOOKUP(D7932,TRAENE_tech_groups!A:B,2,FALSE)</f>
        <v>TRAENE-COMBDG</v>
      </c>
      <c r="F7932" s="3" t="e">
        <f>VLOOKUP(D7932,'Energy Target'!B:D,3,FALSE)</f>
        <v>#N/A</v>
      </c>
    </row>
    <row r="7933" spans="1:6" hidden="1" x14ac:dyDescent="0.3">
      <c r="A7933">
        <f>IF(_xlfn.IFNA(VLOOKUP(LEFT(RIGHT(D7933,LEN(D7933)-6),LEN(RIGHT(D7933,LEN(D7933)-6))-3),'Filter Fuel'!$A$3:$I$31,HLOOKUP(LEFT(D7933,6),'Filter Fuel'!$B$1:$I$2,2,FALSE),FALSE),1)=1,0,1)</f>
        <v>0</v>
      </c>
      <c r="B7933" t="s">
        <v>2</v>
      </c>
      <c r="C7933">
        <f t="shared" si="236"/>
        <v>2046</v>
      </c>
      <c r="D7933" t="str">
        <f t="shared" si="237"/>
        <v>COMBDGELCIMP30</v>
      </c>
      <c r="E7933" t="str">
        <f>VLOOKUP(D7933,TRAENE_tech_groups!A:B,2,FALSE)</f>
        <v>TRAENE-COMBDG</v>
      </c>
      <c r="F7933" s="3" t="e">
        <f>VLOOKUP(D7933,'Energy Target'!B:D,3,FALSE)</f>
        <v>#N/A</v>
      </c>
    </row>
    <row r="7934" spans="1:6" hidden="1" x14ac:dyDescent="0.3">
      <c r="A7934">
        <f>IF(_xlfn.IFNA(VLOOKUP(LEFT(RIGHT(D7934,LEN(D7934)-6),LEN(RIGHT(D7934,LEN(D7934)-6))-3),'Filter Fuel'!$A$3:$I$31,HLOOKUP(LEFT(D7934,6),'Filter Fuel'!$B$1:$I$2,2,FALSE),FALSE),1)=1,0,1)</f>
        <v>0</v>
      </c>
      <c r="B7934" t="s">
        <v>2</v>
      </c>
      <c r="C7934">
        <f t="shared" si="236"/>
        <v>2046</v>
      </c>
      <c r="D7934" t="str">
        <f t="shared" si="237"/>
        <v>COMBDGELCIMP31</v>
      </c>
      <c r="E7934" t="str">
        <f>VLOOKUP(D7934,TRAENE_tech_groups!A:B,2,FALSE)</f>
        <v>TRAENE-COMBDG</v>
      </c>
      <c r="F7934" s="3" t="e">
        <f>VLOOKUP(D7934,'Energy Target'!B:D,3,FALSE)</f>
        <v>#N/A</v>
      </c>
    </row>
    <row r="7935" spans="1:6" hidden="1" x14ac:dyDescent="0.3">
      <c r="A7935">
        <f>IF(_xlfn.IFNA(VLOOKUP(LEFT(RIGHT(D7935,LEN(D7935)-6),LEN(RIGHT(D7935,LEN(D7935)-6))-3),'Filter Fuel'!$A$3:$I$31,HLOOKUP(LEFT(D7935,6),'Filter Fuel'!$B$1:$I$2,2,FALSE),FALSE),1)=1,0,1)</f>
        <v>0</v>
      </c>
      <c r="B7935" t="s">
        <v>2</v>
      </c>
      <c r="C7935">
        <f t="shared" si="236"/>
        <v>2046</v>
      </c>
      <c r="D7935" t="str">
        <f t="shared" si="237"/>
        <v>COMBDGELCIMP32</v>
      </c>
      <c r="E7935" t="str">
        <f>VLOOKUP(D7935,TRAENE_tech_groups!A:B,2,FALSE)</f>
        <v>TRAENE-COMBDG</v>
      </c>
      <c r="F7935" s="3" t="e">
        <f>VLOOKUP(D7935,'Energy Target'!B:D,3,FALSE)</f>
        <v>#N/A</v>
      </c>
    </row>
    <row r="7936" spans="1:6" hidden="1" x14ac:dyDescent="0.3">
      <c r="A7936">
        <f>IF(_xlfn.IFNA(VLOOKUP(LEFT(RIGHT(D7936,LEN(D7936)-6),LEN(RIGHT(D7936,LEN(D7936)-6))-3),'Filter Fuel'!$A$3:$I$31,HLOOKUP(LEFT(D7936,6),'Filter Fuel'!$B$1:$I$2,2,FALSE),FALSE),1)=1,0,1)</f>
        <v>0</v>
      </c>
      <c r="B7936" t="s">
        <v>2</v>
      </c>
      <c r="C7936">
        <f t="shared" si="236"/>
        <v>2046</v>
      </c>
      <c r="D7936" t="str">
        <f t="shared" si="237"/>
        <v>COMBDGELCIMP33</v>
      </c>
      <c r="E7936" t="str">
        <f>VLOOKUP(D7936,TRAENE_tech_groups!A:B,2,FALSE)</f>
        <v>TRAENE-COMBDG</v>
      </c>
      <c r="F7936" s="3" t="e">
        <f>VLOOKUP(D7936,'Energy Target'!B:D,3,FALSE)</f>
        <v>#N/A</v>
      </c>
    </row>
    <row r="7937" spans="1:6" hidden="1" x14ac:dyDescent="0.3">
      <c r="A7937">
        <f>IF(_xlfn.IFNA(VLOOKUP(LEFT(RIGHT(D7937,LEN(D7937)-6),LEN(RIGHT(D7937,LEN(D7937)-6))-3),'Filter Fuel'!$A$3:$I$31,HLOOKUP(LEFT(D7937,6),'Filter Fuel'!$B$1:$I$2,2,FALSE),FALSE),1)=1,0,1)</f>
        <v>0</v>
      </c>
      <c r="B7937" t="s">
        <v>2</v>
      </c>
      <c r="C7937">
        <f t="shared" si="236"/>
        <v>2046</v>
      </c>
      <c r="D7937" t="str">
        <f t="shared" si="237"/>
        <v>COMBDGELCIMP34</v>
      </c>
      <c r="E7937" t="str">
        <f>VLOOKUP(D7937,TRAENE_tech_groups!A:B,2,FALSE)</f>
        <v>TRAENE-COMBDG</v>
      </c>
      <c r="F7937" s="3" t="e">
        <f>VLOOKUP(D7937,'Energy Target'!B:D,3,FALSE)</f>
        <v>#N/A</v>
      </c>
    </row>
    <row r="7938" spans="1:6" hidden="1" x14ac:dyDescent="0.3">
      <c r="A7938">
        <f>IF(_xlfn.IFNA(VLOOKUP(LEFT(RIGHT(D7938,LEN(D7938)-6),LEN(RIGHT(D7938,LEN(D7938)-6))-3),'Filter Fuel'!$A$3:$I$31,HLOOKUP(LEFT(D7938,6),'Filter Fuel'!$B$1:$I$2,2,FALSE),FALSE),1)=1,0,1)</f>
        <v>0</v>
      </c>
      <c r="B7938" t="s">
        <v>2</v>
      </c>
      <c r="C7938">
        <f t="shared" si="236"/>
        <v>2046</v>
      </c>
      <c r="D7938" t="str">
        <f t="shared" si="237"/>
        <v>COMBDGELCIMP35</v>
      </c>
      <c r="E7938" t="str">
        <f>VLOOKUP(D7938,TRAENE_tech_groups!A:B,2,FALSE)</f>
        <v>TRAENE-COMBDG</v>
      </c>
      <c r="F7938" s="3" t="e">
        <f>VLOOKUP(D7938,'Energy Target'!B:D,3,FALSE)</f>
        <v>#N/A</v>
      </c>
    </row>
    <row r="7939" spans="1:6" hidden="1" x14ac:dyDescent="0.3">
      <c r="A7939">
        <f>IF(_xlfn.IFNA(VLOOKUP(LEFT(RIGHT(D7939,LEN(D7939)-6),LEN(RIGHT(D7939,LEN(D7939)-6))-3),'Filter Fuel'!$A$3:$I$31,HLOOKUP(LEFT(D7939,6),'Filter Fuel'!$B$1:$I$2,2,FALSE),FALSE),1)=1,0,1)</f>
        <v>0</v>
      </c>
      <c r="B7939" t="s">
        <v>2</v>
      </c>
      <c r="C7939">
        <f t="shared" si="236"/>
        <v>2046</v>
      </c>
      <c r="D7939" t="str">
        <f t="shared" si="237"/>
        <v>COMBDGELCIMP36</v>
      </c>
      <c r="E7939" t="str">
        <f>VLOOKUP(D7939,TRAENE_tech_groups!A:B,2,FALSE)</f>
        <v>TRAENE-COMBDG</v>
      </c>
      <c r="F7939" s="3" t="e">
        <f>VLOOKUP(D7939,'Energy Target'!B:D,3,FALSE)</f>
        <v>#N/A</v>
      </c>
    </row>
    <row r="7940" spans="1:6" hidden="1" x14ac:dyDescent="0.3">
      <c r="A7940">
        <f>IF(_xlfn.IFNA(VLOOKUP(LEFT(RIGHT(D7940,LEN(D7940)-6),LEN(RIGHT(D7940,LEN(D7940)-6))-3),'Filter Fuel'!$A$3:$I$31,HLOOKUP(LEFT(D7940,6),'Filter Fuel'!$B$1:$I$2,2,FALSE),FALSE),1)=1,0,1)</f>
        <v>0</v>
      </c>
      <c r="B7940" t="s">
        <v>2</v>
      </c>
      <c r="C7940">
        <f t="shared" si="236"/>
        <v>2046</v>
      </c>
      <c r="D7940" t="str">
        <f t="shared" si="237"/>
        <v>COMBDGELCIMP37</v>
      </c>
      <c r="E7940" t="str">
        <f>VLOOKUP(D7940,TRAENE_tech_groups!A:B,2,FALSE)</f>
        <v>TRAENE-COMBDG</v>
      </c>
      <c r="F7940" s="3" t="e">
        <f>VLOOKUP(D7940,'Energy Target'!B:D,3,FALSE)</f>
        <v>#N/A</v>
      </c>
    </row>
    <row r="7941" spans="1:6" hidden="1" x14ac:dyDescent="0.3">
      <c r="A7941">
        <f>IF(_xlfn.IFNA(VLOOKUP(LEFT(RIGHT(D7941,LEN(D7941)-6),LEN(RIGHT(D7941,LEN(D7941)-6))-3),'Filter Fuel'!$A$3:$I$31,HLOOKUP(LEFT(D7941,6),'Filter Fuel'!$B$1:$I$2,2,FALSE),FALSE),1)=1,0,1)</f>
        <v>0</v>
      </c>
      <c r="B7941" t="s">
        <v>2</v>
      </c>
      <c r="C7941">
        <f t="shared" si="236"/>
        <v>2046</v>
      </c>
      <c r="D7941" t="str">
        <f t="shared" si="237"/>
        <v>COMBDGELCIMP38</v>
      </c>
      <c r="E7941" t="str">
        <f>VLOOKUP(D7941,TRAENE_tech_groups!A:B,2,FALSE)</f>
        <v>TRAENE-COMBDG</v>
      </c>
      <c r="F7941" s="3" t="e">
        <f>VLOOKUP(D7941,'Energy Target'!B:D,3,FALSE)</f>
        <v>#N/A</v>
      </c>
    </row>
    <row r="7942" spans="1:6" hidden="1" x14ac:dyDescent="0.3">
      <c r="A7942">
        <f>IF(_xlfn.IFNA(VLOOKUP(LEFT(RIGHT(D7942,LEN(D7942)-6),LEN(RIGHT(D7942,LEN(D7942)-6))-3),'Filter Fuel'!$A$3:$I$31,HLOOKUP(LEFT(D7942,6),'Filter Fuel'!$B$1:$I$2,2,FALSE),FALSE),1)=1,0,1)</f>
        <v>0</v>
      </c>
      <c r="B7942" t="s">
        <v>2</v>
      </c>
      <c r="C7942">
        <f t="shared" si="236"/>
        <v>2046</v>
      </c>
      <c r="D7942" t="str">
        <f t="shared" si="237"/>
        <v>COMBDGELCIMP39</v>
      </c>
      <c r="E7942" t="str">
        <f>VLOOKUP(D7942,TRAENE_tech_groups!A:B,2,FALSE)</f>
        <v>TRAENE-COMBDG</v>
      </c>
      <c r="F7942" s="3" t="e">
        <f>VLOOKUP(D7942,'Energy Target'!B:D,3,FALSE)</f>
        <v>#N/A</v>
      </c>
    </row>
    <row r="7943" spans="1:6" hidden="1" x14ac:dyDescent="0.3">
      <c r="A7943">
        <f>IF(_xlfn.IFNA(VLOOKUP(LEFT(RIGHT(D7943,LEN(D7943)-6),LEN(RIGHT(D7943,LEN(D7943)-6))-3),'Filter Fuel'!$A$3:$I$31,HLOOKUP(LEFT(D7943,6),'Filter Fuel'!$B$1:$I$2,2,FALSE),FALSE),1)=1,0,1)</f>
        <v>0</v>
      </c>
      <c r="B7943" t="s">
        <v>2</v>
      </c>
      <c r="C7943">
        <f t="shared" si="236"/>
        <v>2046</v>
      </c>
      <c r="D7943" t="str">
        <f t="shared" si="237"/>
        <v>COMBDGELCIMP40</v>
      </c>
      <c r="E7943" t="str">
        <f>VLOOKUP(D7943,TRAENE_tech_groups!A:B,2,FALSE)</f>
        <v>TRAENE-COMBDG</v>
      </c>
      <c r="F7943" s="3" t="e">
        <f>VLOOKUP(D7943,'Energy Target'!B:D,3,FALSE)</f>
        <v>#N/A</v>
      </c>
    </row>
    <row r="7944" spans="1:6" hidden="1" x14ac:dyDescent="0.3">
      <c r="A7944">
        <f>IF(_xlfn.IFNA(VLOOKUP(LEFT(RIGHT(D7944,LEN(D7944)-6),LEN(RIGHT(D7944,LEN(D7944)-6))-3),'Filter Fuel'!$A$3:$I$31,HLOOKUP(LEFT(D7944,6),'Filter Fuel'!$B$1:$I$2,2,FALSE),FALSE),1)=1,0,1)</f>
        <v>0</v>
      </c>
      <c r="B7944" t="s">
        <v>2</v>
      </c>
      <c r="C7944">
        <f t="shared" si="236"/>
        <v>2046</v>
      </c>
      <c r="D7944" t="str">
        <f t="shared" si="237"/>
        <v>COMBDGELCIMP41</v>
      </c>
      <c r="E7944" t="str">
        <f>VLOOKUP(D7944,TRAENE_tech_groups!A:B,2,FALSE)</f>
        <v>TRAENE-COMBDG</v>
      </c>
      <c r="F7944" s="3" t="e">
        <f>VLOOKUP(D7944,'Energy Target'!B:D,3,FALSE)</f>
        <v>#N/A</v>
      </c>
    </row>
    <row r="7945" spans="1:6" hidden="1" x14ac:dyDescent="0.3">
      <c r="A7945">
        <f>IF(_xlfn.IFNA(VLOOKUP(LEFT(RIGHT(D7945,LEN(D7945)-6),LEN(RIGHT(D7945,LEN(D7945)-6))-3),'Filter Fuel'!$A$3:$I$31,HLOOKUP(LEFT(D7945,6),'Filter Fuel'!$B$1:$I$2,2,FALSE),FALSE),1)=1,0,1)</f>
        <v>0</v>
      </c>
      <c r="B7945" t="s">
        <v>2</v>
      </c>
      <c r="C7945">
        <f t="shared" si="236"/>
        <v>2046</v>
      </c>
      <c r="D7945" t="str">
        <f t="shared" si="237"/>
        <v>COMBDGELCIMP42</v>
      </c>
      <c r="E7945" t="str">
        <f>VLOOKUP(D7945,TRAENE_tech_groups!A:B,2,FALSE)</f>
        <v>TRAENE-COMBDG</v>
      </c>
      <c r="F7945" s="3" t="e">
        <f>VLOOKUP(D7945,'Energy Target'!B:D,3,FALSE)</f>
        <v>#N/A</v>
      </c>
    </row>
    <row r="7946" spans="1:6" hidden="1" x14ac:dyDescent="0.3">
      <c r="A7946">
        <f>IF(_xlfn.IFNA(VLOOKUP(LEFT(RIGHT(D7946,LEN(D7946)-6),LEN(RIGHT(D7946,LEN(D7946)-6))-3),'Filter Fuel'!$A$3:$I$31,HLOOKUP(LEFT(D7946,6),'Filter Fuel'!$B$1:$I$2,2,FALSE),FALSE),1)=1,0,1)</f>
        <v>0</v>
      </c>
      <c r="B7946" t="s">
        <v>2</v>
      </c>
      <c r="C7946">
        <f t="shared" si="236"/>
        <v>2046</v>
      </c>
      <c r="D7946" t="str">
        <f t="shared" si="237"/>
        <v>COMBDGELCIMP43</v>
      </c>
      <c r="E7946" t="str">
        <f>VLOOKUP(D7946,TRAENE_tech_groups!A:B,2,FALSE)</f>
        <v>TRAENE-COMBDG</v>
      </c>
      <c r="F7946" s="3" t="e">
        <f>VLOOKUP(D7946,'Energy Target'!B:D,3,FALSE)</f>
        <v>#N/A</v>
      </c>
    </row>
    <row r="7947" spans="1:6" hidden="1" x14ac:dyDescent="0.3">
      <c r="A7947">
        <f>IF(_xlfn.IFNA(VLOOKUP(LEFT(RIGHT(D7947,LEN(D7947)-6),LEN(RIGHT(D7947,LEN(D7947)-6))-3),'Filter Fuel'!$A$3:$I$31,HLOOKUP(LEFT(D7947,6),'Filter Fuel'!$B$1:$I$2,2,FALSE),FALSE),1)=1,0,1)</f>
        <v>0</v>
      </c>
      <c r="B7947" t="s">
        <v>2</v>
      </c>
      <c r="C7947">
        <f t="shared" si="236"/>
        <v>2046</v>
      </c>
      <c r="D7947" t="str">
        <f t="shared" si="237"/>
        <v>COMBDGELCIMP44</v>
      </c>
      <c r="E7947" t="str">
        <f>VLOOKUP(D7947,TRAENE_tech_groups!A:B,2,FALSE)</f>
        <v>TRAENE-COMBDG</v>
      </c>
      <c r="F7947" s="3" t="e">
        <f>VLOOKUP(D7947,'Energy Target'!B:D,3,FALSE)</f>
        <v>#N/A</v>
      </c>
    </row>
    <row r="7948" spans="1:6" hidden="1" x14ac:dyDescent="0.3">
      <c r="A7948">
        <f>IF(_xlfn.IFNA(VLOOKUP(LEFT(RIGHT(D7948,LEN(D7948)-6),LEN(RIGHT(D7948,LEN(D7948)-6))-3),'Filter Fuel'!$A$3:$I$31,HLOOKUP(LEFT(D7948,6),'Filter Fuel'!$B$1:$I$2,2,FALSE),FALSE),1)=1,0,1)</f>
        <v>0</v>
      </c>
      <c r="B7948" t="s">
        <v>2</v>
      </c>
      <c r="C7948">
        <f t="shared" si="236"/>
        <v>2046</v>
      </c>
      <c r="D7948" t="str">
        <f t="shared" si="237"/>
        <v>COMBDGELCIMP45</v>
      </c>
      <c r="E7948" t="str">
        <f>VLOOKUP(D7948,TRAENE_tech_groups!A:B,2,FALSE)</f>
        <v>TRAENE-COMBDG</v>
      </c>
      <c r="F7948" s="3" t="e">
        <f>VLOOKUP(D7948,'Energy Target'!B:D,3,FALSE)</f>
        <v>#N/A</v>
      </c>
    </row>
    <row r="7949" spans="1:6" hidden="1" x14ac:dyDescent="0.3">
      <c r="A7949">
        <f>IF(_xlfn.IFNA(VLOOKUP(LEFT(RIGHT(D7949,LEN(D7949)-6),LEN(RIGHT(D7949,LEN(D7949)-6))-3),'Filter Fuel'!$A$3:$I$31,HLOOKUP(LEFT(D7949,6),'Filter Fuel'!$B$1:$I$2,2,FALSE),FALSE),1)=1,0,1)</f>
        <v>0</v>
      </c>
      <c r="B7949" t="s">
        <v>2</v>
      </c>
      <c r="C7949">
        <f t="shared" si="236"/>
        <v>2046</v>
      </c>
      <c r="D7949" t="str">
        <f t="shared" si="237"/>
        <v>COMBDGELCIMP46</v>
      </c>
      <c r="E7949" t="str">
        <f>VLOOKUP(D7949,TRAENE_tech_groups!A:B,2,FALSE)</f>
        <v>TRAENE-COMBDG</v>
      </c>
      <c r="F7949" s="3" t="e">
        <f>VLOOKUP(D7949,'Energy Target'!B:D,3,FALSE)</f>
        <v>#N/A</v>
      </c>
    </row>
    <row r="7950" spans="1:6" hidden="1" x14ac:dyDescent="0.3">
      <c r="A7950">
        <f>IF(_xlfn.IFNA(VLOOKUP(LEFT(RIGHT(D7950,LEN(D7950)-6),LEN(RIGHT(D7950,LEN(D7950)-6))-3),'Filter Fuel'!$A$3:$I$31,HLOOKUP(LEFT(D7950,6),'Filter Fuel'!$B$1:$I$2,2,FALSE),FALSE),1)=1,0,1)</f>
        <v>0</v>
      </c>
      <c r="B7950" t="s">
        <v>2</v>
      </c>
      <c r="C7950">
        <f t="shared" si="236"/>
        <v>2046</v>
      </c>
      <c r="D7950" t="str">
        <f t="shared" si="237"/>
        <v>COMBDGELCIMP47</v>
      </c>
      <c r="E7950" t="str">
        <f>VLOOKUP(D7950,TRAENE_tech_groups!A:B,2,FALSE)</f>
        <v>TRAENE-COMBDG</v>
      </c>
      <c r="F7950" s="3" t="e">
        <f>VLOOKUP(D7950,'Energy Target'!B:D,3,FALSE)</f>
        <v>#N/A</v>
      </c>
    </row>
    <row r="7951" spans="1:6" hidden="1" x14ac:dyDescent="0.3">
      <c r="A7951">
        <f>IF(_xlfn.IFNA(VLOOKUP(LEFT(RIGHT(D7951,LEN(D7951)-6),LEN(RIGHT(D7951,LEN(D7951)-6))-3),'Filter Fuel'!$A$3:$I$31,HLOOKUP(LEFT(D7951,6),'Filter Fuel'!$B$1:$I$2,2,FALSE),FALSE),1)=1,0,1)</f>
        <v>0</v>
      </c>
      <c r="B7951" t="s">
        <v>2</v>
      </c>
      <c r="C7951">
        <f t="shared" si="236"/>
        <v>2046</v>
      </c>
      <c r="D7951" t="str">
        <f t="shared" si="237"/>
        <v>COMBDGELCIMP48</v>
      </c>
      <c r="E7951" t="str">
        <f>VLOOKUP(D7951,TRAENE_tech_groups!A:B,2,FALSE)</f>
        <v>TRAENE-COMBDG</v>
      </c>
      <c r="F7951" s="3" t="e">
        <f>VLOOKUP(D7951,'Energy Target'!B:D,3,FALSE)</f>
        <v>#N/A</v>
      </c>
    </row>
    <row r="7952" spans="1:6" hidden="1" x14ac:dyDescent="0.3">
      <c r="A7952">
        <f>IF(_xlfn.IFNA(VLOOKUP(LEFT(RIGHT(D7952,LEN(D7952)-6),LEN(RIGHT(D7952,LEN(D7952)-6))-3),'Filter Fuel'!$A$3:$I$31,HLOOKUP(LEFT(D7952,6),'Filter Fuel'!$B$1:$I$2,2,FALSE),FALSE),1)=1,0,1)</f>
        <v>0</v>
      </c>
      <c r="B7952" t="s">
        <v>2</v>
      </c>
      <c r="C7952">
        <f t="shared" si="236"/>
        <v>2046</v>
      </c>
      <c r="D7952" t="str">
        <f t="shared" si="237"/>
        <v>COMBDGELCIMP49</v>
      </c>
      <c r="E7952" t="str">
        <f>VLOOKUP(D7952,TRAENE_tech_groups!A:B,2,FALSE)</f>
        <v>TRAENE-COMBDG</v>
      </c>
      <c r="F7952" s="3" t="e">
        <f>VLOOKUP(D7952,'Energy Target'!B:D,3,FALSE)</f>
        <v>#N/A</v>
      </c>
    </row>
    <row r="7953" spans="1:6" hidden="1" x14ac:dyDescent="0.3">
      <c r="A7953">
        <f>IF(_xlfn.IFNA(VLOOKUP(LEFT(RIGHT(D7953,LEN(D7953)-6),LEN(RIGHT(D7953,LEN(D7953)-6))-3),'Filter Fuel'!$A$3:$I$31,HLOOKUP(LEFT(D7953,6),'Filter Fuel'!$B$1:$I$2,2,FALSE),FALSE),1)=1,0,1)</f>
        <v>0</v>
      </c>
      <c r="B7953" t="s">
        <v>2</v>
      </c>
      <c r="C7953">
        <f t="shared" si="236"/>
        <v>2046</v>
      </c>
      <c r="D7953" t="str">
        <f t="shared" si="237"/>
        <v>COMBDGELCIMP50</v>
      </c>
      <c r="E7953" t="str">
        <f>VLOOKUP(D7953,TRAENE_tech_groups!A:B,2,FALSE)</f>
        <v>TRAENE-COMBDG</v>
      </c>
      <c r="F7953" s="3" t="e">
        <f>VLOOKUP(D7953,'Energy Target'!B:D,3,FALSE)</f>
        <v>#N/A</v>
      </c>
    </row>
    <row r="7954" spans="1:6" hidden="1" x14ac:dyDescent="0.3">
      <c r="A7954">
        <f>IF(_xlfn.IFNA(VLOOKUP(LEFT(RIGHT(D7954,LEN(D7954)-6),LEN(RIGHT(D7954,LEN(D7954)-6))-3),'Filter Fuel'!$A$3:$I$31,HLOOKUP(LEFT(D7954,6),'Filter Fuel'!$B$1:$I$2,2,FALSE),FALSE),1)=1,0,1)</f>
        <v>0</v>
      </c>
      <c r="B7954" t="s">
        <v>2</v>
      </c>
      <c r="C7954">
        <f t="shared" si="236"/>
        <v>2046</v>
      </c>
      <c r="D7954" t="str">
        <f t="shared" si="237"/>
        <v>FRETRAELCIMP16</v>
      </c>
      <c r="E7954" t="str">
        <f>VLOOKUP(D7954,TRAENE_tech_groups!A:B,2,FALSE)</f>
        <v>TRAENE-FRETRA</v>
      </c>
      <c r="F7954" s="3" t="e">
        <f>VLOOKUP(D7954,'Energy Target'!B:D,3,FALSE)</f>
        <v>#N/A</v>
      </c>
    </row>
    <row r="7955" spans="1:6" hidden="1" x14ac:dyDescent="0.3">
      <c r="A7955">
        <f>IF(_xlfn.IFNA(VLOOKUP(LEFT(RIGHT(D7955,LEN(D7955)-6),LEN(RIGHT(D7955,LEN(D7955)-6))-3),'Filter Fuel'!$A$3:$I$31,HLOOKUP(LEFT(D7955,6),'Filter Fuel'!$B$1:$I$2,2,FALSE),FALSE),1)=1,0,1)</f>
        <v>0</v>
      </c>
      <c r="B7955" t="s">
        <v>2</v>
      </c>
      <c r="C7955">
        <f t="shared" si="236"/>
        <v>2046</v>
      </c>
      <c r="D7955" t="str">
        <f t="shared" si="237"/>
        <v>FRETRAELCIMP17</v>
      </c>
      <c r="E7955" t="str">
        <f>VLOOKUP(D7955,TRAENE_tech_groups!A:B,2,FALSE)</f>
        <v>TRAENE-FRETRA</v>
      </c>
      <c r="F7955" s="3" t="e">
        <f>VLOOKUP(D7955,'Energy Target'!B:D,3,FALSE)</f>
        <v>#N/A</v>
      </c>
    </row>
    <row r="7956" spans="1:6" hidden="1" x14ac:dyDescent="0.3">
      <c r="A7956">
        <f>IF(_xlfn.IFNA(VLOOKUP(LEFT(RIGHT(D7956,LEN(D7956)-6),LEN(RIGHT(D7956,LEN(D7956)-6))-3),'Filter Fuel'!$A$3:$I$31,HLOOKUP(LEFT(D7956,6),'Filter Fuel'!$B$1:$I$2,2,FALSE),FALSE),1)=1,0,1)</f>
        <v>0</v>
      </c>
      <c r="B7956" t="s">
        <v>2</v>
      </c>
      <c r="C7956">
        <f t="shared" si="236"/>
        <v>2046</v>
      </c>
      <c r="D7956" t="str">
        <f t="shared" si="237"/>
        <v>FRETRAELCIMP18</v>
      </c>
      <c r="E7956" t="str">
        <f>VLOOKUP(D7956,TRAENE_tech_groups!A:B,2,FALSE)</f>
        <v>TRAENE-FRETRA</v>
      </c>
      <c r="F7956" s="3" t="e">
        <f>VLOOKUP(D7956,'Energy Target'!B:D,3,FALSE)</f>
        <v>#N/A</v>
      </c>
    </row>
    <row r="7957" spans="1:6" hidden="1" x14ac:dyDescent="0.3">
      <c r="A7957">
        <f>IF(_xlfn.IFNA(VLOOKUP(LEFT(RIGHT(D7957,LEN(D7957)-6),LEN(RIGHT(D7957,LEN(D7957)-6))-3),'Filter Fuel'!$A$3:$I$31,HLOOKUP(LEFT(D7957,6),'Filter Fuel'!$B$1:$I$2,2,FALSE),FALSE),1)=1,0,1)</f>
        <v>0</v>
      </c>
      <c r="B7957" t="s">
        <v>2</v>
      </c>
      <c r="C7957">
        <f t="shared" si="236"/>
        <v>2046</v>
      </c>
      <c r="D7957" t="str">
        <f t="shared" si="237"/>
        <v>FRETRAELCIMP19</v>
      </c>
      <c r="E7957" t="str">
        <f>VLOOKUP(D7957,TRAENE_tech_groups!A:B,2,FALSE)</f>
        <v>TRAENE-FRETRA</v>
      </c>
      <c r="F7957" s="3" t="e">
        <f>VLOOKUP(D7957,'Energy Target'!B:D,3,FALSE)</f>
        <v>#N/A</v>
      </c>
    </row>
    <row r="7958" spans="1:6" hidden="1" x14ac:dyDescent="0.3">
      <c r="A7958">
        <f>IF(_xlfn.IFNA(VLOOKUP(LEFT(RIGHT(D7958,LEN(D7958)-6),LEN(RIGHT(D7958,LEN(D7958)-6))-3),'Filter Fuel'!$A$3:$I$31,HLOOKUP(LEFT(D7958,6),'Filter Fuel'!$B$1:$I$2,2,FALSE),FALSE),1)=1,0,1)</f>
        <v>0</v>
      </c>
      <c r="B7958" t="s">
        <v>2</v>
      </c>
      <c r="C7958">
        <f t="shared" si="236"/>
        <v>2046</v>
      </c>
      <c r="D7958" t="str">
        <f t="shared" si="237"/>
        <v>FRETRAELCIMP20</v>
      </c>
      <c r="E7958" t="str">
        <f>VLOOKUP(D7958,TRAENE_tech_groups!A:B,2,FALSE)</f>
        <v>TRAENE-FRETRA</v>
      </c>
      <c r="F7958" s="3" t="e">
        <f>VLOOKUP(D7958,'Energy Target'!B:D,3,FALSE)</f>
        <v>#N/A</v>
      </c>
    </row>
    <row r="7959" spans="1:6" hidden="1" x14ac:dyDescent="0.3">
      <c r="A7959">
        <f>IF(_xlfn.IFNA(VLOOKUP(LEFT(RIGHT(D7959,LEN(D7959)-6),LEN(RIGHT(D7959,LEN(D7959)-6))-3),'Filter Fuel'!$A$3:$I$31,HLOOKUP(LEFT(D7959,6),'Filter Fuel'!$B$1:$I$2,2,FALSE),FALSE),1)=1,0,1)</f>
        <v>0</v>
      </c>
      <c r="B7959" t="s">
        <v>2</v>
      </c>
      <c r="C7959">
        <f t="shared" si="236"/>
        <v>2046</v>
      </c>
      <c r="D7959" t="str">
        <f t="shared" si="237"/>
        <v>FRETRAELCIMP21</v>
      </c>
      <c r="E7959" t="str">
        <f>VLOOKUP(D7959,TRAENE_tech_groups!A:B,2,FALSE)</f>
        <v>TRAENE-FRETRA</v>
      </c>
      <c r="F7959" s="3" t="e">
        <f>VLOOKUP(D7959,'Energy Target'!B:D,3,FALSE)</f>
        <v>#N/A</v>
      </c>
    </row>
    <row r="7960" spans="1:6" hidden="1" x14ac:dyDescent="0.3">
      <c r="A7960">
        <f>IF(_xlfn.IFNA(VLOOKUP(LEFT(RIGHT(D7960,LEN(D7960)-6),LEN(RIGHT(D7960,LEN(D7960)-6))-3),'Filter Fuel'!$A$3:$I$31,HLOOKUP(LEFT(D7960,6),'Filter Fuel'!$B$1:$I$2,2,FALSE),FALSE),1)=1,0,1)</f>
        <v>0</v>
      </c>
      <c r="B7960" t="s">
        <v>2</v>
      </c>
      <c r="C7960">
        <f t="shared" si="236"/>
        <v>2046</v>
      </c>
      <c r="D7960" t="str">
        <f t="shared" si="237"/>
        <v>FRETRAELCIMP22</v>
      </c>
      <c r="E7960" t="str">
        <f>VLOOKUP(D7960,TRAENE_tech_groups!A:B,2,FALSE)</f>
        <v>TRAENE-FRETRA</v>
      </c>
      <c r="F7960" s="3" t="e">
        <f>VLOOKUP(D7960,'Energy Target'!B:D,3,FALSE)</f>
        <v>#N/A</v>
      </c>
    </row>
    <row r="7961" spans="1:6" hidden="1" x14ac:dyDescent="0.3">
      <c r="A7961">
        <f>IF(_xlfn.IFNA(VLOOKUP(LEFT(RIGHT(D7961,LEN(D7961)-6),LEN(RIGHT(D7961,LEN(D7961)-6))-3),'Filter Fuel'!$A$3:$I$31,HLOOKUP(LEFT(D7961,6),'Filter Fuel'!$B$1:$I$2,2,FALSE),FALSE),1)=1,0,1)</f>
        <v>0</v>
      </c>
      <c r="B7961" t="s">
        <v>2</v>
      </c>
      <c r="C7961">
        <f t="shared" ref="C7961:C8024" si="238">C7618+1</f>
        <v>2046</v>
      </c>
      <c r="D7961" t="str">
        <f t="shared" si="237"/>
        <v>FRETRAELCIMP23</v>
      </c>
      <c r="E7961" t="str">
        <f>VLOOKUP(D7961,TRAENE_tech_groups!A:B,2,FALSE)</f>
        <v>TRAENE-FRETRA</v>
      </c>
      <c r="F7961" s="3" t="e">
        <f>VLOOKUP(D7961,'Energy Target'!B:D,3,FALSE)</f>
        <v>#N/A</v>
      </c>
    </row>
    <row r="7962" spans="1:6" hidden="1" x14ac:dyDescent="0.3">
      <c r="A7962">
        <f>IF(_xlfn.IFNA(VLOOKUP(LEFT(RIGHT(D7962,LEN(D7962)-6),LEN(RIGHT(D7962,LEN(D7962)-6))-3),'Filter Fuel'!$A$3:$I$31,HLOOKUP(LEFT(D7962,6),'Filter Fuel'!$B$1:$I$2,2,FALSE),FALSE),1)=1,0,1)</f>
        <v>0</v>
      </c>
      <c r="B7962" t="s">
        <v>2</v>
      </c>
      <c r="C7962">
        <f t="shared" si="238"/>
        <v>2046</v>
      </c>
      <c r="D7962" t="str">
        <f t="shared" ref="D7962:D8025" si="239">D7619</f>
        <v>FRETRAELCIMP24</v>
      </c>
      <c r="E7962" t="str">
        <f>VLOOKUP(D7962,TRAENE_tech_groups!A:B,2,FALSE)</f>
        <v>TRAENE-FRETRA</v>
      </c>
      <c r="F7962" s="3" t="e">
        <f>VLOOKUP(D7962,'Energy Target'!B:D,3,FALSE)</f>
        <v>#N/A</v>
      </c>
    </row>
    <row r="7963" spans="1:6" hidden="1" x14ac:dyDescent="0.3">
      <c r="A7963">
        <f>IF(_xlfn.IFNA(VLOOKUP(LEFT(RIGHT(D7963,LEN(D7963)-6),LEN(RIGHT(D7963,LEN(D7963)-6))-3),'Filter Fuel'!$A$3:$I$31,HLOOKUP(LEFT(D7963,6),'Filter Fuel'!$B$1:$I$2,2,FALSE),FALSE),1)=1,0,1)</f>
        <v>0</v>
      </c>
      <c r="B7963" t="s">
        <v>2</v>
      </c>
      <c r="C7963">
        <f t="shared" si="238"/>
        <v>2046</v>
      </c>
      <c r="D7963" t="str">
        <f t="shared" si="239"/>
        <v>FRETRAELCIMP25</v>
      </c>
      <c r="E7963" t="str">
        <f>VLOOKUP(D7963,TRAENE_tech_groups!A:B,2,FALSE)</f>
        <v>TRAENE-FRETRA</v>
      </c>
      <c r="F7963" s="3" t="e">
        <f>VLOOKUP(D7963,'Energy Target'!B:D,3,FALSE)</f>
        <v>#N/A</v>
      </c>
    </row>
    <row r="7964" spans="1:6" hidden="1" x14ac:dyDescent="0.3">
      <c r="A7964">
        <f>IF(_xlfn.IFNA(VLOOKUP(LEFT(RIGHT(D7964,LEN(D7964)-6),LEN(RIGHT(D7964,LEN(D7964)-6))-3),'Filter Fuel'!$A$3:$I$31,HLOOKUP(LEFT(D7964,6),'Filter Fuel'!$B$1:$I$2,2,FALSE),FALSE),1)=1,0,1)</f>
        <v>0</v>
      </c>
      <c r="B7964" t="s">
        <v>2</v>
      </c>
      <c r="C7964">
        <f t="shared" si="238"/>
        <v>2046</v>
      </c>
      <c r="D7964" t="str">
        <f t="shared" si="239"/>
        <v>FRETRAELCIMP26</v>
      </c>
      <c r="E7964" t="str">
        <f>VLOOKUP(D7964,TRAENE_tech_groups!A:B,2,FALSE)</f>
        <v>TRAENE-FRETRA</v>
      </c>
      <c r="F7964" s="3" t="e">
        <f>VLOOKUP(D7964,'Energy Target'!B:D,3,FALSE)</f>
        <v>#N/A</v>
      </c>
    </row>
    <row r="7965" spans="1:6" hidden="1" x14ac:dyDescent="0.3">
      <c r="A7965">
        <f>IF(_xlfn.IFNA(VLOOKUP(LEFT(RIGHT(D7965,LEN(D7965)-6),LEN(RIGHT(D7965,LEN(D7965)-6))-3),'Filter Fuel'!$A$3:$I$31,HLOOKUP(LEFT(D7965,6),'Filter Fuel'!$B$1:$I$2,2,FALSE),FALSE),1)=1,0,1)</f>
        <v>0</v>
      </c>
      <c r="B7965" t="s">
        <v>2</v>
      </c>
      <c r="C7965">
        <f t="shared" si="238"/>
        <v>2046</v>
      </c>
      <c r="D7965" t="str">
        <f t="shared" si="239"/>
        <v>FRETRAELCIMP27</v>
      </c>
      <c r="E7965" t="str">
        <f>VLOOKUP(D7965,TRAENE_tech_groups!A:B,2,FALSE)</f>
        <v>TRAENE-FRETRA</v>
      </c>
      <c r="F7965" s="3" t="e">
        <f>VLOOKUP(D7965,'Energy Target'!B:D,3,FALSE)</f>
        <v>#N/A</v>
      </c>
    </row>
    <row r="7966" spans="1:6" hidden="1" x14ac:dyDescent="0.3">
      <c r="A7966">
        <f>IF(_xlfn.IFNA(VLOOKUP(LEFT(RIGHT(D7966,LEN(D7966)-6),LEN(RIGHT(D7966,LEN(D7966)-6))-3),'Filter Fuel'!$A$3:$I$31,HLOOKUP(LEFT(D7966,6),'Filter Fuel'!$B$1:$I$2,2,FALSE),FALSE),1)=1,0,1)</f>
        <v>0</v>
      </c>
      <c r="B7966" t="s">
        <v>2</v>
      </c>
      <c r="C7966">
        <f t="shared" si="238"/>
        <v>2046</v>
      </c>
      <c r="D7966" t="str">
        <f t="shared" si="239"/>
        <v>FRETRAELCIMP28</v>
      </c>
      <c r="E7966" t="str">
        <f>VLOOKUP(D7966,TRAENE_tech_groups!A:B,2,FALSE)</f>
        <v>TRAENE-FRETRA</v>
      </c>
      <c r="F7966" s="3" t="e">
        <f>VLOOKUP(D7966,'Energy Target'!B:D,3,FALSE)</f>
        <v>#N/A</v>
      </c>
    </row>
    <row r="7967" spans="1:6" hidden="1" x14ac:dyDescent="0.3">
      <c r="A7967">
        <f>IF(_xlfn.IFNA(VLOOKUP(LEFT(RIGHT(D7967,LEN(D7967)-6),LEN(RIGHT(D7967,LEN(D7967)-6))-3),'Filter Fuel'!$A$3:$I$31,HLOOKUP(LEFT(D7967,6),'Filter Fuel'!$B$1:$I$2,2,FALSE),FALSE),1)=1,0,1)</f>
        <v>0</v>
      </c>
      <c r="B7967" t="s">
        <v>2</v>
      </c>
      <c r="C7967">
        <f t="shared" si="238"/>
        <v>2046</v>
      </c>
      <c r="D7967" t="str">
        <f t="shared" si="239"/>
        <v>FRETRAELCIMP29</v>
      </c>
      <c r="E7967" t="str">
        <f>VLOOKUP(D7967,TRAENE_tech_groups!A:B,2,FALSE)</f>
        <v>TRAENE-FRETRA</v>
      </c>
      <c r="F7967" s="3" t="e">
        <f>VLOOKUP(D7967,'Energy Target'!B:D,3,FALSE)</f>
        <v>#N/A</v>
      </c>
    </row>
    <row r="7968" spans="1:6" hidden="1" x14ac:dyDescent="0.3">
      <c r="A7968">
        <f>IF(_xlfn.IFNA(VLOOKUP(LEFT(RIGHT(D7968,LEN(D7968)-6),LEN(RIGHT(D7968,LEN(D7968)-6))-3),'Filter Fuel'!$A$3:$I$31,HLOOKUP(LEFT(D7968,6),'Filter Fuel'!$B$1:$I$2,2,FALSE),FALSE),1)=1,0,1)</f>
        <v>0</v>
      </c>
      <c r="B7968" t="s">
        <v>2</v>
      </c>
      <c r="C7968">
        <f t="shared" si="238"/>
        <v>2046</v>
      </c>
      <c r="D7968" t="str">
        <f t="shared" si="239"/>
        <v>FRETRAELCIMP30</v>
      </c>
      <c r="E7968" t="str">
        <f>VLOOKUP(D7968,TRAENE_tech_groups!A:B,2,FALSE)</f>
        <v>TRAENE-FRETRA</v>
      </c>
      <c r="F7968" s="3" t="e">
        <f>VLOOKUP(D7968,'Energy Target'!B:D,3,FALSE)</f>
        <v>#N/A</v>
      </c>
    </row>
    <row r="7969" spans="1:6" hidden="1" x14ac:dyDescent="0.3">
      <c r="A7969">
        <f>IF(_xlfn.IFNA(VLOOKUP(LEFT(RIGHT(D7969,LEN(D7969)-6),LEN(RIGHT(D7969,LEN(D7969)-6))-3),'Filter Fuel'!$A$3:$I$31,HLOOKUP(LEFT(D7969,6),'Filter Fuel'!$B$1:$I$2,2,FALSE),FALSE),1)=1,0,1)</f>
        <v>0</v>
      </c>
      <c r="B7969" t="s">
        <v>2</v>
      </c>
      <c r="C7969">
        <f t="shared" si="238"/>
        <v>2046</v>
      </c>
      <c r="D7969" t="str">
        <f t="shared" si="239"/>
        <v>FRETRAELCIMP31</v>
      </c>
      <c r="E7969" t="str">
        <f>VLOOKUP(D7969,TRAENE_tech_groups!A:B,2,FALSE)</f>
        <v>TRAENE-FRETRA</v>
      </c>
      <c r="F7969" s="3" t="e">
        <f>VLOOKUP(D7969,'Energy Target'!B:D,3,FALSE)</f>
        <v>#N/A</v>
      </c>
    </row>
    <row r="7970" spans="1:6" hidden="1" x14ac:dyDescent="0.3">
      <c r="A7970">
        <f>IF(_xlfn.IFNA(VLOOKUP(LEFT(RIGHT(D7970,LEN(D7970)-6),LEN(RIGHT(D7970,LEN(D7970)-6))-3),'Filter Fuel'!$A$3:$I$31,HLOOKUP(LEFT(D7970,6),'Filter Fuel'!$B$1:$I$2,2,FALSE),FALSE),1)=1,0,1)</f>
        <v>0</v>
      </c>
      <c r="B7970" t="s">
        <v>2</v>
      </c>
      <c r="C7970">
        <f t="shared" si="238"/>
        <v>2046</v>
      </c>
      <c r="D7970" t="str">
        <f t="shared" si="239"/>
        <v>FRETRAELCIMP32</v>
      </c>
      <c r="E7970" t="str">
        <f>VLOOKUP(D7970,TRAENE_tech_groups!A:B,2,FALSE)</f>
        <v>TRAENE-FRETRA</v>
      </c>
      <c r="F7970" s="3" t="e">
        <f>VLOOKUP(D7970,'Energy Target'!B:D,3,FALSE)</f>
        <v>#N/A</v>
      </c>
    </row>
    <row r="7971" spans="1:6" hidden="1" x14ac:dyDescent="0.3">
      <c r="A7971">
        <f>IF(_xlfn.IFNA(VLOOKUP(LEFT(RIGHT(D7971,LEN(D7971)-6),LEN(RIGHT(D7971,LEN(D7971)-6))-3),'Filter Fuel'!$A$3:$I$31,HLOOKUP(LEFT(D7971,6),'Filter Fuel'!$B$1:$I$2,2,FALSE),FALSE),1)=1,0,1)</f>
        <v>0</v>
      </c>
      <c r="B7971" t="s">
        <v>2</v>
      </c>
      <c r="C7971">
        <f t="shared" si="238"/>
        <v>2046</v>
      </c>
      <c r="D7971" t="str">
        <f t="shared" si="239"/>
        <v>FRETRAELCIMP33</v>
      </c>
      <c r="E7971" t="str">
        <f>VLOOKUP(D7971,TRAENE_tech_groups!A:B,2,FALSE)</f>
        <v>TRAENE-FRETRA</v>
      </c>
      <c r="F7971" s="3" t="e">
        <f>VLOOKUP(D7971,'Energy Target'!B:D,3,FALSE)</f>
        <v>#N/A</v>
      </c>
    </row>
    <row r="7972" spans="1:6" hidden="1" x14ac:dyDescent="0.3">
      <c r="A7972">
        <f>IF(_xlfn.IFNA(VLOOKUP(LEFT(RIGHT(D7972,LEN(D7972)-6),LEN(RIGHT(D7972,LEN(D7972)-6))-3),'Filter Fuel'!$A$3:$I$31,HLOOKUP(LEFT(D7972,6),'Filter Fuel'!$B$1:$I$2,2,FALSE),FALSE),1)=1,0,1)</f>
        <v>0</v>
      </c>
      <c r="B7972" t="s">
        <v>2</v>
      </c>
      <c r="C7972">
        <f t="shared" si="238"/>
        <v>2046</v>
      </c>
      <c r="D7972" t="str">
        <f t="shared" si="239"/>
        <v>FRETRAELCIMP34</v>
      </c>
      <c r="E7972" t="str">
        <f>VLOOKUP(D7972,TRAENE_tech_groups!A:B,2,FALSE)</f>
        <v>TRAENE-FRETRA</v>
      </c>
      <c r="F7972" s="3" t="e">
        <f>VLOOKUP(D7972,'Energy Target'!B:D,3,FALSE)</f>
        <v>#N/A</v>
      </c>
    </row>
    <row r="7973" spans="1:6" hidden="1" x14ac:dyDescent="0.3">
      <c r="A7973">
        <f>IF(_xlfn.IFNA(VLOOKUP(LEFT(RIGHT(D7973,LEN(D7973)-6),LEN(RIGHT(D7973,LEN(D7973)-6))-3),'Filter Fuel'!$A$3:$I$31,HLOOKUP(LEFT(D7973,6),'Filter Fuel'!$B$1:$I$2,2,FALSE),FALSE),1)=1,0,1)</f>
        <v>0</v>
      </c>
      <c r="B7973" t="s">
        <v>2</v>
      </c>
      <c r="C7973">
        <f t="shared" si="238"/>
        <v>2046</v>
      </c>
      <c r="D7973" t="str">
        <f t="shared" si="239"/>
        <v>FRETRAELCIMP35</v>
      </c>
      <c r="E7973" t="str">
        <f>VLOOKUP(D7973,TRAENE_tech_groups!A:B,2,FALSE)</f>
        <v>TRAENE-FRETRA</v>
      </c>
      <c r="F7973" s="3" t="e">
        <f>VLOOKUP(D7973,'Energy Target'!B:D,3,FALSE)</f>
        <v>#N/A</v>
      </c>
    </row>
    <row r="7974" spans="1:6" hidden="1" x14ac:dyDescent="0.3">
      <c r="A7974">
        <f>IF(_xlfn.IFNA(VLOOKUP(LEFT(RIGHT(D7974,LEN(D7974)-6),LEN(RIGHT(D7974,LEN(D7974)-6))-3),'Filter Fuel'!$A$3:$I$31,HLOOKUP(LEFT(D7974,6),'Filter Fuel'!$B$1:$I$2,2,FALSE),FALSE),1)=1,0,1)</f>
        <v>0</v>
      </c>
      <c r="B7974" t="s">
        <v>2</v>
      </c>
      <c r="C7974">
        <f t="shared" si="238"/>
        <v>2046</v>
      </c>
      <c r="D7974" t="str">
        <f t="shared" si="239"/>
        <v>FRETRAELCIMP36</v>
      </c>
      <c r="E7974" t="str">
        <f>VLOOKUP(D7974,TRAENE_tech_groups!A:B,2,FALSE)</f>
        <v>TRAENE-FRETRA</v>
      </c>
      <c r="F7974" s="3" t="e">
        <f>VLOOKUP(D7974,'Energy Target'!B:D,3,FALSE)</f>
        <v>#N/A</v>
      </c>
    </row>
    <row r="7975" spans="1:6" hidden="1" x14ac:dyDescent="0.3">
      <c r="A7975">
        <f>IF(_xlfn.IFNA(VLOOKUP(LEFT(RIGHT(D7975,LEN(D7975)-6),LEN(RIGHT(D7975,LEN(D7975)-6))-3),'Filter Fuel'!$A$3:$I$31,HLOOKUP(LEFT(D7975,6),'Filter Fuel'!$B$1:$I$2,2,FALSE),FALSE),1)=1,0,1)</f>
        <v>0</v>
      </c>
      <c r="B7975" t="s">
        <v>2</v>
      </c>
      <c r="C7975">
        <f t="shared" si="238"/>
        <v>2046</v>
      </c>
      <c r="D7975" t="str">
        <f t="shared" si="239"/>
        <v>FRETRAELCIMP37</v>
      </c>
      <c r="E7975" t="str">
        <f>VLOOKUP(D7975,TRAENE_tech_groups!A:B,2,FALSE)</f>
        <v>TRAENE-FRETRA</v>
      </c>
      <c r="F7975" s="3" t="e">
        <f>VLOOKUP(D7975,'Energy Target'!B:D,3,FALSE)</f>
        <v>#N/A</v>
      </c>
    </row>
    <row r="7976" spans="1:6" hidden="1" x14ac:dyDescent="0.3">
      <c r="A7976">
        <f>IF(_xlfn.IFNA(VLOOKUP(LEFT(RIGHT(D7976,LEN(D7976)-6),LEN(RIGHT(D7976,LEN(D7976)-6))-3),'Filter Fuel'!$A$3:$I$31,HLOOKUP(LEFT(D7976,6),'Filter Fuel'!$B$1:$I$2,2,FALSE),FALSE),1)=1,0,1)</f>
        <v>0</v>
      </c>
      <c r="B7976" t="s">
        <v>2</v>
      </c>
      <c r="C7976">
        <f t="shared" si="238"/>
        <v>2046</v>
      </c>
      <c r="D7976" t="str">
        <f t="shared" si="239"/>
        <v>FRETRAELCIMP38</v>
      </c>
      <c r="E7976" t="str">
        <f>VLOOKUP(D7976,TRAENE_tech_groups!A:B,2,FALSE)</f>
        <v>TRAENE-FRETRA</v>
      </c>
      <c r="F7976" s="3" t="e">
        <f>VLOOKUP(D7976,'Energy Target'!B:D,3,FALSE)</f>
        <v>#N/A</v>
      </c>
    </row>
    <row r="7977" spans="1:6" hidden="1" x14ac:dyDescent="0.3">
      <c r="A7977">
        <f>IF(_xlfn.IFNA(VLOOKUP(LEFT(RIGHT(D7977,LEN(D7977)-6),LEN(RIGHT(D7977,LEN(D7977)-6))-3),'Filter Fuel'!$A$3:$I$31,HLOOKUP(LEFT(D7977,6),'Filter Fuel'!$B$1:$I$2,2,FALSE),FALSE),1)=1,0,1)</f>
        <v>0</v>
      </c>
      <c r="B7977" t="s">
        <v>2</v>
      </c>
      <c r="C7977">
        <f t="shared" si="238"/>
        <v>2046</v>
      </c>
      <c r="D7977" t="str">
        <f t="shared" si="239"/>
        <v>FRETRAELCIMP39</v>
      </c>
      <c r="E7977" t="str">
        <f>VLOOKUP(D7977,TRAENE_tech_groups!A:B,2,FALSE)</f>
        <v>TRAENE-FRETRA</v>
      </c>
      <c r="F7977" s="3" t="e">
        <f>VLOOKUP(D7977,'Energy Target'!B:D,3,FALSE)</f>
        <v>#N/A</v>
      </c>
    </row>
    <row r="7978" spans="1:6" hidden="1" x14ac:dyDescent="0.3">
      <c r="A7978">
        <f>IF(_xlfn.IFNA(VLOOKUP(LEFT(RIGHT(D7978,LEN(D7978)-6),LEN(RIGHT(D7978,LEN(D7978)-6))-3),'Filter Fuel'!$A$3:$I$31,HLOOKUP(LEFT(D7978,6),'Filter Fuel'!$B$1:$I$2,2,FALSE),FALSE),1)=1,0,1)</f>
        <v>0</v>
      </c>
      <c r="B7978" t="s">
        <v>2</v>
      </c>
      <c r="C7978">
        <f t="shared" si="238"/>
        <v>2046</v>
      </c>
      <c r="D7978" t="str">
        <f t="shared" si="239"/>
        <v>FRETRAELCIMP40</v>
      </c>
      <c r="E7978" t="str">
        <f>VLOOKUP(D7978,TRAENE_tech_groups!A:B,2,FALSE)</f>
        <v>TRAENE-FRETRA</v>
      </c>
      <c r="F7978" s="3" t="e">
        <f>VLOOKUP(D7978,'Energy Target'!B:D,3,FALSE)</f>
        <v>#N/A</v>
      </c>
    </row>
    <row r="7979" spans="1:6" hidden="1" x14ac:dyDescent="0.3">
      <c r="A7979">
        <f>IF(_xlfn.IFNA(VLOOKUP(LEFT(RIGHT(D7979,LEN(D7979)-6),LEN(RIGHT(D7979,LEN(D7979)-6))-3),'Filter Fuel'!$A$3:$I$31,HLOOKUP(LEFT(D7979,6),'Filter Fuel'!$B$1:$I$2,2,FALSE),FALSE),1)=1,0,1)</f>
        <v>0</v>
      </c>
      <c r="B7979" t="s">
        <v>2</v>
      </c>
      <c r="C7979">
        <f t="shared" si="238"/>
        <v>2046</v>
      </c>
      <c r="D7979" t="str">
        <f t="shared" si="239"/>
        <v>FRETRAELCIMP41</v>
      </c>
      <c r="E7979" t="str">
        <f>VLOOKUP(D7979,TRAENE_tech_groups!A:B,2,FALSE)</f>
        <v>TRAENE-FRETRA</v>
      </c>
      <c r="F7979" s="3" t="e">
        <f>VLOOKUP(D7979,'Energy Target'!B:D,3,FALSE)</f>
        <v>#N/A</v>
      </c>
    </row>
    <row r="7980" spans="1:6" hidden="1" x14ac:dyDescent="0.3">
      <c r="A7980">
        <f>IF(_xlfn.IFNA(VLOOKUP(LEFT(RIGHT(D7980,LEN(D7980)-6),LEN(RIGHT(D7980,LEN(D7980)-6))-3),'Filter Fuel'!$A$3:$I$31,HLOOKUP(LEFT(D7980,6),'Filter Fuel'!$B$1:$I$2,2,FALSE),FALSE),1)=1,0,1)</f>
        <v>0</v>
      </c>
      <c r="B7980" t="s">
        <v>2</v>
      </c>
      <c r="C7980">
        <f t="shared" si="238"/>
        <v>2046</v>
      </c>
      <c r="D7980" t="str">
        <f t="shared" si="239"/>
        <v>FRETRAELCIMP42</v>
      </c>
      <c r="E7980" t="str">
        <f>VLOOKUP(D7980,TRAENE_tech_groups!A:B,2,FALSE)</f>
        <v>TRAENE-FRETRA</v>
      </c>
      <c r="F7980" s="3" t="e">
        <f>VLOOKUP(D7980,'Energy Target'!B:D,3,FALSE)</f>
        <v>#N/A</v>
      </c>
    </row>
    <row r="7981" spans="1:6" hidden="1" x14ac:dyDescent="0.3">
      <c r="A7981">
        <f>IF(_xlfn.IFNA(VLOOKUP(LEFT(RIGHT(D7981,LEN(D7981)-6),LEN(RIGHT(D7981,LEN(D7981)-6))-3),'Filter Fuel'!$A$3:$I$31,HLOOKUP(LEFT(D7981,6),'Filter Fuel'!$B$1:$I$2,2,FALSE),FALSE),1)=1,0,1)</f>
        <v>0</v>
      </c>
      <c r="B7981" t="s">
        <v>2</v>
      </c>
      <c r="C7981">
        <f t="shared" si="238"/>
        <v>2046</v>
      </c>
      <c r="D7981" t="str">
        <f t="shared" si="239"/>
        <v>FRETRAELCIMP43</v>
      </c>
      <c r="E7981" t="str">
        <f>VLOOKUP(D7981,TRAENE_tech_groups!A:B,2,FALSE)</f>
        <v>TRAENE-FRETRA</v>
      </c>
      <c r="F7981" s="3" t="e">
        <f>VLOOKUP(D7981,'Energy Target'!B:D,3,FALSE)</f>
        <v>#N/A</v>
      </c>
    </row>
    <row r="7982" spans="1:6" hidden="1" x14ac:dyDescent="0.3">
      <c r="A7982">
        <f>IF(_xlfn.IFNA(VLOOKUP(LEFT(RIGHT(D7982,LEN(D7982)-6),LEN(RIGHT(D7982,LEN(D7982)-6))-3),'Filter Fuel'!$A$3:$I$31,HLOOKUP(LEFT(D7982,6),'Filter Fuel'!$B$1:$I$2,2,FALSE),FALSE),1)=1,0,1)</f>
        <v>0</v>
      </c>
      <c r="B7982" t="s">
        <v>2</v>
      </c>
      <c r="C7982">
        <f t="shared" si="238"/>
        <v>2046</v>
      </c>
      <c r="D7982" t="str">
        <f t="shared" si="239"/>
        <v>FRETRAELCIMP44</v>
      </c>
      <c r="E7982" t="str">
        <f>VLOOKUP(D7982,TRAENE_tech_groups!A:B,2,FALSE)</f>
        <v>TRAENE-FRETRA</v>
      </c>
      <c r="F7982" s="3" t="e">
        <f>VLOOKUP(D7982,'Energy Target'!B:D,3,FALSE)</f>
        <v>#N/A</v>
      </c>
    </row>
    <row r="7983" spans="1:6" hidden="1" x14ac:dyDescent="0.3">
      <c r="A7983">
        <f>IF(_xlfn.IFNA(VLOOKUP(LEFT(RIGHT(D7983,LEN(D7983)-6),LEN(RIGHT(D7983,LEN(D7983)-6))-3),'Filter Fuel'!$A$3:$I$31,HLOOKUP(LEFT(D7983,6),'Filter Fuel'!$B$1:$I$2,2,FALSE),FALSE),1)=1,0,1)</f>
        <v>0</v>
      </c>
      <c r="B7983" t="s">
        <v>2</v>
      </c>
      <c r="C7983">
        <f t="shared" si="238"/>
        <v>2046</v>
      </c>
      <c r="D7983" t="str">
        <f t="shared" si="239"/>
        <v>FRETRAELCIMP45</v>
      </c>
      <c r="E7983" t="str">
        <f>VLOOKUP(D7983,TRAENE_tech_groups!A:B,2,FALSE)</f>
        <v>TRAENE-FRETRA</v>
      </c>
      <c r="F7983" s="3" t="e">
        <f>VLOOKUP(D7983,'Energy Target'!B:D,3,FALSE)</f>
        <v>#N/A</v>
      </c>
    </row>
    <row r="7984" spans="1:6" hidden="1" x14ac:dyDescent="0.3">
      <c r="A7984">
        <f>IF(_xlfn.IFNA(VLOOKUP(LEFT(RIGHT(D7984,LEN(D7984)-6),LEN(RIGHT(D7984,LEN(D7984)-6))-3),'Filter Fuel'!$A$3:$I$31,HLOOKUP(LEFT(D7984,6),'Filter Fuel'!$B$1:$I$2,2,FALSE),FALSE),1)=1,0,1)</f>
        <v>0</v>
      </c>
      <c r="B7984" t="s">
        <v>2</v>
      </c>
      <c r="C7984">
        <f t="shared" si="238"/>
        <v>2046</v>
      </c>
      <c r="D7984" t="str">
        <f t="shared" si="239"/>
        <v>FRETRAELCIMP46</v>
      </c>
      <c r="E7984" t="str">
        <f>VLOOKUP(D7984,TRAENE_tech_groups!A:B,2,FALSE)</f>
        <v>TRAENE-FRETRA</v>
      </c>
      <c r="F7984" s="3" t="e">
        <f>VLOOKUP(D7984,'Energy Target'!B:D,3,FALSE)</f>
        <v>#N/A</v>
      </c>
    </row>
    <row r="7985" spans="1:6" hidden="1" x14ac:dyDescent="0.3">
      <c r="A7985">
        <f>IF(_xlfn.IFNA(VLOOKUP(LEFT(RIGHT(D7985,LEN(D7985)-6),LEN(RIGHT(D7985,LEN(D7985)-6))-3),'Filter Fuel'!$A$3:$I$31,HLOOKUP(LEFT(D7985,6),'Filter Fuel'!$B$1:$I$2,2,FALSE),FALSE),1)=1,0,1)</f>
        <v>0</v>
      </c>
      <c r="B7985" t="s">
        <v>2</v>
      </c>
      <c r="C7985">
        <f t="shared" si="238"/>
        <v>2046</v>
      </c>
      <c r="D7985" t="str">
        <f t="shared" si="239"/>
        <v>FRETRAELCIMP47</v>
      </c>
      <c r="E7985" t="str">
        <f>VLOOKUP(D7985,TRAENE_tech_groups!A:B,2,FALSE)</f>
        <v>TRAENE-FRETRA</v>
      </c>
      <c r="F7985" s="3" t="e">
        <f>VLOOKUP(D7985,'Energy Target'!B:D,3,FALSE)</f>
        <v>#N/A</v>
      </c>
    </row>
    <row r="7986" spans="1:6" hidden="1" x14ac:dyDescent="0.3">
      <c r="A7986">
        <f>IF(_xlfn.IFNA(VLOOKUP(LEFT(RIGHT(D7986,LEN(D7986)-6),LEN(RIGHT(D7986,LEN(D7986)-6))-3),'Filter Fuel'!$A$3:$I$31,HLOOKUP(LEFT(D7986,6),'Filter Fuel'!$B$1:$I$2,2,FALSE),FALSE),1)=1,0,1)</f>
        <v>0</v>
      </c>
      <c r="B7986" t="s">
        <v>2</v>
      </c>
      <c r="C7986">
        <f t="shared" si="238"/>
        <v>2046</v>
      </c>
      <c r="D7986" t="str">
        <f t="shared" si="239"/>
        <v>FRETRAELCIMP48</v>
      </c>
      <c r="E7986" t="str">
        <f>VLOOKUP(D7986,TRAENE_tech_groups!A:B,2,FALSE)</f>
        <v>TRAENE-FRETRA</v>
      </c>
      <c r="F7986" s="3" t="e">
        <f>VLOOKUP(D7986,'Energy Target'!B:D,3,FALSE)</f>
        <v>#N/A</v>
      </c>
    </row>
    <row r="7987" spans="1:6" hidden="1" x14ac:dyDescent="0.3">
      <c r="A7987">
        <f>IF(_xlfn.IFNA(VLOOKUP(LEFT(RIGHT(D7987,LEN(D7987)-6),LEN(RIGHT(D7987,LEN(D7987)-6))-3),'Filter Fuel'!$A$3:$I$31,HLOOKUP(LEFT(D7987,6),'Filter Fuel'!$B$1:$I$2,2,FALSE),FALSE),1)=1,0,1)</f>
        <v>0</v>
      </c>
      <c r="B7987" t="s">
        <v>2</v>
      </c>
      <c r="C7987">
        <f t="shared" si="238"/>
        <v>2046</v>
      </c>
      <c r="D7987" t="str">
        <f t="shared" si="239"/>
        <v>FRETRAELCIMP49</v>
      </c>
      <c r="E7987" t="str">
        <f>VLOOKUP(D7987,TRAENE_tech_groups!A:B,2,FALSE)</f>
        <v>TRAENE-FRETRA</v>
      </c>
      <c r="F7987" s="3" t="e">
        <f>VLOOKUP(D7987,'Energy Target'!B:D,3,FALSE)</f>
        <v>#N/A</v>
      </c>
    </row>
    <row r="7988" spans="1:6" hidden="1" x14ac:dyDescent="0.3">
      <c r="A7988">
        <f>IF(_xlfn.IFNA(VLOOKUP(LEFT(RIGHT(D7988,LEN(D7988)-6),LEN(RIGHT(D7988,LEN(D7988)-6))-3),'Filter Fuel'!$A$3:$I$31,HLOOKUP(LEFT(D7988,6),'Filter Fuel'!$B$1:$I$2,2,FALSE),FALSE),1)=1,0,1)</f>
        <v>0</v>
      </c>
      <c r="B7988" t="s">
        <v>2</v>
      </c>
      <c r="C7988">
        <f t="shared" si="238"/>
        <v>2046</v>
      </c>
      <c r="D7988" t="str">
        <f t="shared" si="239"/>
        <v>FRETRAELCIMP50</v>
      </c>
      <c r="E7988" t="str">
        <f>VLOOKUP(D7988,TRAENE_tech_groups!A:B,2,FALSE)</f>
        <v>TRAENE-FRETRA</v>
      </c>
      <c r="F7988" s="3" t="e">
        <f>VLOOKUP(D7988,'Energy Target'!B:D,3,FALSE)</f>
        <v>#N/A</v>
      </c>
    </row>
    <row r="7989" spans="1:6" hidden="1" x14ac:dyDescent="0.3">
      <c r="A7989">
        <f>IF(_xlfn.IFNA(VLOOKUP(LEFT(RIGHT(D7989,LEN(D7989)-6),LEN(RIGHT(D7989,LEN(D7989)-6))-3),'Filter Fuel'!$A$3:$I$31,HLOOKUP(LEFT(D7989,6),'Filter Fuel'!$B$1:$I$2,2,FALSE),FALSE),1)=1,0,1)</f>
        <v>0</v>
      </c>
      <c r="B7989" t="s">
        <v>2</v>
      </c>
      <c r="C7989">
        <f t="shared" si="238"/>
        <v>2046</v>
      </c>
      <c r="D7989" t="str">
        <f t="shared" si="239"/>
        <v>INDBDGELCIMP16</v>
      </c>
      <c r="E7989" t="str">
        <f>VLOOKUP(D7989,TRAENE_tech_groups!A:B,2,FALSE)</f>
        <v>TRAENE-INDBDG</v>
      </c>
      <c r="F7989" s="3" t="e">
        <f>VLOOKUP(D7989,'Energy Target'!B:D,3,FALSE)</f>
        <v>#N/A</v>
      </c>
    </row>
    <row r="7990" spans="1:6" hidden="1" x14ac:dyDescent="0.3">
      <c r="A7990">
        <f>IF(_xlfn.IFNA(VLOOKUP(LEFT(RIGHT(D7990,LEN(D7990)-6),LEN(RIGHT(D7990,LEN(D7990)-6))-3),'Filter Fuel'!$A$3:$I$31,HLOOKUP(LEFT(D7990,6),'Filter Fuel'!$B$1:$I$2,2,FALSE),FALSE),1)=1,0,1)</f>
        <v>0</v>
      </c>
      <c r="B7990" t="s">
        <v>2</v>
      </c>
      <c r="C7990">
        <f t="shared" si="238"/>
        <v>2046</v>
      </c>
      <c r="D7990" t="str">
        <f t="shared" si="239"/>
        <v>INDBDGELCIMP17</v>
      </c>
      <c r="E7990" t="str">
        <f>VLOOKUP(D7990,TRAENE_tech_groups!A:B,2,FALSE)</f>
        <v>TRAENE-INDBDG</v>
      </c>
      <c r="F7990" s="3" t="e">
        <f>VLOOKUP(D7990,'Energy Target'!B:D,3,FALSE)</f>
        <v>#N/A</v>
      </c>
    </row>
    <row r="7991" spans="1:6" hidden="1" x14ac:dyDescent="0.3">
      <c r="A7991">
        <f>IF(_xlfn.IFNA(VLOOKUP(LEFT(RIGHT(D7991,LEN(D7991)-6),LEN(RIGHT(D7991,LEN(D7991)-6))-3),'Filter Fuel'!$A$3:$I$31,HLOOKUP(LEFT(D7991,6),'Filter Fuel'!$B$1:$I$2,2,FALSE),FALSE),1)=1,0,1)</f>
        <v>0</v>
      </c>
      <c r="B7991" t="s">
        <v>2</v>
      </c>
      <c r="C7991">
        <f t="shared" si="238"/>
        <v>2046</v>
      </c>
      <c r="D7991" t="str">
        <f t="shared" si="239"/>
        <v>INDBDGELCIMP18</v>
      </c>
      <c r="E7991" t="str">
        <f>VLOOKUP(D7991,TRAENE_tech_groups!A:B,2,FALSE)</f>
        <v>TRAENE-INDBDG</v>
      </c>
      <c r="F7991" s="3" t="e">
        <f>VLOOKUP(D7991,'Energy Target'!B:D,3,FALSE)</f>
        <v>#N/A</v>
      </c>
    </row>
    <row r="7992" spans="1:6" hidden="1" x14ac:dyDescent="0.3">
      <c r="A7992">
        <f>IF(_xlfn.IFNA(VLOOKUP(LEFT(RIGHT(D7992,LEN(D7992)-6),LEN(RIGHT(D7992,LEN(D7992)-6))-3),'Filter Fuel'!$A$3:$I$31,HLOOKUP(LEFT(D7992,6),'Filter Fuel'!$B$1:$I$2,2,FALSE),FALSE),1)=1,0,1)</f>
        <v>0</v>
      </c>
      <c r="B7992" t="s">
        <v>2</v>
      </c>
      <c r="C7992">
        <f t="shared" si="238"/>
        <v>2046</v>
      </c>
      <c r="D7992" t="str">
        <f t="shared" si="239"/>
        <v>INDBDGELCIMP19</v>
      </c>
      <c r="E7992" t="str">
        <f>VLOOKUP(D7992,TRAENE_tech_groups!A:B,2,FALSE)</f>
        <v>TRAENE-INDBDG</v>
      </c>
      <c r="F7992" s="3" t="e">
        <f>VLOOKUP(D7992,'Energy Target'!B:D,3,FALSE)</f>
        <v>#N/A</v>
      </c>
    </row>
    <row r="7993" spans="1:6" hidden="1" x14ac:dyDescent="0.3">
      <c r="A7993">
        <f>IF(_xlfn.IFNA(VLOOKUP(LEFT(RIGHT(D7993,LEN(D7993)-6),LEN(RIGHT(D7993,LEN(D7993)-6))-3),'Filter Fuel'!$A$3:$I$31,HLOOKUP(LEFT(D7993,6),'Filter Fuel'!$B$1:$I$2,2,FALSE),FALSE),1)=1,0,1)</f>
        <v>0</v>
      </c>
      <c r="B7993" t="s">
        <v>2</v>
      </c>
      <c r="C7993">
        <f t="shared" si="238"/>
        <v>2046</v>
      </c>
      <c r="D7993" t="str">
        <f t="shared" si="239"/>
        <v>INDBDGELCIMP20</v>
      </c>
      <c r="E7993" t="str">
        <f>VLOOKUP(D7993,TRAENE_tech_groups!A:B,2,FALSE)</f>
        <v>TRAENE-INDBDG</v>
      </c>
      <c r="F7993" s="3" t="e">
        <f>VLOOKUP(D7993,'Energy Target'!B:D,3,FALSE)</f>
        <v>#N/A</v>
      </c>
    </row>
    <row r="7994" spans="1:6" hidden="1" x14ac:dyDescent="0.3">
      <c r="A7994">
        <f>IF(_xlfn.IFNA(VLOOKUP(LEFT(RIGHT(D7994,LEN(D7994)-6),LEN(RIGHT(D7994,LEN(D7994)-6))-3),'Filter Fuel'!$A$3:$I$31,HLOOKUP(LEFT(D7994,6),'Filter Fuel'!$B$1:$I$2,2,FALSE),FALSE),1)=1,0,1)</f>
        <v>0</v>
      </c>
      <c r="B7994" t="s">
        <v>2</v>
      </c>
      <c r="C7994">
        <f t="shared" si="238"/>
        <v>2046</v>
      </c>
      <c r="D7994" t="str">
        <f t="shared" si="239"/>
        <v>INDBDGELCIMP21</v>
      </c>
      <c r="E7994" t="str">
        <f>VLOOKUP(D7994,TRAENE_tech_groups!A:B,2,FALSE)</f>
        <v>TRAENE-INDBDG</v>
      </c>
      <c r="F7994" s="3" t="e">
        <f>VLOOKUP(D7994,'Energy Target'!B:D,3,FALSE)</f>
        <v>#N/A</v>
      </c>
    </row>
    <row r="7995" spans="1:6" hidden="1" x14ac:dyDescent="0.3">
      <c r="A7995">
        <f>IF(_xlfn.IFNA(VLOOKUP(LEFT(RIGHT(D7995,LEN(D7995)-6),LEN(RIGHT(D7995,LEN(D7995)-6))-3),'Filter Fuel'!$A$3:$I$31,HLOOKUP(LEFT(D7995,6),'Filter Fuel'!$B$1:$I$2,2,FALSE),FALSE),1)=1,0,1)</f>
        <v>0</v>
      </c>
      <c r="B7995" t="s">
        <v>2</v>
      </c>
      <c r="C7995">
        <f t="shared" si="238"/>
        <v>2046</v>
      </c>
      <c r="D7995" t="str">
        <f t="shared" si="239"/>
        <v>INDBDGELCIMP22</v>
      </c>
      <c r="E7995" t="str">
        <f>VLOOKUP(D7995,TRAENE_tech_groups!A:B,2,FALSE)</f>
        <v>TRAENE-INDBDG</v>
      </c>
      <c r="F7995" s="3" t="e">
        <f>VLOOKUP(D7995,'Energy Target'!B:D,3,FALSE)</f>
        <v>#N/A</v>
      </c>
    </row>
    <row r="7996" spans="1:6" hidden="1" x14ac:dyDescent="0.3">
      <c r="A7996">
        <f>IF(_xlfn.IFNA(VLOOKUP(LEFT(RIGHT(D7996,LEN(D7996)-6),LEN(RIGHT(D7996,LEN(D7996)-6))-3),'Filter Fuel'!$A$3:$I$31,HLOOKUP(LEFT(D7996,6),'Filter Fuel'!$B$1:$I$2,2,FALSE),FALSE),1)=1,0,1)</f>
        <v>0</v>
      </c>
      <c r="B7996" t="s">
        <v>2</v>
      </c>
      <c r="C7996">
        <f t="shared" si="238"/>
        <v>2046</v>
      </c>
      <c r="D7996" t="str">
        <f t="shared" si="239"/>
        <v>INDBDGELCIMP23</v>
      </c>
      <c r="E7996" t="str">
        <f>VLOOKUP(D7996,TRAENE_tech_groups!A:B,2,FALSE)</f>
        <v>TRAENE-INDBDG</v>
      </c>
      <c r="F7996" s="3" t="e">
        <f>VLOOKUP(D7996,'Energy Target'!B:D,3,FALSE)</f>
        <v>#N/A</v>
      </c>
    </row>
    <row r="7997" spans="1:6" hidden="1" x14ac:dyDescent="0.3">
      <c r="A7997">
        <f>IF(_xlfn.IFNA(VLOOKUP(LEFT(RIGHT(D7997,LEN(D7997)-6),LEN(RIGHT(D7997,LEN(D7997)-6))-3),'Filter Fuel'!$A$3:$I$31,HLOOKUP(LEFT(D7997,6),'Filter Fuel'!$B$1:$I$2,2,FALSE),FALSE),1)=1,0,1)</f>
        <v>0</v>
      </c>
      <c r="B7997" t="s">
        <v>2</v>
      </c>
      <c r="C7997">
        <f t="shared" si="238"/>
        <v>2046</v>
      </c>
      <c r="D7997" t="str">
        <f t="shared" si="239"/>
        <v>INDBDGELCIMP24</v>
      </c>
      <c r="E7997" t="str">
        <f>VLOOKUP(D7997,TRAENE_tech_groups!A:B,2,FALSE)</f>
        <v>TRAENE-INDBDG</v>
      </c>
      <c r="F7997" s="3" t="e">
        <f>VLOOKUP(D7997,'Energy Target'!B:D,3,FALSE)</f>
        <v>#N/A</v>
      </c>
    </row>
    <row r="7998" spans="1:6" hidden="1" x14ac:dyDescent="0.3">
      <c r="A7998">
        <f>IF(_xlfn.IFNA(VLOOKUP(LEFT(RIGHT(D7998,LEN(D7998)-6),LEN(RIGHT(D7998,LEN(D7998)-6))-3),'Filter Fuel'!$A$3:$I$31,HLOOKUP(LEFT(D7998,6),'Filter Fuel'!$B$1:$I$2,2,FALSE),FALSE),1)=1,0,1)</f>
        <v>0</v>
      </c>
      <c r="B7998" t="s">
        <v>2</v>
      </c>
      <c r="C7998">
        <f t="shared" si="238"/>
        <v>2046</v>
      </c>
      <c r="D7998" t="str">
        <f t="shared" si="239"/>
        <v>INDBDGELCIMP25</v>
      </c>
      <c r="E7998" t="str">
        <f>VLOOKUP(D7998,TRAENE_tech_groups!A:B,2,FALSE)</f>
        <v>TRAENE-INDBDG</v>
      </c>
      <c r="F7998" s="3" t="e">
        <f>VLOOKUP(D7998,'Energy Target'!B:D,3,FALSE)</f>
        <v>#N/A</v>
      </c>
    </row>
    <row r="7999" spans="1:6" hidden="1" x14ac:dyDescent="0.3">
      <c r="A7999">
        <f>IF(_xlfn.IFNA(VLOOKUP(LEFT(RIGHT(D7999,LEN(D7999)-6),LEN(RIGHT(D7999,LEN(D7999)-6))-3),'Filter Fuel'!$A$3:$I$31,HLOOKUP(LEFT(D7999,6),'Filter Fuel'!$B$1:$I$2,2,FALSE),FALSE),1)=1,0,1)</f>
        <v>0</v>
      </c>
      <c r="B7999" t="s">
        <v>2</v>
      </c>
      <c r="C7999">
        <f t="shared" si="238"/>
        <v>2046</v>
      </c>
      <c r="D7999" t="str">
        <f t="shared" si="239"/>
        <v>INDBDGELCIMP26</v>
      </c>
      <c r="E7999" t="str">
        <f>VLOOKUP(D7999,TRAENE_tech_groups!A:B,2,FALSE)</f>
        <v>TRAENE-INDBDG</v>
      </c>
      <c r="F7999" s="3" t="e">
        <f>VLOOKUP(D7999,'Energy Target'!B:D,3,FALSE)</f>
        <v>#N/A</v>
      </c>
    </row>
    <row r="8000" spans="1:6" hidden="1" x14ac:dyDescent="0.3">
      <c r="A8000">
        <f>IF(_xlfn.IFNA(VLOOKUP(LEFT(RIGHT(D8000,LEN(D8000)-6),LEN(RIGHT(D8000,LEN(D8000)-6))-3),'Filter Fuel'!$A$3:$I$31,HLOOKUP(LEFT(D8000,6),'Filter Fuel'!$B$1:$I$2,2,FALSE),FALSE),1)=1,0,1)</f>
        <v>0</v>
      </c>
      <c r="B8000" t="s">
        <v>2</v>
      </c>
      <c r="C8000">
        <f t="shared" si="238"/>
        <v>2046</v>
      </c>
      <c r="D8000" t="str">
        <f t="shared" si="239"/>
        <v>INDBDGELCIMP27</v>
      </c>
      <c r="E8000" t="str">
        <f>VLOOKUP(D8000,TRAENE_tech_groups!A:B,2,FALSE)</f>
        <v>TRAENE-INDBDG</v>
      </c>
      <c r="F8000" s="3" t="e">
        <f>VLOOKUP(D8000,'Energy Target'!B:D,3,FALSE)</f>
        <v>#N/A</v>
      </c>
    </row>
    <row r="8001" spans="1:6" hidden="1" x14ac:dyDescent="0.3">
      <c r="A8001">
        <f>IF(_xlfn.IFNA(VLOOKUP(LEFT(RIGHT(D8001,LEN(D8001)-6),LEN(RIGHT(D8001,LEN(D8001)-6))-3),'Filter Fuel'!$A$3:$I$31,HLOOKUP(LEFT(D8001,6),'Filter Fuel'!$B$1:$I$2,2,FALSE),FALSE),1)=1,0,1)</f>
        <v>0</v>
      </c>
      <c r="B8001" t="s">
        <v>2</v>
      </c>
      <c r="C8001">
        <f t="shared" si="238"/>
        <v>2046</v>
      </c>
      <c r="D8001" t="str">
        <f t="shared" si="239"/>
        <v>INDBDGELCIMP28</v>
      </c>
      <c r="E8001" t="str">
        <f>VLOOKUP(D8001,TRAENE_tech_groups!A:B,2,FALSE)</f>
        <v>TRAENE-INDBDG</v>
      </c>
      <c r="F8001" s="3" t="e">
        <f>VLOOKUP(D8001,'Energy Target'!B:D,3,FALSE)</f>
        <v>#N/A</v>
      </c>
    </row>
    <row r="8002" spans="1:6" hidden="1" x14ac:dyDescent="0.3">
      <c r="A8002">
        <f>IF(_xlfn.IFNA(VLOOKUP(LEFT(RIGHT(D8002,LEN(D8002)-6),LEN(RIGHT(D8002,LEN(D8002)-6))-3),'Filter Fuel'!$A$3:$I$31,HLOOKUP(LEFT(D8002,6),'Filter Fuel'!$B$1:$I$2,2,FALSE),FALSE),1)=1,0,1)</f>
        <v>0</v>
      </c>
      <c r="B8002" t="s">
        <v>2</v>
      </c>
      <c r="C8002">
        <f t="shared" si="238"/>
        <v>2046</v>
      </c>
      <c r="D8002" t="str">
        <f t="shared" si="239"/>
        <v>INDBDGELCIMP29</v>
      </c>
      <c r="E8002" t="str">
        <f>VLOOKUP(D8002,TRAENE_tech_groups!A:B,2,FALSE)</f>
        <v>TRAENE-INDBDG</v>
      </c>
      <c r="F8002" s="3" t="e">
        <f>VLOOKUP(D8002,'Energy Target'!B:D,3,FALSE)</f>
        <v>#N/A</v>
      </c>
    </row>
    <row r="8003" spans="1:6" hidden="1" x14ac:dyDescent="0.3">
      <c r="A8003">
        <f>IF(_xlfn.IFNA(VLOOKUP(LEFT(RIGHT(D8003,LEN(D8003)-6),LEN(RIGHT(D8003,LEN(D8003)-6))-3),'Filter Fuel'!$A$3:$I$31,HLOOKUP(LEFT(D8003,6),'Filter Fuel'!$B$1:$I$2,2,FALSE),FALSE),1)=1,0,1)</f>
        <v>0</v>
      </c>
      <c r="B8003" t="s">
        <v>2</v>
      </c>
      <c r="C8003">
        <f t="shared" si="238"/>
        <v>2046</v>
      </c>
      <c r="D8003" t="str">
        <f t="shared" si="239"/>
        <v>INDBDGELCIMP30</v>
      </c>
      <c r="E8003" t="str">
        <f>VLOOKUP(D8003,TRAENE_tech_groups!A:B,2,FALSE)</f>
        <v>TRAENE-INDBDG</v>
      </c>
      <c r="F8003" s="3" t="e">
        <f>VLOOKUP(D8003,'Energy Target'!B:D,3,FALSE)</f>
        <v>#N/A</v>
      </c>
    </row>
    <row r="8004" spans="1:6" hidden="1" x14ac:dyDescent="0.3">
      <c r="A8004">
        <f>IF(_xlfn.IFNA(VLOOKUP(LEFT(RIGHT(D8004,LEN(D8004)-6),LEN(RIGHT(D8004,LEN(D8004)-6))-3),'Filter Fuel'!$A$3:$I$31,HLOOKUP(LEFT(D8004,6),'Filter Fuel'!$B$1:$I$2,2,FALSE),FALSE),1)=1,0,1)</f>
        <v>0</v>
      </c>
      <c r="B8004" t="s">
        <v>2</v>
      </c>
      <c r="C8004">
        <f t="shared" si="238"/>
        <v>2046</v>
      </c>
      <c r="D8004" t="str">
        <f t="shared" si="239"/>
        <v>INDBDGELCIMP31</v>
      </c>
      <c r="E8004" t="str">
        <f>VLOOKUP(D8004,TRAENE_tech_groups!A:B,2,FALSE)</f>
        <v>TRAENE-INDBDG</v>
      </c>
      <c r="F8004" s="3" t="e">
        <f>VLOOKUP(D8004,'Energy Target'!B:D,3,FALSE)</f>
        <v>#N/A</v>
      </c>
    </row>
    <row r="8005" spans="1:6" hidden="1" x14ac:dyDescent="0.3">
      <c r="A8005">
        <f>IF(_xlfn.IFNA(VLOOKUP(LEFT(RIGHT(D8005,LEN(D8005)-6),LEN(RIGHT(D8005,LEN(D8005)-6))-3),'Filter Fuel'!$A$3:$I$31,HLOOKUP(LEFT(D8005,6),'Filter Fuel'!$B$1:$I$2,2,FALSE),FALSE),1)=1,0,1)</f>
        <v>0</v>
      </c>
      <c r="B8005" t="s">
        <v>2</v>
      </c>
      <c r="C8005">
        <f t="shared" si="238"/>
        <v>2046</v>
      </c>
      <c r="D8005" t="str">
        <f t="shared" si="239"/>
        <v>INDBDGELCIMP32</v>
      </c>
      <c r="E8005" t="str">
        <f>VLOOKUP(D8005,TRAENE_tech_groups!A:B,2,FALSE)</f>
        <v>TRAENE-INDBDG</v>
      </c>
      <c r="F8005" s="3" t="e">
        <f>VLOOKUP(D8005,'Energy Target'!B:D,3,FALSE)</f>
        <v>#N/A</v>
      </c>
    </row>
    <row r="8006" spans="1:6" hidden="1" x14ac:dyDescent="0.3">
      <c r="A8006">
        <f>IF(_xlfn.IFNA(VLOOKUP(LEFT(RIGHT(D8006,LEN(D8006)-6),LEN(RIGHT(D8006,LEN(D8006)-6))-3),'Filter Fuel'!$A$3:$I$31,HLOOKUP(LEFT(D8006,6),'Filter Fuel'!$B$1:$I$2,2,FALSE),FALSE),1)=1,0,1)</f>
        <v>0</v>
      </c>
      <c r="B8006" t="s">
        <v>2</v>
      </c>
      <c r="C8006">
        <f t="shared" si="238"/>
        <v>2046</v>
      </c>
      <c r="D8006" t="str">
        <f t="shared" si="239"/>
        <v>INDBDGELCIMP33</v>
      </c>
      <c r="E8006" t="str">
        <f>VLOOKUP(D8006,TRAENE_tech_groups!A:B,2,FALSE)</f>
        <v>TRAENE-INDBDG</v>
      </c>
      <c r="F8006" s="3" t="e">
        <f>VLOOKUP(D8006,'Energy Target'!B:D,3,FALSE)</f>
        <v>#N/A</v>
      </c>
    </row>
    <row r="8007" spans="1:6" hidden="1" x14ac:dyDescent="0.3">
      <c r="A8007">
        <f>IF(_xlfn.IFNA(VLOOKUP(LEFT(RIGHT(D8007,LEN(D8007)-6),LEN(RIGHT(D8007,LEN(D8007)-6))-3),'Filter Fuel'!$A$3:$I$31,HLOOKUP(LEFT(D8007,6),'Filter Fuel'!$B$1:$I$2,2,FALSE),FALSE),1)=1,0,1)</f>
        <v>0</v>
      </c>
      <c r="B8007" t="s">
        <v>2</v>
      </c>
      <c r="C8007">
        <f t="shared" si="238"/>
        <v>2046</v>
      </c>
      <c r="D8007" t="str">
        <f t="shared" si="239"/>
        <v>INDBDGELCIMP34</v>
      </c>
      <c r="E8007" t="str">
        <f>VLOOKUP(D8007,TRAENE_tech_groups!A:B,2,FALSE)</f>
        <v>TRAENE-INDBDG</v>
      </c>
      <c r="F8007" s="3" t="e">
        <f>VLOOKUP(D8007,'Energy Target'!B:D,3,FALSE)</f>
        <v>#N/A</v>
      </c>
    </row>
    <row r="8008" spans="1:6" hidden="1" x14ac:dyDescent="0.3">
      <c r="A8008">
        <f>IF(_xlfn.IFNA(VLOOKUP(LEFT(RIGHT(D8008,LEN(D8008)-6),LEN(RIGHT(D8008,LEN(D8008)-6))-3),'Filter Fuel'!$A$3:$I$31,HLOOKUP(LEFT(D8008,6),'Filter Fuel'!$B$1:$I$2,2,FALSE),FALSE),1)=1,0,1)</f>
        <v>0</v>
      </c>
      <c r="B8008" t="s">
        <v>2</v>
      </c>
      <c r="C8008">
        <f t="shared" si="238"/>
        <v>2046</v>
      </c>
      <c r="D8008" t="str">
        <f t="shared" si="239"/>
        <v>INDBDGELCIMP35</v>
      </c>
      <c r="E8008" t="str">
        <f>VLOOKUP(D8008,TRAENE_tech_groups!A:B,2,FALSE)</f>
        <v>TRAENE-INDBDG</v>
      </c>
      <c r="F8008" s="3" t="e">
        <f>VLOOKUP(D8008,'Energy Target'!B:D,3,FALSE)</f>
        <v>#N/A</v>
      </c>
    </row>
    <row r="8009" spans="1:6" hidden="1" x14ac:dyDescent="0.3">
      <c r="A8009">
        <f>IF(_xlfn.IFNA(VLOOKUP(LEFT(RIGHT(D8009,LEN(D8009)-6),LEN(RIGHT(D8009,LEN(D8009)-6))-3),'Filter Fuel'!$A$3:$I$31,HLOOKUP(LEFT(D8009,6),'Filter Fuel'!$B$1:$I$2,2,FALSE),FALSE),1)=1,0,1)</f>
        <v>0</v>
      </c>
      <c r="B8009" t="s">
        <v>2</v>
      </c>
      <c r="C8009">
        <f t="shared" si="238"/>
        <v>2046</v>
      </c>
      <c r="D8009" t="str">
        <f t="shared" si="239"/>
        <v>INDBDGELCIMP36</v>
      </c>
      <c r="E8009" t="str">
        <f>VLOOKUP(D8009,TRAENE_tech_groups!A:B,2,FALSE)</f>
        <v>TRAENE-INDBDG</v>
      </c>
      <c r="F8009" s="3" t="e">
        <f>VLOOKUP(D8009,'Energy Target'!B:D,3,FALSE)</f>
        <v>#N/A</v>
      </c>
    </row>
    <row r="8010" spans="1:6" hidden="1" x14ac:dyDescent="0.3">
      <c r="A8010">
        <f>IF(_xlfn.IFNA(VLOOKUP(LEFT(RIGHT(D8010,LEN(D8010)-6),LEN(RIGHT(D8010,LEN(D8010)-6))-3),'Filter Fuel'!$A$3:$I$31,HLOOKUP(LEFT(D8010,6),'Filter Fuel'!$B$1:$I$2,2,FALSE),FALSE),1)=1,0,1)</f>
        <v>0</v>
      </c>
      <c r="B8010" t="s">
        <v>2</v>
      </c>
      <c r="C8010">
        <f t="shared" si="238"/>
        <v>2046</v>
      </c>
      <c r="D8010" t="str">
        <f t="shared" si="239"/>
        <v>INDBDGELCIMP37</v>
      </c>
      <c r="E8010" t="str">
        <f>VLOOKUP(D8010,TRAENE_tech_groups!A:B,2,FALSE)</f>
        <v>TRAENE-INDBDG</v>
      </c>
      <c r="F8010" s="3" t="e">
        <f>VLOOKUP(D8010,'Energy Target'!B:D,3,FALSE)</f>
        <v>#N/A</v>
      </c>
    </row>
    <row r="8011" spans="1:6" hidden="1" x14ac:dyDescent="0.3">
      <c r="A8011">
        <f>IF(_xlfn.IFNA(VLOOKUP(LEFT(RIGHT(D8011,LEN(D8011)-6),LEN(RIGHT(D8011,LEN(D8011)-6))-3),'Filter Fuel'!$A$3:$I$31,HLOOKUP(LEFT(D8011,6),'Filter Fuel'!$B$1:$I$2,2,FALSE),FALSE),1)=1,0,1)</f>
        <v>0</v>
      </c>
      <c r="B8011" t="s">
        <v>2</v>
      </c>
      <c r="C8011">
        <f t="shared" si="238"/>
        <v>2046</v>
      </c>
      <c r="D8011" t="str">
        <f t="shared" si="239"/>
        <v>INDBDGELCIMP38</v>
      </c>
      <c r="E8011" t="str">
        <f>VLOOKUP(D8011,TRAENE_tech_groups!A:B,2,FALSE)</f>
        <v>TRAENE-INDBDG</v>
      </c>
      <c r="F8011" s="3" t="e">
        <f>VLOOKUP(D8011,'Energy Target'!B:D,3,FALSE)</f>
        <v>#N/A</v>
      </c>
    </row>
    <row r="8012" spans="1:6" hidden="1" x14ac:dyDescent="0.3">
      <c r="A8012">
        <f>IF(_xlfn.IFNA(VLOOKUP(LEFT(RIGHT(D8012,LEN(D8012)-6),LEN(RIGHT(D8012,LEN(D8012)-6))-3),'Filter Fuel'!$A$3:$I$31,HLOOKUP(LEFT(D8012,6),'Filter Fuel'!$B$1:$I$2,2,FALSE),FALSE),1)=1,0,1)</f>
        <v>0</v>
      </c>
      <c r="B8012" t="s">
        <v>2</v>
      </c>
      <c r="C8012">
        <f t="shared" si="238"/>
        <v>2046</v>
      </c>
      <c r="D8012" t="str">
        <f t="shared" si="239"/>
        <v>INDBDGELCIMP39</v>
      </c>
      <c r="E8012" t="str">
        <f>VLOOKUP(D8012,TRAENE_tech_groups!A:B,2,FALSE)</f>
        <v>TRAENE-INDBDG</v>
      </c>
      <c r="F8012" s="3" t="e">
        <f>VLOOKUP(D8012,'Energy Target'!B:D,3,FALSE)</f>
        <v>#N/A</v>
      </c>
    </row>
    <row r="8013" spans="1:6" hidden="1" x14ac:dyDescent="0.3">
      <c r="A8013">
        <f>IF(_xlfn.IFNA(VLOOKUP(LEFT(RIGHT(D8013,LEN(D8013)-6),LEN(RIGHT(D8013,LEN(D8013)-6))-3),'Filter Fuel'!$A$3:$I$31,HLOOKUP(LEFT(D8013,6),'Filter Fuel'!$B$1:$I$2,2,FALSE),FALSE),1)=1,0,1)</f>
        <v>0</v>
      </c>
      <c r="B8013" t="s">
        <v>2</v>
      </c>
      <c r="C8013">
        <f t="shared" si="238"/>
        <v>2046</v>
      </c>
      <c r="D8013" t="str">
        <f t="shared" si="239"/>
        <v>INDBDGELCIMP40</v>
      </c>
      <c r="E8013" t="str">
        <f>VLOOKUP(D8013,TRAENE_tech_groups!A:B,2,FALSE)</f>
        <v>TRAENE-INDBDG</v>
      </c>
      <c r="F8013" s="3" t="e">
        <f>VLOOKUP(D8013,'Energy Target'!B:D,3,FALSE)</f>
        <v>#N/A</v>
      </c>
    </row>
    <row r="8014" spans="1:6" hidden="1" x14ac:dyDescent="0.3">
      <c r="A8014">
        <f>IF(_xlfn.IFNA(VLOOKUP(LEFT(RIGHT(D8014,LEN(D8014)-6),LEN(RIGHT(D8014,LEN(D8014)-6))-3),'Filter Fuel'!$A$3:$I$31,HLOOKUP(LEFT(D8014,6),'Filter Fuel'!$B$1:$I$2,2,FALSE),FALSE),1)=1,0,1)</f>
        <v>0</v>
      </c>
      <c r="B8014" t="s">
        <v>2</v>
      </c>
      <c r="C8014">
        <f t="shared" si="238"/>
        <v>2046</v>
      </c>
      <c r="D8014" t="str">
        <f t="shared" si="239"/>
        <v>INDBDGELCIMP41</v>
      </c>
      <c r="E8014" t="str">
        <f>VLOOKUP(D8014,TRAENE_tech_groups!A:B,2,FALSE)</f>
        <v>TRAENE-INDBDG</v>
      </c>
      <c r="F8014" s="3" t="e">
        <f>VLOOKUP(D8014,'Energy Target'!B:D,3,FALSE)</f>
        <v>#N/A</v>
      </c>
    </row>
    <row r="8015" spans="1:6" hidden="1" x14ac:dyDescent="0.3">
      <c r="A8015">
        <f>IF(_xlfn.IFNA(VLOOKUP(LEFT(RIGHT(D8015,LEN(D8015)-6),LEN(RIGHT(D8015,LEN(D8015)-6))-3),'Filter Fuel'!$A$3:$I$31,HLOOKUP(LEFT(D8015,6),'Filter Fuel'!$B$1:$I$2,2,FALSE),FALSE),1)=1,0,1)</f>
        <v>0</v>
      </c>
      <c r="B8015" t="s">
        <v>2</v>
      </c>
      <c r="C8015">
        <f t="shared" si="238"/>
        <v>2046</v>
      </c>
      <c r="D8015" t="str">
        <f t="shared" si="239"/>
        <v>INDBDGELCIMP42</v>
      </c>
      <c r="E8015" t="str">
        <f>VLOOKUP(D8015,TRAENE_tech_groups!A:B,2,FALSE)</f>
        <v>TRAENE-INDBDG</v>
      </c>
      <c r="F8015" s="3" t="e">
        <f>VLOOKUP(D8015,'Energy Target'!B:D,3,FALSE)</f>
        <v>#N/A</v>
      </c>
    </row>
    <row r="8016" spans="1:6" hidden="1" x14ac:dyDescent="0.3">
      <c r="A8016">
        <f>IF(_xlfn.IFNA(VLOOKUP(LEFT(RIGHT(D8016,LEN(D8016)-6),LEN(RIGHT(D8016,LEN(D8016)-6))-3),'Filter Fuel'!$A$3:$I$31,HLOOKUP(LEFT(D8016,6),'Filter Fuel'!$B$1:$I$2,2,FALSE),FALSE),1)=1,0,1)</f>
        <v>0</v>
      </c>
      <c r="B8016" t="s">
        <v>2</v>
      </c>
      <c r="C8016">
        <f t="shared" si="238"/>
        <v>2046</v>
      </c>
      <c r="D8016" t="str">
        <f t="shared" si="239"/>
        <v>INDBDGELCIMP43</v>
      </c>
      <c r="E8016" t="str">
        <f>VLOOKUP(D8016,TRAENE_tech_groups!A:B,2,FALSE)</f>
        <v>TRAENE-INDBDG</v>
      </c>
      <c r="F8016" s="3" t="e">
        <f>VLOOKUP(D8016,'Energy Target'!B:D,3,FALSE)</f>
        <v>#N/A</v>
      </c>
    </row>
    <row r="8017" spans="1:6" hidden="1" x14ac:dyDescent="0.3">
      <c r="A8017">
        <f>IF(_xlfn.IFNA(VLOOKUP(LEFT(RIGHT(D8017,LEN(D8017)-6),LEN(RIGHT(D8017,LEN(D8017)-6))-3),'Filter Fuel'!$A$3:$I$31,HLOOKUP(LEFT(D8017,6),'Filter Fuel'!$B$1:$I$2,2,FALSE),FALSE),1)=1,0,1)</f>
        <v>0</v>
      </c>
      <c r="B8017" t="s">
        <v>2</v>
      </c>
      <c r="C8017">
        <f t="shared" si="238"/>
        <v>2046</v>
      </c>
      <c r="D8017" t="str">
        <f t="shared" si="239"/>
        <v>INDBDGELCIMP44</v>
      </c>
      <c r="E8017" t="str">
        <f>VLOOKUP(D8017,TRAENE_tech_groups!A:B,2,FALSE)</f>
        <v>TRAENE-INDBDG</v>
      </c>
      <c r="F8017" s="3" t="e">
        <f>VLOOKUP(D8017,'Energy Target'!B:D,3,FALSE)</f>
        <v>#N/A</v>
      </c>
    </row>
    <row r="8018" spans="1:6" hidden="1" x14ac:dyDescent="0.3">
      <c r="A8018">
        <f>IF(_xlfn.IFNA(VLOOKUP(LEFT(RIGHT(D8018,LEN(D8018)-6),LEN(RIGHT(D8018,LEN(D8018)-6))-3),'Filter Fuel'!$A$3:$I$31,HLOOKUP(LEFT(D8018,6),'Filter Fuel'!$B$1:$I$2,2,FALSE),FALSE),1)=1,0,1)</f>
        <v>0</v>
      </c>
      <c r="B8018" t="s">
        <v>2</v>
      </c>
      <c r="C8018">
        <f t="shared" si="238"/>
        <v>2046</v>
      </c>
      <c r="D8018" t="str">
        <f t="shared" si="239"/>
        <v>INDBDGELCIMP45</v>
      </c>
      <c r="E8018" t="str">
        <f>VLOOKUP(D8018,TRAENE_tech_groups!A:B,2,FALSE)</f>
        <v>TRAENE-INDBDG</v>
      </c>
      <c r="F8018" s="3" t="e">
        <f>VLOOKUP(D8018,'Energy Target'!B:D,3,FALSE)</f>
        <v>#N/A</v>
      </c>
    </row>
    <row r="8019" spans="1:6" hidden="1" x14ac:dyDescent="0.3">
      <c r="A8019">
        <f>IF(_xlfn.IFNA(VLOOKUP(LEFT(RIGHT(D8019,LEN(D8019)-6),LEN(RIGHT(D8019,LEN(D8019)-6))-3),'Filter Fuel'!$A$3:$I$31,HLOOKUP(LEFT(D8019,6),'Filter Fuel'!$B$1:$I$2,2,FALSE),FALSE),1)=1,0,1)</f>
        <v>0</v>
      </c>
      <c r="B8019" t="s">
        <v>2</v>
      </c>
      <c r="C8019">
        <f t="shared" si="238"/>
        <v>2046</v>
      </c>
      <c r="D8019" t="str">
        <f t="shared" si="239"/>
        <v>INDBDGELCIMP46</v>
      </c>
      <c r="E8019" t="str">
        <f>VLOOKUP(D8019,TRAENE_tech_groups!A:B,2,FALSE)</f>
        <v>TRAENE-INDBDG</v>
      </c>
      <c r="F8019" s="3" t="e">
        <f>VLOOKUP(D8019,'Energy Target'!B:D,3,FALSE)</f>
        <v>#N/A</v>
      </c>
    </row>
    <row r="8020" spans="1:6" hidden="1" x14ac:dyDescent="0.3">
      <c r="A8020">
        <f>IF(_xlfn.IFNA(VLOOKUP(LEFT(RIGHT(D8020,LEN(D8020)-6),LEN(RIGHT(D8020,LEN(D8020)-6))-3),'Filter Fuel'!$A$3:$I$31,HLOOKUP(LEFT(D8020,6),'Filter Fuel'!$B$1:$I$2,2,FALSE),FALSE),1)=1,0,1)</f>
        <v>0</v>
      </c>
      <c r="B8020" t="s">
        <v>2</v>
      </c>
      <c r="C8020">
        <f t="shared" si="238"/>
        <v>2046</v>
      </c>
      <c r="D8020" t="str">
        <f t="shared" si="239"/>
        <v>INDBDGELCIMP47</v>
      </c>
      <c r="E8020" t="str">
        <f>VLOOKUP(D8020,TRAENE_tech_groups!A:B,2,FALSE)</f>
        <v>TRAENE-INDBDG</v>
      </c>
      <c r="F8020" s="3" t="e">
        <f>VLOOKUP(D8020,'Energy Target'!B:D,3,FALSE)</f>
        <v>#N/A</v>
      </c>
    </row>
    <row r="8021" spans="1:6" hidden="1" x14ac:dyDescent="0.3">
      <c r="A8021">
        <f>IF(_xlfn.IFNA(VLOOKUP(LEFT(RIGHT(D8021,LEN(D8021)-6),LEN(RIGHT(D8021,LEN(D8021)-6))-3),'Filter Fuel'!$A$3:$I$31,HLOOKUP(LEFT(D8021,6),'Filter Fuel'!$B$1:$I$2,2,FALSE),FALSE),1)=1,0,1)</f>
        <v>0</v>
      </c>
      <c r="B8021" t="s">
        <v>2</v>
      </c>
      <c r="C8021">
        <f t="shared" si="238"/>
        <v>2046</v>
      </c>
      <c r="D8021" t="str">
        <f t="shared" si="239"/>
        <v>INDBDGELCIMP48</v>
      </c>
      <c r="E8021" t="str">
        <f>VLOOKUP(D8021,TRAENE_tech_groups!A:B,2,FALSE)</f>
        <v>TRAENE-INDBDG</v>
      </c>
      <c r="F8021" s="3" t="e">
        <f>VLOOKUP(D8021,'Energy Target'!B:D,3,FALSE)</f>
        <v>#N/A</v>
      </c>
    </row>
    <row r="8022" spans="1:6" hidden="1" x14ac:dyDescent="0.3">
      <c r="A8022">
        <f>IF(_xlfn.IFNA(VLOOKUP(LEFT(RIGHT(D8022,LEN(D8022)-6),LEN(RIGHT(D8022,LEN(D8022)-6))-3),'Filter Fuel'!$A$3:$I$31,HLOOKUP(LEFT(D8022,6),'Filter Fuel'!$B$1:$I$2,2,FALSE),FALSE),1)=1,0,1)</f>
        <v>0</v>
      </c>
      <c r="B8022" t="s">
        <v>2</v>
      </c>
      <c r="C8022">
        <f t="shared" si="238"/>
        <v>2046</v>
      </c>
      <c r="D8022" t="str">
        <f t="shared" si="239"/>
        <v>INDBDGELCIMP49</v>
      </c>
      <c r="E8022" t="str">
        <f>VLOOKUP(D8022,TRAENE_tech_groups!A:B,2,FALSE)</f>
        <v>TRAENE-INDBDG</v>
      </c>
      <c r="F8022" s="3" t="e">
        <f>VLOOKUP(D8022,'Energy Target'!B:D,3,FALSE)</f>
        <v>#N/A</v>
      </c>
    </row>
    <row r="8023" spans="1:6" hidden="1" x14ac:dyDescent="0.3">
      <c r="A8023">
        <f>IF(_xlfn.IFNA(VLOOKUP(LEFT(RIGHT(D8023,LEN(D8023)-6),LEN(RIGHT(D8023,LEN(D8023)-6))-3),'Filter Fuel'!$A$3:$I$31,HLOOKUP(LEFT(D8023,6),'Filter Fuel'!$B$1:$I$2,2,FALSE),FALSE),1)=1,0,1)</f>
        <v>0</v>
      </c>
      <c r="B8023" t="s">
        <v>2</v>
      </c>
      <c r="C8023">
        <f t="shared" si="238"/>
        <v>2046</v>
      </c>
      <c r="D8023" t="str">
        <f t="shared" si="239"/>
        <v>INDBDGELCIMP50</v>
      </c>
      <c r="E8023" t="str">
        <f>VLOOKUP(D8023,TRAENE_tech_groups!A:B,2,FALSE)</f>
        <v>TRAENE-INDBDG</v>
      </c>
      <c r="F8023" s="3" t="e">
        <f>VLOOKUP(D8023,'Energy Target'!B:D,3,FALSE)</f>
        <v>#N/A</v>
      </c>
    </row>
    <row r="8024" spans="1:6" hidden="1" x14ac:dyDescent="0.3">
      <c r="A8024">
        <f>IF(_xlfn.IFNA(VLOOKUP(LEFT(RIGHT(D8024,LEN(D8024)-6),LEN(RIGHT(D8024,LEN(D8024)-6))-3),'Filter Fuel'!$A$3:$I$31,HLOOKUP(LEFT(D8024,6),'Filter Fuel'!$B$1:$I$2,2,FALSE),FALSE),1)=1,0,1)</f>
        <v>0</v>
      </c>
      <c r="B8024" t="s">
        <v>2</v>
      </c>
      <c r="C8024">
        <f t="shared" si="238"/>
        <v>2046</v>
      </c>
      <c r="D8024" t="str">
        <f t="shared" si="239"/>
        <v>PASTRAELCIMP16</v>
      </c>
      <c r="E8024" t="str">
        <f>VLOOKUP(D8024,TRAENE_tech_groups!A:B,2,FALSE)</f>
        <v>TRAENE-PASTRA</v>
      </c>
      <c r="F8024" s="3" t="e">
        <f>VLOOKUP(D8024,'Energy Target'!B:D,3,FALSE)</f>
        <v>#N/A</v>
      </c>
    </row>
    <row r="8025" spans="1:6" hidden="1" x14ac:dyDescent="0.3">
      <c r="A8025">
        <f>IF(_xlfn.IFNA(VLOOKUP(LEFT(RIGHT(D8025,LEN(D8025)-6),LEN(RIGHT(D8025,LEN(D8025)-6))-3),'Filter Fuel'!$A$3:$I$31,HLOOKUP(LEFT(D8025,6),'Filter Fuel'!$B$1:$I$2,2,FALSE),FALSE),1)=1,0,1)</f>
        <v>0</v>
      </c>
      <c r="B8025" t="s">
        <v>2</v>
      </c>
      <c r="C8025">
        <f t="shared" ref="C8025:C8088" si="240">C7682+1</f>
        <v>2046</v>
      </c>
      <c r="D8025" t="str">
        <f t="shared" si="239"/>
        <v>PASTRAELCIMP17</v>
      </c>
      <c r="E8025" t="str">
        <f>VLOOKUP(D8025,TRAENE_tech_groups!A:B,2,FALSE)</f>
        <v>TRAENE-PASTRA</v>
      </c>
      <c r="F8025" s="3" t="e">
        <f>VLOOKUP(D8025,'Energy Target'!B:D,3,FALSE)</f>
        <v>#N/A</v>
      </c>
    </row>
    <row r="8026" spans="1:6" hidden="1" x14ac:dyDescent="0.3">
      <c r="A8026">
        <f>IF(_xlfn.IFNA(VLOOKUP(LEFT(RIGHT(D8026,LEN(D8026)-6),LEN(RIGHT(D8026,LEN(D8026)-6))-3),'Filter Fuel'!$A$3:$I$31,HLOOKUP(LEFT(D8026,6),'Filter Fuel'!$B$1:$I$2,2,FALSE),FALSE),1)=1,0,1)</f>
        <v>0</v>
      </c>
      <c r="B8026" t="s">
        <v>2</v>
      </c>
      <c r="C8026">
        <f t="shared" si="240"/>
        <v>2046</v>
      </c>
      <c r="D8026" t="str">
        <f t="shared" ref="D8026:D8089" si="241">D7683</f>
        <v>PASTRAELCIMP18</v>
      </c>
      <c r="E8026" t="str">
        <f>VLOOKUP(D8026,TRAENE_tech_groups!A:B,2,FALSE)</f>
        <v>TRAENE-PASTRA</v>
      </c>
      <c r="F8026" s="3" t="e">
        <f>VLOOKUP(D8026,'Energy Target'!B:D,3,FALSE)</f>
        <v>#N/A</v>
      </c>
    </row>
    <row r="8027" spans="1:6" hidden="1" x14ac:dyDescent="0.3">
      <c r="A8027">
        <f>IF(_xlfn.IFNA(VLOOKUP(LEFT(RIGHT(D8027,LEN(D8027)-6),LEN(RIGHT(D8027,LEN(D8027)-6))-3),'Filter Fuel'!$A$3:$I$31,HLOOKUP(LEFT(D8027,6),'Filter Fuel'!$B$1:$I$2,2,FALSE),FALSE),1)=1,0,1)</f>
        <v>0</v>
      </c>
      <c r="B8027" t="s">
        <v>2</v>
      </c>
      <c r="C8027">
        <f t="shared" si="240"/>
        <v>2046</v>
      </c>
      <c r="D8027" t="str">
        <f t="shared" si="241"/>
        <v>PASTRAELCIMP19</v>
      </c>
      <c r="E8027" t="str">
        <f>VLOOKUP(D8027,TRAENE_tech_groups!A:B,2,FALSE)</f>
        <v>TRAENE-PASTRA</v>
      </c>
      <c r="F8027" s="3" t="e">
        <f>VLOOKUP(D8027,'Energy Target'!B:D,3,FALSE)</f>
        <v>#N/A</v>
      </c>
    </row>
    <row r="8028" spans="1:6" hidden="1" x14ac:dyDescent="0.3">
      <c r="A8028">
        <f>IF(_xlfn.IFNA(VLOOKUP(LEFT(RIGHT(D8028,LEN(D8028)-6),LEN(RIGHT(D8028,LEN(D8028)-6))-3),'Filter Fuel'!$A$3:$I$31,HLOOKUP(LEFT(D8028,6),'Filter Fuel'!$B$1:$I$2,2,FALSE),FALSE),1)=1,0,1)</f>
        <v>0</v>
      </c>
      <c r="B8028" t="s">
        <v>2</v>
      </c>
      <c r="C8028">
        <f t="shared" si="240"/>
        <v>2046</v>
      </c>
      <c r="D8028" t="str">
        <f t="shared" si="241"/>
        <v>PASTRAELCIMP20</v>
      </c>
      <c r="E8028" t="str">
        <f>VLOOKUP(D8028,TRAENE_tech_groups!A:B,2,FALSE)</f>
        <v>TRAENE-PASTRA</v>
      </c>
      <c r="F8028" s="3" t="e">
        <f>VLOOKUP(D8028,'Energy Target'!B:D,3,FALSE)</f>
        <v>#N/A</v>
      </c>
    </row>
    <row r="8029" spans="1:6" hidden="1" x14ac:dyDescent="0.3">
      <c r="A8029">
        <f>IF(_xlfn.IFNA(VLOOKUP(LEFT(RIGHT(D8029,LEN(D8029)-6),LEN(RIGHT(D8029,LEN(D8029)-6))-3),'Filter Fuel'!$A$3:$I$31,HLOOKUP(LEFT(D8029,6),'Filter Fuel'!$B$1:$I$2,2,FALSE),FALSE),1)=1,0,1)</f>
        <v>0</v>
      </c>
      <c r="B8029" t="s">
        <v>2</v>
      </c>
      <c r="C8029">
        <f t="shared" si="240"/>
        <v>2046</v>
      </c>
      <c r="D8029" t="str">
        <f t="shared" si="241"/>
        <v>PASTRAELCIMP21</v>
      </c>
      <c r="E8029" t="str">
        <f>VLOOKUP(D8029,TRAENE_tech_groups!A:B,2,FALSE)</f>
        <v>TRAENE-PASTRA</v>
      </c>
      <c r="F8029" s="3" t="e">
        <f>VLOOKUP(D8029,'Energy Target'!B:D,3,FALSE)</f>
        <v>#N/A</v>
      </c>
    </row>
    <row r="8030" spans="1:6" hidden="1" x14ac:dyDescent="0.3">
      <c r="A8030">
        <f>IF(_xlfn.IFNA(VLOOKUP(LEFT(RIGHT(D8030,LEN(D8030)-6),LEN(RIGHT(D8030,LEN(D8030)-6))-3),'Filter Fuel'!$A$3:$I$31,HLOOKUP(LEFT(D8030,6),'Filter Fuel'!$B$1:$I$2,2,FALSE),FALSE),1)=1,0,1)</f>
        <v>0</v>
      </c>
      <c r="B8030" t="s">
        <v>2</v>
      </c>
      <c r="C8030">
        <f t="shared" si="240"/>
        <v>2046</v>
      </c>
      <c r="D8030" t="str">
        <f t="shared" si="241"/>
        <v>PASTRAELCIMP22</v>
      </c>
      <c r="E8030" t="str">
        <f>VLOOKUP(D8030,TRAENE_tech_groups!A:B,2,FALSE)</f>
        <v>TRAENE-PASTRA</v>
      </c>
      <c r="F8030" s="3" t="e">
        <f>VLOOKUP(D8030,'Energy Target'!B:D,3,FALSE)</f>
        <v>#N/A</v>
      </c>
    </row>
    <row r="8031" spans="1:6" hidden="1" x14ac:dyDescent="0.3">
      <c r="A8031">
        <f>IF(_xlfn.IFNA(VLOOKUP(LEFT(RIGHT(D8031,LEN(D8031)-6),LEN(RIGHT(D8031,LEN(D8031)-6))-3),'Filter Fuel'!$A$3:$I$31,HLOOKUP(LEFT(D8031,6),'Filter Fuel'!$B$1:$I$2,2,FALSE),FALSE),1)=1,0,1)</f>
        <v>0</v>
      </c>
      <c r="B8031" t="s">
        <v>2</v>
      </c>
      <c r="C8031">
        <f t="shared" si="240"/>
        <v>2046</v>
      </c>
      <c r="D8031" t="str">
        <f t="shared" si="241"/>
        <v>PASTRAELCIMP23</v>
      </c>
      <c r="E8031" t="str">
        <f>VLOOKUP(D8031,TRAENE_tech_groups!A:B,2,FALSE)</f>
        <v>TRAENE-PASTRA</v>
      </c>
      <c r="F8031" s="3" t="e">
        <f>VLOOKUP(D8031,'Energy Target'!B:D,3,FALSE)</f>
        <v>#N/A</v>
      </c>
    </row>
    <row r="8032" spans="1:6" hidden="1" x14ac:dyDescent="0.3">
      <c r="A8032">
        <f>IF(_xlfn.IFNA(VLOOKUP(LEFT(RIGHT(D8032,LEN(D8032)-6),LEN(RIGHT(D8032,LEN(D8032)-6))-3),'Filter Fuel'!$A$3:$I$31,HLOOKUP(LEFT(D8032,6),'Filter Fuel'!$B$1:$I$2,2,FALSE),FALSE),1)=1,0,1)</f>
        <v>0</v>
      </c>
      <c r="B8032" t="s">
        <v>2</v>
      </c>
      <c r="C8032">
        <f t="shared" si="240"/>
        <v>2046</v>
      </c>
      <c r="D8032" t="str">
        <f t="shared" si="241"/>
        <v>PASTRAELCIMP24</v>
      </c>
      <c r="E8032" t="str">
        <f>VLOOKUP(D8032,TRAENE_tech_groups!A:B,2,FALSE)</f>
        <v>TRAENE-PASTRA</v>
      </c>
      <c r="F8032" s="3" t="e">
        <f>VLOOKUP(D8032,'Energy Target'!B:D,3,FALSE)</f>
        <v>#N/A</v>
      </c>
    </row>
    <row r="8033" spans="1:6" hidden="1" x14ac:dyDescent="0.3">
      <c r="A8033">
        <f>IF(_xlfn.IFNA(VLOOKUP(LEFT(RIGHT(D8033,LEN(D8033)-6),LEN(RIGHT(D8033,LEN(D8033)-6))-3),'Filter Fuel'!$A$3:$I$31,HLOOKUP(LEFT(D8033,6),'Filter Fuel'!$B$1:$I$2,2,FALSE),FALSE),1)=1,0,1)</f>
        <v>0</v>
      </c>
      <c r="B8033" t="s">
        <v>2</v>
      </c>
      <c r="C8033">
        <f t="shared" si="240"/>
        <v>2046</v>
      </c>
      <c r="D8033" t="str">
        <f t="shared" si="241"/>
        <v>PASTRAELCIMP25</v>
      </c>
      <c r="E8033" t="str">
        <f>VLOOKUP(D8033,TRAENE_tech_groups!A:B,2,FALSE)</f>
        <v>TRAENE-PASTRA</v>
      </c>
      <c r="F8033" s="3" t="e">
        <f>VLOOKUP(D8033,'Energy Target'!B:D,3,FALSE)</f>
        <v>#N/A</v>
      </c>
    </row>
    <row r="8034" spans="1:6" hidden="1" x14ac:dyDescent="0.3">
      <c r="A8034">
        <f>IF(_xlfn.IFNA(VLOOKUP(LEFT(RIGHT(D8034,LEN(D8034)-6),LEN(RIGHT(D8034,LEN(D8034)-6))-3),'Filter Fuel'!$A$3:$I$31,HLOOKUP(LEFT(D8034,6),'Filter Fuel'!$B$1:$I$2,2,FALSE),FALSE),1)=1,0,1)</f>
        <v>0</v>
      </c>
      <c r="B8034" t="s">
        <v>2</v>
      </c>
      <c r="C8034">
        <f t="shared" si="240"/>
        <v>2046</v>
      </c>
      <c r="D8034" t="str">
        <f t="shared" si="241"/>
        <v>PASTRAELCIMP26</v>
      </c>
      <c r="E8034" t="str">
        <f>VLOOKUP(D8034,TRAENE_tech_groups!A:B,2,FALSE)</f>
        <v>TRAENE-PASTRA</v>
      </c>
      <c r="F8034" s="3" t="e">
        <f>VLOOKUP(D8034,'Energy Target'!B:D,3,FALSE)</f>
        <v>#N/A</v>
      </c>
    </row>
    <row r="8035" spans="1:6" hidden="1" x14ac:dyDescent="0.3">
      <c r="A8035">
        <f>IF(_xlfn.IFNA(VLOOKUP(LEFT(RIGHT(D8035,LEN(D8035)-6),LEN(RIGHT(D8035,LEN(D8035)-6))-3),'Filter Fuel'!$A$3:$I$31,HLOOKUP(LEFT(D8035,6),'Filter Fuel'!$B$1:$I$2,2,FALSE),FALSE),1)=1,0,1)</f>
        <v>0</v>
      </c>
      <c r="B8035" t="s">
        <v>2</v>
      </c>
      <c r="C8035">
        <f t="shared" si="240"/>
        <v>2046</v>
      </c>
      <c r="D8035" t="str">
        <f t="shared" si="241"/>
        <v>PASTRAELCIMP27</v>
      </c>
      <c r="E8035" t="str">
        <f>VLOOKUP(D8035,TRAENE_tech_groups!A:B,2,FALSE)</f>
        <v>TRAENE-PASTRA</v>
      </c>
      <c r="F8035" s="3" t="e">
        <f>VLOOKUP(D8035,'Energy Target'!B:D,3,FALSE)</f>
        <v>#N/A</v>
      </c>
    </row>
    <row r="8036" spans="1:6" hidden="1" x14ac:dyDescent="0.3">
      <c r="A8036">
        <f>IF(_xlfn.IFNA(VLOOKUP(LEFT(RIGHT(D8036,LEN(D8036)-6),LEN(RIGHT(D8036,LEN(D8036)-6))-3),'Filter Fuel'!$A$3:$I$31,HLOOKUP(LEFT(D8036,6),'Filter Fuel'!$B$1:$I$2,2,FALSE),FALSE),1)=1,0,1)</f>
        <v>0</v>
      </c>
      <c r="B8036" t="s">
        <v>2</v>
      </c>
      <c r="C8036">
        <f t="shared" si="240"/>
        <v>2046</v>
      </c>
      <c r="D8036" t="str">
        <f t="shared" si="241"/>
        <v>PASTRAELCIMP28</v>
      </c>
      <c r="E8036" t="str">
        <f>VLOOKUP(D8036,TRAENE_tech_groups!A:B,2,FALSE)</f>
        <v>TRAENE-PASTRA</v>
      </c>
      <c r="F8036" s="3" t="e">
        <f>VLOOKUP(D8036,'Energy Target'!B:D,3,FALSE)</f>
        <v>#N/A</v>
      </c>
    </row>
    <row r="8037" spans="1:6" hidden="1" x14ac:dyDescent="0.3">
      <c r="A8037">
        <f>IF(_xlfn.IFNA(VLOOKUP(LEFT(RIGHT(D8037,LEN(D8037)-6),LEN(RIGHT(D8037,LEN(D8037)-6))-3),'Filter Fuel'!$A$3:$I$31,HLOOKUP(LEFT(D8037,6),'Filter Fuel'!$B$1:$I$2,2,FALSE),FALSE),1)=1,0,1)</f>
        <v>0</v>
      </c>
      <c r="B8037" t="s">
        <v>2</v>
      </c>
      <c r="C8037">
        <f t="shared" si="240"/>
        <v>2046</v>
      </c>
      <c r="D8037" t="str">
        <f t="shared" si="241"/>
        <v>PASTRAELCIMP29</v>
      </c>
      <c r="E8037" t="str">
        <f>VLOOKUP(D8037,TRAENE_tech_groups!A:B,2,FALSE)</f>
        <v>TRAENE-PASTRA</v>
      </c>
      <c r="F8037" s="3" t="e">
        <f>VLOOKUP(D8037,'Energy Target'!B:D,3,FALSE)</f>
        <v>#N/A</v>
      </c>
    </row>
    <row r="8038" spans="1:6" hidden="1" x14ac:dyDescent="0.3">
      <c r="A8038">
        <f>IF(_xlfn.IFNA(VLOOKUP(LEFT(RIGHT(D8038,LEN(D8038)-6),LEN(RIGHT(D8038,LEN(D8038)-6))-3),'Filter Fuel'!$A$3:$I$31,HLOOKUP(LEFT(D8038,6),'Filter Fuel'!$B$1:$I$2,2,FALSE),FALSE),1)=1,0,1)</f>
        <v>0</v>
      </c>
      <c r="B8038" t="s">
        <v>2</v>
      </c>
      <c r="C8038">
        <f t="shared" si="240"/>
        <v>2046</v>
      </c>
      <c r="D8038" t="str">
        <f t="shared" si="241"/>
        <v>PASTRAELCIMP30</v>
      </c>
      <c r="E8038" t="str">
        <f>VLOOKUP(D8038,TRAENE_tech_groups!A:B,2,FALSE)</f>
        <v>TRAENE-PASTRA</v>
      </c>
      <c r="F8038" s="3" t="e">
        <f>VLOOKUP(D8038,'Energy Target'!B:D,3,FALSE)</f>
        <v>#N/A</v>
      </c>
    </row>
    <row r="8039" spans="1:6" hidden="1" x14ac:dyDescent="0.3">
      <c r="A8039">
        <f>IF(_xlfn.IFNA(VLOOKUP(LEFT(RIGHT(D8039,LEN(D8039)-6),LEN(RIGHT(D8039,LEN(D8039)-6))-3),'Filter Fuel'!$A$3:$I$31,HLOOKUP(LEFT(D8039,6),'Filter Fuel'!$B$1:$I$2,2,FALSE),FALSE),1)=1,0,1)</f>
        <v>0</v>
      </c>
      <c r="B8039" t="s">
        <v>2</v>
      </c>
      <c r="C8039">
        <f t="shared" si="240"/>
        <v>2046</v>
      </c>
      <c r="D8039" t="str">
        <f t="shared" si="241"/>
        <v>PASTRAELCIMP31</v>
      </c>
      <c r="E8039" t="str">
        <f>VLOOKUP(D8039,TRAENE_tech_groups!A:B,2,FALSE)</f>
        <v>TRAENE-PASTRA</v>
      </c>
      <c r="F8039" s="3" t="e">
        <f>VLOOKUP(D8039,'Energy Target'!B:D,3,FALSE)</f>
        <v>#N/A</v>
      </c>
    </row>
    <row r="8040" spans="1:6" hidden="1" x14ac:dyDescent="0.3">
      <c r="A8040">
        <f>IF(_xlfn.IFNA(VLOOKUP(LEFT(RIGHT(D8040,LEN(D8040)-6),LEN(RIGHT(D8040,LEN(D8040)-6))-3),'Filter Fuel'!$A$3:$I$31,HLOOKUP(LEFT(D8040,6),'Filter Fuel'!$B$1:$I$2,2,FALSE),FALSE),1)=1,0,1)</f>
        <v>0</v>
      </c>
      <c r="B8040" t="s">
        <v>2</v>
      </c>
      <c r="C8040">
        <f t="shared" si="240"/>
        <v>2046</v>
      </c>
      <c r="D8040" t="str">
        <f t="shared" si="241"/>
        <v>PASTRAELCIMP32</v>
      </c>
      <c r="E8040" t="str">
        <f>VLOOKUP(D8040,TRAENE_tech_groups!A:B,2,FALSE)</f>
        <v>TRAENE-PASTRA</v>
      </c>
      <c r="F8040" s="3" t="e">
        <f>VLOOKUP(D8040,'Energy Target'!B:D,3,FALSE)</f>
        <v>#N/A</v>
      </c>
    </row>
    <row r="8041" spans="1:6" hidden="1" x14ac:dyDescent="0.3">
      <c r="A8041">
        <f>IF(_xlfn.IFNA(VLOOKUP(LEFT(RIGHT(D8041,LEN(D8041)-6),LEN(RIGHT(D8041,LEN(D8041)-6))-3),'Filter Fuel'!$A$3:$I$31,HLOOKUP(LEFT(D8041,6),'Filter Fuel'!$B$1:$I$2,2,FALSE),FALSE),1)=1,0,1)</f>
        <v>0</v>
      </c>
      <c r="B8041" t="s">
        <v>2</v>
      </c>
      <c r="C8041">
        <f t="shared" si="240"/>
        <v>2046</v>
      </c>
      <c r="D8041" t="str">
        <f t="shared" si="241"/>
        <v>PASTRAELCIMP33</v>
      </c>
      <c r="E8041" t="str">
        <f>VLOOKUP(D8041,TRAENE_tech_groups!A:B,2,FALSE)</f>
        <v>TRAENE-PASTRA</v>
      </c>
      <c r="F8041" s="3" t="e">
        <f>VLOOKUP(D8041,'Energy Target'!B:D,3,FALSE)</f>
        <v>#N/A</v>
      </c>
    </row>
    <row r="8042" spans="1:6" hidden="1" x14ac:dyDescent="0.3">
      <c r="A8042">
        <f>IF(_xlfn.IFNA(VLOOKUP(LEFT(RIGHT(D8042,LEN(D8042)-6),LEN(RIGHT(D8042,LEN(D8042)-6))-3),'Filter Fuel'!$A$3:$I$31,HLOOKUP(LEFT(D8042,6),'Filter Fuel'!$B$1:$I$2,2,FALSE),FALSE),1)=1,0,1)</f>
        <v>0</v>
      </c>
      <c r="B8042" t="s">
        <v>2</v>
      </c>
      <c r="C8042">
        <f t="shared" si="240"/>
        <v>2046</v>
      </c>
      <c r="D8042" t="str">
        <f t="shared" si="241"/>
        <v>PASTRAELCIMP34</v>
      </c>
      <c r="E8042" t="str">
        <f>VLOOKUP(D8042,TRAENE_tech_groups!A:B,2,FALSE)</f>
        <v>TRAENE-PASTRA</v>
      </c>
      <c r="F8042" s="3" t="e">
        <f>VLOOKUP(D8042,'Energy Target'!B:D,3,FALSE)</f>
        <v>#N/A</v>
      </c>
    </row>
    <row r="8043" spans="1:6" hidden="1" x14ac:dyDescent="0.3">
      <c r="A8043">
        <f>IF(_xlfn.IFNA(VLOOKUP(LEFT(RIGHT(D8043,LEN(D8043)-6),LEN(RIGHT(D8043,LEN(D8043)-6))-3),'Filter Fuel'!$A$3:$I$31,HLOOKUP(LEFT(D8043,6),'Filter Fuel'!$B$1:$I$2,2,FALSE),FALSE),1)=1,0,1)</f>
        <v>0</v>
      </c>
      <c r="B8043" t="s">
        <v>2</v>
      </c>
      <c r="C8043">
        <f t="shared" si="240"/>
        <v>2046</v>
      </c>
      <c r="D8043" t="str">
        <f t="shared" si="241"/>
        <v>PASTRAELCIMP35</v>
      </c>
      <c r="E8043" t="str">
        <f>VLOOKUP(D8043,TRAENE_tech_groups!A:B,2,FALSE)</f>
        <v>TRAENE-PASTRA</v>
      </c>
      <c r="F8043" s="3" t="e">
        <f>VLOOKUP(D8043,'Energy Target'!B:D,3,FALSE)</f>
        <v>#N/A</v>
      </c>
    </row>
    <row r="8044" spans="1:6" hidden="1" x14ac:dyDescent="0.3">
      <c r="A8044">
        <f>IF(_xlfn.IFNA(VLOOKUP(LEFT(RIGHT(D8044,LEN(D8044)-6),LEN(RIGHT(D8044,LEN(D8044)-6))-3),'Filter Fuel'!$A$3:$I$31,HLOOKUP(LEFT(D8044,6),'Filter Fuel'!$B$1:$I$2,2,FALSE),FALSE),1)=1,0,1)</f>
        <v>0</v>
      </c>
      <c r="B8044" t="s">
        <v>2</v>
      </c>
      <c r="C8044">
        <f t="shared" si="240"/>
        <v>2046</v>
      </c>
      <c r="D8044" t="str">
        <f t="shared" si="241"/>
        <v>PASTRAELCIMP36</v>
      </c>
      <c r="E8044" t="str">
        <f>VLOOKUP(D8044,TRAENE_tech_groups!A:B,2,FALSE)</f>
        <v>TRAENE-PASTRA</v>
      </c>
      <c r="F8044" s="3" t="e">
        <f>VLOOKUP(D8044,'Energy Target'!B:D,3,FALSE)</f>
        <v>#N/A</v>
      </c>
    </row>
    <row r="8045" spans="1:6" hidden="1" x14ac:dyDescent="0.3">
      <c r="A8045">
        <f>IF(_xlfn.IFNA(VLOOKUP(LEFT(RIGHT(D8045,LEN(D8045)-6),LEN(RIGHT(D8045,LEN(D8045)-6))-3),'Filter Fuel'!$A$3:$I$31,HLOOKUP(LEFT(D8045,6),'Filter Fuel'!$B$1:$I$2,2,FALSE),FALSE),1)=1,0,1)</f>
        <v>0</v>
      </c>
      <c r="B8045" t="s">
        <v>2</v>
      </c>
      <c r="C8045">
        <f t="shared" si="240"/>
        <v>2046</v>
      </c>
      <c r="D8045" t="str">
        <f t="shared" si="241"/>
        <v>PASTRAELCIMP37</v>
      </c>
      <c r="E8045" t="str">
        <f>VLOOKUP(D8045,TRAENE_tech_groups!A:B,2,FALSE)</f>
        <v>TRAENE-PASTRA</v>
      </c>
      <c r="F8045" s="3" t="e">
        <f>VLOOKUP(D8045,'Energy Target'!B:D,3,FALSE)</f>
        <v>#N/A</v>
      </c>
    </row>
    <row r="8046" spans="1:6" hidden="1" x14ac:dyDescent="0.3">
      <c r="A8046">
        <f>IF(_xlfn.IFNA(VLOOKUP(LEFT(RIGHT(D8046,LEN(D8046)-6),LEN(RIGHT(D8046,LEN(D8046)-6))-3),'Filter Fuel'!$A$3:$I$31,HLOOKUP(LEFT(D8046,6),'Filter Fuel'!$B$1:$I$2,2,FALSE),FALSE),1)=1,0,1)</f>
        <v>0</v>
      </c>
      <c r="B8046" t="s">
        <v>2</v>
      </c>
      <c r="C8046">
        <f t="shared" si="240"/>
        <v>2046</v>
      </c>
      <c r="D8046" t="str">
        <f t="shared" si="241"/>
        <v>PASTRAELCIMP38</v>
      </c>
      <c r="E8046" t="str">
        <f>VLOOKUP(D8046,TRAENE_tech_groups!A:B,2,FALSE)</f>
        <v>TRAENE-PASTRA</v>
      </c>
      <c r="F8046" s="3" t="e">
        <f>VLOOKUP(D8046,'Energy Target'!B:D,3,FALSE)</f>
        <v>#N/A</v>
      </c>
    </row>
    <row r="8047" spans="1:6" hidden="1" x14ac:dyDescent="0.3">
      <c r="A8047">
        <f>IF(_xlfn.IFNA(VLOOKUP(LEFT(RIGHT(D8047,LEN(D8047)-6),LEN(RIGHT(D8047,LEN(D8047)-6))-3),'Filter Fuel'!$A$3:$I$31,HLOOKUP(LEFT(D8047,6),'Filter Fuel'!$B$1:$I$2,2,FALSE),FALSE),1)=1,0,1)</f>
        <v>0</v>
      </c>
      <c r="B8047" t="s">
        <v>2</v>
      </c>
      <c r="C8047">
        <f t="shared" si="240"/>
        <v>2046</v>
      </c>
      <c r="D8047" t="str">
        <f t="shared" si="241"/>
        <v>PASTRAELCIMP39</v>
      </c>
      <c r="E8047" t="str">
        <f>VLOOKUP(D8047,TRAENE_tech_groups!A:B,2,FALSE)</f>
        <v>TRAENE-PASTRA</v>
      </c>
      <c r="F8047" s="3" t="e">
        <f>VLOOKUP(D8047,'Energy Target'!B:D,3,FALSE)</f>
        <v>#N/A</v>
      </c>
    </row>
    <row r="8048" spans="1:6" hidden="1" x14ac:dyDescent="0.3">
      <c r="A8048">
        <f>IF(_xlfn.IFNA(VLOOKUP(LEFT(RIGHT(D8048,LEN(D8048)-6),LEN(RIGHT(D8048,LEN(D8048)-6))-3),'Filter Fuel'!$A$3:$I$31,HLOOKUP(LEFT(D8048,6),'Filter Fuel'!$B$1:$I$2,2,FALSE),FALSE),1)=1,0,1)</f>
        <v>0</v>
      </c>
      <c r="B8048" t="s">
        <v>2</v>
      </c>
      <c r="C8048">
        <f t="shared" si="240"/>
        <v>2046</v>
      </c>
      <c r="D8048" t="str">
        <f t="shared" si="241"/>
        <v>PASTRAELCIMP40</v>
      </c>
      <c r="E8048" t="str">
        <f>VLOOKUP(D8048,TRAENE_tech_groups!A:B,2,FALSE)</f>
        <v>TRAENE-PASTRA</v>
      </c>
      <c r="F8048" s="3" t="e">
        <f>VLOOKUP(D8048,'Energy Target'!B:D,3,FALSE)</f>
        <v>#N/A</v>
      </c>
    </row>
    <row r="8049" spans="1:6" hidden="1" x14ac:dyDescent="0.3">
      <c r="A8049">
        <f>IF(_xlfn.IFNA(VLOOKUP(LEFT(RIGHT(D8049,LEN(D8049)-6),LEN(RIGHT(D8049,LEN(D8049)-6))-3),'Filter Fuel'!$A$3:$I$31,HLOOKUP(LEFT(D8049,6),'Filter Fuel'!$B$1:$I$2,2,FALSE),FALSE),1)=1,0,1)</f>
        <v>0</v>
      </c>
      <c r="B8049" t="s">
        <v>2</v>
      </c>
      <c r="C8049">
        <f t="shared" si="240"/>
        <v>2046</v>
      </c>
      <c r="D8049" t="str">
        <f t="shared" si="241"/>
        <v>PASTRAELCIMP41</v>
      </c>
      <c r="E8049" t="str">
        <f>VLOOKUP(D8049,TRAENE_tech_groups!A:B,2,FALSE)</f>
        <v>TRAENE-PASTRA</v>
      </c>
      <c r="F8049" s="3" t="e">
        <f>VLOOKUP(D8049,'Energy Target'!B:D,3,FALSE)</f>
        <v>#N/A</v>
      </c>
    </row>
    <row r="8050" spans="1:6" hidden="1" x14ac:dyDescent="0.3">
      <c r="A8050">
        <f>IF(_xlfn.IFNA(VLOOKUP(LEFT(RIGHT(D8050,LEN(D8050)-6),LEN(RIGHT(D8050,LEN(D8050)-6))-3),'Filter Fuel'!$A$3:$I$31,HLOOKUP(LEFT(D8050,6),'Filter Fuel'!$B$1:$I$2,2,FALSE),FALSE),1)=1,0,1)</f>
        <v>0</v>
      </c>
      <c r="B8050" t="s">
        <v>2</v>
      </c>
      <c r="C8050">
        <f t="shared" si="240"/>
        <v>2046</v>
      </c>
      <c r="D8050" t="str">
        <f t="shared" si="241"/>
        <v>PASTRAELCIMP42</v>
      </c>
      <c r="E8050" t="str">
        <f>VLOOKUP(D8050,TRAENE_tech_groups!A:B,2,FALSE)</f>
        <v>TRAENE-PASTRA</v>
      </c>
      <c r="F8050" s="3" t="e">
        <f>VLOOKUP(D8050,'Energy Target'!B:D,3,FALSE)</f>
        <v>#N/A</v>
      </c>
    </row>
    <row r="8051" spans="1:6" hidden="1" x14ac:dyDescent="0.3">
      <c r="A8051">
        <f>IF(_xlfn.IFNA(VLOOKUP(LEFT(RIGHT(D8051,LEN(D8051)-6),LEN(RIGHT(D8051,LEN(D8051)-6))-3),'Filter Fuel'!$A$3:$I$31,HLOOKUP(LEFT(D8051,6),'Filter Fuel'!$B$1:$I$2,2,FALSE),FALSE),1)=1,0,1)</f>
        <v>0</v>
      </c>
      <c r="B8051" t="s">
        <v>2</v>
      </c>
      <c r="C8051">
        <f t="shared" si="240"/>
        <v>2046</v>
      </c>
      <c r="D8051" t="str">
        <f t="shared" si="241"/>
        <v>PASTRAELCIMP43</v>
      </c>
      <c r="E8051" t="str">
        <f>VLOOKUP(D8051,TRAENE_tech_groups!A:B,2,FALSE)</f>
        <v>TRAENE-PASTRA</v>
      </c>
      <c r="F8051" s="3" t="e">
        <f>VLOOKUP(D8051,'Energy Target'!B:D,3,FALSE)</f>
        <v>#N/A</v>
      </c>
    </row>
    <row r="8052" spans="1:6" hidden="1" x14ac:dyDescent="0.3">
      <c r="A8052">
        <f>IF(_xlfn.IFNA(VLOOKUP(LEFT(RIGHT(D8052,LEN(D8052)-6),LEN(RIGHT(D8052,LEN(D8052)-6))-3),'Filter Fuel'!$A$3:$I$31,HLOOKUP(LEFT(D8052,6),'Filter Fuel'!$B$1:$I$2,2,FALSE),FALSE),1)=1,0,1)</f>
        <v>0</v>
      </c>
      <c r="B8052" t="s">
        <v>2</v>
      </c>
      <c r="C8052">
        <f t="shared" si="240"/>
        <v>2046</v>
      </c>
      <c r="D8052" t="str">
        <f t="shared" si="241"/>
        <v>PASTRAELCIMP44</v>
      </c>
      <c r="E8052" t="str">
        <f>VLOOKUP(D8052,TRAENE_tech_groups!A:B,2,FALSE)</f>
        <v>TRAENE-PASTRA</v>
      </c>
      <c r="F8052" s="3" t="e">
        <f>VLOOKUP(D8052,'Energy Target'!B:D,3,FALSE)</f>
        <v>#N/A</v>
      </c>
    </row>
    <row r="8053" spans="1:6" hidden="1" x14ac:dyDescent="0.3">
      <c r="A8053">
        <f>IF(_xlfn.IFNA(VLOOKUP(LEFT(RIGHT(D8053,LEN(D8053)-6),LEN(RIGHT(D8053,LEN(D8053)-6))-3),'Filter Fuel'!$A$3:$I$31,HLOOKUP(LEFT(D8053,6),'Filter Fuel'!$B$1:$I$2,2,FALSE),FALSE),1)=1,0,1)</f>
        <v>0</v>
      </c>
      <c r="B8053" t="s">
        <v>2</v>
      </c>
      <c r="C8053">
        <f t="shared" si="240"/>
        <v>2046</v>
      </c>
      <c r="D8053" t="str">
        <f t="shared" si="241"/>
        <v>PASTRAELCIMP45</v>
      </c>
      <c r="E8053" t="str">
        <f>VLOOKUP(D8053,TRAENE_tech_groups!A:B,2,FALSE)</f>
        <v>TRAENE-PASTRA</v>
      </c>
      <c r="F8053" s="3" t="e">
        <f>VLOOKUP(D8053,'Energy Target'!B:D,3,FALSE)</f>
        <v>#N/A</v>
      </c>
    </row>
    <row r="8054" spans="1:6" hidden="1" x14ac:dyDescent="0.3">
      <c r="A8054">
        <f>IF(_xlfn.IFNA(VLOOKUP(LEFT(RIGHT(D8054,LEN(D8054)-6),LEN(RIGHT(D8054,LEN(D8054)-6))-3),'Filter Fuel'!$A$3:$I$31,HLOOKUP(LEFT(D8054,6),'Filter Fuel'!$B$1:$I$2,2,FALSE),FALSE),1)=1,0,1)</f>
        <v>0</v>
      </c>
      <c r="B8054" t="s">
        <v>2</v>
      </c>
      <c r="C8054">
        <f t="shared" si="240"/>
        <v>2046</v>
      </c>
      <c r="D8054" t="str">
        <f t="shared" si="241"/>
        <v>PASTRAELCIMP46</v>
      </c>
      <c r="E8054" t="str">
        <f>VLOOKUP(D8054,TRAENE_tech_groups!A:B,2,FALSE)</f>
        <v>TRAENE-PASTRA</v>
      </c>
      <c r="F8054" s="3" t="e">
        <f>VLOOKUP(D8054,'Energy Target'!B:D,3,FALSE)</f>
        <v>#N/A</v>
      </c>
    </row>
    <row r="8055" spans="1:6" hidden="1" x14ac:dyDescent="0.3">
      <c r="A8055">
        <f>IF(_xlfn.IFNA(VLOOKUP(LEFT(RIGHT(D8055,LEN(D8055)-6),LEN(RIGHT(D8055,LEN(D8055)-6))-3),'Filter Fuel'!$A$3:$I$31,HLOOKUP(LEFT(D8055,6),'Filter Fuel'!$B$1:$I$2,2,FALSE),FALSE),1)=1,0,1)</f>
        <v>0</v>
      </c>
      <c r="B8055" t="s">
        <v>2</v>
      </c>
      <c r="C8055">
        <f t="shared" si="240"/>
        <v>2046</v>
      </c>
      <c r="D8055" t="str">
        <f t="shared" si="241"/>
        <v>PASTRAELCIMP47</v>
      </c>
      <c r="E8055" t="str">
        <f>VLOOKUP(D8055,TRAENE_tech_groups!A:B,2,FALSE)</f>
        <v>TRAENE-PASTRA</v>
      </c>
      <c r="F8055" s="3" t="e">
        <f>VLOOKUP(D8055,'Energy Target'!B:D,3,FALSE)</f>
        <v>#N/A</v>
      </c>
    </row>
    <row r="8056" spans="1:6" hidden="1" x14ac:dyDescent="0.3">
      <c r="A8056">
        <f>IF(_xlfn.IFNA(VLOOKUP(LEFT(RIGHT(D8056,LEN(D8056)-6),LEN(RIGHT(D8056,LEN(D8056)-6))-3),'Filter Fuel'!$A$3:$I$31,HLOOKUP(LEFT(D8056,6),'Filter Fuel'!$B$1:$I$2,2,FALSE),FALSE),1)=1,0,1)</f>
        <v>0</v>
      </c>
      <c r="B8056" t="s">
        <v>2</v>
      </c>
      <c r="C8056">
        <f t="shared" si="240"/>
        <v>2046</v>
      </c>
      <c r="D8056" t="str">
        <f t="shared" si="241"/>
        <v>PASTRAELCIMP48</v>
      </c>
      <c r="E8056" t="str">
        <f>VLOOKUP(D8056,TRAENE_tech_groups!A:B,2,FALSE)</f>
        <v>TRAENE-PASTRA</v>
      </c>
      <c r="F8056" s="3" t="e">
        <f>VLOOKUP(D8056,'Energy Target'!B:D,3,FALSE)</f>
        <v>#N/A</v>
      </c>
    </row>
    <row r="8057" spans="1:6" hidden="1" x14ac:dyDescent="0.3">
      <c r="A8057">
        <f>IF(_xlfn.IFNA(VLOOKUP(LEFT(RIGHT(D8057,LEN(D8057)-6),LEN(RIGHT(D8057,LEN(D8057)-6))-3),'Filter Fuel'!$A$3:$I$31,HLOOKUP(LEFT(D8057,6),'Filter Fuel'!$B$1:$I$2,2,FALSE),FALSE),1)=1,0,1)</f>
        <v>0</v>
      </c>
      <c r="B8057" t="s">
        <v>2</v>
      </c>
      <c r="C8057">
        <f t="shared" si="240"/>
        <v>2046</v>
      </c>
      <c r="D8057" t="str">
        <f t="shared" si="241"/>
        <v>PASTRAELCIMP49</v>
      </c>
      <c r="E8057" t="str">
        <f>VLOOKUP(D8057,TRAENE_tech_groups!A:B,2,FALSE)</f>
        <v>TRAENE-PASTRA</v>
      </c>
      <c r="F8057" s="3" t="e">
        <f>VLOOKUP(D8057,'Energy Target'!B:D,3,FALSE)</f>
        <v>#N/A</v>
      </c>
    </row>
    <row r="8058" spans="1:6" hidden="1" x14ac:dyDescent="0.3">
      <c r="A8058">
        <f>IF(_xlfn.IFNA(VLOOKUP(LEFT(RIGHT(D8058,LEN(D8058)-6),LEN(RIGHT(D8058,LEN(D8058)-6))-3),'Filter Fuel'!$A$3:$I$31,HLOOKUP(LEFT(D8058,6),'Filter Fuel'!$B$1:$I$2,2,FALSE),FALSE),1)=1,0,1)</f>
        <v>0</v>
      </c>
      <c r="B8058" t="s">
        <v>2</v>
      </c>
      <c r="C8058">
        <f t="shared" si="240"/>
        <v>2046</v>
      </c>
      <c r="D8058" t="str">
        <f t="shared" si="241"/>
        <v>PASTRAELCIMP50</v>
      </c>
      <c r="E8058" t="str">
        <f>VLOOKUP(D8058,TRAENE_tech_groups!A:B,2,FALSE)</f>
        <v>TRAENE-PASTRA</v>
      </c>
      <c r="F8058" s="3" t="e">
        <f>VLOOKUP(D8058,'Energy Target'!B:D,3,FALSE)</f>
        <v>#N/A</v>
      </c>
    </row>
    <row r="8059" spans="1:6" hidden="1" x14ac:dyDescent="0.3">
      <c r="A8059">
        <f>IF(_xlfn.IFNA(VLOOKUP(LEFT(RIGHT(D8059,LEN(D8059)-6),LEN(RIGHT(D8059,LEN(D8059)-6))-3),'Filter Fuel'!$A$3:$I$31,HLOOKUP(LEFT(D8059,6),'Filter Fuel'!$B$1:$I$2,2,FALSE),FALSE),1)=1,0,1)</f>
        <v>0</v>
      </c>
      <c r="B8059" t="s">
        <v>2</v>
      </c>
      <c r="C8059">
        <f t="shared" si="240"/>
        <v>2046</v>
      </c>
      <c r="D8059" t="str">
        <f t="shared" si="241"/>
        <v>PUBBDGELCIMP16</v>
      </c>
      <c r="E8059" t="str">
        <f>VLOOKUP(D8059,TRAENE_tech_groups!A:B,2,FALSE)</f>
        <v>TRAENE-PUBBDG</v>
      </c>
      <c r="F8059" s="3" t="e">
        <f>VLOOKUP(D8059,'Energy Target'!B:D,3,FALSE)</f>
        <v>#N/A</v>
      </c>
    </row>
    <row r="8060" spans="1:6" hidden="1" x14ac:dyDescent="0.3">
      <c r="A8060">
        <f>IF(_xlfn.IFNA(VLOOKUP(LEFT(RIGHT(D8060,LEN(D8060)-6),LEN(RIGHT(D8060,LEN(D8060)-6))-3),'Filter Fuel'!$A$3:$I$31,HLOOKUP(LEFT(D8060,6),'Filter Fuel'!$B$1:$I$2,2,FALSE),FALSE),1)=1,0,1)</f>
        <v>0</v>
      </c>
      <c r="B8060" t="s">
        <v>2</v>
      </c>
      <c r="C8060">
        <f t="shared" si="240"/>
        <v>2046</v>
      </c>
      <c r="D8060" t="str">
        <f t="shared" si="241"/>
        <v>PUBBDGELCIMP17</v>
      </c>
      <c r="E8060" t="str">
        <f>VLOOKUP(D8060,TRAENE_tech_groups!A:B,2,FALSE)</f>
        <v>TRAENE-PUBBDG</v>
      </c>
      <c r="F8060" s="3" t="e">
        <f>VLOOKUP(D8060,'Energy Target'!B:D,3,FALSE)</f>
        <v>#N/A</v>
      </c>
    </row>
    <row r="8061" spans="1:6" hidden="1" x14ac:dyDescent="0.3">
      <c r="A8061">
        <f>IF(_xlfn.IFNA(VLOOKUP(LEFT(RIGHT(D8061,LEN(D8061)-6),LEN(RIGHT(D8061,LEN(D8061)-6))-3),'Filter Fuel'!$A$3:$I$31,HLOOKUP(LEFT(D8061,6),'Filter Fuel'!$B$1:$I$2,2,FALSE),FALSE),1)=1,0,1)</f>
        <v>0</v>
      </c>
      <c r="B8061" t="s">
        <v>2</v>
      </c>
      <c r="C8061">
        <f t="shared" si="240"/>
        <v>2046</v>
      </c>
      <c r="D8061" t="str">
        <f t="shared" si="241"/>
        <v>PUBBDGELCIMP18</v>
      </c>
      <c r="E8061" t="str">
        <f>VLOOKUP(D8061,TRAENE_tech_groups!A:B,2,FALSE)</f>
        <v>TRAENE-PUBBDG</v>
      </c>
      <c r="F8061" s="3" t="e">
        <f>VLOOKUP(D8061,'Energy Target'!B:D,3,FALSE)</f>
        <v>#N/A</v>
      </c>
    </row>
    <row r="8062" spans="1:6" hidden="1" x14ac:dyDescent="0.3">
      <c r="A8062">
        <f>IF(_xlfn.IFNA(VLOOKUP(LEFT(RIGHT(D8062,LEN(D8062)-6),LEN(RIGHT(D8062,LEN(D8062)-6))-3),'Filter Fuel'!$A$3:$I$31,HLOOKUP(LEFT(D8062,6),'Filter Fuel'!$B$1:$I$2,2,FALSE),FALSE),1)=1,0,1)</f>
        <v>0</v>
      </c>
      <c r="B8062" t="s">
        <v>2</v>
      </c>
      <c r="C8062">
        <f t="shared" si="240"/>
        <v>2046</v>
      </c>
      <c r="D8062" t="str">
        <f t="shared" si="241"/>
        <v>PUBBDGELCIMP19</v>
      </c>
      <c r="E8062" t="str">
        <f>VLOOKUP(D8062,TRAENE_tech_groups!A:B,2,FALSE)</f>
        <v>TRAENE-PUBBDG</v>
      </c>
      <c r="F8062" s="3" t="e">
        <f>VLOOKUP(D8062,'Energy Target'!B:D,3,FALSE)</f>
        <v>#N/A</v>
      </c>
    </row>
    <row r="8063" spans="1:6" hidden="1" x14ac:dyDescent="0.3">
      <c r="A8063">
        <f>IF(_xlfn.IFNA(VLOOKUP(LEFT(RIGHT(D8063,LEN(D8063)-6),LEN(RIGHT(D8063,LEN(D8063)-6))-3),'Filter Fuel'!$A$3:$I$31,HLOOKUP(LEFT(D8063,6),'Filter Fuel'!$B$1:$I$2,2,FALSE),FALSE),1)=1,0,1)</f>
        <v>0</v>
      </c>
      <c r="B8063" t="s">
        <v>2</v>
      </c>
      <c r="C8063">
        <f t="shared" si="240"/>
        <v>2046</v>
      </c>
      <c r="D8063" t="str">
        <f t="shared" si="241"/>
        <v>PUBBDGELCIMP20</v>
      </c>
      <c r="E8063" t="str">
        <f>VLOOKUP(D8063,TRAENE_tech_groups!A:B,2,FALSE)</f>
        <v>TRAENE-PUBBDG</v>
      </c>
      <c r="F8063" s="3" t="e">
        <f>VLOOKUP(D8063,'Energy Target'!B:D,3,FALSE)</f>
        <v>#N/A</v>
      </c>
    </row>
    <row r="8064" spans="1:6" hidden="1" x14ac:dyDescent="0.3">
      <c r="A8064">
        <f>IF(_xlfn.IFNA(VLOOKUP(LEFT(RIGHT(D8064,LEN(D8064)-6),LEN(RIGHT(D8064,LEN(D8064)-6))-3),'Filter Fuel'!$A$3:$I$31,HLOOKUP(LEFT(D8064,6),'Filter Fuel'!$B$1:$I$2,2,FALSE),FALSE),1)=1,0,1)</f>
        <v>0</v>
      </c>
      <c r="B8064" t="s">
        <v>2</v>
      </c>
      <c r="C8064">
        <f t="shared" si="240"/>
        <v>2046</v>
      </c>
      <c r="D8064" t="str">
        <f t="shared" si="241"/>
        <v>PUBBDGELCIMP21</v>
      </c>
      <c r="E8064" t="str">
        <f>VLOOKUP(D8064,TRAENE_tech_groups!A:B,2,FALSE)</f>
        <v>TRAENE-PUBBDG</v>
      </c>
      <c r="F8064" s="3" t="e">
        <f>VLOOKUP(D8064,'Energy Target'!B:D,3,FALSE)</f>
        <v>#N/A</v>
      </c>
    </row>
    <row r="8065" spans="1:6" hidden="1" x14ac:dyDescent="0.3">
      <c r="A8065">
        <f>IF(_xlfn.IFNA(VLOOKUP(LEFT(RIGHT(D8065,LEN(D8065)-6),LEN(RIGHT(D8065,LEN(D8065)-6))-3),'Filter Fuel'!$A$3:$I$31,HLOOKUP(LEFT(D8065,6),'Filter Fuel'!$B$1:$I$2,2,FALSE),FALSE),1)=1,0,1)</f>
        <v>0</v>
      </c>
      <c r="B8065" t="s">
        <v>2</v>
      </c>
      <c r="C8065">
        <f t="shared" si="240"/>
        <v>2046</v>
      </c>
      <c r="D8065" t="str">
        <f t="shared" si="241"/>
        <v>PUBBDGELCIMP22</v>
      </c>
      <c r="E8065" t="str">
        <f>VLOOKUP(D8065,TRAENE_tech_groups!A:B,2,FALSE)</f>
        <v>TRAENE-PUBBDG</v>
      </c>
      <c r="F8065" s="3" t="e">
        <f>VLOOKUP(D8065,'Energy Target'!B:D,3,FALSE)</f>
        <v>#N/A</v>
      </c>
    </row>
    <row r="8066" spans="1:6" hidden="1" x14ac:dyDescent="0.3">
      <c r="A8066">
        <f>IF(_xlfn.IFNA(VLOOKUP(LEFT(RIGHT(D8066,LEN(D8066)-6),LEN(RIGHT(D8066,LEN(D8066)-6))-3),'Filter Fuel'!$A$3:$I$31,HLOOKUP(LEFT(D8066,6),'Filter Fuel'!$B$1:$I$2,2,FALSE),FALSE),1)=1,0,1)</f>
        <v>0</v>
      </c>
      <c r="B8066" t="s">
        <v>2</v>
      </c>
      <c r="C8066">
        <f t="shared" si="240"/>
        <v>2046</v>
      </c>
      <c r="D8066" t="str">
        <f t="shared" si="241"/>
        <v>PUBBDGELCIMP23</v>
      </c>
      <c r="E8066" t="str">
        <f>VLOOKUP(D8066,TRAENE_tech_groups!A:B,2,FALSE)</f>
        <v>TRAENE-PUBBDG</v>
      </c>
      <c r="F8066" s="3" t="e">
        <f>VLOOKUP(D8066,'Energy Target'!B:D,3,FALSE)</f>
        <v>#N/A</v>
      </c>
    </row>
    <row r="8067" spans="1:6" hidden="1" x14ac:dyDescent="0.3">
      <c r="A8067">
        <f>IF(_xlfn.IFNA(VLOOKUP(LEFT(RIGHT(D8067,LEN(D8067)-6),LEN(RIGHT(D8067,LEN(D8067)-6))-3),'Filter Fuel'!$A$3:$I$31,HLOOKUP(LEFT(D8067,6),'Filter Fuel'!$B$1:$I$2,2,FALSE),FALSE),1)=1,0,1)</f>
        <v>0</v>
      </c>
      <c r="B8067" t="s">
        <v>2</v>
      </c>
      <c r="C8067">
        <f t="shared" si="240"/>
        <v>2046</v>
      </c>
      <c r="D8067" t="str">
        <f t="shared" si="241"/>
        <v>PUBBDGELCIMP24</v>
      </c>
      <c r="E8067" t="str">
        <f>VLOOKUP(D8067,TRAENE_tech_groups!A:B,2,FALSE)</f>
        <v>TRAENE-PUBBDG</v>
      </c>
      <c r="F8067" s="3" t="e">
        <f>VLOOKUP(D8067,'Energy Target'!B:D,3,FALSE)</f>
        <v>#N/A</v>
      </c>
    </row>
    <row r="8068" spans="1:6" hidden="1" x14ac:dyDescent="0.3">
      <c r="A8068">
        <f>IF(_xlfn.IFNA(VLOOKUP(LEFT(RIGHT(D8068,LEN(D8068)-6),LEN(RIGHT(D8068,LEN(D8068)-6))-3),'Filter Fuel'!$A$3:$I$31,HLOOKUP(LEFT(D8068,6),'Filter Fuel'!$B$1:$I$2,2,FALSE),FALSE),1)=1,0,1)</f>
        <v>0</v>
      </c>
      <c r="B8068" t="s">
        <v>2</v>
      </c>
      <c r="C8068">
        <f t="shared" si="240"/>
        <v>2046</v>
      </c>
      <c r="D8068" t="str">
        <f t="shared" si="241"/>
        <v>PUBBDGELCIMP25</v>
      </c>
      <c r="E8068" t="str">
        <f>VLOOKUP(D8068,TRAENE_tech_groups!A:B,2,FALSE)</f>
        <v>TRAENE-PUBBDG</v>
      </c>
      <c r="F8068" s="3" t="e">
        <f>VLOOKUP(D8068,'Energy Target'!B:D,3,FALSE)</f>
        <v>#N/A</v>
      </c>
    </row>
    <row r="8069" spans="1:6" hidden="1" x14ac:dyDescent="0.3">
      <c r="A8069">
        <f>IF(_xlfn.IFNA(VLOOKUP(LEFT(RIGHT(D8069,LEN(D8069)-6),LEN(RIGHT(D8069,LEN(D8069)-6))-3),'Filter Fuel'!$A$3:$I$31,HLOOKUP(LEFT(D8069,6),'Filter Fuel'!$B$1:$I$2,2,FALSE),FALSE),1)=1,0,1)</f>
        <v>0</v>
      </c>
      <c r="B8069" t="s">
        <v>2</v>
      </c>
      <c r="C8069">
        <f t="shared" si="240"/>
        <v>2046</v>
      </c>
      <c r="D8069" t="str">
        <f t="shared" si="241"/>
        <v>PUBBDGELCIMP26</v>
      </c>
      <c r="E8069" t="str">
        <f>VLOOKUP(D8069,TRAENE_tech_groups!A:B,2,FALSE)</f>
        <v>TRAENE-PUBBDG</v>
      </c>
      <c r="F8069" s="3" t="e">
        <f>VLOOKUP(D8069,'Energy Target'!B:D,3,FALSE)</f>
        <v>#N/A</v>
      </c>
    </row>
    <row r="8070" spans="1:6" hidden="1" x14ac:dyDescent="0.3">
      <c r="A8070">
        <f>IF(_xlfn.IFNA(VLOOKUP(LEFT(RIGHT(D8070,LEN(D8070)-6),LEN(RIGHT(D8070,LEN(D8070)-6))-3),'Filter Fuel'!$A$3:$I$31,HLOOKUP(LEFT(D8070,6),'Filter Fuel'!$B$1:$I$2,2,FALSE),FALSE),1)=1,0,1)</f>
        <v>0</v>
      </c>
      <c r="B8070" t="s">
        <v>2</v>
      </c>
      <c r="C8070">
        <f t="shared" si="240"/>
        <v>2046</v>
      </c>
      <c r="D8070" t="str">
        <f t="shared" si="241"/>
        <v>PUBBDGELCIMP27</v>
      </c>
      <c r="E8070" t="str">
        <f>VLOOKUP(D8070,TRAENE_tech_groups!A:B,2,FALSE)</f>
        <v>TRAENE-PUBBDG</v>
      </c>
      <c r="F8070" s="3" t="e">
        <f>VLOOKUP(D8070,'Energy Target'!B:D,3,FALSE)</f>
        <v>#N/A</v>
      </c>
    </row>
    <row r="8071" spans="1:6" hidden="1" x14ac:dyDescent="0.3">
      <c r="A8071">
        <f>IF(_xlfn.IFNA(VLOOKUP(LEFT(RIGHT(D8071,LEN(D8071)-6),LEN(RIGHT(D8071,LEN(D8071)-6))-3),'Filter Fuel'!$A$3:$I$31,HLOOKUP(LEFT(D8071,6),'Filter Fuel'!$B$1:$I$2,2,FALSE),FALSE),1)=1,0,1)</f>
        <v>0</v>
      </c>
      <c r="B8071" t="s">
        <v>2</v>
      </c>
      <c r="C8071">
        <f t="shared" si="240"/>
        <v>2046</v>
      </c>
      <c r="D8071" t="str">
        <f t="shared" si="241"/>
        <v>PUBBDGELCIMP28</v>
      </c>
      <c r="E8071" t="str">
        <f>VLOOKUP(D8071,TRAENE_tech_groups!A:B,2,FALSE)</f>
        <v>TRAENE-PUBBDG</v>
      </c>
      <c r="F8071" s="3" t="e">
        <f>VLOOKUP(D8071,'Energy Target'!B:D,3,FALSE)</f>
        <v>#N/A</v>
      </c>
    </row>
    <row r="8072" spans="1:6" hidden="1" x14ac:dyDescent="0.3">
      <c r="A8072">
        <f>IF(_xlfn.IFNA(VLOOKUP(LEFT(RIGHT(D8072,LEN(D8072)-6),LEN(RIGHT(D8072,LEN(D8072)-6))-3),'Filter Fuel'!$A$3:$I$31,HLOOKUP(LEFT(D8072,6),'Filter Fuel'!$B$1:$I$2,2,FALSE),FALSE),1)=1,0,1)</f>
        <v>0</v>
      </c>
      <c r="B8072" t="s">
        <v>2</v>
      </c>
      <c r="C8072">
        <f t="shared" si="240"/>
        <v>2046</v>
      </c>
      <c r="D8072" t="str">
        <f t="shared" si="241"/>
        <v>PUBBDGELCIMP29</v>
      </c>
      <c r="E8072" t="str">
        <f>VLOOKUP(D8072,TRAENE_tech_groups!A:B,2,FALSE)</f>
        <v>TRAENE-PUBBDG</v>
      </c>
      <c r="F8072" s="3" t="e">
        <f>VLOOKUP(D8072,'Energy Target'!B:D,3,FALSE)</f>
        <v>#N/A</v>
      </c>
    </row>
    <row r="8073" spans="1:6" hidden="1" x14ac:dyDescent="0.3">
      <c r="A8073">
        <f>IF(_xlfn.IFNA(VLOOKUP(LEFT(RIGHT(D8073,LEN(D8073)-6),LEN(RIGHT(D8073,LEN(D8073)-6))-3),'Filter Fuel'!$A$3:$I$31,HLOOKUP(LEFT(D8073,6),'Filter Fuel'!$B$1:$I$2,2,FALSE),FALSE),1)=1,0,1)</f>
        <v>0</v>
      </c>
      <c r="B8073" t="s">
        <v>2</v>
      </c>
      <c r="C8073">
        <f t="shared" si="240"/>
        <v>2046</v>
      </c>
      <c r="D8073" t="str">
        <f t="shared" si="241"/>
        <v>PUBBDGELCIMP30</v>
      </c>
      <c r="E8073" t="str">
        <f>VLOOKUP(D8073,TRAENE_tech_groups!A:B,2,FALSE)</f>
        <v>TRAENE-PUBBDG</v>
      </c>
      <c r="F8073" s="3" t="e">
        <f>VLOOKUP(D8073,'Energy Target'!B:D,3,FALSE)</f>
        <v>#N/A</v>
      </c>
    </row>
    <row r="8074" spans="1:6" hidden="1" x14ac:dyDescent="0.3">
      <c r="A8074">
        <f>IF(_xlfn.IFNA(VLOOKUP(LEFT(RIGHT(D8074,LEN(D8074)-6),LEN(RIGHT(D8074,LEN(D8074)-6))-3),'Filter Fuel'!$A$3:$I$31,HLOOKUP(LEFT(D8074,6),'Filter Fuel'!$B$1:$I$2,2,FALSE),FALSE),1)=1,0,1)</f>
        <v>0</v>
      </c>
      <c r="B8074" t="s">
        <v>2</v>
      </c>
      <c r="C8074">
        <f t="shared" si="240"/>
        <v>2046</v>
      </c>
      <c r="D8074" t="str">
        <f t="shared" si="241"/>
        <v>PUBBDGELCIMP31</v>
      </c>
      <c r="E8074" t="str">
        <f>VLOOKUP(D8074,TRAENE_tech_groups!A:B,2,FALSE)</f>
        <v>TRAENE-PUBBDG</v>
      </c>
      <c r="F8074" s="3" t="e">
        <f>VLOOKUP(D8074,'Energy Target'!B:D,3,FALSE)</f>
        <v>#N/A</v>
      </c>
    </row>
    <row r="8075" spans="1:6" hidden="1" x14ac:dyDescent="0.3">
      <c r="A8075">
        <f>IF(_xlfn.IFNA(VLOOKUP(LEFT(RIGHT(D8075,LEN(D8075)-6),LEN(RIGHT(D8075,LEN(D8075)-6))-3),'Filter Fuel'!$A$3:$I$31,HLOOKUP(LEFT(D8075,6),'Filter Fuel'!$B$1:$I$2,2,FALSE),FALSE),1)=1,0,1)</f>
        <v>0</v>
      </c>
      <c r="B8075" t="s">
        <v>2</v>
      </c>
      <c r="C8075">
        <f t="shared" si="240"/>
        <v>2046</v>
      </c>
      <c r="D8075" t="str">
        <f t="shared" si="241"/>
        <v>PUBBDGELCIMP32</v>
      </c>
      <c r="E8075" t="str">
        <f>VLOOKUP(D8075,TRAENE_tech_groups!A:B,2,FALSE)</f>
        <v>TRAENE-PUBBDG</v>
      </c>
      <c r="F8075" s="3" t="e">
        <f>VLOOKUP(D8075,'Energy Target'!B:D,3,FALSE)</f>
        <v>#N/A</v>
      </c>
    </row>
    <row r="8076" spans="1:6" hidden="1" x14ac:dyDescent="0.3">
      <c r="A8076">
        <f>IF(_xlfn.IFNA(VLOOKUP(LEFT(RIGHT(D8076,LEN(D8076)-6),LEN(RIGHT(D8076,LEN(D8076)-6))-3),'Filter Fuel'!$A$3:$I$31,HLOOKUP(LEFT(D8076,6),'Filter Fuel'!$B$1:$I$2,2,FALSE),FALSE),1)=1,0,1)</f>
        <v>0</v>
      </c>
      <c r="B8076" t="s">
        <v>2</v>
      </c>
      <c r="C8076">
        <f t="shared" si="240"/>
        <v>2046</v>
      </c>
      <c r="D8076" t="str">
        <f t="shared" si="241"/>
        <v>PUBBDGELCIMP33</v>
      </c>
      <c r="E8076" t="str">
        <f>VLOOKUP(D8076,TRAENE_tech_groups!A:B,2,FALSE)</f>
        <v>TRAENE-PUBBDG</v>
      </c>
      <c r="F8076" s="3" t="e">
        <f>VLOOKUP(D8076,'Energy Target'!B:D,3,FALSE)</f>
        <v>#N/A</v>
      </c>
    </row>
    <row r="8077" spans="1:6" hidden="1" x14ac:dyDescent="0.3">
      <c r="A8077">
        <f>IF(_xlfn.IFNA(VLOOKUP(LEFT(RIGHT(D8077,LEN(D8077)-6),LEN(RIGHT(D8077,LEN(D8077)-6))-3),'Filter Fuel'!$A$3:$I$31,HLOOKUP(LEFT(D8077,6),'Filter Fuel'!$B$1:$I$2,2,FALSE),FALSE),1)=1,0,1)</f>
        <v>0</v>
      </c>
      <c r="B8077" t="s">
        <v>2</v>
      </c>
      <c r="C8077">
        <f t="shared" si="240"/>
        <v>2046</v>
      </c>
      <c r="D8077" t="str">
        <f t="shared" si="241"/>
        <v>PUBBDGELCIMP34</v>
      </c>
      <c r="E8077" t="str">
        <f>VLOOKUP(D8077,TRAENE_tech_groups!A:B,2,FALSE)</f>
        <v>TRAENE-PUBBDG</v>
      </c>
      <c r="F8077" s="3" t="e">
        <f>VLOOKUP(D8077,'Energy Target'!B:D,3,FALSE)</f>
        <v>#N/A</v>
      </c>
    </row>
    <row r="8078" spans="1:6" hidden="1" x14ac:dyDescent="0.3">
      <c r="A8078">
        <f>IF(_xlfn.IFNA(VLOOKUP(LEFT(RIGHT(D8078,LEN(D8078)-6),LEN(RIGHT(D8078,LEN(D8078)-6))-3),'Filter Fuel'!$A$3:$I$31,HLOOKUP(LEFT(D8078,6),'Filter Fuel'!$B$1:$I$2,2,FALSE),FALSE),1)=1,0,1)</f>
        <v>0</v>
      </c>
      <c r="B8078" t="s">
        <v>2</v>
      </c>
      <c r="C8078">
        <f t="shared" si="240"/>
        <v>2046</v>
      </c>
      <c r="D8078" t="str">
        <f t="shared" si="241"/>
        <v>PUBBDGELCIMP35</v>
      </c>
      <c r="E8078" t="str">
        <f>VLOOKUP(D8078,TRAENE_tech_groups!A:B,2,FALSE)</f>
        <v>TRAENE-PUBBDG</v>
      </c>
      <c r="F8078" s="3" t="e">
        <f>VLOOKUP(D8078,'Energy Target'!B:D,3,FALSE)</f>
        <v>#N/A</v>
      </c>
    </row>
    <row r="8079" spans="1:6" hidden="1" x14ac:dyDescent="0.3">
      <c r="A8079">
        <f>IF(_xlfn.IFNA(VLOOKUP(LEFT(RIGHT(D8079,LEN(D8079)-6),LEN(RIGHT(D8079,LEN(D8079)-6))-3),'Filter Fuel'!$A$3:$I$31,HLOOKUP(LEFT(D8079,6),'Filter Fuel'!$B$1:$I$2,2,FALSE),FALSE),1)=1,0,1)</f>
        <v>0</v>
      </c>
      <c r="B8079" t="s">
        <v>2</v>
      </c>
      <c r="C8079">
        <f t="shared" si="240"/>
        <v>2046</v>
      </c>
      <c r="D8079" t="str">
        <f t="shared" si="241"/>
        <v>PUBBDGELCIMP36</v>
      </c>
      <c r="E8079" t="str">
        <f>VLOOKUP(D8079,TRAENE_tech_groups!A:B,2,FALSE)</f>
        <v>TRAENE-PUBBDG</v>
      </c>
      <c r="F8079" s="3" t="e">
        <f>VLOOKUP(D8079,'Energy Target'!B:D,3,FALSE)</f>
        <v>#N/A</v>
      </c>
    </row>
    <row r="8080" spans="1:6" hidden="1" x14ac:dyDescent="0.3">
      <c r="A8080">
        <f>IF(_xlfn.IFNA(VLOOKUP(LEFT(RIGHT(D8080,LEN(D8080)-6),LEN(RIGHT(D8080,LEN(D8080)-6))-3),'Filter Fuel'!$A$3:$I$31,HLOOKUP(LEFT(D8080,6),'Filter Fuel'!$B$1:$I$2,2,FALSE),FALSE),1)=1,0,1)</f>
        <v>0</v>
      </c>
      <c r="B8080" t="s">
        <v>2</v>
      </c>
      <c r="C8080">
        <f t="shared" si="240"/>
        <v>2046</v>
      </c>
      <c r="D8080" t="str">
        <f t="shared" si="241"/>
        <v>PUBBDGELCIMP37</v>
      </c>
      <c r="E8080" t="str">
        <f>VLOOKUP(D8080,TRAENE_tech_groups!A:B,2,FALSE)</f>
        <v>TRAENE-PUBBDG</v>
      </c>
      <c r="F8080" s="3" t="e">
        <f>VLOOKUP(D8080,'Energy Target'!B:D,3,FALSE)</f>
        <v>#N/A</v>
      </c>
    </row>
    <row r="8081" spans="1:6" hidden="1" x14ac:dyDescent="0.3">
      <c r="A8081">
        <f>IF(_xlfn.IFNA(VLOOKUP(LEFT(RIGHT(D8081,LEN(D8081)-6),LEN(RIGHT(D8081,LEN(D8081)-6))-3),'Filter Fuel'!$A$3:$I$31,HLOOKUP(LEFT(D8081,6),'Filter Fuel'!$B$1:$I$2,2,FALSE),FALSE),1)=1,0,1)</f>
        <v>0</v>
      </c>
      <c r="B8081" t="s">
        <v>2</v>
      </c>
      <c r="C8081">
        <f t="shared" si="240"/>
        <v>2046</v>
      </c>
      <c r="D8081" t="str">
        <f t="shared" si="241"/>
        <v>PUBBDGELCIMP38</v>
      </c>
      <c r="E8081" t="str">
        <f>VLOOKUP(D8081,TRAENE_tech_groups!A:B,2,FALSE)</f>
        <v>TRAENE-PUBBDG</v>
      </c>
      <c r="F8081" s="3" t="e">
        <f>VLOOKUP(D8081,'Energy Target'!B:D,3,FALSE)</f>
        <v>#N/A</v>
      </c>
    </row>
    <row r="8082" spans="1:6" hidden="1" x14ac:dyDescent="0.3">
      <c r="A8082">
        <f>IF(_xlfn.IFNA(VLOOKUP(LEFT(RIGHT(D8082,LEN(D8082)-6),LEN(RIGHT(D8082,LEN(D8082)-6))-3),'Filter Fuel'!$A$3:$I$31,HLOOKUP(LEFT(D8082,6),'Filter Fuel'!$B$1:$I$2,2,FALSE),FALSE),1)=1,0,1)</f>
        <v>0</v>
      </c>
      <c r="B8082" t="s">
        <v>2</v>
      </c>
      <c r="C8082">
        <f t="shared" si="240"/>
        <v>2046</v>
      </c>
      <c r="D8082" t="str">
        <f t="shared" si="241"/>
        <v>PUBBDGELCIMP39</v>
      </c>
      <c r="E8082" t="str">
        <f>VLOOKUP(D8082,TRAENE_tech_groups!A:B,2,FALSE)</f>
        <v>TRAENE-PUBBDG</v>
      </c>
      <c r="F8082" s="3" t="e">
        <f>VLOOKUP(D8082,'Energy Target'!B:D,3,FALSE)</f>
        <v>#N/A</v>
      </c>
    </row>
    <row r="8083" spans="1:6" hidden="1" x14ac:dyDescent="0.3">
      <c r="A8083">
        <f>IF(_xlfn.IFNA(VLOOKUP(LEFT(RIGHT(D8083,LEN(D8083)-6),LEN(RIGHT(D8083,LEN(D8083)-6))-3),'Filter Fuel'!$A$3:$I$31,HLOOKUP(LEFT(D8083,6),'Filter Fuel'!$B$1:$I$2,2,FALSE),FALSE),1)=1,0,1)</f>
        <v>0</v>
      </c>
      <c r="B8083" t="s">
        <v>2</v>
      </c>
      <c r="C8083">
        <f t="shared" si="240"/>
        <v>2046</v>
      </c>
      <c r="D8083" t="str">
        <f t="shared" si="241"/>
        <v>PUBBDGELCIMP40</v>
      </c>
      <c r="E8083" t="str">
        <f>VLOOKUP(D8083,TRAENE_tech_groups!A:B,2,FALSE)</f>
        <v>TRAENE-PUBBDG</v>
      </c>
      <c r="F8083" s="3" t="e">
        <f>VLOOKUP(D8083,'Energy Target'!B:D,3,FALSE)</f>
        <v>#N/A</v>
      </c>
    </row>
    <row r="8084" spans="1:6" hidden="1" x14ac:dyDescent="0.3">
      <c r="A8084">
        <f>IF(_xlfn.IFNA(VLOOKUP(LEFT(RIGHT(D8084,LEN(D8084)-6),LEN(RIGHT(D8084,LEN(D8084)-6))-3),'Filter Fuel'!$A$3:$I$31,HLOOKUP(LEFT(D8084,6),'Filter Fuel'!$B$1:$I$2,2,FALSE),FALSE),1)=1,0,1)</f>
        <v>0</v>
      </c>
      <c r="B8084" t="s">
        <v>2</v>
      </c>
      <c r="C8084">
        <f t="shared" si="240"/>
        <v>2046</v>
      </c>
      <c r="D8084" t="str">
        <f t="shared" si="241"/>
        <v>PUBBDGELCIMP41</v>
      </c>
      <c r="E8084" t="str">
        <f>VLOOKUP(D8084,TRAENE_tech_groups!A:B,2,FALSE)</f>
        <v>TRAENE-PUBBDG</v>
      </c>
      <c r="F8084" s="3" t="e">
        <f>VLOOKUP(D8084,'Energy Target'!B:D,3,FALSE)</f>
        <v>#N/A</v>
      </c>
    </row>
    <row r="8085" spans="1:6" hidden="1" x14ac:dyDescent="0.3">
      <c r="A8085">
        <f>IF(_xlfn.IFNA(VLOOKUP(LEFT(RIGHT(D8085,LEN(D8085)-6),LEN(RIGHT(D8085,LEN(D8085)-6))-3),'Filter Fuel'!$A$3:$I$31,HLOOKUP(LEFT(D8085,6),'Filter Fuel'!$B$1:$I$2,2,FALSE),FALSE),1)=1,0,1)</f>
        <v>0</v>
      </c>
      <c r="B8085" t="s">
        <v>2</v>
      </c>
      <c r="C8085">
        <f t="shared" si="240"/>
        <v>2046</v>
      </c>
      <c r="D8085" t="str">
        <f t="shared" si="241"/>
        <v>PUBBDGELCIMP42</v>
      </c>
      <c r="E8085" t="str">
        <f>VLOOKUP(D8085,TRAENE_tech_groups!A:B,2,FALSE)</f>
        <v>TRAENE-PUBBDG</v>
      </c>
      <c r="F8085" s="3" t="e">
        <f>VLOOKUP(D8085,'Energy Target'!B:D,3,FALSE)</f>
        <v>#N/A</v>
      </c>
    </row>
    <row r="8086" spans="1:6" hidden="1" x14ac:dyDescent="0.3">
      <c r="A8086">
        <f>IF(_xlfn.IFNA(VLOOKUP(LEFT(RIGHT(D8086,LEN(D8086)-6),LEN(RIGHT(D8086,LEN(D8086)-6))-3),'Filter Fuel'!$A$3:$I$31,HLOOKUP(LEFT(D8086,6),'Filter Fuel'!$B$1:$I$2,2,FALSE),FALSE),1)=1,0,1)</f>
        <v>0</v>
      </c>
      <c r="B8086" t="s">
        <v>2</v>
      </c>
      <c r="C8086">
        <f t="shared" si="240"/>
        <v>2046</v>
      </c>
      <c r="D8086" t="str">
        <f t="shared" si="241"/>
        <v>PUBBDGELCIMP43</v>
      </c>
      <c r="E8086" t="str">
        <f>VLOOKUP(D8086,TRAENE_tech_groups!A:B,2,FALSE)</f>
        <v>TRAENE-PUBBDG</v>
      </c>
      <c r="F8086" s="3" t="e">
        <f>VLOOKUP(D8086,'Energy Target'!B:D,3,FALSE)</f>
        <v>#N/A</v>
      </c>
    </row>
    <row r="8087" spans="1:6" hidden="1" x14ac:dyDescent="0.3">
      <c r="A8087">
        <f>IF(_xlfn.IFNA(VLOOKUP(LEFT(RIGHT(D8087,LEN(D8087)-6),LEN(RIGHT(D8087,LEN(D8087)-6))-3),'Filter Fuel'!$A$3:$I$31,HLOOKUP(LEFT(D8087,6),'Filter Fuel'!$B$1:$I$2,2,FALSE),FALSE),1)=1,0,1)</f>
        <v>0</v>
      </c>
      <c r="B8087" t="s">
        <v>2</v>
      </c>
      <c r="C8087">
        <f t="shared" si="240"/>
        <v>2046</v>
      </c>
      <c r="D8087" t="str">
        <f t="shared" si="241"/>
        <v>PUBBDGELCIMP44</v>
      </c>
      <c r="E8087" t="str">
        <f>VLOOKUP(D8087,TRAENE_tech_groups!A:B,2,FALSE)</f>
        <v>TRAENE-PUBBDG</v>
      </c>
      <c r="F8087" s="3" t="e">
        <f>VLOOKUP(D8087,'Energy Target'!B:D,3,FALSE)</f>
        <v>#N/A</v>
      </c>
    </row>
    <row r="8088" spans="1:6" hidden="1" x14ac:dyDescent="0.3">
      <c r="A8088">
        <f>IF(_xlfn.IFNA(VLOOKUP(LEFT(RIGHT(D8088,LEN(D8088)-6),LEN(RIGHT(D8088,LEN(D8088)-6))-3),'Filter Fuel'!$A$3:$I$31,HLOOKUP(LEFT(D8088,6),'Filter Fuel'!$B$1:$I$2,2,FALSE),FALSE),1)=1,0,1)</f>
        <v>0</v>
      </c>
      <c r="B8088" t="s">
        <v>2</v>
      </c>
      <c r="C8088">
        <f t="shared" si="240"/>
        <v>2046</v>
      </c>
      <c r="D8088" t="str">
        <f t="shared" si="241"/>
        <v>PUBBDGELCIMP45</v>
      </c>
      <c r="E8088" t="str">
        <f>VLOOKUP(D8088,TRAENE_tech_groups!A:B,2,FALSE)</f>
        <v>TRAENE-PUBBDG</v>
      </c>
      <c r="F8088" s="3" t="e">
        <f>VLOOKUP(D8088,'Energy Target'!B:D,3,FALSE)</f>
        <v>#N/A</v>
      </c>
    </row>
    <row r="8089" spans="1:6" hidden="1" x14ac:dyDescent="0.3">
      <c r="A8089">
        <f>IF(_xlfn.IFNA(VLOOKUP(LEFT(RIGHT(D8089,LEN(D8089)-6),LEN(RIGHT(D8089,LEN(D8089)-6))-3),'Filter Fuel'!$A$3:$I$31,HLOOKUP(LEFT(D8089,6),'Filter Fuel'!$B$1:$I$2,2,FALSE),FALSE),1)=1,0,1)</f>
        <v>0</v>
      </c>
      <c r="B8089" t="s">
        <v>2</v>
      </c>
      <c r="C8089">
        <f t="shared" ref="C8089:C8152" si="242">C7746+1</f>
        <v>2046</v>
      </c>
      <c r="D8089" t="str">
        <f t="shared" si="241"/>
        <v>PUBBDGELCIMP46</v>
      </c>
      <c r="E8089" t="str">
        <f>VLOOKUP(D8089,TRAENE_tech_groups!A:B,2,FALSE)</f>
        <v>TRAENE-PUBBDG</v>
      </c>
      <c r="F8089" s="3" t="e">
        <f>VLOOKUP(D8089,'Energy Target'!B:D,3,FALSE)</f>
        <v>#N/A</v>
      </c>
    </row>
    <row r="8090" spans="1:6" hidden="1" x14ac:dyDescent="0.3">
      <c r="A8090">
        <f>IF(_xlfn.IFNA(VLOOKUP(LEFT(RIGHT(D8090,LEN(D8090)-6),LEN(RIGHT(D8090,LEN(D8090)-6))-3),'Filter Fuel'!$A$3:$I$31,HLOOKUP(LEFT(D8090,6),'Filter Fuel'!$B$1:$I$2,2,FALSE),FALSE),1)=1,0,1)</f>
        <v>0</v>
      </c>
      <c r="B8090" t="s">
        <v>2</v>
      </c>
      <c r="C8090">
        <f t="shared" si="242"/>
        <v>2046</v>
      </c>
      <c r="D8090" t="str">
        <f t="shared" ref="D8090:D8153" si="243">D7747</f>
        <v>PUBBDGELCIMP47</v>
      </c>
      <c r="E8090" t="str">
        <f>VLOOKUP(D8090,TRAENE_tech_groups!A:B,2,FALSE)</f>
        <v>TRAENE-PUBBDG</v>
      </c>
      <c r="F8090" s="3" t="e">
        <f>VLOOKUP(D8090,'Energy Target'!B:D,3,FALSE)</f>
        <v>#N/A</v>
      </c>
    </row>
    <row r="8091" spans="1:6" hidden="1" x14ac:dyDescent="0.3">
      <c r="A8091">
        <f>IF(_xlfn.IFNA(VLOOKUP(LEFT(RIGHT(D8091,LEN(D8091)-6),LEN(RIGHT(D8091,LEN(D8091)-6))-3),'Filter Fuel'!$A$3:$I$31,HLOOKUP(LEFT(D8091,6),'Filter Fuel'!$B$1:$I$2,2,FALSE),FALSE),1)=1,0,1)</f>
        <v>0</v>
      </c>
      <c r="B8091" t="s">
        <v>2</v>
      </c>
      <c r="C8091">
        <f t="shared" si="242"/>
        <v>2046</v>
      </c>
      <c r="D8091" t="str">
        <f t="shared" si="243"/>
        <v>PUBBDGELCIMP48</v>
      </c>
      <c r="E8091" t="str">
        <f>VLOOKUP(D8091,TRAENE_tech_groups!A:B,2,FALSE)</f>
        <v>TRAENE-PUBBDG</v>
      </c>
      <c r="F8091" s="3" t="e">
        <f>VLOOKUP(D8091,'Energy Target'!B:D,3,FALSE)</f>
        <v>#N/A</v>
      </c>
    </row>
    <row r="8092" spans="1:6" hidden="1" x14ac:dyDescent="0.3">
      <c r="A8092">
        <f>IF(_xlfn.IFNA(VLOOKUP(LEFT(RIGHT(D8092,LEN(D8092)-6),LEN(RIGHT(D8092,LEN(D8092)-6))-3),'Filter Fuel'!$A$3:$I$31,HLOOKUP(LEFT(D8092,6),'Filter Fuel'!$B$1:$I$2,2,FALSE),FALSE),1)=1,0,1)</f>
        <v>0</v>
      </c>
      <c r="B8092" t="s">
        <v>2</v>
      </c>
      <c r="C8092">
        <f t="shared" si="242"/>
        <v>2046</v>
      </c>
      <c r="D8092" t="str">
        <f t="shared" si="243"/>
        <v>PUBBDGELCIMP49</v>
      </c>
      <c r="E8092" t="str">
        <f>VLOOKUP(D8092,TRAENE_tech_groups!A:B,2,FALSE)</f>
        <v>TRAENE-PUBBDG</v>
      </c>
      <c r="F8092" s="3" t="e">
        <f>VLOOKUP(D8092,'Energy Target'!B:D,3,FALSE)</f>
        <v>#N/A</v>
      </c>
    </row>
    <row r="8093" spans="1:6" hidden="1" x14ac:dyDescent="0.3">
      <c r="A8093">
        <f>IF(_xlfn.IFNA(VLOOKUP(LEFT(RIGHT(D8093,LEN(D8093)-6),LEN(RIGHT(D8093,LEN(D8093)-6))-3),'Filter Fuel'!$A$3:$I$31,HLOOKUP(LEFT(D8093,6),'Filter Fuel'!$B$1:$I$2,2,FALSE),FALSE),1)=1,0,1)</f>
        <v>0</v>
      </c>
      <c r="B8093" t="s">
        <v>2</v>
      </c>
      <c r="C8093">
        <f t="shared" si="242"/>
        <v>2046</v>
      </c>
      <c r="D8093" t="str">
        <f t="shared" si="243"/>
        <v>PUBBDGELCIMP50</v>
      </c>
      <c r="E8093" t="str">
        <f>VLOOKUP(D8093,TRAENE_tech_groups!A:B,2,FALSE)</f>
        <v>TRAENE-PUBBDG</v>
      </c>
      <c r="F8093" s="3" t="e">
        <f>VLOOKUP(D8093,'Energy Target'!B:D,3,FALSE)</f>
        <v>#N/A</v>
      </c>
    </row>
    <row r="8094" spans="1:6" hidden="1" x14ac:dyDescent="0.3">
      <c r="A8094">
        <f>IF(_xlfn.IFNA(VLOOKUP(LEFT(RIGHT(D8094,LEN(D8094)-6),LEN(RIGHT(D8094,LEN(D8094)-6))-3),'Filter Fuel'!$A$3:$I$31,HLOOKUP(LEFT(D8094,6),'Filter Fuel'!$B$1:$I$2,2,FALSE),FALSE),1)=1,0,1)</f>
        <v>0</v>
      </c>
      <c r="B8094" t="s">
        <v>2</v>
      </c>
      <c r="C8094">
        <f t="shared" si="242"/>
        <v>2046</v>
      </c>
      <c r="D8094" t="str">
        <f t="shared" si="243"/>
        <v>PUBTRAELCIMP16</v>
      </c>
      <c r="E8094" t="str">
        <f>VLOOKUP(D8094,TRAENE_tech_groups!A:B,2,FALSE)</f>
        <v>TRAENE-PUBTRA</v>
      </c>
      <c r="F8094" s="3" t="e">
        <f>VLOOKUP(D8094,'Energy Target'!B:D,3,FALSE)</f>
        <v>#N/A</v>
      </c>
    </row>
    <row r="8095" spans="1:6" hidden="1" x14ac:dyDescent="0.3">
      <c r="A8095">
        <f>IF(_xlfn.IFNA(VLOOKUP(LEFT(RIGHT(D8095,LEN(D8095)-6),LEN(RIGHT(D8095,LEN(D8095)-6))-3),'Filter Fuel'!$A$3:$I$31,HLOOKUP(LEFT(D8095,6),'Filter Fuel'!$B$1:$I$2,2,FALSE),FALSE),1)=1,0,1)</f>
        <v>0</v>
      </c>
      <c r="B8095" t="s">
        <v>2</v>
      </c>
      <c r="C8095">
        <f t="shared" si="242"/>
        <v>2046</v>
      </c>
      <c r="D8095" t="str">
        <f t="shared" si="243"/>
        <v>PUBTRAELCIMP17</v>
      </c>
      <c r="E8095" t="str">
        <f>VLOOKUP(D8095,TRAENE_tech_groups!A:B,2,FALSE)</f>
        <v>TRAENE-PUBTRA</v>
      </c>
      <c r="F8095" s="3" t="e">
        <f>VLOOKUP(D8095,'Energy Target'!B:D,3,FALSE)</f>
        <v>#N/A</v>
      </c>
    </row>
    <row r="8096" spans="1:6" hidden="1" x14ac:dyDescent="0.3">
      <c r="A8096">
        <f>IF(_xlfn.IFNA(VLOOKUP(LEFT(RIGHT(D8096,LEN(D8096)-6),LEN(RIGHT(D8096,LEN(D8096)-6))-3),'Filter Fuel'!$A$3:$I$31,HLOOKUP(LEFT(D8096,6),'Filter Fuel'!$B$1:$I$2,2,FALSE),FALSE),1)=1,0,1)</f>
        <v>0</v>
      </c>
      <c r="B8096" t="s">
        <v>2</v>
      </c>
      <c r="C8096">
        <f t="shared" si="242"/>
        <v>2046</v>
      </c>
      <c r="D8096" t="str">
        <f t="shared" si="243"/>
        <v>PUBTRAELCIMP18</v>
      </c>
      <c r="E8096" t="str">
        <f>VLOOKUP(D8096,TRAENE_tech_groups!A:B,2,FALSE)</f>
        <v>TRAENE-PUBTRA</v>
      </c>
      <c r="F8096" s="3" t="e">
        <f>VLOOKUP(D8096,'Energy Target'!B:D,3,FALSE)</f>
        <v>#N/A</v>
      </c>
    </row>
    <row r="8097" spans="1:6" hidden="1" x14ac:dyDescent="0.3">
      <c r="A8097">
        <f>IF(_xlfn.IFNA(VLOOKUP(LEFT(RIGHT(D8097,LEN(D8097)-6),LEN(RIGHT(D8097,LEN(D8097)-6))-3),'Filter Fuel'!$A$3:$I$31,HLOOKUP(LEFT(D8097,6),'Filter Fuel'!$B$1:$I$2,2,FALSE),FALSE),1)=1,0,1)</f>
        <v>0</v>
      </c>
      <c r="B8097" t="s">
        <v>2</v>
      </c>
      <c r="C8097">
        <f t="shared" si="242"/>
        <v>2046</v>
      </c>
      <c r="D8097" t="str">
        <f t="shared" si="243"/>
        <v>PUBTRAELCIMP19</v>
      </c>
      <c r="E8097" t="str">
        <f>VLOOKUP(D8097,TRAENE_tech_groups!A:B,2,FALSE)</f>
        <v>TRAENE-PUBTRA</v>
      </c>
      <c r="F8097" s="3" t="e">
        <f>VLOOKUP(D8097,'Energy Target'!B:D,3,FALSE)</f>
        <v>#N/A</v>
      </c>
    </row>
    <row r="8098" spans="1:6" hidden="1" x14ac:dyDescent="0.3">
      <c r="A8098">
        <f>IF(_xlfn.IFNA(VLOOKUP(LEFT(RIGHT(D8098,LEN(D8098)-6),LEN(RIGHT(D8098,LEN(D8098)-6))-3),'Filter Fuel'!$A$3:$I$31,HLOOKUP(LEFT(D8098,6),'Filter Fuel'!$B$1:$I$2,2,FALSE),FALSE),1)=1,0,1)</f>
        <v>0</v>
      </c>
      <c r="B8098" t="s">
        <v>2</v>
      </c>
      <c r="C8098">
        <f t="shared" si="242"/>
        <v>2046</v>
      </c>
      <c r="D8098" t="str">
        <f t="shared" si="243"/>
        <v>PUBTRAELCIMP20</v>
      </c>
      <c r="E8098" t="str">
        <f>VLOOKUP(D8098,TRAENE_tech_groups!A:B,2,FALSE)</f>
        <v>TRAENE-PUBTRA</v>
      </c>
      <c r="F8098" s="3" t="e">
        <f>VLOOKUP(D8098,'Energy Target'!B:D,3,FALSE)</f>
        <v>#N/A</v>
      </c>
    </row>
    <row r="8099" spans="1:6" hidden="1" x14ac:dyDescent="0.3">
      <c r="A8099">
        <f>IF(_xlfn.IFNA(VLOOKUP(LEFT(RIGHT(D8099,LEN(D8099)-6),LEN(RIGHT(D8099,LEN(D8099)-6))-3),'Filter Fuel'!$A$3:$I$31,HLOOKUP(LEFT(D8099,6),'Filter Fuel'!$B$1:$I$2,2,FALSE),FALSE),1)=1,0,1)</f>
        <v>0</v>
      </c>
      <c r="B8099" t="s">
        <v>2</v>
      </c>
      <c r="C8099">
        <f t="shared" si="242"/>
        <v>2046</v>
      </c>
      <c r="D8099" t="str">
        <f t="shared" si="243"/>
        <v>PUBTRAELCIMP21</v>
      </c>
      <c r="E8099" t="str">
        <f>VLOOKUP(D8099,TRAENE_tech_groups!A:B,2,FALSE)</f>
        <v>TRAENE-PUBTRA</v>
      </c>
      <c r="F8099" s="3" t="e">
        <f>VLOOKUP(D8099,'Energy Target'!B:D,3,FALSE)</f>
        <v>#N/A</v>
      </c>
    </row>
    <row r="8100" spans="1:6" hidden="1" x14ac:dyDescent="0.3">
      <c r="A8100">
        <f>IF(_xlfn.IFNA(VLOOKUP(LEFT(RIGHT(D8100,LEN(D8100)-6),LEN(RIGHT(D8100,LEN(D8100)-6))-3),'Filter Fuel'!$A$3:$I$31,HLOOKUP(LEFT(D8100,6),'Filter Fuel'!$B$1:$I$2,2,FALSE),FALSE),1)=1,0,1)</f>
        <v>0</v>
      </c>
      <c r="B8100" t="s">
        <v>2</v>
      </c>
      <c r="C8100">
        <f t="shared" si="242"/>
        <v>2046</v>
      </c>
      <c r="D8100" t="str">
        <f t="shared" si="243"/>
        <v>PUBTRAELCIMP22</v>
      </c>
      <c r="E8100" t="str">
        <f>VLOOKUP(D8100,TRAENE_tech_groups!A:B,2,FALSE)</f>
        <v>TRAENE-PUBTRA</v>
      </c>
      <c r="F8100" s="3" t="e">
        <f>VLOOKUP(D8100,'Energy Target'!B:D,3,FALSE)</f>
        <v>#N/A</v>
      </c>
    </row>
    <row r="8101" spans="1:6" hidden="1" x14ac:dyDescent="0.3">
      <c r="A8101">
        <f>IF(_xlfn.IFNA(VLOOKUP(LEFT(RIGHT(D8101,LEN(D8101)-6),LEN(RIGHT(D8101,LEN(D8101)-6))-3),'Filter Fuel'!$A$3:$I$31,HLOOKUP(LEFT(D8101,6),'Filter Fuel'!$B$1:$I$2,2,FALSE),FALSE),1)=1,0,1)</f>
        <v>0</v>
      </c>
      <c r="B8101" t="s">
        <v>2</v>
      </c>
      <c r="C8101">
        <f t="shared" si="242"/>
        <v>2046</v>
      </c>
      <c r="D8101" t="str">
        <f t="shared" si="243"/>
        <v>PUBTRAELCIMP23</v>
      </c>
      <c r="E8101" t="str">
        <f>VLOOKUP(D8101,TRAENE_tech_groups!A:B,2,FALSE)</f>
        <v>TRAENE-PUBTRA</v>
      </c>
      <c r="F8101" s="3" t="e">
        <f>VLOOKUP(D8101,'Energy Target'!B:D,3,FALSE)</f>
        <v>#N/A</v>
      </c>
    </row>
    <row r="8102" spans="1:6" hidden="1" x14ac:dyDescent="0.3">
      <c r="A8102">
        <f>IF(_xlfn.IFNA(VLOOKUP(LEFT(RIGHT(D8102,LEN(D8102)-6),LEN(RIGHT(D8102,LEN(D8102)-6))-3),'Filter Fuel'!$A$3:$I$31,HLOOKUP(LEFT(D8102,6),'Filter Fuel'!$B$1:$I$2,2,FALSE),FALSE),1)=1,0,1)</f>
        <v>0</v>
      </c>
      <c r="B8102" t="s">
        <v>2</v>
      </c>
      <c r="C8102">
        <f t="shared" si="242"/>
        <v>2046</v>
      </c>
      <c r="D8102" t="str">
        <f t="shared" si="243"/>
        <v>PUBTRAELCIMP24</v>
      </c>
      <c r="E8102" t="str">
        <f>VLOOKUP(D8102,TRAENE_tech_groups!A:B,2,FALSE)</f>
        <v>TRAENE-PUBTRA</v>
      </c>
      <c r="F8102" s="3" t="e">
        <f>VLOOKUP(D8102,'Energy Target'!B:D,3,FALSE)</f>
        <v>#N/A</v>
      </c>
    </row>
    <row r="8103" spans="1:6" hidden="1" x14ac:dyDescent="0.3">
      <c r="A8103">
        <f>IF(_xlfn.IFNA(VLOOKUP(LEFT(RIGHT(D8103,LEN(D8103)-6),LEN(RIGHT(D8103,LEN(D8103)-6))-3),'Filter Fuel'!$A$3:$I$31,HLOOKUP(LEFT(D8103,6),'Filter Fuel'!$B$1:$I$2,2,FALSE),FALSE),1)=1,0,1)</f>
        <v>0</v>
      </c>
      <c r="B8103" t="s">
        <v>2</v>
      </c>
      <c r="C8103">
        <f t="shared" si="242"/>
        <v>2046</v>
      </c>
      <c r="D8103" t="str">
        <f t="shared" si="243"/>
        <v>PUBTRAELCIMP25</v>
      </c>
      <c r="E8103" t="str">
        <f>VLOOKUP(D8103,TRAENE_tech_groups!A:B,2,FALSE)</f>
        <v>TRAENE-PUBTRA</v>
      </c>
      <c r="F8103" s="3" t="e">
        <f>VLOOKUP(D8103,'Energy Target'!B:D,3,FALSE)</f>
        <v>#N/A</v>
      </c>
    </row>
    <row r="8104" spans="1:6" hidden="1" x14ac:dyDescent="0.3">
      <c r="A8104">
        <f>IF(_xlfn.IFNA(VLOOKUP(LEFT(RIGHT(D8104,LEN(D8104)-6),LEN(RIGHT(D8104,LEN(D8104)-6))-3),'Filter Fuel'!$A$3:$I$31,HLOOKUP(LEFT(D8104,6),'Filter Fuel'!$B$1:$I$2,2,FALSE),FALSE),1)=1,0,1)</f>
        <v>0</v>
      </c>
      <c r="B8104" t="s">
        <v>2</v>
      </c>
      <c r="C8104">
        <f t="shared" si="242"/>
        <v>2046</v>
      </c>
      <c r="D8104" t="str">
        <f t="shared" si="243"/>
        <v>PUBTRAELCIMP26</v>
      </c>
      <c r="E8104" t="str">
        <f>VLOOKUP(D8104,TRAENE_tech_groups!A:B,2,FALSE)</f>
        <v>TRAENE-PUBTRA</v>
      </c>
      <c r="F8104" s="3" t="e">
        <f>VLOOKUP(D8104,'Energy Target'!B:D,3,FALSE)</f>
        <v>#N/A</v>
      </c>
    </row>
    <row r="8105" spans="1:6" hidden="1" x14ac:dyDescent="0.3">
      <c r="A8105">
        <f>IF(_xlfn.IFNA(VLOOKUP(LEFT(RIGHT(D8105,LEN(D8105)-6),LEN(RIGHT(D8105,LEN(D8105)-6))-3),'Filter Fuel'!$A$3:$I$31,HLOOKUP(LEFT(D8105,6),'Filter Fuel'!$B$1:$I$2,2,FALSE),FALSE),1)=1,0,1)</f>
        <v>0</v>
      </c>
      <c r="B8105" t="s">
        <v>2</v>
      </c>
      <c r="C8105">
        <f t="shared" si="242"/>
        <v>2046</v>
      </c>
      <c r="D8105" t="str">
        <f t="shared" si="243"/>
        <v>PUBTRAELCIMP27</v>
      </c>
      <c r="E8105" t="str">
        <f>VLOOKUP(D8105,TRAENE_tech_groups!A:B,2,FALSE)</f>
        <v>TRAENE-PUBTRA</v>
      </c>
      <c r="F8105" s="3" t="e">
        <f>VLOOKUP(D8105,'Energy Target'!B:D,3,FALSE)</f>
        <v>#N/A</v>
      </c>
    </row>
    <row r="8106" spans="1:6" hidden="1" x14ac:dyDescent="0.3">
      <c r="A8106">
        <f>IF(_xlfn.IFNA(VLOOKUP(LEFT(RIGHT(D8106,LEN(D8106)-6),LEN(RIGHT(D8106,LEN(D8106)-6))-3),'Filter Fuel'!$A$3:$I$31,HLOOKUP(LEFT(D8106,6),'Filter Fuel'!$B$1:$I$2,2,FALSE),FALSE),1)=1,0,1)</f>
        <v>0</v>
      </c>
      <c r="B8106" t="s">
        <v>2</v>
      </c>
      <c r="C8106">
        <f t="shared" si="242"/>
        <v>2046</v>
      </c>
      <c r="D8106" t="str">
        <f t="shared" si="243"/>
        <v>PUBTRAELCIMP28</v>
      </c>
      <c r="E8106" t="str">
        <f>VLOOKUP(D8106,TRAENE_tech_groups!A:B,2,FALSE)</f>
        <v>TRAENE-PUBTRA</v>
      </c>
      <c r="F8106" s="3" t="e">
        <f>VLOOKUP(D8106,'Energy Target'!B:D,3,FALSE)</f>
        <v>#N/A</v>
      </c>
    </row>
    <row r="8107" spans="1:6" hidden="1" x14ac:dyDescent="0.3">
      <c r="A8107">
        <f>IF(_xlfn.IFNA(VLOOKUP(LEFT(RIGHT(D8107,LEN(D8107)-6),LEN(RIGHT(D8107,LEN(D8107)-6))-3),'Filter Fuel'!$A$3:$I$31,HLOOKUP(LEFT(D8107,6),'Filter Fuel'!$B$1:$I$2,2,FALSE),FALSE),1)=1,0,1)</f>
        <v>0</v>
      </c>
      <c r="B8107" t="s">
        <v>2</v>
      </c>
      <c r="C8107">
        <f t="shared" si="242"/>
        <v>2046</v>
      </c>
      <c r="D8107" t="str">
        <f t="shared" si="243"/>
        <v>PUBTRAELCIMP29</v>
      </c>
      <c r="E8107" t="str">
        <f>VLOOKUP(D8107,TRAENE_tech_groups!A:B,2,FALSE)</f>
        <v>TRAENE-PUBTRA</v>
      </c>
      <c r="F8107" s="3" t="e">
        <f>VLOOKUP(D8107,'Energy Target'!B:D,3,FALSE)</f>
        <v>#N/A</v>
      </c>
    </row>
    <row r="8108" spans="1:6" hidden="1" x14ac:dyDescent="0.3">
      <c r="A8108">
        <f>IF(_xlfn.IFNA(VLOOKUP(LEFT(RIGHT(D8108,LEN(D8108)-6),LEN(RIGHT(D8108,LEN(D8108)-6))-3),'Filter Fuel'!$A$3:$I$31,HLOOKUP(LEFT(D8108,6),'Filter Fuel'!$B$1:$I$2,2,FALSE),FALSE),1)=1,0,1)</f>
        <v>0</v>
      </c>
      <c r="B8108" t="s">
        <v>2</v>
      </c>
      <c r="C8108">
        <f t="shared" si="242"/>
        <v>2046</v>
      </c>
      <c r="D8108" t="str">
        <f t="shared" si="243"/>
        <v>PUBTRAELCIMP30</v>
      </c>
      <c r="E8108" t="str">
        <f>VLOOKUP(D8108,TRAENE_tech_groups!A:B,2,FALSE)</f>
        <v>TRAENE-PUBTRA</v>
      </c>
      <c r="F8108" s="3" t="e">
        <f>VLOOKUP(D8108,'Energy Target'!B:D,3,FALSE)</f>
        <v>#N/A</v>
      </c>
    </row>
    <row r="8109" spans="1:6" hidden="1" x14ac:dyDescent="0.3">
      <c r="A8109">
        <f>IF(_xlfn.IFNA(VLOOKUP(LEFT(RIGHT(D8109,LEN(D8109)-6),LEN(RIGHT(D8109,LEN(D8109)-6))-3),'Filter Fuel'!$A$3:$I$31,HLOOKUP(LEFT(D8109,6),'Filter Fuel'!$B$1:$I$2,2,FALSE),FALSE),1)=1,0,1)</f>
        <v>0</v>
      </c>
      <c r="B8109" t="s">
        <v>2</v>
      </c>
      <c r="C8109">
        <f t="shared" si="242"/>
        <v>2046</v>
      </c>
      <c r="D8109" t="str">
        <f t="shared" si="243"/>
        <v>PUBTRAELCIMP31</v>
      </c>
      <c r="E8109" t="str">
        <f>VLOOKUP(D8109,TRAENE_tech_groups!A:B,2,FALSE)</f>
        <v>TRAENE-PUBTRA</v>
      </c>
      <c r="F8109" s="3" t="e">
        <f>VLOOKUP(D8109,'Energy Target'!B:D,3,FALSE)</f>
        <v>#N/A</v>
      </c>
    </row>
    <row r="8110" spans="1:6" hidden="1" x14ac:dyDescent="0.3">
      <c r="A8110">
        <f>IF(_xlfn.IFNA(VLOOKUP(LEFT(RIGHT(D8110,LEN(D8110)-6),LEN(RIGHT(D8110,LEN(D8110)-6))-3),'Filter Fuel'!$A$3:$I$31,HLOOKUP(LEFT(D8110,6),'Filter Fuel'!$B$1:$I$2,2,FALSE),FALSE),1)=1,0,1)</f>
        <v>0</v>
      </c>
      <c r="B8110" t="s">
        <v>2</v>
      </c>
      <c r="C8110">
        <f t="shared" si="242"/>
        <v>2046</v>
      </c>
      <c r="D8110" t="str">
        <f t="shared" si="243"/>
        <v>PUBTRAELCIMP32</v>
      </c>
      <c r="E8110" t="str">
        <f>VLOOKUP(D8110,TRAENE_tech_groups!A:B,2,FALSE)</f>
        <v>TRAENE-PUBTRA</v>
      </c>
      <c r="F8110" s="3" t="e">
        <f>VLOOKUP(D8110,'Energy Target'!B:D,3,FALSE)</f>
        <v>#N/A</v>
      </c>
    </row>
    <row r="8111" spans="1:6" hidden="1" x14ac:dyDescent="0.3">
      <c r="A8111">
        <f>IF(_xlfn.IFNA(VLOOKUP(LEFT(RIGHT(D8111,LEN(D8111)-6),LEN(RIGHT(D8111,LEN(D8111)-6))-3),'Filter Fuel'!$A$3:$I$31,HLOOKUP(LEFT(D8111,6),'Filter Fuel'!$B$1:$I$2,2,FALSE),FALSE),1)=1,0,1)</f>
        <v>0</v>
      </c>
      <c r="B8111" t="s">
        <v>2</v>
      </c>
      <c r="C8111">
        <f t="shared" si="242"/>
        <v>2046</v>
      </c>
      <c r="D8111" t="str">
        <f t="shared" si="243"/>
        <v>PUBTRAELCIMP33</v>
      </c>
      <c r="E8111" t="str">
        <f>VLOOKUP(D8111,TRAENE_tech_groups!A:B,2,FALSE)</f>
        <v>TRAENE-PUBTRA</v>
      </c>
      <c r="F8111" s="3" t="e">
        <f>VLOOKUP(D8111,'Energy Target'!B:D,3,FALSE)</f>
        <v>#N/A</v>
      </c>
    </row>
    <row r="8112" spans="1:6" hidden="1" x14ac:dyDescent="0.3">
      <c r="A8112">
        <f>IF(_xlfn.IFNA(VLOOKUP(LEFT(RIGHT(D8112,LEN(D8112)-6),LEN(RIGHT(D8112,LEN(D8112)-6))-3),'Filter Fuel'!$A$3:$I$31,HLOOKUP(LEFT(D8112,6),'Filter Fuel'!$B$1:$I$2,2,FALSE),FALSE),1)=1,0,1)</f>
        <v>0</v>
      </c>
      <c r="B8112" t="s">
        <v>2</v>
      </c>
      <c r="C8112">
        <f t="shared" si="242"/>
        <v>2046</v>
      </c>
      <c r="D8112" t="str">
        <f t="shared" si="243"/>
        <v>PUBTRAELCIMP34</v>
      </c>
      <c r="E8112" t="str">
        <f>VLOOKUP(D8112,TRAENE_tech_groups!A:B,2,FALSE)</f>
        <v>TRAENE-PUBTRA</v>
      </c>
      <c r="F8112" s="3" t="e">
        <f>VLOOKUP(D8112,'Energy Target'!B:D,3,FALSE)</f>
        <v>#N/A</v>
      </c>
    </row>
    <row r="8113" spans="1:6" hidden="1" x14ac:dyDescent="0.3">
      <c r="A8113">
        <f>IF(_xlfn.IFNA(VLOOKUP(LEFT(RIGHT(D8113,LEN(D8113)-6),LEN(RIGHT(D8113,LEN(D8113)-6))-3),'Filter Fuel'!$A$3:$I$31,HLOOKUP(LEFT(D8113,6),'Filter Fuel'!$B$1:$I$2,2,FALSE),FALSE),1)=1,0,1)</f>
        <v>0</v>
      </c>
      <c r="B8113" t="s">
        <v>2</v>
      </c>
      <c r="C8113">
        <f t="shared" si="242"/>
        <v>2046</v>
      </c>
      <c r="D8113" t="str">
        <f t="shared" si="243"/>
        <v>PUBTRAELCIMP35</v>
      </c>
      <c r="E8113" t="str">
        <f>VLOOKUP(D8113,TRAENE_tech_groups!A:B,2,FALSE)</f>
        <v>TRAENE-PUBTRA</v>
      </c>
      <c r="F8113" s="3" t="e">
        <f>VLOOKUP(D8113,'Energy Target'!B:D,3,FALSE)</f>
        <v>#N/A</v>
      </c>
    </row>
    <row r="8114" spans="1:6" hidden="1" x14ac:dyDescent="0.3">
      <c r="A8114">
        <f>IF(_xlfn.IFNA(VLOOKUP(LEFT(RIGHT(D8114,LEN(D8114)-6),LEN(RIGHT(D8114,LEN(D8114)-6))-3),'Filter Fuel'!$A$3:$I$31,HLOOKUP(LEFT(D8114,6),'Filter Fuel'!$B$1:$I$2,2,FALSE),FALSE),1)=1,0,1)</f>
        <v>0</v>
      </c>
      <c r="B8114" t="s">
        <v>2</v>
      </c>
      <c r="C8114">
        <f t="shared" si="242"/>
        <v>2046</v>
      </c>
      <c r="D8114" t="str">
        <f t="shared" si="243"/>
        <v>PUBTRAELCIMP36</v>
      </c>
      <c r="E8114" t="str">
        <f>VLOOKUP(D8114,TRAENE_tech_groups!A:B,2,FALSE)</f>
        <v>TRAENE-PUBTRA</v>
      </c>
      <c r="F8114" s="3" t="e">
        <f>VLOOKUP(D8114,'Energy Target'!B:D,3,FALSE)</f>
        <v>#N/A</v>
      </c>
    </row>
    <row r="8115" spans="1:6" hidden="1" x14ac:dyDescent="0.3">
      <c r="A8115">
        <f>IF(_xlfn.IFNA(VLOOKUP(LEFT(RIGHT(D8115,LEN(D8115)-6),LEN(RIGHT(D8115,LEN(D8115)-6))-3),'Filter Fuel'!$A$3:$I$31,HLOOKUP(LEFT(D8115,6),'Filter Fuel'!$B$1:$I$2,2,FALSE),FALSE),1)=1,0,1)</f>
        <v>0</v>
      </c>
      <c r="B8115" t="s">
        <v>2</v>
      </c>
      <c r="C8115">
        <f t="shared" si="242"/>
        <v>2046</v>
      </c>
      <c r="D8115" t="str">
        <f t="shared" si="243"/>
        <v>PUBTRAELCIMP37</v>
      </c>
      <c r="E8115" t="str">
        <f>VLOOKUP(D8115,TRAENE_tech_groups!A:B,2,FALSE)</f>
        <v>TRAENE-PUBTRA</v>
      </c>
      <c r="F8115" s="3" t="e">
        <f>VLOOKUP(D8115,'Energy Target'!B:D,3,FALSE)</f>
        <v>#N/A</v>
      </c>
    </row>
    <row r="8116" spans="1:6" hidden="1" x14ac:dyDescent="0.3">
      <c r="A8116">
        <f>IF(_xlfn.IFNA(VLOOKUP(LEFT(RIGHT(D8116,LEN(D8116)-6),LEN(RIGHT(D8116,LEN(D8116)-6))-3),'Filter Fuel'!$A$3:$I$31,HLOOKUP(LEFT(D8116,6),'Filter Fuel'!$B$1:$I$2,2,FALSE),FALSE),1)=1,0,1)</f>
        <v>0</v>
      </c>
      <c r="B8116" t="s">
        <v>2</v>
      </c>
      <c r="C8116">
        <f t="shared" si="242"/>
        <v>2046</v>
      </c>
      <c r="D8116" t="str">
        <f t="shared" si="243"/>
        <v>PUBTRAELCIMP38</v>
      </c>
      <c r="E8116" t="str">
        <f>VLOOKUP(D8116,TRAENE_tech_groups!A:B,2,FALSE)</f>
        <v>TRAENE-PUBTRA</v>
      </c>
      <c r="F8116" s="3" t="e">
        <f>VLOOKUP(D8116,'Energy Target'!B:D,3,FALSE)</f>
        <v>#N/A</v>
      </c>
    </row>
    <row r="8117" spans="1:6" hidden="1" x14ac:dyDescent="0.3">
      <c r="A8117">
        <f>IF(_xlfn.IFNA(VLOOKUP(LEFT(RIGHT(D8117,LEN(D8117)-6),LEN(RIGHT(D8117,LEN(D8117)-6))-3),'Filter Fuel'!$A$3:$I$31,HLOOKUP(LEFT(D8117,6),'Filter Fuel'!$B$1:$I$2,2,FALSE),FALSE),1)=1,0,1)</f>
        <v>0</v>
      </c>
      <c r="B8117" t="s">
        <v>2</v>
      </c>
      <c r="C8117">
        <f t="shared" si="242"/>
        <v>2046</v>
      </c>
      <c r="D8117" t="str">
        <f t="shared" si="243"/>
        <v>PUBTRAELCIMP39</v>
      </c>
      <c r="E8117" t="str">
        <f>VLOOKUP(D8117,TRAENE_tech_groups!A:B,2,FALSE)</f>
        <v>TRAENE-PUBTRA</v>
      </c>
      <c r="F8117" s="3" t="e">
        <f>VLOOKUP(D8117,'Energy Target'!B:D,3,FALSE)</f>
        <v>#N/A</v>
      </c>
    </row>
    <row r="8118" spans="1:6" hidden="1" x14ac:dyDescent="0.3">
      <c r="A8118">
        <f>IF(_xlfn.IFNA(VLOOKUP(LEFT(RIGHT(D8118,LEN(D8118)-6),LEN(RIGHT(D8118,LEN(D8118)-6))-3),'Filter Fuel'!$A$3:$I$31,HLOOKUP(LEFT(D8118,6),'Filter Fuel'!$B$1:$I$2,2,FALSE),FALSE),1)=1,0,1)</f>
        <v>0</v>
      </c>
      <c r="B8118" t="s">
        <v>2</v>
      </c>
      <c r="C8118">
        <f t="shared" si="242"/>
        <v>2046</v>
      </c>
      <c r="D8118" t="str">
        <f t="shared" si="243"/>
        <v>PUBTRAELCIMP40</v>
      </c>
      <c r="E8118" t="str">
        <f>VLOOKUP(D8118,TRAENE_tech_groups!A:B,2,FALSE)</f>
        <v>TRAENE-PUBTRA</v>
      </c>
      <c r="F8118" s="3" t="e">
        <f>VLOOKUP(D8118,'Energy Target'!B:D,3,FALSE)</f>
        <v>#N/A</v>
      </c>
    </row>
    <row r="8119" spans="1:6" hidden="1" x14ac:dyDescent="0.3">
      <c r="A8119">
        <f>IF(_xlfn.IFNA(VLOOKUP(LEFT(RIGHT(D8119,LEN(D8119)-6),LEN(RIGHT(D8119,LEN(D8119)-6))-3),'Filter Fuel'!$A$3:$I$31,HLOOKUP(LEFT(D8119,6),'Filter Fuel'!$B$1:$I$2,2,FALSE),FALSE),1)=1,0,1)</f>
        <v>0</v>
      </c>
      <c r="B8119" t="s">
        <v>2</v>
      </c>
      <c r="C8119">
        <f t="shared" si="242"/>
        <v>2046</v>
      </c>
      <c r="D8119" t="str">
        <f t="shared" si="243"/>
        <v>PUBTRAELCIMP41</v>
      </c>
      <c r="E8119" t="str">
        <f>VLOOKUP(D8119,TRAENE_tech_groups!A:B,2,FALSE)</f>
        <v>TRAENE-PUBTRA</v>
      </c>
      <c r="F8119" s="3" t="e">
        <f>VLOOKUP(D8119,'Energy Target'!B:D,3,FALSE)</f>
        <v>#N/A</v>
      </c>
    </row>
    <row r="8120" spans="1:6" hidden="1" x14ac:dyDescent="0.3">
      <c r="A8120">
        <f>IF(_xlfn.IFNA(VLOOKUP(LEFT(RIGHT(D8120,LEN(D8120)-6),LEN(RIGHT(D8120,LEN(D8120)-6))-3),'Filter Fuel'!$A$3:$I$31,HLOOKUP(LEFT(D8120,6),'Filter Fuel'!$B$1:$I$2,2,FALSE),FALSE),1)=1,0,1)</f>
        <v>0</v>
      </c>
      <c r="B8120" t="s">
        <v>2</v>
      </c>
      <c r="C8120">
        <f t="shared" si="242"/>
        <v>2046</v>
      </c>
      <c r="D8120" t="str">
        <f t="shared" si="243"/>
        <v>PUBTRAELCIMP42</v>
      </c>
      <c r="E8120" t="str">
        <f>VLOOKUP(D8120,TRAENE_tech_groups!A:B,2,FALSE)</f>
        <v>TRAENE-PUBTRA</v>
      </c>
      <c r="F8120" s="3" t="e">
        <f>VLOOKUP(D8120,'Energy Target'!B:D,3,FALSE)</f>
        <v>#N/A</v>
      </c>
    </row>
    <row r="8121" spans="1:6" hidden="1" x14ac:dyDescent="0.3">
      <c r="A8121">
        <f>IF(_xlfn.IFNA(VLOOKUP(LEFT(RIGHT(D8121,LEN(D8121)-6),LEN(RIGHT(D8121,LEN(D8121)-6))-3),'Filter Fuel'!$A$3:$I$31,HLOOKUP(LEFT(D8121,6),'Filter Fuel'!$B$1:$I$2,2,FALSE),FALSE),1)=1,0,1)</f>
        <v>0</v>
      </c>
      <c r="B8121" t="s">
        <v>2</v>
      </c>
      <c r="C8121">
        <f t="shared" si="242"/>
        <v>2046</v>
      </c>
      <c r="D8121" t="str">
        <f t="shared" si="243"/>
        <v>PUBTRAELCIMP43</v>
      </c>
      <c r="E8121" t="str">
        <f>VLOOKUP(D8121,TRAENE_tech_groups!A:B,2,FALSE)</f>
        <v>TRAENE-PUBTRA</v>
      </c>
      <c r="F8121" s="3" t="e">
        <f>VLOOKUP(D8121,'Energy Target'!B:D,3,FALSE)</f>
        <v>#N/A</v>
      </c>
    </row>
    <row r="8122" spans="1:6" hidden="1" x14ac:dyDescent="0.3">
      <c r="A8122">
        <f>IF(_xlfn.IFNA(VLOOKUP(LEFT(RIGHT(D8122,LEN(D8122)-6),LEN(RIGHT(D8122,LEN(D8122)-6))-3),'Filter Fuel'!$A$3:$I$31,HLOOKUP(LEFT(D8122,6),'Filter Fuel'!$B$1:$I$2,2,FALSE),FALSE),1)=1,0,1)</f>
        <v>0</v>
      </c>
      <c r="B8122" t="s">
        <v>2</v>
      </c>
      <c r="C8122">
        <f t="shared" si="242"/>
        <v>2046</v>
      </c>
      <c r="D8122" t="str">
        <f t="shared" si="243"/>
        <v>PUBTRAELCIMP44</v>
      </c>
      <c r="E8122" t="str">
        <f>VLOOKUP(D8122,TRAENE_tech_groups!A:B,2,FALSE)</f>
        <v>TRAENE-PUBTRA</v>
      </c>
      <c r="F8122" s="3" t="e">
        <f>VLOOKUP(D8122,'Energy Target'!B:D,3,FALSE)</f>
        <v>#N/A</v>
      </c>
    </row>
    <row r="8123" spans="1:6" hidden="1" x14ac:dyDescent="0.3">
      <c r="A8123">
        <f>IF(_xlfn.IFNA(VLOOKUP(LEFT(RIGHT(D8123,LEN(D8123)-6),LEN(RIGHT(D8123,LEN(D8123)-6))-3),'Filter Fuel'!$A$3:$I$31,HLOOKUP(LEFT(D8123,6),'Filter Fuel'!$B$1:$I$2,2,FALSE),FALSE),1)=1,0,1)</f>
        <v>0</v>
      </c>
      <c r="B8123" t="s">
        <v>2</v>
      </c>
      <c r="C8123">
        <f t="shared" si="242"/>
        <v>2046</v>
      </c>
      <c r="D8123" t="str">
        <f t="shared" si="243"/>
        <v>PUBTRAELCIMP45</v>
      </c>
      <c r="E8123" t="str">
        <f>VLOOKUP(D8123,TRAENE_tech_groups!A:B,2,FALSE)</f>
        <v>TRAENE-PUBTRA</v>
      </c>
      <c r="F8123" s="3" t="e">
        <f>VLOOKUP(D8123,'Energy Target'!B:D,3,FALSE)</f>
        <v>#N/A</v>
      </c>
    </row>
    <row r="8124" spans="1:6" hidden="1" x14ac:dyDescent="0.3">
      <c r="A8124">
        <f>IF(_xlfn.IFNA(VLOOKUP(LEFT(RIGHT(D8124,LEN(D8124)-6),LEN(RIGHT(D8124,LEN(D8124)-6))-3),'Filter Fuel'!$A$3:$I$31,HLOOKUP(LEFT(D8124,6),'Filter Fuel'!$B$1:$I$2,2,FALSE),FALSE),1)=1,0,1)</f>
        <v>0</v>
      </c>
      <c r="B8124" t="s">
        <v>2</v>
      </c>
      <c r="C8124">
        <f t="shared" si="242"/>
        <v>2046</v>
      </c>
      <c r="D8124" t="str">
        <f t="shared" si="243"/>
        <v>PUBTRAELCIMP46</v>
      </c>
      <c r="E8124" t="str">
        <f>VLOOKUP(D8124,TRAENE_tech_groups!A:B,2,FALSE)</f>
        <v>TRAENE-PUBTRA</v>
      </c>
      <c r="F8124" s="3" t="e">
        <f>VLOOKUP(D8124,'Energy Target'!B:D,3,FALSE)</f>
        <v>#N/A</v>
      </c>
    </row>
    <row r="8125" spans="1:6" hidden="1" x14ac:dyDescent="0.3">
      <c r="A8125">
        <f>IF(_xlfn.IFNA(VLOOKUP(LEFT(RIGHT(D8125,LEN(D8125)-6),LEN(RIGHT(D8125,LEN(D8125)-6))-3),'Filter Fuel'!$A$3:$I$31,HLOOKUP(LEFT(D8125,6),'Filter Fuel'!$B$1:$I$2,2,FALSE),FALSE),1)=1,0,1)</f>
        <v>0</v>
      </c>
      <c r="B8125" t="s">
        <v>2</v>
      </c>
      <c r="C8125">
        <f t="shared" si="242"/>
        <v>2046</v>
      </c>
      <c r="D8125" t="str">
        <f t="shared" si="243"/>
        <v>PUBTRAELCIMP47</v>
      </c>
      <c r="E8125" t="str">
        <f>VLOOKUP(D8125,TRAENE_tech_groups!A:B,2,FALSE)</f>
        <v>TRAENE-PUBTRA</v>
      </c>
      <c r="F8125" s="3" t="e">
        <f>VLOOKUP(D8125,'Energy Target'!B:D,3,FALSE)</f>
        <v>#N/A</v>
      </c>
    </row>
    <row r="8126" spans="1:6" hidden="1" x14ac:dyDescent="0.3">
      <c r="A8126">
        <f>IF(_xlfn.IFNA(VLOOKUP(LEFT(RIGHT(D8126,LEN(D8126)-6),LEN(RIGHT(D8126,LEN(D8126)-6))-3),'Filter Fuel'!$A$3:$I$31,HLOOKUP(LEFT(D8126,6),'Filter Fuel'!$B$1:$I$2,2,FALSE),FALSE),1)=1,0,1)</f>
        <v>0</v>
      </c>
      <c r="B8126" t="s">
        <v>2</v>
      </c>
      <c r="C8126">
        <f t="shared" si="242"/>
        <v>2046</v>
      </c>
      <c r="D8126" t="str">
        <f t="shared" si="243"/>
        <v>PUBTRAELCIMP48</v>
      </c>
      <c r="E8126" t="str">
        <f>VLOOKUP(D8126,TRAENE_tech_groups!A:B,2,FALSE)</f>
        <v>TRAENE-PUBTRA</v>
      </c>
      <c r="F8126" s="3" t="e">
        <f>VLOOKUP(D8126,'Energy Target'!B:D,3,FALSE)</f>
        <v>#N/A</v>
      </c>
    </row>
    <row r="8127" spans="1:6" hidden="1" x14ac:dyDescent="0.3">
      <c r="A8127">
        <f>IF(_xlfn.IFNA(VLOOKUP(LEFT(RIGHT(D8127,LEN(D8127)-6),LEN(RIGHT(D8127,LEN(D8127)-6))-3),'Filter Fuel'!$A$3:$I$31,HLOOKUP(LEFT(D8127,6),'Filter Fuel'!$B$1:$I$2,2,FALSE),FALSE),1)=1,0,1)</f>
        <v>0</v>
      </c>
      <c r="B8127" t="s">
        <v>2</v>
      </c>
      <c r="C8127">
        <f t="shared" si="242"/>
        <v>2046</v>
      </c>
      <c r="D8127" t="str">
        <f t="shared" si="243"/>
        <v>PUBTRAELCIMP49</v>
      </c>
      <c r="E8127" t="str">
        <f>VLOOKUP(D8127,TRAENE_tech_groups!A:B,2,FALSE)</f>
        <v>TRAENE-PUBTRA</v>
      </c>
      <c r="F8127" s="3" t="e">
        <f>VLOOKUP(D8127,'Energy Target'!B:D,3,FALSE)</f>
        <v>#N/A</v>
      </c>
    </row>
    <row r="8128" spans="1:6" hidden="1" x14ac:dyDescent="0.3">
      <c r="A8128">
        <f>IF(_xlfn.IFNA(VLOOKUP(LEFT(RIGHT(D8128,LEN(D8128)-6),LEN(RIGHT(D8128,LEN(D8128)-6))-3),'Filter Fuel'!$A$3:$I$31,HLOOKUP(LEFT(D8128,6),'Filter Fuel'!$B$1:$I$2,2,FALSE),FALSE),1)=1,0,1)</f>
        <v>0</v>
      </c>
      <c r="B8128" t="s">
        <v>2</v>
      </c>
      <c r="C8128">
        <f t="shared" si="242"/>
        <v>2046</v>
      </c>
      <c r="D8128" t="str">
        <f t="shared" si="243"/>
        <v>PUBTRAELCIMP50</v>
      </c>
      <c r="E8128" t="str">
        <f>VLOOKUP(D8128,TRAENE_tech_groups!A:B,2,FALSE)</f>
        <v>TRAENE-PUBTRA</v>
      </c>
      <c r="F8128" s="3" t="e">
        <f>VLOOKUP(D8128,'Energy Target'!B:D,3,FALSE)</f>
        <v>#N/A</v>
      </c>
    </row>
    <row r="8129" spans="1:6" hidden="1" x14ac:dyDescent="0.3">
      <c r="A8129">
        <f>IF(_xlfn.IFNA(VLOOKUP(LEFT(RIGHT(D8129,LEN(D8129)-6),LEN(RIGHT(D8129,LEN(D8129)-6))-3),'Filter Fuel'!$A$3:$I$31,HLOOKUP(LEFT(D8129,6),'Filter Fuel'!$B$1:$I$2,2,FALSE),FALSE),1)=1,0,1)</f>
        <v>0</v>
      </c>
      <c r="B8129" t="s">
        <v>2</v>
      </c>
      <c r="C8129">
        <f t="shared" si="242"/>
        <v>2046</v>
      </c>
      <c r="D8129" t="str">
        <f t="shared" si="243"/>
        <v>RESBDGELCIMP16</v>
      </c>
      <c r="E8129" t="str">
        <f>VLOOKUP(D8129,TRAENE_tech_groups!A:B,2,FALSE)</f>
        <v>TRAENE-RESBDG</v>
      </c>
      <c r="F8129" s="3" t="e">
        <f>VLOOKUP(D8129,'Energy Target'!B:D,3,FALSE)</f>
        <v>#N/A</v>
      </c>
    </row>
    <row r="8130" spans="1:6" hidden="1" x14ac:dyDescent="0.3">
      <c r="A8130">
        <f>IF(_xlfn.IFNA(VLOOKUP(LEFT(RIGHT(D8130,LEN(D8130)-6),LEN(RIGHT(D8130,LEN(D8130)-6))-3),'Filter Fuel'!$A$3:$I$31,HLOOKUP(LEFT(D8130,6),'Filter Fuel'!$B$1:$I$2,2,FALSE),FALSE),1)=1,0,1)</f>
        <v>0</v>
      </c>
      <c r="B8130" t="s">
        <v>2</v>
      </c>
      <c r="C8130">
        <f t="shared" si="242"/>
        <v>2046</v>
      </c>
      <c r="D8130" t="str">
        <f t="shared" si="243"/>
        <v>RESBDGELCIMP17</v>
      </c>
      <c r="E8130" t="str">
        <f>VLOOKUP(D8130,TRAENE_tech_groups!A:B,2,FALSE)</f>
        <v>TRAENE-RESBDG</v>
      </c>
      <c r="F8130" s="3" t="e">
        <f>VLOOKUP(D8130,'Energy Target'!B:D,3,FALSE)</f>
        <v>#N/A</v>
      </c>
    </row>
    <row r="8131" spans="1:6" hidden="1" x14ac:dyDescent="0.3">
      <c r="A8131">
        <f>IF(_xlfn.IFNA(VLOOKUP(LEFT(RIGHT(D8131,LEN(D8131)-6),LEN(RIGHT(D8131,LEN(D8131)-6))-3),'Filter Fuel'!$A$3:$I$31,HLOOKUP(LEFT(D8131,6),'Filter Fuel'!$B$1:$I$2,2,FALSE),FALSE),1)=1,0,1)</f>
        <v>0</v>
      </c>
      <c r="B8131" t="s">
        <v>2</v>
      </c>
      <c r="C8131">
        <f t="shared" si="242"/>
        <v>2046</v>
      </c>
      <c r="D8131" t="str">
        <f t="shared" si="243"/>
        <v>RESBDGELCIMP18</v>
      </c>
      <c r="E8131" t="str">
        <f>VLOOKUP(D8131,TRAENE_tech_groups!A:B,2,FALSE)</f>
        <v>TRAENE-RESBDG</v>
      </c>
      <c r="F8131" s="3" t="e">
        <f>VLOOKUP(D8131,'Energy Target'!B:D,3,FALSE)</f>
        <v>#N/A</v>
      </c>
    </row>
    <row r="8132" spans="1:6" hidden="1" x14ac:dyDescent="0.3">
      <c r="A8132">
        <f>IF(_xlfn.IFNA(VLOOKUP(LEFT(RIGHT(D8132,LEN(D8132)-6),LEN(RIGHT(D8132,LEN(D8132)-6))-3),'Filter Fuel'!$A$3:$I$31,HLOOKUP(LEFT(D8132,6),'Filter Fuel'!$B$1:$I$2,2,FALSE),FALSE),1)=1,0,1)</f>
        <v>0</v>
      </c>
      <c r="B8132" t="s">
        <v>2</v>
      </c>
      <c r="C8132">
        <f t="shared" si="242"/>
        <v>2046</v>
      </c>
      <c r="D8132" t="str">
        <f t="shared" si="243"/>
        <v>RESBDGELCIMP19</v>
      </c>
      <c r="E8132" t="str">
        <f>VLOOKUP(D8132,TRAENE_tech_groups!A:B,2,FALSE)</f>
        <v>TRAENE-RESBDG</v>
      </c>
      <c r="F8132" s="3" t="e">
        <f>VLOOKUP(D8132,'Energy Target'!B:D,3,FALSE)</f>
        <v>#N/A</v>
      </c>
    </row>
    <row r="8133" spans="1:6" hidden="1" x14ac:dyDescent="0.3">
      <c r="A8133">
        <f>IF(_xlfn.IFNA(VLOOKUP(LEFT(RIGHT(D8133,LEN(D8133)-6),LEN(RIGHT(D8133,LEN(D8133)-6))-3),'Filter Fuel'!$A$3:$I$31,HLOOKUP(LEFT(D8133,6),'Filter Fuel'!$B$1:$I$2,2,FALSE),FALSE),1)=1,0,1)</f>
        <v>0</v>
      </c>
      <c r="B8133" t="s">
        <v>2</v>
      </c>
      <c r="C8133">
        <f t="shared" si="242"/>
        <v>2046</v>
      </c>
      <c r="D8133" t="str">
        <f t="shared" si="243"/>
        <v>RESBDGELCIMP20</v>
      </c>
      <c r="E8133" t="str">
        <f>VLOOKUP(D8133,TRAENE_tech_groups!A:B,2,FALSE)</f>
        <v>TRAENE-RESBDG</v>
      </c>
      <c r="F8133" s="3" t="e">
        <f>VLOOKUP(D8133,'Energy Target'!B:D,3,FALSE)</f>
        <v>#N/A</v>
      </c>
    </row>
    <row r="8134" spans="1:6" hidden="1" x14ac:dyDescent="0.3">
      <c r="A8134">
        <f>IF(_xlfn.IFNA(VLOOKUP(LEFT(RIGHT(D8134,LEN(D8134)-6),LEN(RIGHT(D8134,LEN(D8134)-6))-3),'Filter Fuel'!$A$3:$I$31,HLOOKUP(LEFT(D8134,6),'Filter Fuel'!$B$1:$I$2,2,FALSE),FALSE),1)=1,0,1)</f>
        <v>0</v>
      </c>
      <c r="B8134" t="s">
        <v>2</v>
      </c>
      <c r="C8134">
        <f t="shared" si="242"/>
        <v>2046</v>
      </c>
      <c r="D8134" t="str">
        <f t="shared" si="243"/>
        <v>RESBDGELCIMP21</v>
      </c>
      <c r="E8134" t="str">
        <f>VLOOKUP(D8134,TRAENE_tech_groups!A:B,2,FALSE)</f>
        <v>TRAENE-RESBDG</v>
      </c>
      <c r="F8134" s="3" t="e">
        <f>VLOOKUP(D8134,'Energy Target'!B:D,3,FALSE)</f>
        <v>#N/A</v>
      </c>
    </row>
    <row r="8135" spans="1:6" hidden="1" x14ac:dyDescent="0.3">
      <c r="A8135">
        <f>IF(_xlfn.IFNA(VLOOKUP(LEFT(RIGHT(D8135,LEN(D8135)-6),LEN(RIGHT(D8135,LEN(D8135)-6))-3),'Filter Fuel'!$A$3:$I$31,HLOOKUP(LEFT(D8135,6),'Filter Fuel'!$B$1:$I$2,2,FALSE),FALSE),1)=1,0,1)</f>
        <v>0</v>
      </c>
      <c r="B8135" t="s">
        <v>2</v>
      </c>
      <c r="C8135">
        <f t="shared" si="242"/>
        <v>2046</v>
      </c>
      <c r="D8135" t="str">
        <f t="shared" si="243"/>
        <v>RESBDGELCIMP22</v>
      </c>
      <c r="E8135" t="str">
        <f>VLOOKUP(D8135,TRAENE_tech_groups!A:B,2,FALSE)</f>
        <v>TRAENE-RESBDG</v>
      </c>
      <c r="F8135" s="3" t="e">
        <f>VLOOKUP(D8135,'Energy Target'!B:D,3,FALSE)</f>
        <v>#N/A</v>
      </c>
    </row>
    <row r="8136" spans="1:6" hidden="1" x14ac:dyDescent="0.3">
      <c r="A8136">
        <f>IF(_xlfn.IFNA(VLOOKUP(LEFT(RIGHT(D8136,LEN(D8136)-6),LEN(RIGHT(D8136,LEN(D8136)-6))-3),'Filter Fuel'!$A$3:$I$31,HLOOKUP(LEFT(D8136,6),'Filter Fuel'!$B$1:$I$2,2,FALSE),FALSE),1)=1,0,1)</f>
        <v>0</v>
      </c>
      <c r="B8136" t="s">
        <v>2</v>
      </c>
      <c r="C8136">
        <f t="shared" si="242"/>
        <v>2046</v>
      </c>
      <c r="D8136" t="str">
        <f t="shared" si="243"/>
        <v>RESBDGELCIMP23</v>
      </c>
      <c r="E8136" t="str">
        <f>VLOOKUP(D8136,TRAENE_tech_groups!A:B,2,FALSE)</f>
        <v>TRAENE-RESBDG</v>
      </c>
      <c r="F8136" s="3" t="e">
        <f>VLOOKUP(D8136,'Energy Target'!B:D,3,FALSE)</f>
        <v>#N/A</v>
      </c>
    </row>
    <row r="8137" spans="1:6" hidden="1" x14ac:dyDescent="0.3">
      <c r="A8137">
        <f>IF(_xlfn.IFNA(VLOOKUP(LEFT(RIGHT(D8137,LEN(D8137)-6),LEN(RIGHT(D8137,LEN(D8137)-6))-3),'Filter Fuel'!$A$3:$I$31,HLOOKUP(LEFT(D8137,6),'Filter Fuel'!$B$1:$I$2,2,FALSE),FALSE),1)=1,0,1)</f>
        <v>0</v>
      </c>
      <c r="B8137" t="s">
        <v>2</v>
      </c>
      <c r="C8137">
        <f t="shared" si="242"/>
        <v>2046</v>
      </c>
      <c r="D8137" t="str">
        <f t="shared" si="243"/>
        <v>RESBDGELCIMP24</v>
      </c>
      <c r="E8137" t="str">
        <f>VLOOKUP(D8137,TRAENE_tech_groups!A:B,2,FALSE)</f>
        <v>TRAENE-RESBDG</v>
      </c>
      <c r="F8137" s="3" t="e">
        <f>VLOOKUP(D8137,'Energy Target'!B:D,3,FALSE)</f>
        <v>#N/A</v>
      </c>
    </row>
    <row r="8138" spans="1:6" hidden="1" x14ac:dyDescent="0.3">
      <c r="A8138">
        <f>IF(_xlfn.IFNA(VLOOKUP(LEFT(RIGHT(D8138,LEN(D8138)-6),LEN(RIGHT(D8138,LEN(D8138)-6))-3),'Filter Fuel'!$A$3:$I$31,HLOOKUP(LEFT(D8138,6),'Filter Fuel'!$B$1:$I$2,2,FALSE),FALSE),1)=1,0,1)</f>
        <v>0</v>
      </c>
      <c r="B8138" t="s">
        <v>2</v>
      </c>
      <c r="C8138">
        <f t="shared" si="242"/>
        <v>2046</v>
      </c>
      <c r="D8138" t="str">
        <f t="shared" si="243"/>
        <v>RESBDGELCIMP25</v>
      </c>
      <c r="E8138" t="str">
        <f>VLOOKUP(D8138,TRAENE_tech_groups!A:B,2,FALSE)</f>
        <v>TRAENE-RESBDG</v>
      </c>
      <c r="F8138" s="3" t="e">
        <f>VLOOKUP(D8138,'Energy Target'!B:D,3,FALSE)</f>
        <v>#N/A</v>
      </c>
    </row>
    <row r="8139" spans="1:6" hidden="1" x14ac:dyDescent="0.3">
      <c r="A8139">
        <f>IF(_xlfn.IFNA(VLOOKUP(LEFT(RIGHT(D8139,LEN(D8139)-6),LEN(RIGHT(D8139,LEN(D8139)-6))-3),'Filter Fuel'!$A$3:$I$31,HLOOKUP(LEFT(D8139,6),'Filter Fuel'!$B$1:$I$2,2,FALSE),FALSE),1)=1,0,1)</f>
        <v>0</v>
      </c>
      <c r="B8139" t="s">
        <v>2</v>
      </c>
      <c r="C8139">
        <f t="shared" si="242"/>
        <v>2046</v>
      </c>
      <c r="D8139" t="str">
        <f t="shared" si="243"/>
        <v>RESBDGELCIMP26</v>
      </c>
      <c r="E8139" t="str">
        <f>VLOOKUP(D8139,TRAENE_tech_groups!A:B,2,FALSE)</f>
        <v>TRAENE-RESBDG</v>
      </c>
      <c r="F8139" s="3" t="e">
        <f>VLOOKUP(D8139,'Energy Target'!B:D,3,FALSE)</f>
        <v>#N/A</v>
      </c>
    </row>
    <row r="8140" spans="1:6" hidden="1" x14ac:dyDescent="0.3">
      <c r="A8140">
        <f>IF(_xlfn.IFNA(VLOOKUP(LEFT(RIGHT(D8140,LEN(D8140)-6),LEN(RIGHT(D8140,LEN(D8140)-6))-3),'Filter Fuel'!$A$3:$I$31,HLOOKUP(LEFT(D8140,6),'Filter Fuel'!$B$1:$I$2,2,FALSE),FALSE),1)=1,0,1)</f>
        <v>0</v>
      </c>
      <c r="B8140" t="s">
        <v>2</v>
      </c>
      <c r="C8140">
        <f t="shared" si="242"/>
        <v>2046</v>
      </c>
      <c r="D8140" t="str">
        <f t="shared" si="243"/>
        <v>RESBDGELCIMP27</v>
      </c>
      <c r="E8140" t="str">
        <f>VLOOKUP(D8140,TRAENE_tech_groups!A:B,2,FALSE)</f>
        <v>TRAENE-RESBDG</v>
      </c>
      <c r="F8140" s="3" t="e">
        <f>VLOOKUP(D8140,'Energy Target'!B:D,3,FALSE)</f>
        <v>#N/A</v>
      </c>
    </row>
    <row r="8141" spans="1:6" hidden="1" x14ac:dyDescent="0.3">
      <c r="A8141">
        <f>IF(_xlfn.IFNA(VLOOKUP(LEFT(RIGHT(D8141,LEN(D8141)-6),LEN(RIGHT(D8141,LEN(D8141)-6))-3),'Filter Fuel'!$A$3:$I$31,HLOOKUP(LEFT(D8141,6),'Filter Fuel'!$B$1:$I$2,2,FALSE),FALSE),1)=1,0,1)</f>
        <v>0</v>
      </c>
      <c r="B8141" t="s">
        <v>2</v>
      </c>
      <c r="C8141">
        <f t="shared" si="242"/>
        <v>2046</v>
      </c>
      <c r="D8141" t="str">
        <f t="shared" si="243"/>
        <v>RESBDGELCIMP28</v>
      </c>
      <c r="E8141" t="str">
        <f>VLOOKUP(D8141,TRAENE_tech_groups!A:B,2,FALSE)</f>
        <v>TRAENE-RESBDG</v>
      </c>
      <c r="F8141" s="3" t="e">
        <f>VLOOKUP(D8141,'Energy Target'!B:D,3,FALSE)</f>
        <v>#N/A</v>
      </c>
    </row>
    <row r="8142" spans="1:6" hidden="1" x14ac:dyDescent="0.3">
      <c r="A8142">
        <f>IF(_xlfn.IFNA(VLOOKUP(LEFT(RIGHT(D8142,LEN(D8142)-6),LEN(RIGHT(D8142,LEN(D8142)-6))-3),'Filter Fuel'!$A$3:$I$31,HLOOKUP(LEFT(D8142,6),'Filter Fuel'!$B$1:$I$2,2,FALSE),FALSE),1)=1,0,1)</f>
        <v>0</v>
      </c>
      <c r="B8142" t="s">
        <v>2</v>
      </c>
      <c r="C8142">
        <f t="shared" si="242"/>
        <v>2046</v>
      </c>
      <c r="D8142" t="str">
        <f t="shared" si="243"/>
        <v>RESBDGELCIMP29</v>
      </c>
      <c r="E8142" t="str">
        <f>VLOOKUP(D8142,TRAENE_tech_groups!A:B,2,FALSE)</f>
        <v>TRAENE-RESBDG</v>
      </c>
      <c r="F8142" s="3" t="e">
        <f>VLOOKUP(D8142,'Energy Target'!B:D,3,FALSE)</f>
        <v>#N/A</v>
      </c>
    </row>
    <row r="8143" spans="1:6" hidden="1" x14ac:dyDescent="0.3">
      <c r="A8143">
        <f>IF(_xlfn.IFNA(VLOOKUP(LEFT(RIGHT(D8143,LEN(D8143)-6),LEN(RIGHT(D8143,LEN(D8143)-6))-3),'Filter Fuel'!$A$3:$I$31,HLOOKUP(LEFT(D8143,6),'Filter Fuel'!$B$1:$I$2,2,FALSE),FALSE),1)=1,0,1)</f>
        <v>0</v>
      </c>
      <c r="B8143" t="s">
        <v>2</v>
      </c>
      <c r="C8143">
        <f t="shared" si="242"/>
        <v>2046</v>
      </c>
      <c r="D8143" t="str">
        <f t="shared" si="243"/>
        <v>RESBDGELCIMP30</v>
      </c>
      <c r="E8143" t="str">
        <f>VLOOKUP(D8143,TRAENE_tech_groups!A:B,2,FALSE)</f>
        <v>TRAENE-RESBDG</v>
      </c>
      <c r="F8143" s="3" t="e">
        <f>VLOOKUP(D8143,'Energy Target'!B:D,3,FALSE)</f>
        <v>#N/A</v>
      </c>
    </row>
    <row r="8144" spans="1:6" hidden="1" x14ac:dyDescent="0.3">
      <c r="A8144">
        <f>IF(_xlfn.IFNA(VLOOKUP(LEFT(RIGHT(D8144,LEN(D8144)-6),LEN(RIGHT(D8144,LEN(D8144)-6))-3),'Filter Fuel'!$A$3:$I$31,HLOOKUP(LEFT(D8144,6),'Filter Fuel'!$B$1:$I$2,2,FALSE),FALSE),1)=1,0,1)</f>
        <v>0</v>
      </c>
      <c r="B8144" t="s">
        <v>2</v>
      </c>
      <c r="C8144">
        <f t="shared" si="242"/>
        <v>2046</v>
      </c>
      <c r="D8144" t="str">
        <f t="shared" si="243"/>
        <v>RESBDGELCIMP31</v>
      </c>
      <c r="E8144" t="str">
        <f>VLOOKUP(D8144,TRAENE_tech_groups!A:B,2,FALSE)</f>
        <v>TRAENE-RESBDG</v>
      </c>
      <c r="F8144" s="3" t="e">
        <f>VLOOKUP(D8144,'Energy Target'!B:D,3,FALSE)</f>
        <v>#N/A</v>
      </c>
    </row>
    <row r="8145" spans="1:6" hidden="1" x14ac:dyDescent="0.3">
      <c r="A8145">
        <f>IF(_xlfn.IFNA(VLOOKUP(LEFT(RIGHT(D8145,LEN(D8145)-6),LEN(RIGHT(D8145,LEN(D8145)-6))-3),'Filter Fuel'!$A$3:$I$31,HLOOKUP(LEFT(D8145,6),'Filter Fuel'!$B$1:$I$2,2,FALSE),FALSE),1)=1,0,1)</f>
        <v>0</v>
      </c>
      <c r="B8145" t="s">
        <v>2</v>
      </c>
      <c r="C8145">
        <f t="shared" si="242"/>
        <v>2046</v>
      </c>
      <c r="D8145" t="str">
        <f t="shared" si="243"/>
        <v>RESBDGELCIMP32</v>
      </c>
      <c r="E8145" t="str">
        <f>VLOOKUP(D8145,TRAENE_tech_groups!A:B,2,FALSE)</f>
        <v>TRAENE-RESBDG</v>
      </c>
      <c r="F8145" s="3" t="e">
        <f>VLOOKUP(D8145,'Energy Target'!B:D,3,FALSE)</f>
        <v>#N/A</v>
      </c>
    </row>
    <row r="8146" spans="1:6" hidden="1" x14ac:dyDescent="0.3">
      <c r="A8146">
        <f>IF(_xlfn.IFNA(VLOOKUP(LEFT(RIGHT(D8146,LEN(D8146)-6),LEN(RIGHT(D8146,LEN(D8146)-6))-3),'Filter Fuel'!$A$3:$I$31,HLOOKUP(LEFT(D8146,6),'Filter Fuel'!$B$1:$I$2,2,FALSE),FALSE),1)=1,0,1)</f>
        <v>0</v>
      </c>
      <c r="B8146" t="s">
        <v>2</v>
      </c>
      <c r="C8146">
        <f t="shared" si="242"/>
        <v>2046</v>
      </c>
      <c r="D8146" t="str">
        <f t="shared" si="243"/>
        <v>RESBDGELCIMP33</v>
      </c>
      <c r="E8146" t="str">
        <f>VLOOKUP(D8146,TRAENE_tech_groups!A:B,2,FALSE)</f>
        <v>TRAENE-RESBDG</v>
      </c>
      <c r="F8146" s="3" t="e">
        <f>VLOOKUP(D8146,'Energy Target'!B:D,3,FALSE)</f>
        <v>#N/A</v>
      </c>
    </row>
    <row r="8147" spans="1:6" hidden="1" x14ac:dyDescent="0.3">
      <c r="A8147">
        <f>IF(_xlfn.IFNA(VLOOKUP(LEFT(RIGHT(D8147,LEN(D8147)-6),LEN(RIGHT(D8147,LEN(D8147)-6))-3),'Filter Fuel'!$A$3:$I$31,HLOOKUP(LEFT(D8147,6),'Filter Fuel'!$B$1:$I$2,2,FALSE),FALSE),1)=1,0,1)</f>
        <v>0</v>
      </c>
      <c r="B8147" t="s">
        <v>2</v>
      </c>
      <c r="C8147">
        <f t="shared" si="242"/>
        <v>2046</v>
      </c>
      <c r="D8147" t="str">
        <f t="shared" si="243"/>
        <v>RESBDGELCIMP34</v>
      </c>
      <c r="E8147" t="str">
        <f>VLOOKUP(D8147,TRAENE_tech_groups!A:B,2,FALSE)</f>
        <v>TRAENE-RESBDG</v>
      </c>
      <c r="F8147" s="3" t="e">
        <f>VLOOKUP(D8147,'Energy Target'!B:D,3,FALSE)</f>
        <v>#N/A</v>
      </c>
    </row>
    <row r="8148" spans="1:6" hidden="1" x14ac:dyDescent="0.3">
      <c r="A8148">
        <f>IF(_xlfn.IFNA(VLOOKUP(LEFT(RIGHT(D8148,LEN(D8148)-6),LEN(RIGHT(D8148,LEN(D8148)-6))-3),'Filter Fuel'!$A$3:$I$31,HLOOKUP(LEFT(D8148,6),'Filter Fuel'!$B$1:$I$2,2,FALSE),FALSE),1)=1,0,1)</f>
        <v>0</v>
      </c>
      <c r="B8148" t="s">
        <v>2</v>
      </c>
      <c r="C8148">
        <f t="shared" si="242"/>
        <v>2046</v>
      </c>
      <c r="D8148" t="str">
        <f t="shared" si="243"/>
        <v>RESBDGELCIMP35</v>
      </c>
      <c r="E8148" t="str">
        <f>VLOOKUP(D8148,TRAENE_tech_groups!A:B,2,FALSE)</f>
        <v>TRAENE-RESBDG</v>
      </c>
      <c r="F8148" s="3" t="e">
        <f>VLOOKUP(D8148,'Energy Target'!B:D,3,FALSE)</f>
        <v>#N/A</v>
      </c>
    </row>
    <row r="8149" spans="1:6" hidden="1" x14ac:dyDescent="0.3">
      <c r="A8149">
        <f>IF(_xlfn.IFNA(VLOOKUP(LEFT(RIGHT(D8149,LEN(D8149)-6),LEN(RIGHT(D8149,LEN(D8149)-6))-3),'Filter Fuel'!$A$3:$I$31,HLOOKUP(LEFT(D8149,6),'Filter Fuel'!$B$1:$I$2,2,FALSE),FALSE),1)=1,0,1)</f>
        <v>0</v>
      </c>
      <c r="B8149" t="s">
        <v>2</v>
      </c>
      <c r="C8149">
        <f t="shared" si="242"/>
        <v>2046</v>
      </c>
      <c r="D8149" t="str">
        <f t="shared" si="243"/>
        <v>RESBDGELCIMP36</v>
      </c>
      <c r="E8149" t="str">
        <f>VLOOKUP(D8149,TRAENE_tech_groups!A:B,2,FALSE)</f>
        <v>TRAENE-RESBDG</v>
      </c>
      <c r="F8149" s="3" t="e">
        <f>VLOOKUP(D8149,'Energy Target'!B:D,3,FALSE)</f>
        <v>#N/A</v>
      </c>
    </row>
    <row r="8150" spans="1:6" hidden="1" x14ac:dyDescent="0.3">
      <c r="A8150">
        <f>IF(_xlfn.IFNA(VLOOKUP(LEFT(RIGHT(D8150,LEN(D8150)-6),LEN(RIGHT(D8150,LEN(D8150)-6))-3),'Filter Fuel'!$A$3:$I$31,HLOOKUP(LEFT(D8150,6),'Filter Fuel'!$B$1:$I$2,2,FALSE),FALSE),1)=1,0,1)</f>
        <v>0</v>
      </c>
      <c r="B8150" t="s">
        <v>2</v>
      </c>
      <c r="C8150">
        <f t="shared" si="242"/>
        <v>2046</v>
      </c>
      <c r="D8150" t="str">
        <f t="shared" si="243"/>
        <v>RESBDGELCIMP37</v>
      </c>
      <c r="E8150" t="str">
        <f>VLOOKUP(D8150,TRAENE_tech_groups!A:B,2,FALSE)</f>
        <v>TRAENE-RESBDG</v>
      </c>
      <c r="F8150" s="3" t="e">
        <f>VLOOKUP(D8150,'Energy Target'!B:D,3,FALSE)</f>
        <v>#N/A</v>
      </c>
    </row>
    <row r="8151" spans="1:6" hidden="1" x14ac:dyDescent="0.3">
      <c r="A8151">
        <f>IF(_xlfn.IFNA(VLOOKUP(LEFT(RIGHT(D8151,LEN(D8151)-6),LEN(RIGHT(D8151,LEN(D8151)-6))-3),'Filter Fuel'!$A$3:$I$31,HLOOKUP(LEFT(D8151,6),'Filter Fuel'!$B$1:$I$2,2,FALSE),FALSE),1)=1,0,1)</f>
        <v>0</v>
      </c>
      <c r="B8151" t="s">
        <v>2</v>
      </c>
      <c r="C8151">
        <f t="shared" si="242"/>
        <v>2046</v>
      </c>
      <c r="D8151" t="str">
        <f t="shared" si="243"/>
        <v>RESBDGELCIMP38</v>
      </c>
      <c r="E8151" t="str">
        <f>VLOOKUP(D8151,TRAENE_tech_groups!A:B,2,FALSE)</f>
        <v>TRAENE-RESBDG</v>
      </c>
      <c r="F8151" s="3" t="e">
        <f>VLOOKUP(D8151,'Energy Target'!B:D,3,FALSE)</f>
        <v>#N/A</v>
      </c>
    </row>
    <row r="8152" spans="1:6" hidden="1" x14ac:dyDescent="0.3">
      <c r="A8152">
        <f>IF(_xlfn.IFNA(VLOOKUP(LEFT(RIGHT(D8152,LEN(D8152)-6),LEN(RIGHT(D8152,LEN(D8152)-6))-3),'Filter Fuel'!$A$3:$I$31,HLOOKUP(LEFT(D8152,6),'Filter Fuel'!$B$1:$I$2,2,FALSE),FALSE),1)=1,0,1)</f>
        <v>0</v>
      </c>
      <c r="B8152" t="s">
        <v>2</v>
      </c>
      <c r="C8152">
        <f t="shared" si="242"/>
        <v>2046</v>
      </c>
      <c r="D8152" t="str">
        <f t="shared" si="243"/>
        <v>RESBDGELCIMP39</v>
      </c>
      <c r="E8152" t="str">
        <f>VLOOKUP(D8152,TRAENE_tech_groups!A:B,2,FALSE)</f>
        <v>TRAENE-RESBDG</v>
      </c>
      <c r="F8152" s="3" t="e">
        <f>VLOOKUP(D8152,'Energy Target'!B:D,3,FALSE)</f>
        <v>#N/A</v>
      </c>
    </row>
    <row r="8153" spans="1:6" hidden="1" x14ac:dyDescent="0.3">
      <c r="A8153">
        <f>IF(_xlfn.IFNA(VLOOKUP(LEFT(RIGHT(D8153,LEN(D8153)-6),LEN(RIGHT(D8153,LEN(D8153)-6))-3),'Filter Fuel'!$A$3:$I$31,HLOOKUP(LEFT(D8153,6),'Filter Fuel'!$B$1:$I$2,2,FALSE),FALSE),1)=1,0,1)</f>
        <v>0</v>
      </c>
      <c r="B8153" t="s">
        <v>2</v>
      </c>
      <c r="C8153">
        <f t="shared" ref="C8153:C8216" si="244">C7810+1</f>
        <v>2046</v>
      </c>
      <c r="D8153" t="str">
        <f t="shared" si="243"/>
        <v>RESBDGELCIMP40</v>
      </c>
      <c r="E8153" t="str">
        <f>VLOOKUP(D8153,TRAENE_tech_groups!A:B,2,FALSE)</f>
        <v>TRAENE-RESBDG</v>
      </c>
      <c r="F8153" s="3" t="e">
        <f>VLOOKUP(D8153,'Energy Target'!B:D,3,FALSE)</f>
        <v>#N/A</v>
      </c>
    </row>
    <row r="8154" spans="1:6" hidden="1" x14ac:dyDescent="0.3">
      <c r="A8154">
        <f>IF(_xlfn.IFNA(VLOOKUP(LEFT(RIGHT(D8154,LEN(D8154)-6),LEN(RIGHT(D8154,LEN(D8154)-6))-3),'Filter Fuel'!$A$3:$I$31,HLOOKUP(LEFT(D8154,6),'Filter Fuel'!$B$1:$I$2,2,FALSE),FALSE),1)=1,0,1)</f>
        <v>0</v>
      </c>
      <c r="B8154" t="s">
        <v>2</v>
      </c>
      <c r="C8154">
        <f t="shared" si="244"/>
        <v>2046</v>
      </c>
      <c r="D8154" t="str">
        <f t="shared" ref="D8154:D8217" si="245">D7811</f>
        <v>RESBDGELCIMP41</v>
      </c>
      <c r="E8154" t="str">
        <f>VLOOKUP(D8154,TRAENE_tech_groups!A:B,2,FALSE)</f>
        <v>TRAENE-RESBDG</v>
      </c>
      <c r="F8154" s="3" t="e">
        <f>VLOOKUP(D8154,'Energy Target'!B:D,3,FALSE)</f>
        <v>#N/A</v>
      </c>
    </row>
    <row r="8155" spans="1:6" hidden="1" x14ac:dyDescent="0.3">
      <c r="A8155">
        <f>IF(_xlfn.IFNA(VLOOKUP(LEFT(RIGHT(D8155,LEN(D8155)-6),LEN(RIGHT(D8155,LEN(D8155)-6))-3),'Filter Fuel'!$A$3:$I$31,HLOOKUP(LEFT(D8155,6),'Filter Fuel'!$B$1:$I$2,2,FALSE),FALSE),1)=1,0,1)</f>
        <v>0</v>
      </c>
      <c r="B8155" t="s">
        <v>2</v>
      </c>
      <c r="C8155">
        <f t="shared" si="244"/>
        <v>2046</v>
      </c>
      <c r="D8155" t="str">
        <f t="shared" si="245"/>
        <v>RESBDGELCIMP42</v>
      </c>
      <c r="E8155" t="str">
        <f>VLOOKUP(D8155,TRAENE_tech_groups!A:B,2,FALSE)</f>
        <v>TRAENE-RESBDG</v>
      </c>
      <c r="F8155" s="3" t="e">
        <f>VLOOKUP(D8155,'Energy Target'!B:D,3,FALSE)</f>
        <v>#N/A</v>
      </c>
    </row>
    <row r="8156" spans="1:6" hidden="1" x14ac:dyDescent="0.3">
      <c r="A8156">
        <f>IF(_xlfn.IFNA(VLOOKUP(LEFT(RIGHT(D8156,LEN(D8156)-6),LEN(RIGHT(D8156,LEN(D8156)-6))-3),'Filter Fuel'!$A$3:$I$31,HLOOKUP(LEFT(D8156,6),'Filter Fuel'!$B$1:$I$2,2,FALSE),FALSE),1)=1,0,1)</f>
        <v>0</v>
      </c>
      <c r="B8156" t="s">
        <v>2</v>
      </c>
      <c r="C8156">
        <f t="shared" si="244"/>
        <v>2046</v>
      </c>
      <c r="D8156" t="str">
        <f t="shared" si="245"/>
        <v>RESBDGELCIMP43</v>
      </c>
      <c r="E8156" t="str">
        <f>VLOOKUP(D8156,TRAENE_tech_groups!A:B,2,FALSE)</f>
        <v>TRAENE-RESBDG</v>
      </c>
      <c r="F8156" s="3" t="e">
        <f>VLOOKUP(D8156,'Energy Target'!B:D,3,FALSE)</f>
        <v>#N/A</v>
      </c>
    </row>
    <row r="8157" spans="1:6" hidden="1" x14ac:dyDescent="0.3">
      <c r="A8157">
        <f>IF(_xlfn.IFNA(VLOOKUP(LEFT(RIGHT(D8157,LEN(D8157)-6),LEN(RIGHT(D8157,LEN(D8157)-6))-3),'Filter Fuel'!$A$3:$I$31,HLOOKUP(LEFT(D8157,6),'Filter Fuel'!$B$1:$I$2,2,FALSE),FALSE),1)=1,0,1)</f>
        <v>0</v>
      </c>
      <c r="B8157" t="s">
        <v>2</v>
      </c>
      <c r="C8157">
        <f t="shared" si="244"/>
        <v>2046</v>
      </c>
      <c r="D8157" t="str">
        <f t="shared" si="245"/>
        <v>RESBDGELCIMP44</v>
      </c>
      <c r="E8157" t="str">
        <f>VLOOKUP(D8157,TRAENE_tech_groups!A:B,2,FALSE)</f>
        <v>TRAENE-RESBDG</v>
      </c>
      <c r="F8157" s="3" t="e">
        <f>VLOOKUP(D8157,'Energy Target'!B:D,3,FALSE)</f>
        <v>#N/A</v>
      </c>
    </row>
    <row r="8158" spans="1:6" hidden="1" x14ac:dyDescent="0.3">
      <c r="A8158">
        <f>IF(_xlfn.IFNA(VLOOKUP(LEFT(RIGHT(D8158,LEN(D8158)-6),LEN(RIGHT(D8158,LEN(D8158)-6))-3),'Filter Fuel'!$A$3:$I$31,HLOOKUP(LEFT(D8158,6),'Filter Fuel'!$B$1:$I$2,2,FALSE),FALSE),1)=1,0,1)</f>
        <v>0</v>
      </c>
      <c r="B8158" t="s">
        <v>2</v>
      </c>
      <c r="C8158">
        <f t="shared" si="244"/>
        <v>2046</v>
      </c>
      <c r="D8158" t="str">
        <f t="shared" si="245"/>
        <v>RESBDGELCIMP45</v>
      </c>
      <c r="E8158" t="str">
        <f>VLOOKUP(D8158,TRAENE_tech_groups!A:B,2,FALSE)</f>
        <v>TRAENE-RESBDG</v>
      </c>
      <c r="F8158" s="3" t="e">
        <f>VLOOKUP(D8158,'Energy Target'!B:D,3,FALSE)</f>
        <v>#N/A</v>
      </c>
    </row>
    <row r="8159" spans="1:6" hidden="1" x14ac:dyDescent="0.3">
      <c r="A8159">
        <f>IF(_xlfn.IFNA(VLOOKUP(LEFT(RIGHT(D8159,LEN(D8159)-6),LEN(RIGHT(D8159,LEN(D8159)-6))-3),'Filter Fuel'!$A$3:$I$31,HLOOKUP(LEFT(D8159,6),'Filter Fuel'!$B$1:$I$2,2,FALSE),FALSE),1)=1,0,1)</f>
        <v>0</v>
      </c>
      <c r="B8159" t="s">
        <v>2</v>
      </c>
      <c r="C8159">
        <f t="shared" si="244"/>
        <v>2046</v>
      </c>
      <c r="D8159" t="str">
        <f t="shared" si="245"/>
        <v>RESBDGELCIMP46</v>
      </c>
      <c r="E8159" t="str">
        <f>VLOOKUP(D8159,TRAENE_tech_groups!A:B,2,FALSE)</f>
        <v>TRAENE-RESBDG</v>
      </c>
      <c r="F8159" s="3" t="e">
        <f>VLOOKUP(D8159,'Energy Target'!B:D,3,FALSE)</f>
        <v>#N/A</v>
      </c>
    </row>
    <row r="8160" spans="1:6" hidden="1" x14ac:dyDescent="0.3">
      <c r="A8160">
        <f>IF(_xlfn.IFNA(VLOOKUP(LEFT(RIGHT(D8160,LEN(D8160)-6),LEN(RIGHT(D8160,LEN(D8160)-6))-3),'Filter Fuel'!$A$3:$I$31,HLOOKUP(LEFT(D8160,6),'Filter Fuel'!$B$1:$I$2,2,FALSE),FALSE),1)=1,0,1)</f>
        <v>0</v>
      </c>
      <c r="B8160" t="s">
        <v>2</v>
      </c>
      <c r="C8160">
        <f t="shared" si="244"/>
        <v>2046</v>
      </c>
      <c r="D8160" t="str">
        <f t="shared" si="245"/>
        <v>RESBDGELCIMP47</v>
      </c>
      <c r="E8160" t="str">
        <f>VLOOKUP(D8160,TRAENE_tech_groups!A:B,2,FALSE)</f>
        <v>TRAENE-RESBDG</v>
      </c>
      <c r="F8160" s="3" t="e">
        <f>VLOOKUP(D8160,'Energy Target'!B:D,3,FALSE)</f>
        <v>#N/A</v>
      </c>
    </row>
    <row r="8161" spans="1:6" hidden="1" x14ac:dyDescent="0.3">
      <c r="A8161">
        <f>IF(_xlfn.IFNA(VLOOKUP(LEFT(RIGHT(D8161,LEN(D8161)-6),LEN(RIGHT(D8161,LEN(D8161)-6))-3),'Filter Fuel'!$A$3:$I$31,HLOOKUP(LEFT(D8161,6),'Filter Fuel'!$B$1:$I$2,2,FALSE),FALSE),1)=1,0,1)</f>
        <v>0</v>
      </c>
      <c r="B8161" t="s">
        <v>2</v>
      </c>
      <c r="C8161">
        <f t="shared" si="244"/>
        <v>2046</v>
      </c>
      <c r="D8161" t="str">
        <f t="shared" si="245"/>
        <v>RESBDGELCIMP48</v>
      </c>
      <c r="E8161" t="str">
        <f>VLOOKUP(D8161,TRAENE_tech_groups!A:B,2,FALSE)</f>
        <v>TRAENE-RESBDG</v>
      </c>
      <c r="F8161" s="3" t="e">
        <f>VLOOKUP(D8161,'Energy Target'!B:D,3,FALSE)</f>
        <v>#N/A</v>
      </c>
    </row>
    <row r="8162" spans="1:6" hidden="1" x14ac:dyDescent="0.3">
      <c r="A8162">
        <f>IF(_xlfn.IFNA(VLOOKUP(LEFT(RIGHT(D8162,LEN(D8162)-6),LEN(RIGHT(D8162,LEN(D8162)-6))-3),'Filter Fuel'!$A$3:$I$31,HLOOKUP(LEFT(D8162,6),'Filter Fuel'!$B$1:$I$2,2,FALSE),FALSE),1)=1,0,1)</f>
        <v>0</v>
      </c>
      <c r="B8162" t="s">
        <v>2</v>
      </c>
      <c r="C8162">
        <f t="shared" si="244"/>
        <v>2046</v>
      </c>
      <c r="D8162" t="str">
        <f t="shared" si="245"/>
        <v>RESBDGELCIMP49</v>
      </c>
      <c r="E8162" t="str">
        <f>VLOOKUP(D8162,TRAENE_tech_groups!A:B,2,FALSE)</f>
        <v>TRAENE-RESBDG</v>
      </c>
      <c r="F8162" s="3" t="e">
        <f>VLOOKUP(D8162,'Energy Target'!B:D,3,FALSE)</f>
        <v>#N/A</v>
      </c>
    </row>
    <row r="8163" spans="1:6" hidden="1" x14ac:dyDescent="0.3">
      <c r="A8163">
        <f>IF(_xlfn.IFNA(VLOOKUP(LEFT(RIGHT(D8163,LEN(D8163)-6),LEN(RIGHT(D8163,LEN(D8163)-6))-3),'Filter Fuel'!$A$3:$I$31,HLOOKUP(LEFT(D8163,6),'Filter Fuel'!$B$1:$I$2,2,FALSE),FALSE),1)=1,0,1)</f>
        <v>0</v>
      </c>
      <c r="B8163" t="s">
        <v>2</v>
      </c>
      <c r="C8163">
        <f t="shared" si="244"/>
        <v>2046</v>
      </c>
      <c r="D8163" t="str">
        <f t="shared" si="245"/>
        <v>RESBDGELCIMP50</v>
      </c>
      <c r="E8163" t="str">
        <f>VLOOKUP(D8163,TRAENE_tech_groups!A:B,2,FALSE)</f>
        <v>TRAENE-RESBDG</v>
      </c>
      <c r="F8163" s="3" t="e">
        <f>VLOOKUP(D8163,'Energy Target'!B:D,3,FALSE)</f>
        <v>#N/A</v>
      </c>
    </row>
    <row r="8164" spans="1:6" hidden="1" x14ac:dyDescent="0.3">
      <c r="A8164">
        <f>IF(_xlfn.IFNA(VLOOKUP(LEFT(RIGHT(D8164,LEN(D8164)-6),LEN(RIGHT(D8164,LEN(D8164)-6))-3),'Filter Fuel'!$A$3:$I$31,HLOOKUP(LEFT(D8164,6),'Filter Fuel'!$B$1:$I$2,2,FALSE),FALSE),1)=1,0,1)</f>
        <v>0</v>
      </c>
      <c r="B8164" t="s">
        <v>2</v>
      </c>
      <c r="C8164">
        <f t="shared" si="244"/>
        <v>2046</v>
      </c>
      <c r="D8164" t="str">
        <f t="shared" si="245"/>
        <v>FRETRAETHIMP</v>
      </c>
      <c r="E8164" t="str">
        <f>VLOOKUP(D8164,TRAENE_tech_groups!A:B,2,FALSE)</f>
        <v>TRAENE-FRETRA</v>
      </c>
      <c r="F8164" s="3">
        <f>VLOOKUP(D8164,'Energy Target'!B:D,3,FALSE)</f>
        <v>1.8627326783439022E-2</v>
      </c>
    </row>
    <row r="8165" spans="1:6" hidden="1" x14ac:dyDescent="0.3">
      <c r="A8165">
        <f>IF(_xlfn.IFNA(VLOOKUP(LEFT(RIGHT(D8165,LEN(D8165)-6),LEN(RIGHT(D8165,LEN(D8165)-6))-3),'Filter Fuel'!$A$3:$I$31,HLOOKUP(LEFT(D8165,6),'Filter Fuel'!$B$1:$I$2,2,FALSE),FALSE),1)=1,0,1)</f>
        <v>0</v>
      </c>
      <c r="B8165" t="s">
        <v>2</v>
      </c>
      <c r="C8165">
        <f t="shared" si="244"/>
        <v>2046</v>
      </c>
      <c r="D8165" t="str">
        <f t="shared" si="245"/>
        <v>PASTRAETHIMP</v>
      </c>
      <c r="E8165" t="str">
        <f>VLOOKUP(D8165,TRAENE_tech_groups!A:B,2,FALSE)</f>
        <v>TRAENE-PASTRA</v>
      </c>
      <c r="F8165" s="3">
        <f>VLOOKUP(D8165,'Energy Target'!B:D,3,FALSE)</f>
        <v>9.7084258537211707E-5</v>
      </c>
    </row>
    <row r="8166" spans="1:6" hidden="1" x14ac:dyDescent="0.3">
      <c r="A8166">
        <f>IF(_xlfn.IFNA(VLOOKUP(LEFT(RIGHT(D8166,LEN(D8166)-6),LEN(RIGHT(D8166,LEN(D8166)-6))-3),'Filter Fuel'!$A$3:$I$31,HLOOKUP(LEFT(D8166,6),'Filter Fuel'!$B$1:$I$2,2,FALSE),FALSE),1)=1,0,1)</f>
        <v>0</v>
      </c>
      <c r="B8166" t="s">
        <v>2</v>
      </c>
      <c r="C8166">
        <f t="shared" si="244"/>
        <v>2046</v>
      </c>
      <c r="D8166" t="str">
        <f t="shared" si="245"/>
        <v>PUBTRAETHIMP</v>
      </c>
      <c r="E8166" t="str">
        <f>VLOOKUP(D8166,TRAENE_tech_groups!A:B,2,FALSE)</f>
        <v>TRAENE-PUBTRA</v>
      </c>
      <c r="F8166" s="3">
        <f>VLOOKUP(D8166,'Energy Target'!B:D,3,FALSE)</f>
        <v>2.1713053821548697E-2</v>
      </c>
    </row>
    <row r="8167" spans="1:6" hidden="1" x14ac:dyDescent="0.3">
      <c r="A8167">
        <f>IF(_xlfn.IFNA(VLOOKUP(LEFT(RIGHT(D8167,LEN(D8167)-6),LEN(RIGHT(D8167,LEN(D8167)-6))-3),'Filter Fuel'!$A$3:$I$31,HLOOKUP(LEFT(D8167,6),'Filter Fuel'!$B$1:$I$2,2,FALSE),FALSE),1)=1,0,1)</f>
        <v>0</v>
      </c>
      <c r="B8167" t="s">
        <v>2</v>
      </c>
      <c r="C8167">
        <f t="shared" si="244"/>
        <v>2046</v>
      </c>
      <c r="D8167" t="str">
        <f t="shared" si="245"/>
        <v>COMBDGETHOSIMP</v>
      </c>
      <c r="E8167" t="str">
        <f>VLOOKUP(D8167,TRAENE_tech_groups!A:B,2,FALSE)</f>
        <v>TRAENE-COMBDG</v>
      </c>
      <c r="F8167" s="3">
        <f>VLOOKUP(D8167,'Energy Target'!B:D,3,FALSE)</f>
        <v>4.3285640694516588E-5</v>
      </c>
    </row>
    <row r="8168" spans="1:6" hidden="1" x14ac:dyDescent="0.3">
      <c r="A8168">
        <f>IF(_xlfn.IFNA(VLOOKUP(LEFT(RIGHT(D8168,LEN(D8168)-6),LEN(RIGHT(D8168,LEN(D8168)-6))-3),'Filter Fuel'!$A$3:$I$31,HLOOKUP(LEFT(D8168,6),'Filter Fuel'!$B$1:$I$2,2,FALSE),FALSE),1)=1,0,1)</f>
        <v>0</v>
      </c>
      <c r="B8168" t="s">
        <v>2</v>
      </c>
      <c r="C8168">
        <f t="shared" si="244"/>
        <v>2046</v>
      </c>
      <c r="D8168" t="str">
        <f t="shared" si="245"/>
        <v>INDBDGETHOSIMP</v>
      </c>
      <c r="E8168" t="str">
        <f>VLOOKUP(D8168,TRAENE_tech_groups!A:B,2,FALSE)</f>
        <v>TRAENE-INDBDG</v>
      </c>
      <c r="F8168" s="3">
        <f>VLOOKUP(D8168,'Energy Target'!B:D,3,FALSE)</f>
        <v>0</v>
      </c>
    </row>
    <row r="8169" spans="1:6" hidden="1" x14ac:dyDescent="0.3">
      <c r="A8169">
        <f>IF(_xlfn.IFNA(VLOOKUP(LEFT(RIGHT(D8169,LEN(D8169)-6),LEN(RIGHT(D8169,LEN(D8169)-6))-3),'Filter Fuel'!$A$3:$I$31,HLOOKUP(LEFT(D8169,6),'Filter Fuel'!$B$1:$I$2,2,FALSE),FALSE),1)=1,0,1)</f>
        <v>0</v>
      </c>
      <c r="B8169" t="s">
        <v>2</v>
      </c>
      <c r="C8169">
        <f t="shared" si="244"/>
        <v>2046</v>
      </c>
      <c r="D8169" t="str">
        <f t="shared" si="245"/>
        <v>PUBBDGETHOSIMP</v>
      </c>
      <c r="E8169" t="str">
        <f>VLOOKUP(D8169,TRAENE_tech_groups!A:B,2,FALSE)</f>
        <v>TRAENE-PUBBDG</v>
      </c>
      <c r="F8169" s="3">
        <f>VLOOKUP(D8169,'Energy Target'!B:D,3,FALSE)</f>
        <v>0</v>
      </c>
    </row>
    <row r="8170" spans="1:6" hidden="1" x14ac:dyDescent="0.3">
      <c r="A8170">
        <f>IF(_xlfn.IFNA(VLOOKUP(LEFT(RIGHT(D8170,LEN(D8170)-6),LEN(RIGHT(D8170,LEN(D8170)-6))-3),'Filter Fuel'!$A$3:$I$31,HLOOKUP(LEFT(D8170,6),'Filter Fuel'!$B$1:$I$2,2,FALSE),FALSE),1)=1,0,1)</f>
        <v>0</v>
      </c>
      <c r="B8170" t="s">
        <v>2</v>
      </c>
      <c r="C8170">
        <f t="shared" si="244"/>
        <v>2046</v>
      </c>
      <c r="D8170" t="str">
        <f t="shared" si="245"/>
        <v>RESBDGETHOSIMP</v>
      </c>
      <c r="E8170" t="str">
        <f>VLOOKUP(D8170,TRAENE_tech_groups!A:B,2,FALSE)</f>
        <v>TRAENE-RESBDG</v>
      </c>
      <c r="F8170" s="3">
        <f>VLOOKUP(D8170,'Energy Target'!B:D,3,FALSE)</f>
        <v>2.1485902707032564E-6</v>
      </c>
    </row>
    <row r="8171" spans="1:6" x14ac:dyDescent="0.3">
      <c r="A8171">
        <f>IF(_xlfn.IFNA(VLOOKUP(LEFT(RIGHT(D8171,LEN(D8171)-6),LEN(RIGHT(D8171,LEN(D8171)-6))-3),'Filter Fuel'!$A$3:$I$31,HLOOKUP(LEFT(D8171,6),'Filter Fuel'!$B$1:$I$2,2,FALSE),FALSE),1)=1,0,1)</f>
        <v>1</v>
      </c>
      <c r="B8171" t="s">
        <v>2</v>
      </c>
      <c r="C8171">
        <f t="shared" si="244"/>
        <v>2046</v>
      </c>
      <c r="D8171" t="str">
        <f t="shared" si="245"/>
        <v>FRETRAFTDSLIMP</v>
      </c>
      <c r="E8171" t="str">
        <f>VLOOKUP(D8171,TRAENE_tech_groups!A:B,2,FALSE)</f>
        <v>TRAENE-FRETRA</v>
      </c>
      <c r="F8171" s="3">
        <f>VLOOKUP(D8171,'Energy Target'!B:D,3,FALSE)</f>
        <v>1.4015276140026594E-4</v>
      </c>
    </row>
    <row r="8172" spans="1:6" x14ac:dyDescent="0.3">
      <c r="A8172">
        <f>IF(_xlfn.IFNA(VLOOKUP(LEFT(RIGHT(D8172,LEN(D8172)-6),LEN(RIGHT(D8172,LEN(D8172)-6))-3),'Filter Fuel'!$A$3:$I$31,HLOOKUP(LEFT(D8172,6),'Filter Fuel'!$B$1:$I$2,2,FALSE),FALSE),1)=1,0,1)</f>
        <v>1</v>
      </c>
      <c r="B8172" t="s">
        <v>2</v>
      </c>
      <c r="C8172">
        <f t="shared" si="244"/>
        <v>2046</v>
      </c>
      <c r="D8172" t="str">
        <f t="shared" si="245"/>
        <v>PUBTRAFTDSLIMP</v>
      </c>
      <c r="E8172" t="str">
        <f>VLOOKUP(D8172,TRAENE_tech_groups!A:B,2,FALSE)</f>
        <v>TRAENE-PUBTRA</v>
      </c>
      <c r="F8172" s="3">
        <f>VLOOKUP(D8172,'Energy Target'!B:D,3,FALSE)</f>
        <v>2.5288312628816783E-3</v>
      </c>
    </row>
    <row r="8173" spans="1:6" hidden="1" x14ac:dyDescent="0.3">
      <c r="A8173">
        <f>IF(_xlfn.IFNA(VLOOKUP(LEFT(RIGHT(D8173,LEN(D8173)-6),LEN(RIGHT(D8173,LEN(D8173)-6))-3),'Filter Fuel'!$A$3:$I$31,HLOOKUP(LEFT(D8173,6),'Filter Fuel'!$B$1:$I$2,2,FALSE),FALSE),1)=1,0,1)</f>
        <v>0</v>
      </c>
      <c r="B8173" t="s">
        <v>2</v>
      </c>
      <c r="C8173">
        <f t="shared" si="244"/>
        <v>2046</v>
      </c>
      <c r="D8173" t="str">
        <f t="shared" si="245"/>
        <v>FRETRAGASIMP</v>
      </c>
      <c r="E8173" t="str">
        <f>VLOOKUP(D8173,TRAENE_tech_groups!A:B,2,FALSE)</f>
        <v>TRAENE-FRETRA</v>
      </c>
      <c r="F8173" s="3">
        <f>VLOOKUP(D8173,'Energy Target'!B:D,3,FALSE)</f>
        <v>0.44542598846417158</v>
      </c>
    </row>
    <row r="8174" spans="1:6" hidden="1" x14ac:dyDescent="0.3">
      <c r="A8174">
        <f>IF(_xlfn.IFNA(VLOOKUP(LEFT(RIGHT(D8174,LEN(D8174)-6),LEN(RIGHT(D8174,LEN(D8174)-6))-3),'Filter Fuel'!$A$3:$I$31,HLOOKUP(LEFT(D8174,6),'Filter Fuel'!$B$1:$I$2,2,FALSE),FALSE),1)=1,0,1)</f>
        <v>0</v>
      </c>
      <c r="B8174" t="s">
        <v>2</v>
      </c>
      <c r="C8174">
        <f t="shared" si="244"/>
        <v>2046</v>
      </c>
      <c r="D8174" t="str">
        <f t="shared" si="245"/>
        <v>PASTRAGASIMP</v>
      </c>
      <c r="E8174" t="str">
        <f>VLOOKUP(D8174,TRAENE_tech_groups!A:B,2,FALSE)</f>
        <v>TRAENE-PASTRA</v>
      </c>
      <c r="F8174" s="3">
        <f>VLOOKUP(D8174,'Energy Target'!B:D,3,FALSE)</f>
        <v>0.8866116123219443</v>
      </c>
    </row>
    <row r="8175" spans="1:6" hidden="1" x14ac:dyDescent="0.3">
      <c r="A8175">
        <f>IF(_xlfn.IFNA(VLOOKUP(LEFT(RIGHT(D8175,LEN(D8175)-6),LEN(RIGHT(D8175,LEN(D8175)-6))-3),'Filter Fuel'!$A$3:$I$31,HLOOKUP(LEFT(D8175,6),'Filter Fuel'!$B$1:$I$2,2,FALSE),FALSE),1)=1,0,1)</f>
        <v>0</v>
      </c>
      <c r="B8175" t="s">
        <v>2</v>
      </c>
      <c r="C8175">
        <f t="shared" si="244"/>
        <v>2046</v>
      </c>
      <c r="D8175" t="str">
        <f t="shared" si="245"/>
        <v>PUBTRAGASIMP</v>
      </c>
      <c r="E8175" t="str">
        <f>VLOOKUP(D8175,TRAENE_tech_groups!A:B,2,FALSE)</f>
        <v>TRAENE-PUBTRA</v>
      </c>
      <c r="F8175" s="3">
        <f>VLOOKUP(D8175,'Energy Target'!B:D,3,FALSE)</f>
        <v>0.53033885515507739</v>
      </c>
    </row>
    <row r="8176" spans="1:6" hidden="1" x14ac:dyDescent="0.3">
      <c r="A8176">
        <f>IF(_xlfn.IFNA(VLOOKUP(LEFT(RIGHT(D8176,LEN(D8176)-6),LEN(RIGHT(D8176,LEN(D8176)-6))-3),'Filter Fuel'!$A$3:$I$31,HLOOKUP(LEFT(D8176,6),'Filter Fuel'!$B$1:$I$2,2,FALSE),FALSE),1)=1,0,1)</f>
        <v>0</v>
      </c>
      <c r="B8176" t="s">
        <v>2</v>
      </c>
      <c r="C8176">
        <f t="shared" si="244"/>
        <v>2046</v>
      </c>
      <c r="D8176" t="str">
        <f t="shared" si="245"/>
        <v>COMBDGGEOIMP</v>
      </c>
      <c r="E8176" t="str">
        <f>VLOOKUP(D8176,TRAENE_tech_groups!A:B,2,FALSE)</f>
        <v>TRAENE-COMBDG</v>
      </c>
      <c r="F8176" s="3">
        <f>VLOOKUP(D8176,'Energy Target'!B:D,3,FALSE)</f>
        <v>0</v>
      </c>
    </row>
    <row r="8177" spans="1:6" hidden="1" x14ac:dyDescent="0.3">
      <c r="A8177">
        <f>IF(_xlfn.IFNA(VLOOKUP(LEFT(RIGHT(D8177,LEN(D8177)-6),LEN(RIGHT(D8177,LEN(D8177)-6))-3),'Filter Fuel'!$A$3:$I$31,HLOOKUP(LEFT(D8177,6),'Filter Fuel'!$B$1:$I$2,2,FALSE),FALSE),1)=1,0,1)</f>
        <v>0</v>
      </c>
      <c r="B8177" t="s">
        <v>2</v>
      </c>
      <c r="C8177">
        <f t="shared" si="244"/>
        <v>2046</v>
      </c>
      <c r="D8177" t="str">
        <f t="shared" si="245"/>
        <v>PUBBDGGEOIMP</v>
      </c>
      <c r="E8177" t="str">
        <f>VLOOKUP(D8177,TRAENE_tech_groups!A:B,2,FALSE)</f>
        <v>TRAENE-PUBBDG</v>
      </c>
      <c r="F8177" s="3">
        <f>VLOOKUP(D8177,'Energy Target'!B:D,3,FALSE)</f>
        <v>0</v>
      </c>
    </row>
    <row r="8178" spans="1:6" hidden="1" x14ac:dyDescent="0.3">
      <c r="A8178">
        <f>IF(_xlfn.IFNA(VLOOKUP(LEFT(RIGHT(D8178,LEN(D8178)-6),LEN(RIGHT(D8178,LEN(D8178)-6))-3),'Filter Fuel'!$A$3:$I$31,HLOOKUP(LEFT(D8178,6),'Filter Fuel'!$B$1:$I$2,2,FALSE),FALSE),1)=1,0,1)</f>
        <v>0</v>
      </c>
      <c r="B8178" t="s">
        <v>2</v>
      </c>
      <c r="C8178">
        <f t="shared" si="244"/>
        <v>2046</v>
      </c>
      <c r="D8178" t="str">
        <f t="shared" si="245"/>
        <v>RESBDGGEOIMP</v>
      </c>
      <c r="E8178" t="str">
        <f>VLOOKUP(D8178,TRAENE_tech_groups!A:B,2,FALSE)</f>
        <v>TRAENE-RESBDG</v>
      </c>
      <c r="F8178" s="3">
        <f>VLOOKUP(D8178,'Energy Target'!B:D,3,FALSE)</f>
        <v>0</v>
      </c>
    </row>
    <row r="8179" spans="1:6" x14ac:dyDescent="0.3">
      <c r="A8179">
        <f>IF(_xlfn.IFNA(VLOOKUP(LEFT(RIGHT(D8179,LEN(D8179)-6),LEN(RIGHT(D8179,LEN(D8179)-6))-3),'Filter Fuel'!$A$3:$I$31,HLOOKUP(LEFT(D8179,6),'Filter Fuel'!$B$1:$I$2,2,FALSE),FALSE),1)=1,0,1)</f>
        <v>1</v>
      </c>
      <c r="B8179" t="s">
        <v>2</v>
      </c>
      <c r="C8179">
        <f t="shared" si="244"/>
        <v>2046</v>
      </c>
      <c r="D8179" t="str">
        <f t="shared" si="245"/>
        <v>COMBDGHFOIMP</v>
      </c>
      <c r="E8179" t="str">
        <f>VLOOKUP(D8179,TRAENE_tech_groups!A:B,2,FALSE)</f>
        <v>TRAENE-COMBDG</v>
      </c>
      <c r="F8179" s="3">
        <f>VLOOKUP(D8179,'Energy Target'!B:D,3,FALSE)</f>
        <v>2.357796384397884E-4</v>
      </c>
    </row>
    <row r="8180" spans="1:6" x14ac:dyDescent="0.3">
      <c r="A8180">
        <f>IF(_xlfn.IFNA(VLOOKUP(LEFT(RIGHT(D8180,LEN(D8180)-6),LEN(RIGHT(D8180,LEN(D8180)-6))-3),'Filter Fuel'!$A$3:$I$31,HLOOKUP(LEFT(D8180,6),'Filter Fuel'!$B$1:$I$2,2,FALSE),FALSE),1)=1,0,1)</f>
        <v>1</v>
      </c>
      <c r="B8180" t="s">
        <v>2</v>
      </c>
      <c r="C8180">
        <f t="shared" si="244"/>
        <v>2046</v>
      </c>
      <c r="D8180" t="str">
        <f t="shared" si="245"/>
        <v>FRETRAHFOIMP</v>
      </c>
      <c r="E8180" t="str">
        <f>VLOOKUP(D8180,TRAENE_tech_groups!A:B,2,FALSE)</f>
        <v>TRAENE-FRETRA</v>
      </c>
      <c r="F8180" s="3">
        <f>VLOOKUP(D8180,'Energy Target'!B:D,3,FALSE)</f>
        <v>6.1851941352505805E-3</v>
      </c>
    </row>
    <row r="8181" spans="1:6" x14ac:dyDescent="0.3">
      <c r="A8181">
        <f>IF(_xlfn.IFNA(VLOOKUP(LEFT(RIGHT(D8181,LEN(D8181)-6),LEN(RIGHT(D8181,LEN(D8181)-6))-3),'Filter Fuel'!$A$3:$I$31,HLOOKUP(LEFT(D8181,6),'Filter Fuel'!$B$1:$I$2,2,FALSE),FALSE),1)=1,0,1)</f>
        <v>1</v>
      </c>
      <c r="B8181" t="s">
        <v>2</v>
      </c>
      <c r="C8181">
        <f t="shared" si="244"/>
        <v>2046</v>
      </c>
      <c r="D8181" t="str">
        <f t="shared" si="245"/>
        <v>INDBDGHFOIMP</v>
      </c>
      <c r="E8181" t="str">
        <f>VLOOKUP(D8181,TRAENE_tech_groups!A:B,2,FALSE)</f>
        <v>TRAENE-INDBDG</v>
      </c>
      <c r="F8181" s="3">
        <f>VLOOKUP(D8181,'Energy Target'!B:D,3,FALSE)</f>
        <v>5.8588921829478618E-3</v>
      </c>
    </row>
    <row r="8182" spans="1:6" x14ac:dyDescent="0.3">
      <c r="A8182">
        <f>IF(_xlfn.IFNA(VLOOKUP(LEFT(RIGHT(D8182,LEN(D8182)-6),LEN(RIGHT(D8182,LEN(D8182)-6))-3),'Filter Fuel'!$A$3:$I$31,HLOOKUP(LEFT(D8182,6),'Filter Fuel'!$B$1:$I$2,2,FALSE),FALSE),1)=1,0,1)</f>
        <v>1</v>
      </c>
      <c r="B8182" t="s">
        <v>2</v>
      </c>
      <c r="C8182">
        <f t="shared" si="244"/>
        <v>2046</v>
      </c>
      <c r="D8182" t="str">
        <f t="shared" si="245"/>
        <v>PUBBDGHFOIMP</v>
      </c>
      <c r="E8182" t="str">
        <f>VLOOKUP(D8182,TRAENE_tech_groups!A:B,2,FALSE)</f>
        <v>TRAENE-PUBBDG</v>
      </c>
      <c r="F8182" s="3">
        <f>VLOOKUP(D8182,'Energy Target'!B:D,3,FALSE)</f>
        <v>6.2111349105021748E-5</v>
      </c>
    </row>
    <row r="8183" spans="1:6" x14ac:dyDescent="0.3">
      <c r="A8183">
        <f>IF(_xlfn.IFNA(VLOOKUP(LEFT(RIGHT(D8183,LEN(D8183)-6),LEN(RIGHT(D8183,LEN(D8183)-6))-3),'Filter Fuel'!$A$3:$I$31,HLOOKUP(LEFT(D8183,6),'Filter Fuel'!$B$1:$I$2,2,FALSE),FALSE),1)=1,0,1)</f>
        <v>1</v>
      </c>
      <c r="B8183" t="s">
        <v>2</v>
      </c>
      <c r="C8183">
        <f t="shared" si="244"/>
        <v>2046</v>
      </c>
      <c r="D8183" t="str">
        <f t="shared" si="245"/>
        <v>PUBTRAHFOIMP</v>
      </c>
      <c r="E8183" t="str">
        <f>VLOOKUP(D8183,TRAENE_tech_groups!A:B,2,FALSE)</f>
        <v>TRAENE-PUBTRA</v>
      </c>
      <c r="F8183" s="3">
        <f>VLOOKUP(D8183,'Energy Target'!B:D,3,FALSE)</f>
        <v>0</v>
      </c>
    </row>
    <row r="8184" spans="1:6" hidden="1" x14ac:dyDescent="0.3">
      <c r="A8184">
        <f>IF(_xlfn.IFNA(VLOOKUP(LEFT(RIGHT(D8184,LEN(D8184)-6),LEN(RIGHT(D8184,LEN(D8184)-6))-3),'Filter Fuel'!$A$3:$I$31,HLOOKUP(LEFT(D8184,6),'Filter Fuel'!$B$1:$I$2,2,FALSE),FALSE),1)=1,0,1)</f>
        <v>0</v>
      </c>
      <c r="B8184" t="s">
        <v>2</v>
      </c>
      <c r="C8184">
        <f t="shared" si="244"/>
        <v>2046</v>
      </c>
      <c r="D8184" t="str">
        <f t="shared" si="245"/>
        <v>COMBDGHH2IMP</v>
      </c>
      <c r="E8184" t="str">
        <f>VLOOKUP(D8184,TRAENE_tech_groups!A:B,2,FALSE)</f>
        <v>TRAENE-COMBDG</v>
      </c>
      <c r="F8184" s="3">
        <f>VLOOKUP(D8184,'Energy Target'!B:D,3,FALSE)</f>
        <v>0</v>
      </c>
    </row>
    <row r="8185" spans="1:6" hidden="1" x14ac:dyDescent="0.3">
      <c r="A8185">
        <f>IF(_xlfn.IFNA(VLOOKUP(LEFT(RIGHT(D8185,LEN(D8185)-6),LEN(RIGHT(D8185,LEN(D8185)-6))-3),'Filter Fuel'!$A$3:$I$31,HLOOKUP(LEFT(D8185,6),'Filter Fuel'!$B$1:$I$2,2,FALSE),FALSE),1)=1,0,1)</f>
        <v>0</v>
      </c>
      <c r="B8185" t="s">
        <v>2</v>
      </c>
      <c r="C8185">
        <f t="shared" si="244"/>
        <v>2046</v>
      </c>
      <c r="D8185" t="str">
        <f t="shared" si="245"/>
        <v>FRETRAHH2IMP</v>
      </c>
      <c r="E8185" t="str">
        <f>VLOOKUP(D8185,TRAENE_tech_groups!A:B,2,FALSE)</f>
        <v>TRAENE-FRETRA</v>
      </c>
      <c r="F8185" s="3">
        <f>VLOOKUP(D8185,'Energy Target'!B:D,3,FALSE)</f>
        <v>0</v>
      </c>
    </row>
    <row r="8186" spans="1:6" hidden="1" x14ac:dyDescent="0.3">
      <c r="A8186">
        <f>IF(_xlfn.IFNA(VLOOKUP(LEFT(RIGHT(D8186,LEN(D8186)-6),LEN(RIGHT(D8186,LEN(D8186)-6))-3),'Filter Fuel'!$A$3:$I$31,HLOOKUP(LEFT(D8186,6),'Filter Fuel'!$B$1:$I$2,2,FALSE),FALSE),1)=1,0,1)</f>
        <v>0</v>
      </c>
      <c r="B8186" t="s">
        <v>2</v>
      </c>
      <c r="C8186">
        <f t="shared" si="244"/>
        <v>2046</v>
      </c>
      <c r="D8186" t="str">
        <f t="shared" si="245"/>
        <v>INDBDGHH2IMP</v>
      </c>
      <c r="E8186" t="str">
        <f>VLOOKUP(D8186,TRAENE_tech_groups!A:B,2,FALSE)</f>
        <v>TRAENE-INDBDG</v>
      </c>
      <c r="F8186" s="3">
        <f>VLOOKUP(D8186,'Energy Target'!B:D,3,FALSE)</f>
        <v>0</v>
      </c>
    </row>
    <row r="8187" spans="1:6" hidden="1" x14ac:dyDescent="0.3">
      <c r="A8187">
        <f>IF(_xlfn.IFNA(VLOOKUP(LEFT(RIGHT(D8187,LEN(D8187)-6),LEN(RIGHT(D8187,LEN(D8187)-6))-3),'Filter Fuel'!$A$3:$I$31,HLOOKUP(LEFT(D8187,6),'Filter Fuel'!$B$1:$I$2,2,FALSE),FALSE),1)=1,0,1)</f>
        <v>0</v>
      </c>
      <c r="B8187" t="s">
        <v>2</v>
      </c>
      <c r="C8187">
        <f t="shared" si="244"/>
        <v>2046</v>
      </c>
      <c r="D8187" t="str">
        <f t="shared" si="245"/>
        <v>PASTRAHH2IMP</v>
      </c>
      <c r="E8187" t="str">
        <f>VLOOKUP(D8187,TRAENE_tech_groups!A:B,2,FALSE)</f>
        <v>TRAENE-PASTRA</v>
      </c>
      <c r="F8187" s="3">
        <f>VLOOKUP(D8187,'Energy Target'!B:D,3,FALSE)</f>
        <v>0</v>
      </c>
    </row>
    <row r="8188" spans="1:6" hidden="1" x14ac:dyDescent="0.3">
      <c r="A8188">
        <f>IF(_xlfn.IFNA(VLOOKUP(LEFT(RIGHT(D8188,LEN(D8188)-6),LEN(RIGHT(D8188,LEN(D8188)-6))-3),'Filter Fuel'!$A$3:$I$31,HLOOKUP(LEFT(D8188,6),'Filter Fuel'!$B$1:$I$2,2,FALSE),FALSE),1)=1,0,1)</f>
        <v>0</v>
      </c>
      <c r="B8188" t="s">
        <v>2</v>
      </c>
      <c r="C8188">
        <f t="shared" si="244"/>
        <v>2046</v>
      </c>
      <c r="D8188" t="str">
        <f t="shared" si="245"/>
        <v>PUBBDGHH2IMP</v>
      </c>
      <c r="E8188" t="str">
        <f>VLOOKUP(D8188,TRAENE_tech_groups!A:B,2,FALSE)</f>
        <v>TRAENE-PUBBDG</v>
      </c>
      <c r="F8188" s="3">
        <f>VLOOKUP(D8188,'Energy Target'!B:D,3,FALSE)</f>
        <v>0</v>
      </c>
    </row>
    <row r="8189" spans="1:6" hidden="1" x14ac:dyDescent="0.3">
      <c r="A8189">
        <f>IF(_xlfn.IFNA(VLOOKUP(LEFT(RIGHT(D8189,LEN(D8189)-6),LEN(RIGHT(D8189,LEN(D8189)-6))-3),'Filter Fuel'!$A$3:$I$31,HLOOKUP(LEFT(D8189,6),'Filter Fuel'!$B$1:$I$2,2,FALSE),FALSE),1)=1,0,1)</f>
        <v>0</v>
      </c>
      <c r="B8189" t="s">
        <v>2</v>
      </c>
      <c r="C8189">
        <f t="shared" si="244"/>
        <v>2046</v>
      </c>
      <c r="D8189" t="str">
        <f t="shared" si="245"/>
        <v>PUBTRAHH2IMP</v>
      </c>
      <c r="E8189" t="str">
        <f>VLOOKUP(D8189,TRAENE_tech_groups!A:B,2,FALSE)</f>
        <v>TRAENE-PUBTRA</v>
      </c>
      <c r="F8189" s="3">
        <f>VLOOKUP(D8189,'Energy Target'!B:D,3,FALSE)</f>
        <v>0</v>
      </c>
    </row>
    <row r="8190" spans="1:6" hidden="1" x14ac:dyDescent="0.3">
      <c r="A8190">
        <f>IF(_xlfn.IFNA(VLOOKUP(LEFT(RIGHT(D8190,LEN(D8190)-6),LEN(RIGHT(D8190,LEN(D8190)-6))-3),'Filter Fuel'!$A$3:$I$31,HLOOKUP(LEFT(D8190,6),'Filter Fuel'!$B$1:$I$2,2,FALSE),FALSE),1)=1,0,1)</f>
        <v>0</v>
      </c>
      <c r="B8190" t="s">
        <v>2</v>
      </c>
      <c r="C8190">
        <f t="shared" si="244"/>
        <v>2046</v>
      </c>
      <c r="D8190" t="str">
        <f t="shared" si="245"/>
        <v>RESBDGHH2IMP</v>
      </c>
      <c r="E8190" t="str">
        <f>VLOOKUP(D8190,TRAENE_tech_groups!A:B,2,FALSE)</f>
        <v>TRAENE-RESBDG</v>
      </c>
      <c r="F8190" s="3">
        <f>VLOOKUP(D8190,'Energy Target'!B:D,3,FALSE)</f>
        <v>8.4076836539171612E-6</v>
      </c>
    </row>
    <row r="8191" spans="1:6" x14ac:dyDescent="0.3">
      <c r="A8191">
        <f>IF(_xlfn.IFNA(VLOOKUP(LEFT(RIGHT(D8191,LEN(D8191)-6),LEN(RIGHT(D8191,LEN(D8191)-6))-3),'Filter Fuel'!$A$3:$I$31,HLOOKUP(LEFT(D8191,6),'Filter Fuel'!$B$1:$I$2,2,FALSE),FALSE),1)=1,0,1)</f>
        <v>1</v>
      </c>
      <c r="B8191" t="s">
        <v>2</v>
      </c>
      <c r="C8191">
        <f t="shared" si="244"/>
        <v>2046</v>
      </c>
      <c r="D8191" t="str">
        <f t="shared" si="245"/>
        <v>COMBDGKERIMP</v>
      </c>
      <c r="E8191" t="str">
        <f>VLOOKUP(D8191,TRAENE_tech_groups!A:B,2,FALSE)</f>
        <v>TRAENE-COMBDG</v>
      </c>
      <c r="F8191" s="3">
        <f>VLOOKUP(D8191,'Energy Target'!B:D,3,FALSE)</f>
        <v>2.3779758058365015E-4</v>
      </c>
    </row>
    <row r="8192" spans="1:6" x14ac:dyDescent="0.3">
      <c r="A8192">
        <f>IF(_xlfn.IFNA(VLOOKUP(LEFT(RIGHT(D8192,LEN(D8192)-6),LEN(RIGHT(D8192,LEN(D8192)-6))-3),'Filter Fuel'!$A$3:$I$31,HLOOKUP(LEFT(D8192,6),'Filter Fuel'!$B$1:$I$2,2,FALSE),FALSE),1)=1,0,1)</f>
        <v>1</v>
      </c>
      <c r="B8192" t="s">
        <v>2</v>
      </c>
      <c r="C8192">
        <f t="shared" si="244"/>
        <v>2046</v>
      </c>
      <c r="D8192" t="str">
        <f t="shared" si="245"/>
        <v>FRETRAKERIMP</v>
      </c>
      <c r="E8192" t="str">
        <f>VLOOKUP(D8192,TRAENE_tech_groups!A:B,2,FALSE)</f>
        <v>TRAENE-FRETRA</v>
      </c>
      <c r="F8192" s="3">
        <f>VLOOKUP(D8192,'Energy Target'!B:D,3,FALSE)</f>
        <v>0</v>
      </c>
    </row>
    <row r="8193" spans="1:6" x14ac:dyDescent="0.3">
      <c r="A8193">
        <f>IF(_xlfn.IFNA(VLOOKUP(LEFT(RIGHT(D8193,LEN(D8193)-6),LEN(RIGHT(D8193,LEN(D8193)-6))-3),'Filter Fuel'!$A$3:$I$31,HLOOKUP(LEFT(D8193,6),'Filter Fuel'!$B$1:$I$2,2,FALSE),FALSE),1)=1,0,1)</f>
        <v>1</v>
      </c>
      <c r="B8193" t="s">
        <v>2</v>
      </c>
      <c r="C8193">
        <f t="shared" si="244"/>
        <v>2046</v>
      </c>
      <c r="D8193" t="str">
        <f t="shared" si="245"/>
        <v>PUBBDGKERIMP</v>
      </c>
      <c r="E8193" t="str">
        <f>VLOOKUP(D8193,TRAENE_tech_groups!A:B,2,FALSE)</f>
        <v>TRAENE-PUBBDG</v>
      </c>
      <c r="F8193" s="3">
        <f>VLOOKUP(D8193,'Energy Target'!B:D,3,FALSE)</f>
        <v>6.2121083712890078E-5</v>
      </c>
    </row>
    <row r="8194" spans="1:6" x14ac:dyDescent="0.3">
      <c r="A8194">
        <f>IF(_xlfn.IFNA(VLOOKUP(LEFT(RIGHT(D8194,LEN(D8194)-6),LEN(RIGHT(D8194,LEN(D8194)-6))-3),'Filter Fuel'!$A$3:$I$31,HLOOKUP(LEFT(D8194,6),'Filter Fuel'!$B$1:$I$2,2,FALSE),FALSE),1)=1,0,1)</f>
        <v>1</v>
      </c>
      <c r="B8194" t="s">
        <v>2</v>
      </c>
      <c r="C8194">
        <f t="shared" si="244"/>
        <v>2046</v>
      </c>
      <c r="D8194" t="str">
        <f t="shared" si="245"/>
        <v>PUBTRAKERIMP</v>
      </c>
      <c r="E8194" t="str">
        <f>VLOOKUP(D8194,TRAENE_tech_groups!A:B,2,FALSE)</f>
        <v>TRAENE-PUBTRA</v>
      </c>
      <c r="F8194" s="3">
        <f>VLOOKUP(D8194,'Energy Target'!B:D,3,FALSE)</f>
        <v>0</v>
      </c>
    </row>
    <row r="8195" spans="1:6" x14ac:dyDescent="0.3">
      <c r="A8195">
        <f>IF(_xlfn.IFNA(VLOOKUP(LEFT(RIGHT(D8195,LEN(D8195)-6),LEN(RIGHT(D8195,LEN(D8195)-6))-3),'Filter Fuel'!$A$3:$I$31,HLOOKUP(LEFT(D8195,6),'Filter Fuel'!$B$1:$I$2,2,FALSE),FALSE),1)=1,0,1)</f>
        <v>1</v>
      </c>
      <c r="B8195" t="s">
        <v>2</v>
      </c>
      <c r="C8195">
        <f t="shared" si="244"/>
        <v>2046</v>
      </c>
      <c r="D8195" t="str">
        <f t="shared" si="245"/>
        <v>RESBDGKERIMP</v>
      </c>
      <c r="E8195" t="str">
        <f>VLOOKUP(D8195,TRAENE_tech_groups!A:B,2,FALSE)</f>
        <v>TRAENE-RESBDG</v>
      </c>
      <c r="F8195" s="3">
        <f>VLOOKUP(D8195,'Energy Target'!B:D,3,FALSE)</f>
        <v>7.7431150606407006E-4</v>
      </c>
    </row>
    <row r="8196" spans="1:6" x14ac:dyDescent="0.3">
      <c r="A8196">
        <f>IF(_xlfn.IFNA(VLOOKUP(LEFT(RIGHT(D8196,LEN(D8196)-6),LEN(RIGHT(D8196,LEN(D8196)-6))-3),'Filter Fuel'!$A$3:$I$31,HLOOKUP(LEFT(D8196,6),'Filter Fuel'!$B$1:$I$2,2,FALSE),FALSE),1)=1,0,1)</f>
        <v>1</v>
      </c>
      <c r="B8196" t="s">
        <v>2</v>
      </c>
      <c r="C8196">
        <f t="shared" si="244"/>
        <v>2046</v>
      </c>
      <c r="D8196" t="str">
        <f t="shared" si="245"/>
        <v>COMBDGLFOIMP</v>
      </c>
      <c r="E8196" t="str">
        <f>VLOOKUP(D8196,TRAENE_tech_groups!A:B,2,FALSE)</f>
        <v>TRAENE-COMBDG</v>
      </c>
      <c r="F8196" s="3">
        <f>VLOOKUP(D8196,'Energy Target'!B:D,3,FALSE)</f>
        <v>1.5764764758673978E-3</v>
      </c>
    </row>
    <row r="8197" spans="1:6" x14ac:dyDescent="0.3">
      <c r="A8197">
        <f>IF(_xlfn.IFNA(VLOOKUP(LEFT(RIGHT(D8197,LEN(D8197)-6),LEN(RIGHT(D8197,LEN(D8197)-6))-3),'Filter Fuel'!$A$3:$I$31,HLOOKUP(LEFT(D8197,6),'Filter Fuel'!$B$1:$I$2,2,FALSE),FALSE),1)=1,0,1)</f>
        <v>1</v>
      </c>
      <c r="B8197" t="s">
        <v>2</v>
      </c>
      <c r="C8197">
        <f t="shared" si="244"/>
        <v>2046</v>
      </c>
      <c r="D8197" t="str">
        <f t="shared" si="245"/>
        <v>FRETRALFOIMP</v>
      </c>
      <c r="E8197" t="str">
        <f>VLOOKUP(D8197,TRAENE_tech_groups!A:B,2,FALSE)</f>
        <v>TRAENE-FRETRA</v>
      </c>
      <c r="F8197" s="3">
        <f>VLOOKUP(D8197,'Energy Target'!B:D,3,FALSE)</f>
        <v>0</v>
      </c>
    </row>
    <row r="8198" spans="1:6" x14ac:dyDescent="0.3">
      <c r="A8198">
        <f>IF(_xlfn.IFNA(VLOOKUP(LEFT(RIGHT(D8198,LEN(D8198)-6),LEN(RIGHT(D8198,LEN(D8198)-6))-3),'Filter Fuel'!$A$3:$I$31,HLOOKUP(LEFT(D8198,6),'Filter Fuel'!$B$1:$I$2,2,FALSE),FALSE),1)=1,0,1)</f>
        <v>1</v>
      </c>
      <c r="B8198" t="s">
        <v>2</v>
      </c>
      <c r="C8198">
        <f t="shared" si="244"/>
        <v>2046</v>
      </c>
      <c r="D8198" t="str">
        <f t="shared" si="245"/>
        <v>INDBDGLFOIMP</v>
      </c>
      <c r="E8198" t="str">
        <f>VLOOKUP(D8198,TRAENE_tech_groups!A:B,2,FALSE)</f>
        <v>TRAENE-INDBDG</v>
      </c>
      <c r="F8198" s="3">
        <f>VLOOKUP(D8198,'Energy Target'!B:D,3,FALSE)</f>
        <v>2.4953589584888237E-2</v>
      </c>
    </row>
    <row r="8199" spans="1:6" x14ac:dyDescent="0.3">
      <c r="A8199">
        <f>IF(_xlfn.IFNA(VLOOKUP(LEFT(RIGHT(D8199,LEN(D8199)-6),LEN(RIGHT(D8199,LEN(D8199)-6))-3),'Filter Fuel'!$A$3:$I$31,HLOOKUP(LEFT(D8199,6),'Filter Fuel'!$B$1:$I$2,2,FALSE),FALSE),1)=1,0,1)</f>
        <v>1</v>
      </c>
      <c r="B8199" t="s">
        <v>2</v>
      </c>
      <c r="C8199">
        <f t="shared" si="244"/>
        <v>2046</v>
      </c>
      <c r="D8199" t="str">
        <f t="shared" si="245"/>
        <v>PUBBDGLFOIMP</v>
      </c>
      <c r="E8199" t="str">
        <f>VLOOKUP(D8199,TRAENE_tech_groups!A:B,2,FALSE)</f>
        <v>TRAENE-PUBBDG</v>
      </c>
      <c r="F8199" s="3">
        <f>VLOOKUP(D8199,'Energy Target'!B:D,3,FALSE)</f>
        <v>2.1710056570948173E-2</v>
      </c>
    </row>
    <row r="8200" spans="1:6" x14ac:dyDescent="0.3">
      <c r="A8200">
        <f>IF(_xlfn.IFNA(VLOOKUP(LEFT(RIGHT(D8200,LEN(D8200)-6),LEN(RIGHT(D8200,LEN(D8200)-6))-3),'Filter Fuel'!$A$3:$I$31,HLOOKUP(LEFT(D8200,6),'Filter Fuel'!$B$1:$I$2,2,FALSE),FALSE),1)=1,0,1)</f>
        <v>1</v>
      </c>
      <c r="B8200" t="s">
        <v>2</v>
      </c>
      <c r="C8200">
        <f t="shared" si="244"/>
        <v>2046</v>
      </c>
      <c r="D8200" t="str">
        <f t="shared" si="245"/>
        <v>PUBTRALFOIMP</v>
      </c>
      <c r="E8200" t="str">
        <f>VLOOKUP(D8200,TRAENE_tech_groups!A:B,2,FALSE)</f>
        <v>TRAENE-PUBTRA</v>
      </c>
      <c r="F8200" s="3">
        <f>VLOOKUP(D8200,'Energy Target'!B:D,3,FALSE)</f>
        <v>0</v>
      </c>
    </row>
    <row r="8201" spans="1:6" x14ac:dyDescent="0.3">
      <c r="A8201">
        <f>IF(_xlfn.IFNA(VLOOKUP(LEFT(RIGHT(D8201,LEN(D8201)-6),LEN(RIGHT(D8201,LEN(D8201)-6))-3),'Filter Fuel'!$A$3:$I$31,HLOOKUP(LEFT(D8201,6),'Filter Fuel'!$B$1:$I$2,2,FALSE),FALSE),1)=1,0,1)</f>
        <v>1</v>
      </c>
      <c r="B8201" t="s">
        <v>2</v>
      </c>
      <c r="C8201">
        <f t="shared" si="244"/>
        <v>2046</v>
      </c>
      <c r="D8201" t="str">
        <f t="shared" si="245"/>
        <v>RESBDGLFOIMP</v>
      </c>
      <c r="E8201" t="str">
        <f>VLOOKUP(D8201,TRAENE_tech_groups!A:B,2,FALSE)</f>
        <v>TRAENE-RESBDG</v>
      </c>
      <c r="F8201" s="3">
        <f>VLOOKUP(D8201,'Energy Target'!B:D,3,FALSE)</f>
        <v>3.4088797045001974E-3</v>
      </c>
    </row>
    <row r="8202" spans="1:6" hidden="1" x14ac:dyDescent="0.3">
      <c r="A8202">
        <f>IF(_xlfn.IFNA(VLOOKUP(LEFT(RIGHT(D8202,LEN(D8202)-6),LEN(RIGHT(D8202,LEN(D8202)-6))-3),'Filter Fuel'!$A$3:$I$31,HLOOKUP(LEFT(D8202,6),'Filter Fuel'!$B$1:$I$2,2,FALSE),FALSE),1)=1,0,1)</f>
        <v>0</v>
      </c>
      <c r="B8202" t="s">
        <v>2</v>
      </c>
      <c r="C8202">
        <f t="shared" si="244"/>
        <v>2046</v>
      </c>
      <c r="D8202" t="str">
        <f t="shared" si="245"/>
        <v>COMBDGNGAIMP</v>
      </c>
      <c r="E8202" t="str">
        <f>VLOOKUP(D8202,TRAENE_tech_groups!A:B,2,FALSE)</f>
        <v>TRAENE-COMBDG</v>
      </c>
      <c r="F8202" s="3">
        <f>VLOOKUP(D8202,'Energy Target'!B:D,3,FALSE)</f>
        <v>0.449672381751126</v>
      </c>
    </row>
    <row r="8203" spans="1:6" x14ac:dyDescent="0.3">
      <c r="A8203">
        <f>IF(_xlfn.IFNA(VLOOKUP(LEFT(RIGHT(D8203,LEN(D8203)-6),LEN(RIGHT(D8203,LEN(D8203)-6))-3),'Filter Fuel'!$A$3:$I$31,HLOOKUP(LEFT(D8203,6),'Filter Fuel'!$B$1:$I$2,2,FALSE),FALSE),1)=1,0,1)</f>
        <v>1</v>
      </c>
      <c r="B8203" t="s">
        <v>2</v>
      </c>
      <c r="C8203">
        <f t="shared" si="244"/>
        <v>2046</v>
      </c>
      <c r="D8203" t="str">
        <f t="shared" si="245"/>
        <v>FRETRANGAIMP</v>
      </c>
      <c r="E8203" t="str">
        <f>VLOOKUP(D8203,TRAENE_tech_groups!A:B,2,FALSE)</f>
        <v>TRAENE-FRETRA</v>
      </c>
      <c r="F8203" s="3">
        <f>VLOOKUP(D8203,'Energy Target'!B:D,3,FALSE)</f>
        <v>0</v>
      </c>
    </row>
    <row r="8204" spans="1:6" hidden="1" x14ac:dyDescent="0.3">
      <c r="A8204">
        <f>IF(_xlfn.IFNA(VLOOKUP(LEFT(RIGHT(D8204,LEN(D8204)-6),LEN(RIGHT(D8204,LEN(D8204)-6))-3),'Filter Fuel'!$A$3:$I$31,HLOOKUP(LEFT(D8204,6),'Filter Fuel'!$B$1:$I$2,2,FALSE),FALSE),1)=1,0,1)</f>
        <v>0</v>
      </c>
      <c r="B8204" t="s">
        <v>2</v>
      </c>
      <c r="C8204">
        <f t="shared" si="244"/>
        <v>2046</v>
      </c>
      <c r="D8204" t="str">
        <f t="shared" si="245"/>
        <v>INDBDGNGAIMP</v>
      </c>
      <c r="E8204" t="str">
        <f>VLOOKUP(D8204,TRAENE_tech_groups!A:B,2,FALSE)</f>
        <v>TRAENE-INDBDG</v>
      </c>
      <c r="F8204" s="3">
        <f>VLOOKUP(D8204,'Energy Target'!B:D,3,FALSE)</f>
        <v>0.69658446262471141</v>
      </c>
    </row>
    <row r="8205" spans="1:6" x14ac:dyDescent="0.3">
      <c r="A8205">
        <f>IF(_xlfn.IFNA(VLOOKUP(LEFT(RIGHT(D8205,LEN(D8205)-6),LEN(RIGHT(D8205,LEN(D8205)-6))-3),'Filter Fuel'!$A$3:$I$31,HLOOKUP(LEFT(D8205,6),'Filter Fuel'!$B$1:$I$2,2,FALSE),FALSE),1)=1,0,1)</f>
        <v>1</v>
      </c>
      <c r="B8205" t="s">
        <v>2</v>
      </c>
      <c r="C8205">
        <f t="shared" si="244"/>
        <v>2046</v>
      </c>
      <c r="D8205" t="str">
        <f t="shared" si="245"/>
        <v>PASTRANGAIMP</v>
      </c>
      <c r="E8205" t="str">
        <f>VLOOKUP(D8205,TRAENE_tech_groups!A:B,2,FALSE)</f>
        <v>TRAENE-PASTRA</v>
      </c>
      <c r="F8205" s="3">
        <f>VLOOKUP(D8205,'Energy Target'!B:D,3,FALSE)</f>
        <v>9.1205234984592012E-3</v>
      </c>
    </row>
    <row r="8206" spans="1:6" hidden="1" x14ac:dyDescent="0.3">
      <c r="A8206">
        <f>IF(_xlfn.IFNA(VLOOKUP(LEFT(RIGHT(D8206,LEN(D8206)-6),LEN(RIGHT(D8206,LEN(D8206)-6))-3),'Filter Fuel'!$A$3:$I$31,HLOOKUP(LEFT(D8206,6),'Filter Fuel'!$B$1:$I$2,2,FALSE),FALSE),1)=1,0,1)</f>
        <v>0</v>
      </c>
      <c r="B8206" t="s">
        <v>2</v>
      </c>
      <c r="C8206">
        <f t="shared" si="244"/>
        <v>2046</v>
      </c>
      <c r="D8206" t="str">
        <f t="shared" si="245"/>
        <v>PUBBDGNGAIMP</v>
      </c>
      <c r="E8206" t="str">
        <f>VLOOKUP(D8206,TRAENE_tech_groups!A:B,2,FALSE)</f>
        <v>TRAENE-PUBBDG</v>
      </c>
      <c r="F8206" s="3">
        <f>VLOOKUP(D8206,'Energy Target'!B:D,3,FALSE)</f>
        <v>0.59076443001691803</v>
      </c>
    </row>
    <row r="8207" spans="1:6" x14ac:dyDescent="0.3">
      <c r="A8207">
        <f>IF(_xlfn.IFNA(VLOOKUP(LEFT(RIGHT(D8207,LEN(D8207)-6),LEN(RIGHT(D8207,LEN(D8207)-6))-3),'Filter Fuel'!$A$3:$I$31,HLOOKUP(LEFT(D8207,6),'Filter Fuel'!$B$1:$I$2,2,FALSE),FALSE),1)=1,0,1)</f>
        <v>1</v>
      </c>
      <c r="B8207" t="s">
        <v>2</v>
      </c>
      <c r="C8207">
        <f t="shared" si="244"/>
        <v>2046</v>
      </c>
      <c r="D8207" t="str">
        <f t="shared" si="245"/>
        <v>PUBTRANGAIMP</v>
      </c>
      <c r="E8207" t="str">
        <f>VLOOKUP(D8207,TRAENE_tech_groups!A:B,2,FALSE)</f>
        <v>TRAENE-PUBTRA</v>
      </c>
      <c r="F8207" s="3">
        <f>VLOOKUP(D8207,'Energy Target'!B:D,3,FALSE)</f>
        <v>0</v>
      </c>
    </row>
    <row r="8208" spans="1:6" hidden="1" x14ac:dyDescent="0.3">
      <c r="A8208">
        <f>IF(_xlfn.IFNA(VLOOKUP(LEFT(RIGHT(D8208,LEN(D8208)-6),LEN(RIGHT(D8208,LEN(D8208)-6))-3),'Filter Fuel'!$A$3:$I$31,HLOOKUP(LEFT(D8208,6),'Filter Fuel'!$B$1:$I$2,2,FALSE),FALSE),1)=1,0,1)</f>
        <v>0</v>
      </c>
      <c r="B8208" t="s">
        <v>2</v>
      </c>
      <c r="C8208">
        <f t="shared" si="244"/>
        <v>2046</v>
      </c>
      <c r="D8208" t="str">
        <f t="shared" si="245"/>
        <v>RESBDGNGAIMP</v>
      </c>
      <c r="E8208" t="str">
        <f>VLOOKUP(D8208,TRAENE_tech_groups!A:B,2,FALSE)</f>
        <v>TRAENE-RESBDG</v>
      </c>
      <c r="F8208" s="3">
        <f>VLOOKUP(D8208,'Energy Target'!B:D,3,FALSE)</f>
        <v>0.75567968288414245</v>
      </c>
    </row>
    <row r="8209" spans="1:6" x14ac:dyDescent="0.3">
      <c r="A8209">
        <f>IF(_xlfn.IFNA(VLOOKUP(LEFT(RIGHT(D8209,LEN(D8209)-6),LEN(RIGHT(D8209,LEN(D8209)-6))-3),'Filter Fuel'!$A$3:$I$31,HLOOKUP(LEFT(D8209,6),'Filter Fuel'!$B$1:$I$2,2,FALSE),FALSE),1)=1,0,1)</f>
        <v>1</v>
      </c>
      <c r="B8209" t="s">
        <v>2</v>
      </c>
      <c r="C8209">
        <f t="shared" si="244"/>
        <v>2046</v>
      </c>
      <c r="D8209" t="str">
        <f t="shared" si="245"/>
        <v>INDBDGPCOKIMP</v>
      </c>
      <c r="E8209" t="str">
        <f>VLOOKUP(D8209,TRAENE_tech_groups!A:B,2,FALSE)</f>
        <v>TRAENE-INDBDG</v>
      </c>
      <c r="F8209" s="3">
        <f>VLOOKUP(D8209,'Energy Target'!B:D,3,FALSE)</f>
        <v>1.0795979700196839E-2</v>
      </c>
    </row>
    <row r="8210" spans="1:6" hidden="1" x14ac:dyDescent="0.3">
      <c r="A8210">
        <f>IF(_xlfn.IFNA(VLOOKUP(LEFT(RIGHT(D8210,LEN(D8210)-6),LEN(RIGHT(D8210,LEN(D8210)-6))-3),'Filter Fuel'!$A$3:$I$31,HLOOKUP(LEFT(D8210,6),'Filter Fuel'!$B$1:$I$2,2,FALSE),FALSE),1)=1,0,1)</f>
        <v>0</v>
      </c>
      <c r="B8210" t="s">
        <v>2</v>
      </c>
      <c r="C8210">
        <f t="shared" si="244"/>
        <v>2046</v>
      </c>
      <c r="D8210" t="str">
        <f t="shared" si="245"/>
        <v>COMBDGPROIMP</v>
      </c>
      <c r="E8210" t="str">
        <f>VLOOKUP(D8210,TRAENE_tech_groups!A:B,2,FALSE)</f>
        <v>TRAENE-COMBDG</v>
      </c>
      <c r="F8210" s="3">
        <f>VLOOKUP(D8210,'Energy Target'!B:D,3,FALSE)</f>
        <v>2.7940471123664108E-2</v>
      </c>
    </row>
    <row r="8211" spans="1:6" x14ac:dyDescent="0.3">
      <c r="A8211">
        <f>IF(_xlfn.IFNA(VLOOKUP(LEFT(RIGHT(D8211,LEN(D8211)-6),LEN(RIGHT(D8211,LEN(D8211)-6))-3),'Filter Fuel'!$A$3:$I$31,HLOOKUP(LEFT(D8211,6),'Filter Fuel'!$B$1:$I$2,2,FALSE),FALSE),1)=1,0,1)</f>
        <v>1</v>
      </c>
      <c r="B8211" t="s">
        <v>2</v>
      </c>
      <c r="C8211">
        <f t="shared" si="244"/>
        <v>2046</v>
      </c>
      <c r="D8211" t="str">
        <f t="shared" si="245"/>
        <v>FRETRAPROIMP</v>
      </c>
      <c r="E8211" t="str">
        <f>VLOOKUP(D8211,TRAENE_tech_groups!A:B,2,FALSE)</f>
        <v>TRAENE-FRETRA</v>
      </c>
      <c r="F8211" s="3">
        <f>VLOOKUP(D8211,'Energy Target'!B:D,3,FALSE)</f>
        <v>2.8983075162098994E-2</v>
      </c>
    </row>
    <row r="8212" spans="1:6" hidden="1" x14ac:dyDescent="0.3">
      <c r="A8212">
        <f>IF(_xlfn.IFNA(VLOOKUP(LEFT(RIGHT(D8212,LEN(D8212)-6),LEN(RIGHT(D8212,LEN(D8212)-6))-3),'Filter Fuel'!$A$3:$I$31,HLOOKUP(LEFT(D8212,6),'Filter Fuel'!$B$1:$I$2,2,FALSE),FALSE),1)=1,0,1)</f>
        <v>0</v>
      </c>
      <c r="B8212" t="s">
        <v>2</v>
      </c>
      <c r="C8212">
        <f t="shared" si="244"/>
        <v>2046</v>
      </c>
      <c r="D8212" t="str">
        <f t="shared" si="245"/>
        <v>INDBDGPROIMP</v>
      </c>
      <c r="E8212" t="str">
        <f>VLOOKUP(D8212,TRAENE_tech_groups!A:B,2,FALSE)</f>
        <v>TRAENE-INDBDG</v>
      </c>
      <c r="F8212" s="3">
        <f>VLOOKUP(D8212,'Energy Target'!B:D,3,FALSE)</f>
        <v>5.3823937651539472E-3</v>
      </c>
    </row>
    <row r="8213" spans="1:6" x14ac:dyDescent="0.3">
      <c r="A8213">
        <f>IF(_xlfn.IFNA(VLOOKUP(LEFT(RIGHT(D8213,LEN(D8213)-6),LEN(RIGHT(D8213,LEN(D8213)-6))-3),'Filter Fuel'!$A$3:$I$31,HLOOKUP(LEFT(D8213,6),'Filter Fuel'!$B$1:$I$2,2,FALSE),FALSE),1)=1,0,1)</f>
        <v>1</v>
      </c>
      <c r="B8213" t="s">
        <v>2</v>
      </c>
      <c r="C8213">
        <f t="shared" si="244"/>
        <v>2046</v>
      </c>
      <c r="D8213" t="str">
        <f t="shared" si="245"/>
        <v>PASTRAPROIMP</v>
      </c>
      <c r="E8213" t="str">
        <f>VLOOKUP(D8213,TRAENE_tech_groups!A:B,2,FALSE)</f>
        <v>TRAENE-PASTRA</v>
      </c>
      <c r="F8213" s="3">
        <f>VLOOKUP(D8213,'Energy Target'!B:D,3,FALSE)</f>
        <v>5.4585577681693009E-3</v>
      </c>
    </row>
    <row r="8214" spans="1:6" hidden="1" x14ac:dyDescent="0.3">
      <c r="A8214">
        <f>IF(_xlfn.IFNA(VLOOKUP(LEFT(RIGHT(D8214,LEN(D8214)-6),LEN(RIGHT(D8214,LEN(D8214)-6))-3),'Filter Fuel'!$A$3:$I$31,HLOOKUP(LEFT(D8214,6),'Filter Fuel'!$B$1:$I$2,2,FALSE),FALSE),1)=1,0,1)</f>
        <v>0</v>
      </c>
      <c r="B8214" t="s">
        <v>2</v>
      </c>
      <c r="C8214">
        <f t="shared" si="244"/>
        <v>2046</v>
      </c>
      <c r="D8214" t="str">
        <f t="shared" si="245"/>
        <v>PUBBDGPROIMP</v>
      </c>
      <c r="E8214" t="str">
        <f>VLOOKUP(D8214,TRAENE_tech_groups!A:B,2,FALSE)</f>
        <v>TRAENE-PUBBDG</v>
      </c>
      <c r="F8214" s="3">
        <f>VLOOKUP(D8214,'Energy Target'!B:D,3,FALSE)</f>
        <v>3.2507248517802428E-6</v>
      </c>
    </row>
    <row r="8215" spans="1:6" x14ac:dyDescent="0.3">
      <c r="A8215">
        <f>IF(_xlfn.IFNA(VLOOKUP(LEFT(RIGHT(D8215,LEN(D8215)-6),LEN(RIGHT(D8215,LEN(D8215)-6))-3),'Filter Fuel'!$A$3:$I$31,HLOOKUP(LEFT(D8215,6),'Filter Fuel'!$B$1:$I$2,2,FALSE),FALSE),1)=1,0,1)</f>
        <v>1</v>
      </c>
      <c r="B8215" t="s">
        <v>2</v>
      </c>
      <c r="C8215">
        <f t="shared" si="244"/>
        <v>2046</v>
      </c>
      <c r="D8215" t="str">
        <f t="shared" si="245"/>
        <v>PUBTRAPROIMP</v>
      </c>
      <c r="E8215" t="str">
        <f>VLOOKUP(D8215,TRAENE_tech_groups!A:B,2,FALSE)</f>
        <v>TRAENE-PUBTRA</v>
      </c>
      <c r="F8215" s="3">
        <f>VLOOKUP(D8215,'Energy Target'!B:D,3,FALSE)</f>
        <v>0</v>
      </c>
    </row>
    <row r="8216" spans="1:6" hidden="1" x14ac:dyDescent="0.3">
      <c r="A8216">
        <f>IF(_xlfn.IFNA(VLOOKUP(LEFT(RIGHT(D8216,LEN(D8216)-6),LEN(RIGHT(D8216,LEN(D8216)-6))-3),'Filter Fuel'!$A$3:$I$31,HLOOKUP(LEFT(D8216,6),'Filter Fuel'!$B$1:$I$2,2,FALSE),FALSE),1)=1,0,1)</f>
        <v>0</v>
      </c>
      <c r="B8216" t="s">
        <v>2</v>
      </c>
      <c r="C8216">
        <f t="shared" si="244"/>
        <v>2046</v>
      </c>
      <c r="D8216" t="str">
        <f t="shared" si="245"/>
        <v>RESBDGPROIMP</v>
      </c>
      <c r="E8216" t="str">
        <f>VLOOKUP(D8216,TRAENE_tech_groups!A:B,2,FALSE)</f>
        <v>TRAENE-RESBDG</v>
      </c>
      <c r="F8216" s="3">
        <f>VLOOKUP(D8216,'Energy Target'!B:D,3,FALSE)</f>
        <v>6.4154620489387604E-3</v>
      </c>
    </row>
    <row r="8217" spans="1:6" x14ac:dyDescent="0.3">
      <c r="A8217">
        <f>IF(_xlfn.IFNA(VLOOKUP(LEFT(RIGHT(D8217,LEN(D8217)-6),LEN(RIGHT(D8217,LEN(D8217)-6))-3),'Filter Fuel'!$A$3:$I$31,HLOOKUP(LEFT(D8217,6),'Filter Fuel'!$B$1:$I$2,2,FALSE),FALSE),1)=1,0,1)</f>
        <v>1</v>
      </c>
      <c r="B8217" t="s">
        <v>2</v>
      </c>
      <c r="C8217">
        <f t="shared" ref="C8217:C8280" si="246">C7874+1</f>
        <v>2046</v>
      </c>
      <c r="D8217" t="str">
        <f t="shared" si="245"/>
        <v>FRETRARDSLIMP</v>
      </c>
      <c r="E8217" t="str">
        <f>VLOOKUP(D8217,TRAENE_tech_groups!A:B,2,FALSE)</f>
        <v>TRAENE-FRETRA</v>
      </c>
      <c r="F8217" s="3">
        <f>VLOOKUP(D8217,'Energy Target'!B:D,3,FALSE)</f>
        <v>3.54547531439402E-6</v>
      </c>
    </row>
    <row r="8218" spans="1:6" x14ac:dyDescent="0.3">
      <c r="A8218">
        <f>IF(_xlfn.IFNA(VLOOKUP(LEFT(RIGHT(D8218,LEN(D8218)-6),LEN(RIGHT(D8218,LEN(D8218)-6))-3),'Filter Fuel'!$A$3:$I$31,HLOOKUP(LEFT(D8218,6),'Filter Fuel'!$B$1:$I$2,2,FALSE),FALSE),1)=1,0,1)</f>
        <v>1</v>
      </c>
      <c r="B8218" t="s">
        <v>2</v>
      </c>
      <c r="C8218">
        <f t="shared" si="246"/>
        <v>2046</v>
      </c>
      <c r="D8218" t="str">
        <f t="shared" ref="D8218:D8281" si="247">D7875</f>
        <v>PASTRARDSLIMP</v>
      </c>
      <c r="E8218" t="str">
        <f>VLOOKUP(D8218,TRAENE_tech_groups!A:B,2,FALSE)</f>
        <v>TRAENE-PASTRA</v>
      </c>
      <c r="F8218" s="3">
        <f>VLOOKUP(D8218,'Energy Target'!B:D,3,FALSE)</f>
        <v>1.3537579227076909E-5</v>
      </c>
    </row>
    <row r="8219" spans="1:6" hidden="1" x14ac:dyDescent="0.3">
      <c r="A8219">
        <f>IF(_xlfn.IFNA(VLOOKUP(LEFT(RIGHT(D8219,LEN(D8219)-6),LEN(RIGHT(D8219,LEN(D8219)-6))-3),'Filter Fuel'!$A$3:$I$31,HLOOKUP(LEFT(D8219,6),'Filter Fuel'!$B$1:$I$2,2,FALSE),FALSE),1)=1,0,1)</f>
        <v>0</v>
      </c>
      <c r="B8219" t="s">
        <v>2</v>
      </c>
      <c r="C8219">
        <f t="shared" si="246"/>
        <v>2046</v>
      </c>
      <c r="D8219" t="str">
        <f t="shared" si="247"/>
        <v>PUBTRARDSLIMP</v>
      </c>
      <c r="E8219" t="str">
        <f>VLOOKUP(D8219,TRAENE_tech_groups!A:B,2,FALSE)</f>
        <v>TRAENE-PUBTRA</v>
      </c>
      <c r="F8219" s="3">
        <f>VLOOKUP(D8219,'Energy Target'!B:D,3,FALSE)</f>
        <v>0</v>
      </c>
    </row>
    <row r="8220" spans="1:6" x14ac:dyDescent="0.3">
      <c r="A8220">
        <f>IF(_xlfn.IFNA(VLOOKUP(LEFT(RIGHT(D8220,LEN(D8220)-6),LEN(RIGHT(D8220,LEN(D8220)-6))-3),'Filter Fuel'!$A$3:$I$31,HLOOKUP(LEFT(D8220,6),'Filter Fuel'!$B$1:$I$2,2,FALSE),FALSE),1)=1,0,1)</f>
        <v>1</v>
      </c>
      <c r="B8220" t="s">
        <v>2</v>
      </c>
      <c r="C8220">
        <f t="shared" si="246"/>
        <v>2046</v>
      </c>
      <c r="D8220" t="str">
        <f t="shared" si="247"/>
        <v>COMBDGSGAIMP</v>
      </c>
      <c r="E8220" t="str">
        <f>VLOOKUP(D8220,TRAENE_tech_groups!A:B,2,FALSE)</f>
        <v>TRAENE-COMBDG</v>
      </c>
      <c r="F8220" s="3">
        <f>VLOOKUP(D8220,'Energy Target'!B:D,3,FALSE)</f>
        <v>2.4984651353410854E-4</v>
      </c>
    </row>
    <row r="8221" spans="1:6" x14ac:dyDescent="0.3">
      <c r="A8221">
        <f>IF(_xlfn.IFNA(VLOOKUP(LEFT(RIGHT(D8221,LEN(D8221)-6),LEN(RIGHT(D8221,LEN(D8221)-6))-3),'Filter Fuel'!$A$3:$I$31,HLOOKUP(LEFT(D8221,6),'Filter Fuel'!$B$1:$I$2,2,FALSE),FALSE),1)=1,0,1)</f>
        <v>1</v>
      </c>
      <c r="B8221" t="s">
        <v>2</v>
      </c>
      <c r="C8221">
        <f t="shared" si="246"/>
        <v>2046</v>
      </c>
      <c r="D8221" t="str">
        <f t="shared" si="247"/>
        <v>FRETRASGAIMP</v>
      </c>
      <c r="E8221" t="str">
        <f>VLOOKUP(D8221,TRAENE_tech_groups!A:B,2,FALSE)</f>
        <v>TRAENE-FRETRA</v>
      </c>
      <c r="F8221" s="3">
        <f>VLOOKUP(D8221,'Energy Target'!B:D,3,FALSE)</f>
        <v>0</v>
      </c>
    </row>
    <row r="8222" spans="1:6" x14ac:dyDescent="0.3">
      <c r="A8222">
        <f>IF(_xlfn.IFNA(VLOOKUP(LEFT(RIGHT(D8222,LEN(D8222)-6),LEN(RIGHT(D8222,LEN(D8222)-6))-3),'Filter Fuel'!$A$3:$I$31,HLOOKUP(LEFT(D8222,6),'Filter Fuel'!$B$1:$I$2,2,FALSE),FALSE),1)=1,0,1)</f>
        <v>1</v>
      </c>
      <c r="B8222" t="s">
        <v>2</v>
      </c>
      <c r="C8222">
        <f t="shared" si="246"/>
        <v>2046</v>
      </c>
      <c r="D8222" t="str">
        <f t="shared" si="247"/>
        <v>PASTRASGAIMP</v>
      </c>
      <c r="E8222" t="str">
        <f>VLOOKUP(D8222,TRAENE_tech_groups!A:B,2,FALSE)</f>
        <v>TRAENE-PASTRA</v>
      </c>
      <c r="F8222" s="3">
        <f>VLOOKUP(D8222,'Energy Target'!B:D,3,FALSE)</f>
        <v>1.2235620921966952E-5</v>
      </c>
    </row>
    <row r="8223" spans="1:6" x14ac:dyDescent="0.3">
      <c r="A8223">
        <f>IF(_xlfn.IFNA(VLOOKUP(LEFT(RIGHT(D8223,LEN(D8223)-6),LEN(RIGHT(D8223,LEN(D8223)-6))-3),'Filter Fuel'!$A$3:$I$31,HLOOKUP(LEFT(D8223,6),'Filter Fuel'!$B$1:$I$2,2,FALSE),FALSE),1)=1,0,1)</f>
        <v>1</v>
      </c>
      <c r="B8223" t="s">
        <v>2</v>
      </c>
      <c r="C8223">
        <f t="shared" si="246"/>
        <v>2046</v>
      </c>
      <c r="D8223" t="str">
        <f t="shared" si="247"/>
        <v>PUBBDGSGAIMP</v>
      </c>
      <c r="E8223" t="str">
        <f>VLOOKUP(D8223,TRAENE_tech_groups!A:B,2,FALSE)</f>
        <v>TRAENE-PUBBDG</v>
      </c>
      <c r="F8223" s="3">
        <f>VLOOKUP(D8223,'Energy Target'!B:D,3,FALSE)</f>
        <v>5.4411496021548747E-4</v>
      </c>
    </row>
    <row r="8224" spans="1:6" x14ac:dyDescent="0.3">
      <c r="A8224">
        <f>IF(_xlfn.IFNA(VLOOKUP(LEFT(RIGHT(D8224,LEN(D8224)-6),LEN(RIGHT(D8224,LEN(D8224)-6))-3),'Filter Fuel'!$A$3:$I$31,HLOOKUP(LEFT(D8224,6),'Filter Fuel'!$B$1:$I$2,2,FALSE),FALSE),1)=1,0,1)</f>
        <v>1</v>
      </c>
      <c r="B8224" t="s">
        <v>2</v>
      </c>
      <c r="C8224">
        <f t="shared" si="246"/>
        <v>2046</v>
      </c>
      <c r="D8224" t="str">
        <f t="shared" si="247"/>
        <v>PUBTRASGAIMP</v>
      </c>
      <c r="E8224" t="str">
        <f>VLOOKUP(D8224,TRAENE_tech_groups!A:B,2,FALSE)</f>
        <v>TRAENE-PUBTRA</v>
      </c>
      <c r="F8224" s="3">
        <f>VLOOKUP(D8224,'Energy Target'!B:D,3,FALSE)</f>
        <v>0</v>
      </c>
    </row>
    <row r="8225" spans="1:6" x14ac:dyDescent="0.3">
      <c r="A8225">
        <f>IF(_xlfn.IFNA(VLOOKUP(LEFT(RIGHT(D8225,LEN(D8225)-6),LEN(RIGHT(D8225,LEN(D8225)-6))-3),'Filter Fuel'!$A$3:$I$31,HLOOKUP(LEFT(D8225,6),'Filter Fuel'!$B$1:$I$2,2,FALSE),FALSE),1)=1,0,1)</f>
        <v>1</v>
      </c>
      <c r="B8225" t="s">
        <v>2</v>
      </c>
      <c r="C8225">
        <f t="shared" si="246"/>
        <v>2046</v>
      </c>
      <c r="D8225" t="str">
        <f t="shared" si="247"/>
        <v>RESBDGSGAIMP</v>
      </c>
      <c r="E8225" t="str">
        <f>VLOOKUP(D8225,TRAENE_tech_groups!A:B,2,FALSE)</f>
        <v>TRAENE-RESBDG</v>
      </c>
      <c r="F8225" s="3">
        <f>VLOOKUP(D8225,'Energy Target'!B:D,3,FALSE)</f>
        <v>7.3000385597215412E-5</v>
      </c>
    </row>
    <row r="8226" spans="1:6" hidden="1" x14ac:dyDescent="0.3">
      <c r="A8226">
        <f>IF(_xlfn.IFNA(VLOOKUP(LEFT(RIGHT(D8226,LEN(D8226)-6),LEN(RIGHT(D8226,LEN(D8226)-6))-3),'Filter Fuel'!$A$3:$I$31,HLOOKUP(LEFT(D8226,6),'Filter Fuel'!$B$1:$I$2,2,FALSE),FALSE),1)=1,0,1)</f>
        <v>0</v>
      </c>
      <c r="B8226" t="s">
        <v>2</v>
      </c>
      <c r="C8226">
        <f t="shared" si="246"/>
        <v>2046</v>
      </c>
      <c r="D8226" t="str">
        <f t="shared" si="247"/>
        <v>FRETRASJEIMP</v>
      </c>
      <c r="E8226" t="str">
        <f>VLOOKUP(D8226,TRAENE_tech_groups!A:B,2,FALSE)</f>
        <v>TRAENE-FRETRA</v>
      </c>
      <c r="F8226" s="3">
        <f>VLOOKUP(D8226,'Energy Target'!B:D,3,FALSE)</f>
        <v>0</v>
      </c>
    </row>
    <row r="8227" spans="1:6" x14ac:dyDescent="0.3">
      <c r="A8227">
        <f>IF(_xlfn.IFNA(VLOOKUP(LEFT(RIGHT(D8227,LEN(D8227)-6),LEN(RIGHT(D8227,LEN(D8227)-6))-3),'Filter Fuel'!$A$3:$I$31,HLOOKUP(LEFT(D8227,6),'Filter Fuel'!$B$1:$I$2,2,FALSE),FALSE),1)=1,0,1)</f>
        <v>1</v>
      </c>
      <c r="B8227" t="s">
        <v>2</v>
      </c>
      <c r="C8227">
        <f t="shared" si="246"/>
        <v>2046</v>
      </c>
      <c r="D8227" t="str">
        <f t="shared" si="247"/>
        <v>FRETRASMTNIMP</v>
      </c>
      <c r="E8227" t="str">
        <f>VLOOKUP(D8227,TRAENE_tech_groups!A:B,2,FALSE)</f>
        <v>TRAENE-FRETRA</v>
      </c>
      <c r="F8227" s="3">
        <f>VLOOKUP(D8227,'Energy Target'!B:D,3,FALSE)</f>
        <v>0</v>
      </c>
    </row>
    <row r="8228" spans="1:6" x14ac:dyDescent="0.3">
      <c r="A8228">
        <f>IF(_xlfn.IFNA(VLOOKUP(LEFT(RIGHT(D8228,LEN(D8228)-6),LEN(RIGHT(D8228,LEN(D8228)-6))-3),'Filter Fuel'!$A$3:$I$31,HLOOKUP(LEFT(D8228,6),'Filter Fuel'!$B$1:$I$2,2,FALSE),FALSE),1)=1,0,1)</f>
        <v>1</v>
      </c>
      <c r="B8228" t="s">
        <v>2</v>
      </c>
      <c r="C8228">
        <f t="shared" si="246"/>
        <v>2046</v>
      </c>
      <c r="D8228" t="str">
        <f t="shared" si="247"/>
        <v>PASTRASMTNIMP</v>
      </c>
      <c r="E8228" t="str">
        <f>VLOOKUP(D8228,TRAENE_tech_groups!A:B,2,FALSE)</f>
        <v>TRAENE-PASTRA</v>
      </c>
      <c r="F8228" s="3">
        <f>VLOOKUP(D8228,'Energy Target'!B:D,3,FALSE)</f>
        <v>1.223550334214596E-5</v>
      </c>
    </row>
    <row r="8229" spans="1:6" x14ac:dyDescent="0.3">
      <c r="A8229">
        <f>IF(_xlfn.IFNA(VLOOKUP(LEFT(RIGHT(D8229,LEN(D8229)-6),LEN(RIGHT(D8229,LEN(D8229)-6))-3),'Filter Fuel'!$A$3:$I$31,HLOOKUP(LEFT(D8229,6),'Filter Fuel'!$B$1:$I$2,2,FALSE),FALSE),1)=1,0,1)</f>
        <v>1</v>
      </c>
      <c r="B8229" t="s">
        <v>2</v>
      </c>
      <c r="C8229">
        <f t="shared" si="246"/>
        <v>2046</v>
      </c>
      <c r="D8229" t="str">
        <f t="shared" si="247"/>
        <v>PUBTRASMTNIMP</v>
      </c>
      <c r="E8229" t="str">
        <f>VLOOKUP(D8229,TRAENE_tech_groups!A:B,2,FALSE)</f>
        <v>TRAENE-PUBTRA</v>
      </c>
      <c r="F8229" s="3">
        <f>VLOOKUP(D8229,'Energy Target'!B:D,3,FALSE)</f>
        <v>0</v>
      </c>
    </row>
    <row r="8230" spans="1:6" x14ac:dyDescent="0.3">
      <c r="A8230">
        <f>IF(_xlfn.IFNA(VLOOKUP(LEFT(RIGHT(D8230,LEN(D8230)-6),LEN(RIGHT(D8230,LEN(D8230)-6))-3),'Filter Fuel'!$A$3:$I$31,HLOOKUP(LEFT(D8230,6),'Filter Fuel'!$B$1:$I$2,2,FALSE),FALSE),1)=1,0,1)</f>
        <v>1</v>
      </c>
      <c r="B8230" t="s">
        <v>2</v>
      </c>
      <c r="C8230">
        <f t="shared" si="246"/>
        <v>2046</v>
      </c>
      <c r="D8230" t="str">
        <f t="shared" si="247"/>
        <v>RESBDGSMTNIMP</v>
      </c>
      <c r="E8230" t="str">
        <f>VLOOKUP(D8230,TRAENE_tech_groups!A:B,2,FALSE)</f>
        <v>TRAENE-RESBDG</v>
      </c>
      <c r="F8230" s="3">
        <f>VLOOKUP(D8230,'Energy Target'!B:D,3,FALSE)</f>
        <v>0</v>
      </c>
    </row>
    <row r="8231" spans="1:6" hidden="1" x14ac:dyDescent="0.3">
      <c r="A8231">
        <f>IF(_xlfn.IFNA(VLOOKUP(LEFT(RIGHT(D8231,LEN(D8231)-6),LEN(RIGHT(D8231,LEN(D8231)-6))-3),'Filter Fuel'!$A$3:$I$31,HLOOKUP(LEFT(D8231,6),'Filter Fuel'!$B$1:$I$2,2,FALSE),FALSE),1)=1,0,1)</f>
        <v>0</v>
      </c>
      <c r="B8231" t="s">
        <v>2</v>
      </c>
      <c r="C8231">
        <f t="shared" si="246"/>
        <v>2046</v>
      </c>
      <c r="D8231" t="str">
        <f t="shared" si="247"/>
        <v>COMBDGSOLIMP</v>
      </c>
      <c r="E8231" t="str">
        <f>VLOOKUP(D8231,TRAENE_tech_groups!A:B,2,FALSE)</f>
        <v>TRAENE-COMBDG</v>
      </c>
      <c r="F8231" s="3">
        <f>VLOOKUP(D8231,'Energy Target'!B:D,3,FALSE)</f>
        <v>0</v>
      </c>
    </row>
    <row r="8232" spans="1:6" hidden="1" x14ac:dyDescent="0.3">
      <c r="A8232">
        <f>IF(_xlfn.IFNA(VLOOKUP(LEFT(RIGHT(D8232,LEN(D8232)-6),LEN(RIGHT(D8232,LEN(D8232)-6))-3),'Filter Fuel'!$A$3:$I$31,HLOOKUP(LEFT(D8232,6),'Filter Fuel'!$B$1:$I$2,2,FALSE),FALSE),1)=1,0,1)</f>
        <v>0</v>
      </c>
      <c r="B8232" t="s">
        <v>2</v>
      </c>
      <c r="C8232">
        <f t="shared" si="246"/>
        <v>2046</v>
      </c>
      <c r="D8232" t="str">
        <f t="shared" si="247"/>
        <v>PUBBDGSOLIMP</v>
      </c>
      <c r="E8232" t="str">
        <f>VLOOKUP(D8232,TRAENE_tech_groups!A:B,2,FALSE)</f>
        <v>TRAENE-PUBBDG</v>
      </c>
      <c r="F8232" s="3">
        <f>VLOOKUP(D8232,'Energy Target'!B:D,3,FALSE)</f>
        <v>0</v>
      </c>
    </row>
    <row r="8233" spans="1:6" hidden="1" x14ac:dyDescent="0.3">
      <c r="A8233">
        <f>IF(_xlfn.IFNA(VLOOKUP(LEFT(RIGHT(D8233,LEN(D8233)-6),LEN(RIGHT(D8233,LEN(D8233)-6))-3),'Filter Fuel'!$A$3:$I$31,HLOOKUP(LEFT(D8233,6),'Filter Fuel'!$B$1:$I$2,2,FALSE),FALSE),1)=1,0,1)</f>
        <v>0</v>
      </c>
      <c r="B8233" t="s">
        <v>2</v>
      </c>
      <c r="C8233">
        <f t="shared" si="246"/>
        <v>2046</v>
      </c>
      <c r="D8233" t="str">
        <f t="shared" si="247"/>
        <v>RESBDGSOLIMP</v>
      </c>
      <c r="E8233" t="str">
        <f>VLOOKUP(D8233,TRAENE_tech_groups!A:B,2,FALSE)</f>
        <v>TRAENE-RESBDG</v>
      </c>
      <c r="F8233" s="3">
        <f>VLOOKUP(D8233,'Energy Target'!B:D,3,FALSE)</f>
        <v>0</v>
      </c>
    </row>
    <row r="8234" spans="1:6" hidden="1" x14ac:dyDescent="0.3">
      <c r="A8234">
        <f>IF(_xlfn.IFNA(VLOOKUP(LEFT(RIGHT(D8234,LEN(D8234)-6),LEN(RIGHT(D8234,LEN(D8234)-6))-3),'Filter Fuel'!$A$3:$I$31,HLOOKUP(LEFT(D8234,6),'Filter Fuel'!$B$1:$I$2,2,FALSE),FALSE),1)=1,0,1)</f>
        <v>0</v>
      </c>
      <c r="B8234" t="s">
        <v>2</v>
      </c>
      <c r="C8234">
        <f t="shared" si="246"/>
        <v>2047</v>
      </c>
      <c r="D8234" t="str">
        <f t="shared" si="247"/>
        <v>FRETRAAGAIMP</v>
      </c>
      <c r="E8234" t="str">
        <f>VLOOKUP(D8234,TRAENE_tech_groups!A:B,2,FALSE)</f>
        <v>TRAENE-FRETRA</v>
      </c>
      <c r="F8234" s="3">
        <f>VLOOKUP(D8234,'Energy Target'!B:D,3,FALSE)</f>
        <v>1.2845460943059771E-5</v>
      </c>
    </row>
    <row r="8235" spans="1:6" hidden="1" x14ac:dyDescent="0.3">
      <c r="A8235">
        <f>IF(_xlfn.IFNA(VLOOKUP(LEFT(RIGHT(D8235,LEN(D8235)-6),LEN(RIGHT(D8235,LEN(D8235)-6))-3),'Filter Fuel'!$A$3:$I$31,HLOOKUP(LEFT(D8235,6),'Filter Fuel'!$B$1:$I$2,2,FALSE),FALSE),1)=1,0,1)</f>
        <v>0</v>
      </c>
      <c r="B8235" t="s">
        <v>2</v>
      </c>
      <c r="C8235">
        <f t="shared" si="246"/>
        <v>2047</v>
      </c>
      <c r="D8235" t="str">
        <f t="shared" si="247"/>
        <v>FRETRAATFIMP</v>
      </c>
      <c r="E8235" t="str">
        <f>VLOOKUP(D8235,TRAENE_tech_groups!A:B,2,FALSE)</f>
        <v>TRAENE-FRETRA</v>
      </c>
      <c r="F8235" s="3">
        <f>VLOOKUP(D8235,'Energy Target'!B:D,3,FALSE)</f>
        <v>5.8319521545729478E-3</v>
      </c>
    </row>
    <row r="8236" spans="1:6" hidden="1" x14ac:dyDescent="0.3">
      <c r="A8236">
        <f>IF(_xlfn.IFNA(VLOOKUP(LEFT(RIGHT(D8236,LEN(D8236)-6),LEN(RIGHT(D8236,LEN(D8236)-6))-3),'Filter Fuel'!$A$3:$I$31,HLOOKUP(LEFT(D8236,6),'Filter Fuel'!$B$1:$I$2,2,FALSE),FALSE),1)=1,0,1)</f>
        <v>0</v>
      </c>
      <c r="B8236" t="s">
        <v>2</v>
      </c>
      <c r="C8236">
        <f t="shared" si="246"/>
        <v>2047</v>
      </c>
      <c r="D8236" t="str">
        <f t="shared" si="247"/>
        <v>FRETRABDSLIMP</v>
      </c>
      <c r="E8236" t="str">
        <f>VLOOKUP(D8236,TRAENE_tech_groups!A:B,2,FALSE)</f>
        <v>TRAENE-FRETRA</v>
      </c>
      <c r="F8236" s="3">
        <f>VLOOKUP(D8236,'Energy Target'!B:D,3,FALSE)</f>
        <v>1.2298915449681133E-3</v>
      </c>
    </row>
    <row r="8237" spans="1:6" hidden="1" x14ac:dyDescent="0.3">
      <c r="A8237">
        <f>IF(_xlfn.IFNA(VLOOKUP(LEFT(RIGHT(D8237,LEN(D8237)-6),LEN(RIGHT(D8237,LEN(D8237)-6))-3),'Filter Fuel'!$A$3:$I$31,HLOOKUP(LEFT(D8237,6),'Filter Fuel'!$B$1:$I$2,2,FALSE),FALSE),1)=1,0,1)</f>
        <v>0</v>
      </c>
      <c r="B8237" t="s">
        <v>2</v>
      </c>
      <c r="C8237">
        <f t="shared" si="246"/>
        <v>2047</v>
      </c>
      <c r="D8237" t="str">
        <f t="shared" si="247"/>
        <v>PASTRABDSLIMP</v>
      </c>
      <c r="E8237" t="str">
        <f>VLOOKUP(D8237,TRAENE_tech_groups!A:B,2,FALSE)</f>
        <v>TRAENE-PASTRA</v>
      </c>
      <c r="F8237" s="3">
        <f>VLOOKUP(D8237,'Energy Target'!B:D,3,FALSE)</f>
        <v>3.0965192897727553E-6</v>
      </c>
    </row>
    <row r="8238" spans="1:6" hidden="1" x14ac:dyDescent="0.3">
      <c r="A8238">
        <f>IF(_xlfn.IFNA(VLOOKUP(LEFT(RIGHT(D8238,LEN(D8238)-6),LEN(RIGHT(D8238,LEN(D8238)-6))-3),'Filter Fuel'!$A$3:$I$31,HLOOKUP(LEFT(D8238,6),'Filter Fuel'!$B$1:$I$2,2,FALSE),FALSE),1)=1,0,1)</f>
        <v>0</v>
      </c>
      <c r="B8238" t="s">
        <v>2</v>
      </c>
      <c r="C8238">
        <f t="shared" si="246"/>
        <v>2047</v>
      </c>
      <c r="D8238" t="str">
        <f t="shared" si="247"/>
        <v>PUBTRABDSLIMP</v>
      </c>
      <c r="E8238" t="str">
        <f>VLOOKUP(D8238,TRAENE_tech_groups!A:B,2,FALSE)</f>
        <v>TRAENE-PUBTRA</v>
      </c>
      <c r="F8238" s="3">
        <f>VLOOKUP(D8238,'Energy Target'!B:D,3,FALSE)</f>
        <v>4.4871624766943457E-3</v>
      </c>
    </row>
    <row r="8239" spans="1:6" hidden="1" x14ac:dyDescent="0.3">
      <c r="A8239">
        <f>IF(_xlfn.IFNA(VLOOKUP(LEFT(RIGHT(D8239,LEN(D8239)-6),LEN(RIGHT(D8239,LEN(D8239)-6))-3),'Filter Fuel'!$A$3:$I$31,HLOOKUP(LEFT(D8239,6),'Filter Fuel'!$B$1:$I$2,2,FALSE),FALSE),1)=1,0,1)</f>
        <v>0</v>
      </c>
      <c r="B8239" t="s">
        <v>2</v>
      </c>
      <c r="C8239">
        <f t="shared" si="246"/>
        <v>2047</v>
      </c>
      <c r="D8239" t="str">
        <f t="shared" si="247"/>
        <v>FRETRABJEIMP</v>
      </c>
      <c r="E8239" t="str">
        <f>VLOOKUP(D8239,TRAENE_tech_groups!A:B,2,FALSE)</f>
        <v>TRAENE-FRETRA</v>
      </c>
      <c r="F8239" s="3">
        <f>VLOOKUP(D8239,'Energy Target'!B:D,3,FALSE)</f>
        <v>0</v>
      </c>
    </row>
    <row r="8240" spans="1:6" x14ac:dyDescent="0.3">
      <c r="A8240">
        <f>IF(_xlfn.IFNA(VLOOKUP(LEFT(RIGHT(D8240,LEN(D8240)-6),LEN(RIGHT(D8240,LEN(D8240)-6))-3),'Filter Fuel'!$A$3:$I$31,HLOOKUP(LEFT(D8240,6),'Filter Fuel'!$B$1:$I$2,2,FALSE),FALSE),1)=1,0,1)</f>
        <v>1</v>
      </c>
      <c r="B8240" t="s">
        <v>2</v>
      </c>
      <c r="C8240">
        <f t="shared" si="246"/>
        <v>2047</v>
      </c>
      <c r="D8240" t="str">
        <f t="shared" si="247"/>
        <v>COMBDGBMAIMP</v>
      </c>
      <c r="E8240" t="str">
        <f>VLOOKUP(D8240,TRAENE_tech_groups!A:B,2,FALSE)</f>
        <v>TRAENE-COMBDG</v>
      </c>
      <c r="F8240" s="3">
        <f>VLOOKUP(D8240,'Energy Target'!B:D,3,FALSE)</f>
        <v>0</v>
      </c>
    </row>
    <row r="8241" spans="1:6" hidden="1" x14ac:dyDescent="0.3">
      <c r="A8241">
        <f>IF(_xlfn.IFNA(VLOOKUP(LEFT(RIGHT(D8241,LEN(D8241)-6),LEN(RIGHT(D8241,LEN(D8241)-6))-3),'Filter Fuel'!$A$3:$I$31,HLOOKUP(LEFT(D8241,6),'Filter Fuel'!$B$1:$I$2,2,FALSE),FALSE),1)=1,0,1)</f>
        <v>0</v>
      </c>
      <c r="B8241" t="s">
        <v>2</v>
      </c>
      <c r="C8241">
        <f t="shared" si="246"/>
        <v>2047</v>
      </c>
      <c r="D8241" t="str">
        <f t="shared" si="247"/>
        <v>INDBDGBMAIMP</v>
      </c>
      <c r="E8241" t="str">
        <f>VLOOKUP(D8241,TRAENE_tech_groups!A:B,2,FALSE)</f>
        <v>TRAENE-INDBDG</v>
      </c>
      <c r="F8241" s="3">
        <f>VLOOKUP(D8241,'Energy Target'!B:D,3,FALSE)</f>
        <v>3.8817284581791926E-3</v>
      </c>
    </row>
    <row r="8242" spans="1:6" x14ac:dyDescent="0.3">
      <c r="A8242">
        <f>IF(_xlfn.IFNA(VLOOKUP(LEFT(RIGHT(D8242,LEN(D8242)-6),LEN(RIGHT(D8242,LEN(D8242)-6))-3),'Filter Fuel'!$A$3:$I$31,HLOOKUP(LEFT(D8242,6),'Filter Fuel'!$B$1:$I$2,2,FALSE),FALSE),1)=1,0,1)</f>
        <v>1</v>
      </c>
      <c r="B8242" t="s">
        <v>2</v>
      </c>
      <c r="C8242">
        <f t="shared" si="246"/>
        <v>2047</v>
      </c>
      <c r="D8242" t="str">
        <f t="shared" si="247"/>
        <v>PUBBDGBMAIMP</v>
      </c>
      <c r="E8242" t="str">
        <f>VLOOKUP(D8242,TRAENE_tech_groups!A:B,2,FALSE)</f>
        <v>TRAENE-PUBBDG</v>
      </c>
      <c r="F8242" s="3">
        <f>VLOOKUP(D8242,'Energy Target'!B:D,3,FALSE)</f>
        <v>0</v>
      </c>
    </row>
    <row r="8243" spans="1:6" x14ac:dyDescent="0.3">
      <c r="A8243">
        <f>IF(_xlfn.IFNA(VLOOKUP(LEFT(RIGHT(D8243,LEN(D8243)-6),LEN(RIGHT(D8243,LEN(D8243)-6))-3),'Filter Fuel'!$A$3:$I$31,HLOOKUP(LEFT(D8243,6),'Filter Fuel'!$B$1:$I$2,2,FALSE),FALSE),1)=1,0,1)</f>
        <v>1</v>
      </c>
      <c r="B8243" t="s">
        <v>2</v>
      </c>
      <c r="C8243">
        <f t="shared" si="246"/>
        <v>2047</v>
      </c>
      <c r="D8243" t="str">
        <f t="shared" si="247"/>
        <v>RESBDGBMAIMP</v>
      </c>
      <c r="E8243" t="str">
        <f>VLOOKUP(D8243,TRAENE_tech_groups!A:B,2,FALSE)</f>
        <v>TRAENE-RESBDG</v>
      </c>
      <c r="F8243" s="3">
        <f>VLOOKUP(D8243,'Energy Target'!B:D,3,FALSE)</f>
        <v>8.3184185260037086E-3</v>
      </c>
    </row>
    <row r="8244" spans="1:6" hidden="1" x14ac:dyDescent="0.3">
      <c r="A8244">
        <f>IF(_xlfn.IFNA(VLOOKUP(LEFT(RIGHT(D8244,LEN(D8244)-6),LEN(RIGHT(D8244,LEN(D8244)-6))-3),'Filter Fuel'!$A$3:$I$31,HLOOKUP(LEFT(D8244,6),'Filter Fuel'!$B$1:$I$2,2,FALSE),FALSE),1)=1,0,1)</f>
        <v>0</v>
      </c>
      <c r="B8244" t="s">
        <v>2</v>
      </c>
      <c r="C8244">
        <f t="shared" si="246"/>
        <v>2047</v>
      </c>
      <c r="D8244" t="str">
        <f t="shared" si="247"/>
        <v>COMBDGBMTNIMP</v>
      </c>
      <c r="E8244" t="str">
        <f>VLOOKUP(D8244,TRAENE_tech_groups!A:B,2,FALSE)</f>
        <v>TRAENE-COMBDG</v>
      </c>
      <c r="F8244" s="3">
        <f>VLOOKUP(D8244,'Energy Target'!B:D,3,FALSE)</f>
        <v>7.2609218769712854E-6</v>
      </c>
    </row>
    <row r="8245" spans="1:6" x14ac:dyDescent="0.3">
      <c r="A8245">
        <f>IF(_xlfn.IFNA(VLOOKUP(LEFT(RIGHT(D8245,LEN(D8245)-6),LEN(RIGHT(D8245,LEN(D8245)-6))-3),'Filter Fuel'!$A$3:$I$31,HLOOKUP(LEFT(D8245,6),'Filter Fuel'!$B$1:$I$2,2,FALSE),FALSE),1)=1,0,1)</f>
        <v>1</v>
      </c>
      <c r="B8245" t="s">
        <v>2</v>
      </c>
      <c r="C8245">
        <f t="shared" si="246"/>
        <v>2047</v>
      </c>
      <c r="D8245" t="str">
        <f t="shared" si="247"/>
        <v>FRETRABMTNIMP</v>
      </c>
      <c r="E8245" t="str">
        <f>VLOOKUP(D8245,TRAENE_tech_groups!A:B,2,FALSE)</f>
        <v>TRAENE-FRETRA</v>
      </c>
      <c r="F8245" s="3">
        <f>VLOOKUP(D8245,'Energy Target'!B:D,3,FALSE)</f>
        <v>0</v>
      </c>
    </row>
    <row r="8246" spans="1:6" hidden="1" x14ac:dyDescent="0.3">
      <c r="A8246">
        <f>IF(_xlfn.IFNA(VLOOKUP(LEFT(RIGHT(D8246,LEN(D8246)-6),LEN(RIGHT(D8246,LEN(D8246)-6))-3),'Filter Fuel'!$A$3:$I$31,HLOOKUP(LEFT(D8246,6),'Filter Fuel'!$B$1:$I$2,2,FALSE),FALSE),1)=1,0,1)</f>
        <v>0</v>
      </c>
      <c r="B8246" t="s">
        <v>2</v>
      </c>
      <c r="C8246">
        <f t="shared" si="246"/>
        <v>2047</v>
      </c>
      <c r="D8246" t="str">
        <f t="shared" si="247"/>
        <v>INDBDGBMTNIMP</v>
      </c>
      <c r="E8246" t="str">
        <f>VLOOKUP(D8246,TRAENE_tech_groups!A:B,2,FALSE)</f>
        <v>TRAENE-INDBDG</v>
      </c>
      <c r="F8246" s="3">
        <f>VLOOKUP(D8246,'Energy Target'!B:D,3,FALSE)</f>
        <v>0</v>
      </c>
    </row>
    <row r="8247" spans="1:6" x14ac:dyDescent="0.3">
      <c r="A8247">
        <f>IF(_xlfn.IFNA(VLOOKUP(LEFT(RIGHT(D8247,LEN(D8247)-6),LEN(RIGHT(D8247,LEN(D8247)-6))-3),'Filter Fuel'!$A$3:$I$31,HLOOKUP(LEFT(D8247,6),'Filter Fuel'!$B$1:$I$2,2,FALSE),FALSE),1)=1,0,1)</f>
        <v>1</v>
      </c>
      <c r="B8247" t="s">
        <v>2</v>
      </c>
      <c r="C8247">
        <f t="shared" si="246"/>
        <v>2047</v>
      </c>
      <c r="D8247" t="str">
        <f t="shared" si="247"/>
        <v>PASTRABMTNIMP</v>
      </c>
      <c r="E8247" t="str">
        <f>VLOOKUP(D8247,TRAENE_tech_groups!A:B,2,FALSE)</f>
        <v>TRAENE-PASTRA</v>
      </c>
      <c r="F8247" s="3">
        <f>VLOOKUP(D8247,'Energy Target'!B:D,3,FALSE)</f>
        <v>1.599697243147418E-6</v>
      </c>
    </row>
    <row r="8248" spans="1:6" hidden="1" x14ac:dyDescent="0.3">
      <c r="A8248">
        <f>IF(_xlfn.IFNA(VLOOKUP(LEFT(RIGHT(D8248,LEN(D8248)-6),LEN(RIGHT(D8248,LEN(D8248)-6))-3),'Filter Fuel'!$A$3:$I$31,HLOOKUP(LEFT(D8248,6),'Filter Fuel'!$B$1:$I$2,2,FALSE),FALSE),1)=1,0,1)</f>
        <v>0</v>
      </c>
      <c r="B8248" t="s">
        <v>2</v>
      </c>
      <c r="C8248">
        <f t="shared" si="246"/>
        <v>2047</v>
      </c>
      <c r="D8248" t="str">
        <f t="shared" si="247"/>
        <v>PUBBDGBMTNIMP</v>
      </c>
      <c r="E8248" t="str">
        <f>VLOOKUP(D8248,TRAENE_tech_groups!A:B,2,FALSE)</f>
        <v>TRAENE-PUBBDG</v>
      </c>
      <c r="F8248" s="3">
        <f>VLOOKUP(D8248,'Energy Target'!B:D,3,FALSE)</f>
        <v>2.1609412187440137E-5</v>
      </c>
    </row>
    <row r="8249" spans="1:6" x14ac:dyDescent="0.3">
      <c r="A8249">
        <f>IF(_xlfn.IFNA(VLOOKUP(LEFT(RIGHT(D8249,LEN(D8249)-6),LEN(RIGHT(D8249,LEN(D8249)-6))-3),'Filter Fuel'!$A$3:$I$31,HLOOKUP(LEFT(D8249,6),'Filter Fuel'!$B$1:$I$2,2,FALSE),FALSE),1)=1,0,1)</f>
        <v>1</v>
      </c>
      <c r="B8249" t="s">
        <v>2</v>
      </c>
      <c r="C8249">
        <f t="shared" si="246"/>
        <v>2047</v>
      </c>
      <c r="D8249" t="str">
        <f t="shared" si="247"/>
        <v>PUBTRABMTNIMP</v>
      </c>
      <c r="E8249" t="str">
        <f>VLOOKUP(D8249,TRAENE_tech_groups!A:B,2,FALSE)</f>
        <v>TRAENE-PUBTRA</v>
      </c>
      <c r="F8249" s="3">
        <f>VLOOKUP(D8249,'Energy Target'!B:D,3,FALSE)</f>
        <v>0</v>
      </c>
    </row>
    <row r="8250" spans="1:6" hidden="1" x14ac:dyDescent="0.3">
      <c r="A8250">
        <f>IF(_xlfn.IFNA(VLOOKUP(LEFT(RIGHT(D8250,LEN(D8250)-6),LEN(RIGHT(D8250,LEN(D8250)-6))-3),'Filter Fuel'!$A$3:$I$31,HLOOKUP(LEFT(D8250,6),'Filter Fuel'!$B$1:$I$2,2,FALSE),FALSE),1)=1,0,1)</f>
        <v>0</v>
      </c>
      <c r="B8250" t="s">
        <v>2</v>
      </c>
      <c r="C8250">
        <f t="shared" si="246"/>
        <v>2047</v>
      </c>
      <c r="D8250" t="str">
        <f t="shared" si="247"/>
        <v>RESBDGBMTNIMP</v>
      </c>
      <c r="E8250" t="str">
        <f>VLOOKUP(D8250,TRAENE_tech_groups!A:B,2,FALSE)</f>
        <v>TRAENE-RESBDG</v>
      </c>
      <c r="F8250" s="3">
        <f>VLOOKUP(D8250,'Energy Target'!B:D,3,FALSE)</f>
        <v>4.9651709850489513E-6</v>
      </c>
    </row>
    <row r="8251" spans="1:6" x14ac:dyDescent="0.3">
      <c r="A8251">
        <f>IF(_xlfn.IFNA(VLOOKUP(LEFT(RIGHT(D8251,LEN(D8251)-6),LEN(RIGHT(D8251,LEN(D8251)-6))-3),'Filter Fuel'!$A$3:$I$31,HLOOKUP(LEFT(D8251,6),'Filter Fuel'!$B$1:$I$2,2,FALSE),FALSE),1)=1,0,1)</f>
        <v>1</v>
      </c>
      <c r="B8251" t="s">
        <v>2</v>
      </c>
      <c r="C8251">
        <f t="shared" si="246"/>
        <v>2047</v>
      </c>
      <c r="D8251" t="str">
        <f t="shared" si="247"/>
        <v>COMBDGBWPIMP</v>
      </c>
      <c r="E8251" t="str">
        <f>VLOOKUP(D8251,TRAENE_tech_groups!A:B,2,FALSE)</f>
        <v>TRAENE-COMBDG</v>
      </c>
      <c r="F8251" s="3">
        <f>VLOOKUP(D8251,'Energy Target'!B:D,3,FALSE)</f>
        <v>0</v>
      </c>
    </row>
    <row r="8252" spans="1:6" x14ac:dyDescent="0.3">
      <c r="A8252">
        <f>IF(_xlfn.IFNA(VLOOKUP(LEFT(RIGHT(D8252,LEN(D8252)-6),LEN(RIGHT(D8252,LEN(D8252)-6))-3),'Filter Fuel'!$A$3:$I$31,HLOOKUP(LEFT(D8252,6),'Filter Fuel'!$B$1:$I$2,2,FALSE),FALSE),1)=1,0,1)</f>
        <v>1</v>
      </c>
      <c r="B8252" t="s">
        <v>2</v>
      </c>
      <c r="C8252">
        <f t="shared" si="246"/>
        <v>2047</v>
      </c>
      <c r="D8252" t="str">
        <f t="shared" si="247"/>
        <v>PUBBDGBWPIMP</v>
      </c>
      <c r="E8252" t="str">
        <f>VLOOKUP(D8252,TRAENE_tech_groups!A:B,2,FALSE)</f>
        <v>TRAENE-PUBBDG</v>
      </c>
      <c r="F8252" s="3">
        <f>VLOOKUP(D8252,'Energy Target'!B:D,3,FALSE)</f>
        <v>0</v>
      </c>
    </row>
    <row r="8253" spans="1:6" x14ac:dyDescent="0.3">
      <c r="A8253">
        <f>IF(_xlfn.IFNA(VLOOKUP(LEFT(RIGHT(D8253,LEN(D8253)-6),LEN(RIGHT(D8253,LEN(D8253)-6))-3),'Filter Fuel'!$A$3:$I$31,HLOOKUP(LEFT(D8253,6),'Filter Fuel'!$B$1:$I$2,2,FALSE),FALSE),1)=1,0,1)</f>
        <v>1</v>
      </c>
      <c r="B8253" t="s">
        <v>2</v>
      </c>
      <c r="C8253">
        <f t="shared" si="246"/>
        <v>2047</v>
      </c>
      <c r="D8253" t="str">
        <f t="shared" si="247"/>
        <v>RESBDGBWPIMP</v>
      </c>
      <c r="E8253" t="str">
        <f>VLOOKUP(D8253,TRAENE_tech_groups!A:B,2,FALSE)</f>
        <v>TRAENE-RESBDG</v>
      </c>
      <c r="F8253" s="3">
        <f>VLOOKUP(D8253,'Energy Target'!B:D,3,FALSE)</f>
        <v>6.4014607376384697E-3</v>
      </c>
    </row>
    <row r="8254" spans="1:6" x14ac:dyDescent="0.3">
      <c r="A8254">
        <f>IF(_xlfn.IFNA(VLOOKUP(LEFT(RIGHT(D8254,LEN(D8254)-6),LEN(RIGHT(D8254,LEN(D8254)-6))-3),'Filter Fuel'!$A$3:$I$31,HLOOKUP(LEFT(D8254,6),'Filter Fuel'!$B$1:$I$2,2,FALSE),FALSE),1)=1,0,1)</f>
        <v>1</v>
      </c>
      <c r="B8254" t="s">
        <v>2</v>
      </c>
      <c r="C8254">
        <f t="shared" si="246"/>
        <v>2047</v>
      </c>
      <c r="D8254" t="str">
        <f t="shared" si="247"/>
        <v>FRETRACETHIMP</v>
      </c>
      <c r="E8254" t="str">
        <f>VLOOKUP(D8254,TRAENE_tech_groups!A:B,2,FALSE)</f>
        <v>TRAENE-FRETRA</v>
      </c>
      <c r="F8254" s="3">
        <f>VLOOKUP(D8254,'Energy Target'!B:D,3,FALSE)</f>
        <v>2.1187195174887505E-5</v>
      </c>
    </row>
    <row r="8255" spans="1:6" hidden="1" x14ac:dyDescent="0.3">
      <c r="A8255">
        <f>IF(_xlfn.IFNA(VLOOKUP(LEFT(RIGHT(D8255,LEN(D8255)-6),LEN(RIGHT(D8255,LEN(D8255)-6))-3),'Filter Fuel'!$A$3:$I$31,HLOOKUP(LEFT(D8255,6),'Filter Fuel'!$B$1:$I$2,2,FALSE),FALSE),1)=1,0,1)</f>
        <v>0</v>
      </c>
      <c r="B8255" t="s">
        <v>2</v>
      </c>
      <c r="C8255">
        <f t="shared" si="246"/>
        <v>2047</v>
      </c>
      <c r="D8255" t="str">
        <f t="shared" si="247"/>
        <v>PASTRACETHIMP</v>
      </c>
      <c r="E8255" t="str">
        <f>VLOOKUP(D8255,TRAENE_tech_groups!A:B,2,FALSE)</f>
        <v>TRAENE-PASTRA</v>
      </c>
      <c r="F8255" s="3">
        <f>VLOOKUP(D8255,'Energy Target'!B:D,3,FALSE)</f>
        <v>6.1711994847116856E-5</v>
      </c>
    </row>
    <row r="8256" spans="1:6" hidden="1" x14ac:dyDescent="0.3">
      <c r="A8256">
        <f>IF(_xlfn.IFNA(VLOOKUP(LEFT(RIGHT(D8256,LEN(D8256)-6),LEN(RIGHT(D8256,LEN(D8256)-6))-3),'Filter Fuel'!$A$3:$I$31,HLOOKUP(LEFT(D8256,6),'Filter Fuel'!$B$1:$I$2,2,FALSE),FALSE),1)=1,0,1)</f>
        <v>0</v>
      </c>
      <c r="B8256" t="s">
        <v>2</v>
      </c>
      <c r="C8256">
        <f t="shared" si="246"/>
        <v>2047</v>
      </c>
      <c r="D8256" t="str">
        <f t="shared" si="247"/>
        <v>PUBTRACETHIMP</v>
      </c>
      <c r="E8256" t="str">
        <f>VLOOKUP(D8256,TRAENE_tech_groups!A:B,2,FALSE)</f>
        <v>TRAENE-PUBTRA</v>
      </c>
      <c r="F8256" s="3">
        <f>VLOOKUP(D8256,'Energy Target'!B:D,3,FALSE)</f>
        <v>9.562256845674946E-4</v>
      </c>
    </row>
    <row r="8257" spans="1:6" x14ac:dyDescent="0.3">
      <c r="A8257">
        <f>IF(_xlfn.IFNA(VLOOKUP(LEFT(RIGHT(D8257,LEN(D8257)-6),LEN(RIGHT(D8257,LEN(D8257)-6))-3),'Filter Fuel'!$A$3:$I$31,HLOOKUP(LEFT(D8257,6),'Filter Fuel'!$B$1:$I$2,2,FALSE),FALSE),1)=1,0,1)</f>
        <v>1</v>
      </c>
      <c r="B8257" t="s">
        <v>2</v>
      </c>
      <c r="C8257">
        <f t="shared" si="246"/>
        <v>2047</v>
      </c>
      <c r="D8257" t="str">
        <f t="shared" si="247"/>
        <v>INDBDGCOAIMP</v>
      </c>
      <c r="E8257" t="str">
        <f>VLOOKUP(D8257,TRAENE_tech_groups!A:B,2,FALSE)</f>
        <v>TRAENE-INDBDG</v>
      </c>
      <c r="F8257" s="3">
        <f>VLOOKUP(D8257,'Energy Target'!B:D,3,FALSE)</f>
        <v>4.4688909086456315E-3</v>
      </c>
    </row>
    <row r="8258" spans="1:6" x14ac:dyDescent="0.3">
      <c r="A8258">
        <f>IF(_xlfn.IFNA(VLOOKUP(LEFT(RIGHT(D8258,LEN(D8258)-6),LEN(RIGHT(D8258,LEN(D8258)-6))-3),'Filter Fuel'!$A$3:$I$31,HLOOKUP(LEFT(D8258,6),'Filter Fuel'!$B$1:$I$2,2,FALSE),FALSE),1)=1,0,1)</f>
        <v>1</v>
      </c>
      <c r="B8258" t="s">
        <v>2</v>
      </c>
      <c r="C8258">
        <f t="shared" si="246"/>
        <v>2047</v>
      </c>
      <c r="D8258" t="str">
        <f t="shared" si="247"/>
        <v>INDBDGCOKIMP</v>
      </c>
      <c r="E8258" t="str">
        <f>VLOOKUP(D8258,TRAENE_tech_groups!A:B,2,FALSE)</f>
        <v>TRAENE-INDBDG</v>
      </c>
      <c r="F8258" s="3">
        <f>VLOOKUP(D8258,'Energy Target'!B:D,3,FALSE)</f>
        <v>0</v>
      </c>
    </row>
    <row r="8259" spans="1:6" hidden="1" x14ac:dyDescent="0.3">
      <c r="A8259">
        <f>IF(_xlfn.IFNA(VLOOKUP(LEFT(RIGHT(D8259,LEN(D8259)-6),LEN(RIGHT(D8259,LEN(D8259)-6))-3),'Filter Fuel'!$A$3:$I$31,HLOOKUP(LEFT(D8259,6),'Filter Fuel'!$B$1:$I$2,2,FALSE),FALSE),1)=1,0,1)</f>
        <v>0</v>
      </c>
      <c r="B8259" t="s">
        <v>2</v>
      </c>
      <c r="C8259">
        <f t="shared" si="246"/>
        <v>2047</v>
      </c>
      <c r="D8259" t="str">
        <f t="shared" si="247"/>
        <v>FRETRADSLIMP</v>
      </c>
      <c r="E8259" t="str">
        <f>VLOOKUP(D8259,TRAENE_tech_groups!A:B,2,FALSE)</f>
        <v>TRAENE-FRETRA</v>
      </c>
      <c r="F8259" s="3">
        <f>VLOOKUP(D8259,'Energy Target'!B:D,3,FALSE)</f>
        <v>0.49353884086266619</v>
      </c>
    </row>
    <row r="8260" spans="1:6" hidden="1" x14ac:dyDescent="0.3">
      <c r="A8260">
        <f>IF(_xlfn.IFNA(VLOOKUP(LEFT(RIGHT(D8260,LEN(D8260)-6),LEN(RIGHT(D8260,LEN(D8260)-6))-3),'Filter Fuel'!$A$3:$I$31,HLOOKUP(LEFT(D8260,6),'Filter Fuel'!$B$1:$I$2,2,FALSE),FALSE),1)=1,0,1)</f>
        <v>0</v>
      </c>
      <c r="B8260" t="s">
        <v>2</v>
      </c>
      <c r="C8260">
        <f t="shared" si="246"/>
        <v>2047</v>
      </c>
      <c r="D8260" t="str">
        <f t="shared" si="247"/>
        <v>PASTRADSLIMP</v>
      </c>
      <c r="E8260" t="str">
        <f>VLOOKUP(D8260,TRAENE_tech_groups!A:B,2,FALSE)</f>
        <v>TRAENE-PASTRA</v>
      </c>
      <c r="F8260" s="3">
        <f>VLOOKUP(D8260,'Energy Target'!B:D,3,FALSE)</f>
        <v>6.9783896256936595E-2</v>
      </c>
    </row>
    <row r="8261" spans="1:6" hidden="1" x14ac:dyDescent="0.3">
      <c r="A8261">
        <f>IF(_xlfn.IFNA(VLOOKUP(LEFT(RIGHT(D8261,LEN(D8261)-6),LEN(RIGHT(D8261,LEN(D8261)-6))-3),'Filter Fuel'!$A$3:$I$31,HLOOKUP(LEFT(D8261,6),'Filter Fuel'!$B$1:$I$2,2,FALSE),FALSE),1)=1,0,1)</f>
        <v>0</v>
      </c>
      <c r="B8261" t="s">
        <v>2</v>
      </c>
      <c r="C8261">
        <f t="shared" si="246"/>
        <v>2047</v>
      </c>
      <c r="D8261" t="str">
        <f t="shared" si="247"/>
        <v>PUBTRADSLIMP</v>
      </c>
      <c r="E8261" t="str">
        <f>VLOOKUP(D8261,TRAENE_tech_groups!A:B,2,FALSE)</f>
        <v>TRAENE-PUBTRA</v>
      </c>
      <c r="F8261" s="3">
        <f>VLOOKUP(D8261,'Energy Target'!B:D,3,FALSE)</f>
        <v>0.43997587159923029</v>
      </c>
    </row>
    <row r="8262" spans="1:6" hidden="1" x14ac:dyDescent="0.3">
      <c r="A8262">
        <f>IF(_xlfn.IFNA(VLOOKUP(LEFT(RIGHT(D8262,LEN(D8262)-6),LEN(RIGHT(D8262,LEN(D8262)-6))-3),'Filter Fuel'!$A$3:$I$31,HLOOKUP(LEFT(D8262,6),'Filter Fuel'!$B$1:$I$2,2,FALSE),FALSE),1)=1,0,1)</f>
        <v>0</v>
      </c>
      <c r="B8262" t="s">
        <v>2</v>
      </c>
      <c r="C8262">
        <f t="shared" si="246"/>
        <v>2047</v>
      </c>
      <c r="D8262" t="str">
        <f t="shared" si="247"/>
        <v>COMBDGELCIMP16</v>
      </c>
      <c r="E8262" t="str">
        <f>VLOOKUP(D8262,TRAENE_tech_groups!A:B,2,FALSE)</f>
        <v>TRAENE-COMBDG</v>
      </c>
      <c r="F8262" s="3" t="e">
        <f>VLOOKUP(D8262,'Energy Target'!B:D,3,FALSE)</f>
        <v>#N/A</v>
      </c>
    </row>
    <row r="8263" spans="1:6" hidden="1" x14ac:dyDescent="0.3">
      <c r="A8263">
        <f>IF(_xlfn.IFNA(VLOOKUP(LEFT(RIGHT(D8263,LEN(D8263)-6),LEN(RIGHT(D8263,LEN(D8263)-6))-3),'Filter Fuel'!$A$3:$I$31,HLOOKUP(LEFT(D8263,6),'Filter Fuel'!$B$1:$I$2,2,FALSE),FALSE),1)=1,0,1)</f>
        <v>0</v>
      </c>
      <c r="B8263" t="s">
        <v>2</v>
      </c>
      <c r="C8263">
        <f t="shared" si="246"/>
        <v>2047</v>
      </c>
      <c r="D8263" t="str">
        <f t="shared" si="247"/>
        <v>COMBDGELCIMP17</v>
      </c>
      <c r="E8263" t="str">
        <f>VLOOKUP(D8263,TRAENE_tech_groups!A:B,2,FALSE)</f>
        <v>TRAENE-COMBDG</v>
      </c>
      <c r="F8263" s="3" t="e">
        <f>VLOOKUP(D8263,'Energy Target'!B:D,3,FALSE)</f>
        <v>#N/A</v>
      </c>
    </row>
    <row r="8264" spans="1:6" hidden="1" x14ac:dyDescent="0.3">
      <c r="A8264">
        <f>IF(_xlfn.IFNA(VLOOKUP(LEFT(RIGHT(D8264,LEN(D8264)-6),LEN(RIGHT(D8264,LEN(D8264)-6))-3),'Filter Fuel'!$A$3:$I$31,HLOOKUP(LEFT(D8264,6),'Filter Fuel'!$B$1:$I$2,2,FALSE),FALSE),1)=1,0,1)</f>
        <v>0</v>
      </c>
      <c r="B8264" t="s">
        <v>2</v>
      </c>
      <c r="C8264">
        <f t="shared" si="246"/>
        <v>2047</v>
      </c>
      <c r="D8264" t="str">
        <f t="shared" si="247"/>
        <v>COMBDGELCIMP18</v>
      </c>
      <c r="E8264" t="str">
        <f>VLOOKUP(D8264,TRAENE_tech_groups!A:B,2,FALSE)</f>
        <v>TRAENE-COMBDG</v>
      </c>
      <c r="F8264" s="3" t="e">
        <f>VLOOKUP(D8264,'Energy Target'!B:D,3,FALSE)</f>
        <v>#N/A</v>
      </c>
    </row>
    <row r="8265" spans="1:6" hidden="1" x14ac:dyDescent="0.3">
      <c r="A8265">
        <f>IF(_xlfn.IFNA(VLOOKUP(LEFT(RIGHT(D8265,LEN(D8265)-6),LEN(RIGHT(D8265,LEN(D8265)-6))-3),'Filter Fuel'!$A$3:$I$31,HLOOKUP(LEFT(D8265,6),'Filter Fuel'!$B$1:$I$2,2,FALSE),FALSE),1)=1,0,1)</f>
        <v>0</v>
      </c>
      <c r="B8265" t="s">
        <v>2</v>
      </c>
      <c r="C8265">
        <f t="shared" si="246"/>
        <v>2047</v>
      </c>
      <c r="D8265" t="str">
        <f t="shared" si="247"/>
        <v>COMBDGELCIMP19</v>
      </c>
      <c r="E8265" t="str">
        <f>VLOOKUP(D8265,TRAENE_tech_groups!A:B,2,FALSE)</f>
        <v>TRAENE-COMBDG</v>
      </c>
      <c r="F8265" s="3" t="e">
        <f>VLOOKUP(D8265,'Energy Target'!B:D,3,FALSE)</f>
        <v>#N/A</v>
      </c>
    </row>
    <row r="8266" spans="1:6" hidden="1" x14ac:dyDescent="0.3">
      <c r="A8266">
        <f>IF(_xlfn.IFNA(VLOOKUP(LEFT(RIGHT(D8266,LEN(D8266)-6),LEN(RIGHT(D8266,LEN(D8266)-6))-3),'Filter Fuel'!$A$3:$I$31,HLOOKUP(LEFT(D8266,6),'Filter Fuel'!$B$1:$I$2,2,FALSE),FALSE),1)=1,0,1)</f>
        <v>0</v>
      </c>
      <c r="B8266" t="s">
        <v>2</v>
      </c>
      <c r="C8266">
        <f t="shared" si="246"/>
        <v>2047</v>
      </c>
      <c r="D8266" t="str">
        <f t="shared" si="247"/>
        <v>COMBDGELCIMP20</v>
      </c>
      <c r="E8266" t="str">
        <f>VLOOKUP(D8266,TRAENE_tech_groups!A:B,2,FALSE)</f>
        <v>TRAENE-COMBDG</v>
      </c>
      <c r="F8266" s="3" t="e">
        <f>VLOOKUP(D8266,'Energy Target'!B:D,3,FALSE)</f>
        <v>#N/A</v>
      </c>
    </row>
    <row r="8267" spans="1:6" hidden="1" x14ac:dyDescent="0.3">
      <c r="A8267">
        <f>IF(_xlfn.IFNA(VLOOKUP(LEFT(RIGHT(D8267,LEN(D8267)-6),LEN(RIGHT(D8267,LEN(D8267)-6))-3),'Filter Fuel'!$A$3:$I$31,HLOOKUP(LEFT(D8267,6),'Filter Fuel'!$B$1:$I$2,2,FALSE),FALSE),1)=1,0,1)</f>
        <v>0</v>
      </c>
      <c r="B8267" t="s">
        <v>2</v>
      </c>
      <c r="C8267">
        <f t="shared" si="246"/>
        <v>2047</v>
      </c>
      <c r="D8267" t="str">
        <f t="shared" si="247"/>
        <v>COMBDGELCIMP21</v>
      </c>
      <c r="E8267" t="str">
        <f>VLOOKUP(D8267,TRAENE_tech_groups!A:B,2,FALSE)</f>
        <v>TRAENE-COMBDG</v>
      </c>
      <c r="F8267" s="3" t="e">
        <f>VLOOKUP(D8267,'Energy Target'!B:D,3,FALSE)</f>
        <v>#N/A</v>
      </c>
    </row>
    <row r="8268" spans="1:6" hidden="1" x14ac:dyDescent="0.3">
      <c r="A8268">
        <f>IF(_xlfn.IFNA(VLOOKUP(LEFT(RIGHT(D8268,LEN(D8268)-6),LEN(RIGHT(D8268,LEN(D8268)-6))-3),'Filter Fuel'!$A$3:$I$31,HLOOKUP(LEFT(D8268,6),'Filter Fuel'!$B$1:$I$2,2,FALSE),FALSE),1)=1,0,1)</f>
        <v>0</v>
      </c>
      <c r="B8268" t="s">
        <v>2</v>
      </c>
      <c r="C8268">
        <f t="shared" si="246"/>
        <v>2047</v>
      </c>
      <c r="D8268" t="str">
        <f t="shared" si="247"/>
        <v>COMBDGELCIMP22</v>
      </c>
      <c r="E8268" t="str">
        <f>VLOOKUP(D8268,TRAENE_tech_groups!A:B,2,FALSE)</f>
        <v>TRAENE-COMBDG</v>
      </c>
      <c r="F8268" s="3" t="e">
        <f>VLOOKUP(D8268,'Energy Target'!B:D,3,FALSE)</f>
        <v>#N/A</v>
      </c>
    </row>
    <row r="8269" spans="1:6" hidden="1" x14ac:dyDescent="0.3">
      <c r="A8269">
        <f>IF(_xlfn.IFNA(VLOOKUP(LEFT(RIGHT(D8269,LEN(D8269)-6),LEN(RIGHT(D8269,LEN(D8269)-6))-3),'Filter Fuel'!$A$3:$I$31,HLOOKUP(LEFT(D8269,6),'Filter Fuel'!$B$1:$I$2,2,FALSE),FALSE),1)=1,0,1)</f>
        <v>0</v>
      </c>
      <c r="B8269" t="s">
        <v>2</v>
      </c>
      <c r="C8269">
        <f t="shared" si="246"/>
        <v>2047</v>
      </c>
      <c r="D8269" t="str">
        <f t="shared" si="247"/>
        <v>COMBDGELCIMP23</v>
      </c>
      <c r="E8269" t="str">
        <f>VLOOKUP(D8269,TRAENE_tech_groups!A:B,2,FALSE)</f>
        <v>TRAENE-COMBDG</v>
      </c>
      <c r="F8269" s="3" t="e">
        <f>VLOOKUP(D8269,'Energy Target'!B:D,3,FALSE)</f>
        <v>#N/A</v>
      </c>
    </row>
    <row r="8270" spans="1:6" hidden="1" x14ac:dyDescent="0.3">
      <c r="A8270">
        <f>IF(_xlfn.IFNA(VLOOKUP(LEFT(RIGHT(D8270,LEN(D8270)-6),LEN(RIGHT(D8270,LEN(D8270)-6))-3),'Filter Fuel'!$A$3:$I$31,HLOOKUP(LEFT(D8270,6),'Filter Fuel'!$B$1:$I$2,2,FALSE),FALSE),1)=1,0,1)</f>
        <v>0</v>
      </c>
      <c r="B8270" t="s">
        <v>2</v>
      </c>
      <c r="C8270">
        <f t="shared" si="246"/>
        <v>2047</v>
      </c>
      <c r="D8270" t="str">
        <f t="shared" si="247"/>
        <v>COMBDGELCIMP24</v>
      </c>
      <c r="E8270" t="str">
        <f>VLOOKUP(D8270,TRAENE_tech_groups!A:B,2,FALSE)</f>
        <v>TRAENE-COMBDG</v>
      </c>
      <c r="F8270" s="3" t="e">
        <f>VLOOKUP(D8270,'Energy Target'!B:D,3,FALSE)</f>
        <v>#N/A</v>
      </c>
    </row>
    <row r="8271" spans="1:6" hidden="1" x14ac:dyDescent="0.3">
      <c r="A8271">
        <f>IF(_xlfn.IFNA(VLOOKUP(LEFT(RIGHT(D8271,LEN(D8271)-6),LEN(RIGHT(D8271,LEN(D8271)-6))-3),'Filter Fuel'!$A$3:$I$31,HLOOKUP(LEFT(D8271,6),'Filter Fuel'!$B$1:$I$2,2,FALSE),FALSE),1)=1,0,1)</f>
        <v>0</v>
      </c>
      <c r="B8271" t="s">
        <v>2</v>
      </c>
      <c r="C8271">
        <f t="shared" si="246"/>
        <v>2047</v>
      </c>
      <c r="D8271" t="str">
        <f t="shared" si="247"/>
        <v>COMBDGELCIMP25</v>
      </c>
      <c r="E8271" t="str">
        <f>VLOOKUP(D8271,TRAENE_tech_groups!A:B,2,FALSE)</f>
        <v>TRAENE-COMBDG</v>
      </c>
      <c r="F8271" s="3" t="e">
        <f>VLOOKUP(D8271,'Energy Target'!B:D,3,FALSE)</f>
        <v>#N/A</v>
      </c>
    </row>
    <row r="8272" spans="1:6" hidden="1" x14ac:dyDescent="0.3">
      <c r="A8272">
        <f>IF(_xlfn.IFNA(VLOOKUP(LEFT(RIGHT(D8272,LEN(D8272)-6),LEN(RIGHT(D8272,LEN(D8272)-6))-3),'Filter Fuel'!$A$3:$I$31,HLOOKUP(LEFT(D8272,6),'Filter Fuel'!$B$1:$I$2,2,FALSE),FALSE),1)=1,0,1)</f>
        <v>0</v>
      </c>
      <c r="B8272" t="s">
        <v>2</v>
      </c>
      <c r="C8272">
        <f t="shared" si="246"/>
        <v>2047</v>
      </c>
      <c r="D8272" t="str">
        <f t="shared" si="247"/>
        <v>COMBDGELCIMP26</v>
      </c>
      <c r="E8272" t="str">
        <f>VLOOKUP(D8272,TRAENE_tech_groups!A:B,2,FALSE)</f>
        <v>TRAENE-COMBDG</v>
      </c>
      <c r="F8272" s="3" t="e">
        <f>VLOOKUP(D8272,'Energy Target'!B:D,3,FALSE)</f>
        <v>#N/A</v>
      </c>
    </row>
    <row r="8273" spans="1:6" hidden="1" x14ac:dyDescent="0.3">
      <c r="A8273">
        <f>IF(_xlfn.IFNA(VLOOKUP(LEFT(RIGHT(D8273,LEN(D8273)-6),LEN(RIGHT(D8273,LEN(D8273)-6))-3),'Filter Fuel'!$A$3:$I$31,HLOOKUP(LEFT(D8273,6),'Filter Fuel'!$B$1:$I$2,2,FALSE),FALSE),1)=1,0,1)</f>
        <v>0</v>
      </c>
      <c r="B8273" t="s">
        <v>2</v>
      </c>
      <c r="C8273">
        <f t="shared" si="246"/>
        <v>2047</v>
      </c>
      <c r="D8273" t="str">
        <f t="shared" si="247"/>
        <v>COMBDGELCIMP27</v>
      </c>
      <c r="E8273" t="str">
        <f>VLOOKUP(D8273,TRAENE_tech_groups!A:B,2,FALSE)</f>
        <v>TRAENE-COMBDG</v>
      </c>
      <c r="F8273" s="3" t="e">
        <f>VLOOKUP(D8273,'Energy Target'!B:D,3,FALSE)</f>
        <v>#N/A</v>
      </c>
    </row>
    <row r="8274" spans="1:6" hidden="1" x14ac:dyDescent="0.3">
      <c r="A8274">
        <f>IF(_xlfn.IFNA(VLOOKUP(LEFT(RIGHT(D8274,LEN(D8274)-6),LEN(RIGHT(D8274,LEN(D8274)-6))-3),'Filter Fuel'!$A$3:$I$31,HLOOKUP(LEFT(D8274,6),'Filter Fuel'!$B$1:$I$2,2,FALSE),FALSE),1)=1,0,1)</f>
        <v>0</v>
      </c>
      <c r="B8274" t="s">
        <v>2</v>
      </c>
      <c r="C8274">
        <f t="shared" si="246"/>
        <v>2047</v>
      </c>
      <c r="D8274" t="str">
        <f t="shared" si="247"/>
        <v>COMBDGELCIMP28</v>
      </c>
      <c r="E8274" t="str">
        <f>VLOOKUP(D8274,TRAENE_tech_groups!A:B,2,FALSE)</f>
        <v>TRAENE-COMBDG</v>
      </c>
      <c r="F8274" s="3" t="e">
        <f>VLOOKUP(D8274,'Energy Target'!B:D,3,FALSE)</f>
        <v>#N/A</v>
      </c>
    </row>
    <row r="8275" spans="1:6" hidden="1" x14ac:dyDescent="0.3">
      <c r="A8275">
        <f>IF(_xlfn.IFNA(VLOOKUP(LEFT(RIGHT(D8275,LEN(D8275)-6),LEN(RIGHT(D8275,LEN(D8275)-6))-3),'Filter Fuel'!$A$3:$I$31,HLOOKUP(LEFT(D8275,6),'Filter Fuel'!$B$1:$I$2,2,FALSE),FALSE),1)=1,0,1)</f>
        <v>0</v>
      </c>
      <c r="B8275" t="s">
        <v>2</v>
      </c>
      <c r="C8275">
        <f t="shared" si="246"/>
        <v>2047</v>
      </c>
      <c r="D8275" t="str">
        <f t="shared" si="247"/>
        <v>COMBDGELCIMP29</v>
      </c>
      <c r="E8275" t="str">
        <f>VLOOKUP(D8275,TRAENE_tech_groups!A:B,2,FALSE)</f>
        <v>TRAENE-COMBDG</v>
      </c>
      <c r="F8275" s="3" t="e">
        <f>VLOOKUP(D8275,'Energy Target'!B:D,3,FALSE)</f>
        <v>#N/A</v>
      </c>
    </row>
    <row r="8276" spans="1:6" hidden="1" x14ac:dyDescent="0.3">
      <c r="A8276">
        <f>IF(_xlfn.IFNA(VLOOKUP(LEFT(RIGHT(D8276,LEN(D8276)-6),LEN(RIGHT(D8276,LEN(D8276)-6))-3),'Filter Fuel'!$A$3:$I$31,HLOOKUP(LEFT(D8276,6),'Filter Fuel'!$B$1:$I$2,2,FALSE),FALSE),1)=1,0,1)</f>
        <v>0</v>
      </c>
      <c r="B8276" t="s">
        <v>2</v>
      </c>
      <c r="C8276">
        <f t="shared" si="246"/>
        <v>2047</v>
      </c>
      <c r="D8276" t="str">
        <f t="shared" si="247"/>
        <v>COMBDGELCIMP30</v>
      </c>
      <c r="E8276" t="str">
        <f>VLOOKUP(D8276,TRAENE_tech_groups!A:B,2,FALSE)</f>
        <v>TRAENE-COMBDG</v>
      </c>
      <c r="F8276" s="3" t="e">
        <f>VLOOKUP(D8276,'Energy Target'!B:D,3,FALSE)</f>
        <v>#N/A</v>
      </c>
    </row>
    <row r="8277" spans="1:6" hidden="1" x14ac:dyDescent="0.3">
      <c r="A8277">
        <f>IF(_xlfn.IFNA(VLOOKUP(LEFT(RIGHT(D8277,LEN(D8277)-6),LEN(RIGHT(D8277,LEN(D8277)-6))-3),'Filter Fuel'!$A$3:$I$31,HLOOKUP(LEFT(D8277,6),'Filter Fuel'!$B$1:$I$2,2,FALSE),FALSE),1)=1,0,1)</f>
        <v>0</v>
      </c>
      <c r="B8277" t="s">
        <v>2</v>
      </c>
      <c r="C8277">
        <f t="shared" si="246"/>
        <v>2047</v>
      </c>
      <c r="D8277" t="str">
        <f t="shared" si="247"/>
        <v>COMBDGELCIMP31</v>
      </c>
      <c r="E8277" t="str">
        <f>VLOOKUP(D8277,TRAENE_tech_groups!A:B,2,FALSE)</f>
        <v>TRAENE-COMBDG</v>
      </c>
      <c r="F8277" s="3" t="e">
        <f>VLOOKUP(D8277,'Energy Target'!B:D,3,FALSE)</f>
        <v>#N/A</v>
      </c>
    </row>
    <row r="8278" spans="1:6" hidden="1" x14ac:dyDescent="0.3">
      <c r="A8278">
        <f>IF(_xlfn.IFNA(VLOOKUP(LEFT(RIGHT(D8278,LEN(D8278)-6),LEN(RIGHT(D8278,LEN(D8278)-6))-3),'Filter Fuel'!$A$3:$I$31,HLOOKUP(LEFT(D8278,6),'Filter Fuel'!$B$1:$I$2,2,FALSE),FALSE),1)=1,0,1)</f>
        <v>0</v>
      </c>
      <c r="B8278" t="s">
        <v>2</v>
      </c>
      <c r="C8278">
        <f t="shared" si="246"/>
        <v>2047</v>
      </c>
      <c r="D8278" t="str">
        <f t="shared" si="247"/>
        <v>COMBDGELCIMP32</v>
      </c>
      <c r="E8278" t="str">
        <f>VLOOKUP(D8278,TRAENE_tech_groups!A:B,2,FALSE)</f>
        <v>TRAENE-COMBDG</v>
      </c>
      <c r="F8278" s="3" t="e">
        <f>VLOOKUP(D8278,'Energy Target'!B:D,3,FALSE)</f>
        <v>#N/A</v>
      </c>
    </row>
    <row r="8279" spans="1:6" hidden="1" x14ac:dyDescent="0.3">
      <c r="A8279">
        <f>IF(_xlfn.IFNA(VLOOKUP(LEFT(RIGHT(D8279,LEN(D8279)-6),LEN(RIGHT(D8279,LEN(D8279)-6))-3),'Filter Fuel'!$A$3:$I$31,HLOOKUP(LEFT(D8279,6),'Filter Fuel'!$B$1:$I$2,2,FALSE),FALSE),1)=1,0,1)</f>
        <v>0</v>
      </c>
      <c r="B8279" t="s">
        <v>2</v>
      </c>
      <c r="C8279">
        <f t="shared" si="246"/>
        <v>2047</v>
      </c>
      <c r="D8279" t="str">
        <f t="shared" si="247"/>
        <v>COMBDGELCIMP33</v>
      </c>
      <c r="E8279" t="str">
        <f>VLOOKUP(D8279,TRAENE_tech_groups!A:B,2,FALSE)</f>
        <v>TRAENE-COMBDG</v>
      </c>
      <c r="F8279" s="3" t="e">
        <f>VLOOKUP(D8279,'Energy Target'!B:D,3,FALSE)</f>
        <v>#N/A</v>
      </c>
    </row>
    <row r="8280" spans="1:6" hidden="1" x14ac:dyDescent="0.3">
      <c r="A8280">
        <f>IF(_xlfn.IFNA(VLOOKUP(LEFT(RIGHT(D8280,LEN(D8280)-6),LEN(RIGHT(D8280,LEN(D8280)-6))-3),'Filter Fuel'!$A$3:$I$31,HLOOKUP(LEFT(D8280,6),'Filter Fuel'!$B$1:$I$2,2,FALSE),FALSE),1)=1,0,1)</f>
        <v>0</v>
      </c>
      <c r="B8280" t="s">
        <v>2</v>
      </c>
      <c r="C8280">
        <f t="shared" si="246"/>
        <v>2047</v>
      </c>
      <c r="D8280" t="str">
        <f t="shared" si="247"/>
        <v>COMBDGELCIMP34</v>
      </c>
      <c r="E8280" t="str">
        <f>VLOOKUP(D8280,TRAENE_tech_groups!A:B,2,FALSE)</f>
        <v>TRAENE-COMBDG</v>
      </c>
      <c r="F8280" s="3" t="e">
        <f>VLOOKUP(D8280,'Energy Target'!B:D,3,FALSE)</f>
        <v>#N/A</v>
      </c>
    </row>
    <row r="8281" spans="1:6" hidden="1" x14ac:dyDescent="0.3">
      <c r="A8281">
        <f>IF(_xlfn.IFNA(VLOOKUP(LEFT(RIGHT(D8281,LEN(D8281)-6),LEN(RIGHT(D8281,LEN(D8281)-6))-3),'Filter Fuel'!$A$3:$I$31,HLOOKUP(LEFT(D8281,6),'Filter Fuel'!$B$1:$I$2,2,FALSE),FALSE),1)=1,0,1)</f>
        <v>0</v>
      </c>
      <c r="B8281" t="s">
        <v>2</v>
      </c>
      <c r="C8281">
        <f t="shared" ref="C8281:C8344" si="248">C7938+1</f>
        <v>2047</v>
      </c>
      <c r="D8281" t="str">
        <f t="shared" si="247"/>
        <v>COMBDGELCIMP35</v>
      </c>
      <c r="E8281" t="str">
        <f>VLOOKUP(D8281,TRAENE_tech_groups!A:B,2,FALSE)</f>
        <v>TRAENE-COMBDG</v>
      </c>
      <c r="F8281" s="3" t="e">
        <f>VLOOKUP(D8281,'Energy Target'!B:D,3,FALSE)</f>
        <v>#N/A</v>
      </c>
    </row>
    <row r="8282" spans="1:6" hidden="1" x14ac:dyDescent="0.3">
      <c r="A8282">
        <f>IF(_xlfn.IFNA(VLOOKUP(LEFT(RIGHT(D8282,LEN(D8282)-6),LEN(RIGHT(D8282,LEN(D8282)-6))-3),'Filter Fuel'!$A$3:$I$31,HLOOKUP(LEFT(D8282,6),'Filter Fuel'!$B$1:$I$2,2,FALSE),FALSE),1)=1,0,1)</f>
        <v>0</v>
      </c>
      <c r="B8282" t="s">
        <v>2</v>
      </c>
      <c r="C8282">
        <f t="shared" si="248"/>
        <v>2047</v>
      </c>
      <c r="D8282" t="str">
        <f t="shared" ref="D8282:D8345" si="249">D7939</f>
        <v>COMBDGELCIMP36</v>
      </c>
      <c r="E8282" t="str">
        <f>VLOOKUP(D8282,TRAENE_tech_groups!A:B,2,FALSE)</f>
        <v>TRAENE-COMBDG</v>
      </c>
      <c r="F8282" s="3" t="e">
        <f>VLOOKUP(D8282,'Energy Target'!B:D,3,FALSE)</f>
        <v>#N/A</v>
      </c>
    </row>
    <row r="8283" spans="1:6" hidden="1" x14ac:dyDescent="0.3">
      <c r="A8283">
        <f>IF(_xlfn.IFNA(VLOOKUP(LEFT(RIGHT(D8283,LEN(D8283)-6),LEN(RIGHT(D8283,LEN(D8283)-6))-3),'Filter Fuel'!$A$3:$I$31,HLOOKUP(LEFT(D8283,6),'Filter Fuel'!$B$1:$I$2,2,FALSE),FALSE),1)=1,0,1)</f>
        <v>0</v>
      </c>
      <c r="B8283" t="s">
        <v>2</v>
      </c>
      <c r="C8283">
        <f t="shared" si="248"/>
        <v>2047</v>
      </c>
      <c r="D8283" t="str">
        <f t="shared" si="249"/>
        <v>COMBDGELCIMP37</v>
      </c>
      <c r="E8283" t="str">
        <f>VLOOKUP(D8283,TRAENE_tech_groups!A:B,2,FALSE)</f>
        <v>TRAENE-COMBDG</v>
      </c>
      <c r="F8283" s="3" t="e">
        <f>VLOOKUP(D8283,'Energy Target'!B:D,3,FALSE)</f>
        <v>#N/A</v>
      </c>
    </row>
    <row r="8284" spans="1:6" hidden="1" x14ac:dyDescent="0.3">
      <c r="A8284">
        <f>IF(_xlfn.IFNA(VLOOKUP(LEFT(RIGHT(D8284,LEN(D8284)-6),LEN(RIGHT(D8284,LEN(D8284)-6))-3),'Filter Fuel'!$A$3:$I$31,HLOOKUP(LEFT(D8284,6),'Filter Fuel'!$B$1:$I$2,2,FALSE),FALSE),1)=1,0,1)</f>
        <v>0</v>
      </c>
      <c r="B8284" t="s">
        <v>2</v>
      </c>
      <c r="C8284">
        <f t="shared" si="248"/>
        <v>2047</v>
      </c>
      <c r="D8284" t="str">
        <f t="shared" si="249"/>
        <v>COMBDGELCIMP38</v>
      </c>
      <c r="E8284" t="str">
        <f>VLOOKUP(D8284,TRAENE_tech_groups!A:B,2,FALSE)</f>
        <v>TRAENE-COMBDG</v>
      </c>
      <c r="F8284" s="3" t="e">
        <f>VLOOKUP(D8284,'Energy Target'!B:D,3,FALSE)</f>
        <v>#N/A</v>
      </c>
    </row>
    <row r="8285" spans="1:6" hidden="1" x14ac:dyDescent="0.3">
      <c r="A8285">
        <f>IF(_xlfn.IFNA(VLOOKUP(LEFT(RIGHT(D8285,LEN(D8285)-6),LEN(RIGHT(D8285,LEN(D8285)-6))-3),'Filter Fuel'!$A$3:$I$31,HLOOKUP(LEFT(D8285,6),'Filter Fuel'!$B$1:$I$2,2,FALSE),FALSE),1)=1,0,1)</f>
        <v>0</v>
      </c>
      <c r="B8285" t="s">
        <v>2</v>
      </c>
      <c r="C8285">
        <f t="shared" si="248"/>
        <v>2047</v>
      </c>
      <c r="D8285" t="str">
        <f t="shared" si="249"/>
        <v>COMBDGELCIMP39</v>
      </c>
      <c r="E8285" t="str">
        <f>VLOOKUP(D8285,TRAENE_tech_groups!A:B,2,FALSE)</f>
        <v>TRAENE-COMBDG</v>
      </c>
      <c r="F8285" s="3" t="e">
        <f>VLOOKUP(D8285,'Energy Target'!B:D,3,FALSE)</f>
        <v>#N/A</v>
      </c>
    </row>
    <row r="8286" spans="1:6" hidden="1" x14ac:dyDescent="0.3">
      <c r="A8286">
        <f>IF(_xlfn.IFNA(VLOOKUP(LEFT(RIGHT(D8286,LEN(D8286)-6),LEN(RIGHT(D8286,LEN(D8286)-6))-3),'Filter Fuel'!$A$3:$I$31,HLOOKUP(LEFT(D8286,6),'Filter Fuel'!$B$1:$I$2,2,FALSE),FALSE),1)=1,0,1)</f>
        <v>0</v>
      </c>
      <c r="B8286" t="s">
        <v>2</v>
      </c>
      <c r="C8286">
        <f t="shared" si="248"/>
        <v>2047</v>
      </c>
      <c r="D8286" t="str">
        <f t="shared" si="249"/>
        <v>COMBDGELCIMP40</v>
      </c>
      <c r="E8286" t="str">
        <f>VLOOKUP(D8286,TRAENE_tech_groups!A:B,2,FALSE)</f>
        <v>TRAENE-COMBDG</v>
      </c>
      <c r="F8286" s="3" t="e">
        <f>VLOOKUP(D8286,'Energy Target'!B:D,3,FALSE)</f>
        <v>#N/A</v>
      </c>
    </row>
    <row r="8287" spans="1:6" hidden="1" x14ac:dyDescent="0.3">
      <c r="A8287">
        <f>IF(_xlfn.IFNA(VLOOKUP(LEFT(RIGHT(D8287,LEN(D8287)-6),LEN(RIGHT(D8287,LEN(D8287)-6))-3),'Filter Fuel'!$A$3:$I$31,HLOOKUP(LEFT(D8287,6),'Filter Fuel'!$B$1:$I$2,2,FALSE),FALSE),1)=1,0,1)</f>
        <v>0</v>
      </c>
      <c r="B8287" t="s">
        <v>2</v>
      </c>
      <c r="C8287">
        <f t="shared" si="248"/>
        <v>2047</v>
      </c>
      <c r="D8287" t="str">
        <f t="shared" si="249"/>
        <v>COMBDGELCIMP41</v>
      </c>
      <c r="E8287" t="str">
        <f>VLOOKUP(D8287,TRAENE_tech_groups!A:B,2,FALSE)</f>
        <v>TRAENE-COMBDG</v>
      </c>
      <c r="F8287" s="3" t="e">
        <f>VLOOKUP(D8287,'Energy Target'!B:D,3,FALSE)</f>
        <v>#N/A</v>
      </c>
    </row>
    <row r="8288" spans="1:6" hidden="1" x14ac:dyDescent="0.3">
      <c r="A8288">
        <f>IF(_xlfn.IFNA(VLOOKUP(LEFT(RIGHT(D8288,LEN(D8288)-6),LEN(RIGHT(D8288,LEN(D8288)-6))-3),'Filter Fuel'!$A$3:$I$31,HLOOKUP(LEFT(D8288,6),'Filter Fuel'!$B$1:$I$2,2,FALSE),FALSE),1)=1,0,1)</f>
        <v>0</v>
      </c>
      <c r="B8288" t="s">
        <v>2</v>
      </c>
      <c r="C8288">
        <f t="shared" si="248"/>
        <v>2047</v>
      </c>
      <c r="D8288" t="str">
        <f t="shared" si="249"/>
        <v>COMBDGELCIMP42</v>
      </c>
      <c r="E8288" t="str">
        <f>VLOOKUP(D8288,TRAENE_tech_groups!A:B,2,FALSE)</f>
        <v>TRAENE-COMBDG</v>
      </c>
      <c r="F8288" s="3" t="e">
        <f>VLOOKUP(D8288,'Energy Target'!B:D,3,FALSE)</f>
        <v>#N/A</v>
      </c>
    </row>
    <row r="8289" spans="1:6" hidden="1" x14ac:dyDescent="0.3">
      <c r="A8289">
        <f>IF(_xlfn.IFNA(VLOOKUP(LEFT(RIGHT(D8289,LEN(D8289)-6),LEN(RIGHT(D8289,LEN(D8289)-6))-3),'Filter Fuel'!$A$3:$I$31,HLOOKUP(LEFT(D8289,6),'Filter Fuel'!$B$1:$I$2,2,FALSE),FALSE),1)=1,0,1)</f>
        <v>0</v>
      </c>
      <c r="B8289" t="s">
        <v>2</v>
      </c>
      <c r="C8289">
        <f t="shared" si="248"/>
        <v>2047</v>
      </c>
      <c r="D8289" t="str">
        <f t="shared" si="249"/>
        <v>COMBDGELCIMP43</v>
      </c>
      <c r="E8289" t="str">
        <f>VLOOKUP(D8289,TRAENE_tech_groups!A:B,2,FALSE)</f>
        <v>TRAENE-COMBDG</v>
      </c>
      <c r="F8289" s="3" t="e">
        <f>VLOOKUP(D8289,'Energy Target'!B:D,3,FALSE)</f>
        <v>#N/A</v>
      </c>
    </row>
    <row r="8290" spans="1:6" hidden="1" x14ac:dyDescent="0.3">
      <c r="A8290">
        <f>IF(_xlfn.IFNA(VLOOKUP(LEFT(RIGHT(D8290,LEN(D8290)-6),LEN(RIGHT(D8290,LEN(D8290)-6))-3),'Filter Fuel'!$A$3:$I$31,HLOOKUP(LEFT(D8290,6),'Filter Fuel'!$B$1:$I$2,2,FALSE),FALSE),1)=1,0,1)</f>
        <v>0</v>
      </c>
      <c r="B8290" t="s">
        <v>2</v>
      </c>
      <c r="C8290">
        <f t="shared" si="248"/>
        <v>2047</v>
      </c>
      <c r="D8290" t="str">
        <f t="shared" si="249"/>
        <v>COMBDGELCIMP44</v>
      </c>
      <c r="E8290" t="str">
        <f>VLOOKUP(D8290,TRAENE_tech_groups!A:B,2,FALSE)</f>
        <v>TRAENE-COMBDG</v>
      </c>
      <c r="F8290" s="3" t="e">
        <f>VLOOKUP(D8290,'Energy Target'!B:D,3,FALSE)</f>
        <v>#N/A</v>
      </c>
    </row>
    <row r="8291" spans="1:6" hidden="1" x14ac:dyDescent="0.3">
      <c r="A8291">
        <f>IF(_xlfn.IFNA(VLOOKUP(LEFT(RIGHT(D8291,LEN(D8291)-6),LEN(RIGHT(D8291,LEN(D8291)-6))-3),'Filter Fuel'!$A$3:$I$31,HLOOKUP(LEFT(D8291,6),'Filter Fuel'!$B$1:$I$2,2,FALSE),FALSE),1)=1,0,1)</f>
        <v>0</v>
      </c>
      <c r="B8291" t="s">
        <v>2</v>
      </c>
      <c r="C8291">
        <f t="shared" si="248"/>
        <v>2047</v>
      </c>
      <c r="D8291" t="str">
        <f t="shared" si="249"/>
        <v>COMBDGELCIMP45</v>
      </c>
      <c r="E8291" t="str">
        <f>VLOOKUP(D8291,TRAENE_tech_groups!A:B,2,FALSE)</f>
        <v>TRAENE-COMBDG</v>
      </c>
      <c r="F8291" s="3" t="e">
        <f>VLOOKUP(D8291,'Energy Target'!B:D,3,FALSE)</f>
        <v>#N/A</v>
      </c>
    </row>
    <row r="8292" spans="1:6" hidden="1" x14ac:dyDescent="0.3">
      <c r="A8292">
        <f>IF(_xlfn.IFNA(VLOOKUP(LEFT(RIGHT(D8292,LEN(D8292)-6),LEN(RIGHT(D8292,LEN(D8292)-6))-3),'Filter Fuel'!$A$3:$I$31,HLOOKUP(LEFT(D8292,6),'Filter Fuel'!$B$1:$I$2,2,FALSE),FALSE),1)=1,0,1)</f>
        <v>0</v>
      </c>
      <c r="B8292" t="s">
        <v>2</v>
      </c>
      <c r="C8292">
        <f t="shared" si="248"/>
        <v>2047</v>
      </c>
      <c r="D8292" t="str">
        <f t="shared" si="249"/>
        <v>COMBDGELCIMP46</v>
      </c>
      <c r="E8292" t="str">
        <f>VLOOKUP(D8292,TRAENE_tech_groups!A:B,2,FALSE)</f>
        <v>TRAENE-COMBDG</v>
      </c>
      <c r="F8292" s="3" t="e">
        <f>VLOOKUP(D8292,'Energy Target'!B:D,3,FALSE)</f>
        <v>#N/A</v>
      </c>
    </row>
    <row r="8293" spans="1:6" hidden="1" x14ac:dyDescent="0.3">
      <c r="A8293">
        <f>IF(_xlfn.IFNA(VLOOKUP(LEFT(RIGHT(D8293,LEN(D8293)-6),LEN(RIGHT(D8293,LEN(D8293)-6))-3),'Filter Fuel'!$A$3:$I$31,HLOOKUP(LEFT(D8293,6),'Filter Fuel'!$B$1:$I$2,2,FALSE),FALSE),1)=1,0,1)</f>
        <v>0</v>
      </c>
      <c r="B8293" t="s">
        <v>2</v>
      </c>
      <c r="C8293">
        <f t="shared" si="248"/>
        <v>2047</v>
      </c>
      <c r="D8293" t="str">
        <f t="shared" si="249"/>
        <v>COMBDGELCIMP47</v>
      </c>
      <c r="E8293" t="str">
        <f>VLOOKUP(D8293,TRAENE_tech_groups!A:B,2,FALSE)</f>
        <v>TRAENE-COMBDG</v>
      </c>
      <c r="F8293" s="3" t="e">
        <f>VLOOKUP(D8293,'Energy Target'!B:D,3,FALSE)</f>
        <v>#N/A</v>
      </c>
    </row>
    <row r="8294" spans="1:6" hidden="1" x14ac:dyDescent="0.3">
      <c r="A8294">
        <f>IF(_xlfn.IFNA(VLOOKUP(LEFT(RIGHT(D8294,LEN(D8294)-6),LEN(RIGHT(D8294,LEN(D8294)-6))-3),'Filter Fuel'!$A$3:$I$31,HLOOKUP(LEFT(D8294,6),'Filter Fuel'!$B$1:$I$2,2,FALSE),FALSE),1)=1,0,1)</f>
        <v>0</v>
      </c>
      <c r="B8294" t="s">
        <v>2</v>
      </c>
      <c r="C8294">
        <f t="shared" si="248"/>
        <v>2047</v>
      </c>
      <c r="D8294" t="str">
        <f t="shared" si="249"/>
        <v>COMBDGELCIMP48</v>
      </c>
      <c r="E8294" t="str">
        <f>VLOOKUP(D8294,TRAENE_tech_groups!A:B,2,FALSE)</f>
        <v>TRAENE-COMBDG</v>
      </c>
      <c r="F8294" s="3" t="e">
        <f>VLOOKUP(D8294,'Energy Target'!B:D,3,FALSE)</f>
        <v>#N/A</v>
      </c>
    </row>
    <row r="8295" spans="1:6" hidden="1" x14ac:dyDescent="0.3">
      <c r="A8295">
        <f>IF(_xlfn.IFNA(VLOOKUP(LEFT(RIGHT(D8295,LEN(D8295)-6),LEN(RIGHT(D8295,LEN(D8295)-6))-3),'Filter Fuel'!$A$3:$I$31,HLOOKUP(LEFT(D8295,6),'Filter Fuel'!$B$1:$I$2,2,FALSE),FALSE),1)=1,0,1)</f>
        <v>0</v>
      </c>
      <c r="B8295" t="s">
        <v>2</v>
      </c>
      <c r="C8295">
        <f t="shared" si="248"/>
        <v>2047</v>
      </c>
      <c r="D8295" t="str">
        <f t="shared" si="249"/>
        <v>COMBDGELCIMP49</v>
      </c>
      <c r="E8295" t="str">
        <f>VLOOKUP(D8295,TRAENE_tech_groups!A:B,2,FALSE)</f>
        <v>TRAENE-COMBDG</v>
      </c>
      <c r="F8295" s="3" t="e">
        <f>VLOOKUP(D8295,'Energy Target'!B:D,3,FALSE)</f>
        <v>#N/A</v>
      </c>
    </row>
    <row r="8296" spans="1:6" hidden="1" x14ac:dyDescent="0.3">
      <c r="A8296">
        <f>IF(_xlfn.IFNA(VLOOKUP(LEFT(RIGHT(D8296,LEN(D8296)-6),LEN(RIGHT(D8296,LEN(D8296)-6))-3),'Filter Fuel'!$A$3:$I$31,HLOOKUP(LEFT(D8296,6),'Filter Fuel'!$B$1:$I$2,2,FALSE),FALSE),1)=1,0,1)</f>
        <v>0</v>
      </c>
      <c r="B8296" t="s">
        <v>2</v>
      </c>
      <c r="C8296">
        <f t="shared" si="248"/>
        <v>2047</v>
      </c>
      <c r="D8296" t="str">
        <f t="shared" si="249"/>
        <v>COMBDGELCIMP50</v>
      </c>
      <c r="E8296" t="str">
        <f>VLOOKUP(D8296,TRAENE_tech_groups!A:B,2,FALSE)</f>
        <v>TRAENE-COMBDG</v>
      </c>
      <c r="F8296" s="3" t="e">
        <f>VLOOKUP(D8296,'Energy Target'!B:D,3,FALSE)</f>
        <v>#N/A</v>
      </c>
    </row>
    <row r="8297" spans="1:6" hidden="1" x14ac:dyDescent="0.3">
      <c r="A8297">
        <f>IF(_xlfn.IFNA(VLOOKUP(LEFT(RIGHT(D8297,LEN(D8297)-6),LEN(RIGHT(D8297,LEN(D8297)-6))-3),'Filter Fuel'!$A$3:$I$31,HLOOKUP(LEFT(D8297,6),'Filter Fuel'!$B$1:$I$2,2,FALSE),FALSE),1)=1,0,1)</f>
        <v>0</v>
      </c>
      <c r="B8297" t="s">
        <v>2</v>
      </c>
      <c r="C8297">
        <f t="shared" si="248"/>
        <v>2047</v>
      </c>
      <c r="D8297" t="str">
        <f t="shared" si="249"/>
        <v>FRETRAELCIMP16</v>
      </c>
      <c r="E8297" t="str">
        <f>VLOOKUP(D8297,TRAENE_tech_groups!A:B,2,FALSE)</f>
        <v>TRAENE-FRETRA</v>
      </c>
      <c r="F8297" s="3" t="e">
        <f>VLOOKUP(D8297,'Energy Target'!B:D,3,FALSE)</f>
        <v>#N/A</v>
      </c>
    </row>
    <row r="8298" spans="1:6" hidden="1" x14ac:dyDescent="0.3">
      <c r="A8298">
        <f>IF(_xlfn.IFNA(VLOOKUP(LEFT(RIGHT(D8298,LEN(D8298)-6),LEN(RIGHT(D8298,LEN(D8298)-6))-3),'Filter Fuel'!$A$3:$I$31,HLOOKUP(LEFT(D8298,6),'Filter Fuel'!$B$1:$I$2,2,FALSE),FALSE),1)=1,0,1)</f>
        <v>0</v>
      </c>
      <c r="B8298" t="s">
        <v>2</v>
      </c>
      <c r="C8298">
        <f t="shared" si="248"/>
        <v>2047</v>
      </c>
      <c r="D8298" t="str">
        <f t="shared" si="249"/>
        <v>FRETRAELCIMP17</v>
      </c>
      <c r="E8298" t="str">
        <f>VLOOKUP(D8298,TRAENE_tech_groups!A:B,2,FALSE)</f>
        <v>TRAENE-FRETRA</v>
      </c>
      <c r="F8298" s="3" t="e">
        <f>VLOOKUP(D8298,'Energy Target'!B:D,3,FALSE)</f>
        <v>#N/A</v>
      </c>
    </row>
    <row r="8299" spans="1:6" hidden="1" x14ac:dyDescent="0.3">
      <c r="A8299">
        <f>IF(_xlfn.IFNA(VLOOKUP(LEFT(RIGHT(D8299,LEN(D8299)-6),LEN(RIGHT(D8299,LEN(D8299)-6))-3),'Filter Fuel'!$A$3:$I$31,HLOOKUP(LEFT(D8299,6),'Filter Fuel'!$B$1:$I$2,2,FALSE),FALSE),1)=1,0,1)</f>
        <v>0</v>
      </c>
      <c r="B8299" t="s">
        <v>2</v>
      </c>
      <c r="C8299">
        <f t="shared" si="248"/>
        <v>2047</v>
      </c>
      <c r="D8299" t="str">
        <f t="shared" si="249"/>
        <v>FRETRAELCIMP18</v>
      </c>
      <c r="E8299" t="str">
        <f>VLOOKUP(D8299,TRAENE_tech_groups!A:B,2,FALSE)</f>
        <v>TRAENE-FRETRA</v>
      </c>
      <c r="F8299" s="3" t="e">
        <f>VLOOKUP(D8299,'Energy Target'!B:D,3,FALSE)</f>
        <v>#N/A</v>
      </c>
    </row>
    <row r="8300" spans="1:6" hidden="1" x14ac:dyDescent="0.3">
      <c r="A8300">
        <f>IF(_xlfn.IFNA(VLOOKUP(LEFT(RIGHT(D8300,LEN(D8300)-6),LEN(RIGHT(D8300,LEN(D8300)-6))-3),'Filter Fuel'!$A$3:$I$31,HLOOKUP(LEFT(D8300,6),'Filter Fuel'!$B$1:$I$2,2,FALSE),FALSE),1)=1,0,1)</f>
        <v>0</v>
      </c>
      <c r="B8300" t="s">
        <v>2</v>
      </c>
      <c r="C8300">
        <f t="shared" si="248"/>
        <v>2047</v>
      </c>
      <c r="D8300" t="str">
        <f t="shared" si="249"/>
        <v>FRETRAELCIMP19</v>
      </c>
      <c r="E8300" t="str">
        <f>VLOOKUP(D8300,TRAENE_tech_groups!A:B,2,FALSE)</f>
        <v>TRAENE-FRETRA</v>
      </c>
      <c r="F8300" s="3" t="e">
        <f>VLOOKUP(D8300,'Energy Target'!B:D,3,FALSE)</f>
        <v>#N/A</v>
      </c>
    </row>
    <row r="8301" spans="1:6" hidden="1" x14ac:dyDescent="0.3">
      <c r="A8301">
        <f>IF(_xlfn.IFNA(VLOOKUP(LEFT(RIGHT(D8301,LEN(D8301)-6),LEN(RIGHT(D8301,LEN(D8301)-6))-3),'Filter Fuel'!$A$3:$I$31,HLOOKUP(LEFT(D8301,6),'Filter Fuel'!$B$1:$I$2,2,FALSE),FALSE),1)=1,0,1)</f>
        <v>0</v>
      </c>
      <c r="B8301" t="s">
        <v>2</v>
      </c>
      <c r="C8301">
        <f t="shared" si="248"/>
        <v>2047</v>
      </c>
      <c r="D8301" t="str">
        <f t="shared" si="249"/>
        <v>FRETRAELCIMP20</v>
      </c>
      <c r="E8301" t="str">
        <f>VLOOKUP(D8301,TRAENE_tech_groups!A:B,2,FALSE)</f>
        <v>TRAENE-FRETRA</v>
      </c>
      <c r="F8301" s="3" t="e">
        <f>VLOOKUP(D8301,'Energy Target'!B:D,3,FALSE)</f>
        <v>#N/A</v>
      </c>
    </row>
    <row r="8302" spans="1:6" hidden="1" x14ac:dyDescent="0.3">
      <c r="A8302">
        <f>IF(_xlfn.IFNA(VLOOKUP(LEFT(RIGHT(D8302,LEN(D8302)-6),LEN(RIGHT(D8302,LEN(D8302)-6))-3),'Filter Fuel'!$A$3:$I$31,HLOOKUP(LEFT(D8302,6),'Filter Fuel'!$B$1:$I$2,2,FALSE),FALSE),1)=1,0,1)</f>
        <v>0</v>
      </c>
      <c r="B8302" t="s">
        <v>2</v>
      </c>
      <c r="C8302">
        <f t="shared" si="248"/>
        <v>2047</v>
      </c>
      <c r="D8302" t="str">
        <f t="shared" si="249"/>
        <v>FRETRAELCIMP21</v>
      </c>
      <c r="E8302" t="str">
        <f>VLOOKUP(D8302,TRAENE_tech_groups!A:B,2,FALSE)</f>
        <v>TRAENE-FRETRA</v>
      </c>
      <c r="F8302" s="3" t="e">
        <f>VLOOKUP(D8302,'Energy Target'!B:D,3,FALSE)</f>
        <v>#N/A</v>
      </c>
    </row>
    <row r="8303" spans="1:6" hidden="1" x14ac:dyDescent="0.3">
      <c r="A8303">
        <f>IF(_xlfn.IFNA(VLOOKUP(LEFT(RIGHT(D8303,LEN(D8303)-6),LEN(RIGHT(D8303,LEN(D8303)-6))-3),'Filter Fuel'!$A$3:$I$31,HLOOKUP(LEFT(D8303,6),'Filter Fuel'!$B$1:$I$2,2,FALSE),FALSE),1)=1,0,1)</f>
        <v>0</v>
      </c>
      <c r="B8303" t="s">
        <v>2</v>
      </c>
      <c r="C8303">
        <f t="shared" si="248"/>
        <v>2047</v>
      </c>
      <c r="D8303" t="str">
        <f t="shared" si="249"/>
        <v>FRETRAELCIMP22</v>
      </c>
      <c r="E8303" t="str">
        <f>VLOOKUP(D8303,TRAENE_tech_groups!A:B,2,FALSE)</f>
        <v>TRAENE-FRETRA</v>
      </c>
      <c r="F8303" s="3" t="e">
        <f>VLOOKUP(D8303,'Energy Target'!B:D,3,FALSE)</f>
        <v>#N/A</v>
      </c>
    </row>
    <row r="8304" spans="1:6" hidden="1" x14ac:dyDescent="0.3">
      <c r="A8304">
        <f>IF(_xlfn.IFNA(VLOOKUP(LEFT(RIGHT(D8304,LEN(D8304)-6),LEN(RIGHT(D8304,LEN(D8304)-6))-3),'Filter Fuel'!$A$3:$I$31,HLOOKUP(LEFT(D8304,6),'Filter Fuel'!$B$1:$I$2,2,FALSE),FALSE),1)=1,0,1)</f>
        <v>0</v>
      </c>
      <c r="B8304" t="s">
        <v>2</v>
      </c>
      <c r="C8304">
        <f t="shared" si="248"/>
        <v>2047</v>
      </c>
      <c r="D8304" t="str">
        <f t="shared" si="249"/>
        <v>FRETRAELCIMP23</v>
      </c>
      <c r="E8304" t="str">
        <f>VLOOKUP(D8304,TRAENE_tech_groups!A:B,2,FALSE)</f>
        <v>TRAENE-FRETRA</v>
      </c>
      <c r="F8304" s="3" t="e">
        <f>VLOOKUP(D8304,'Energy Target'!B:D,3,FALSE)</f>
        <v>#N/A</v>
      </c>
    </row>
    <row r="8305" spans="1:6" hidden="1" x14ac:dyDescent="0.3">
      <c r="A8305">
        <f>IF(_xlfn.IFNA(VLOOKUP(LEFT(RIGHT(D8305,LEN(D8305)-6),LEN(RIGHT(D8305,LEN(D8305)-6))-3),'Filter Fuel'!$A$3:$I$31,HLOOKUP(LEFT(D8305,6),'Filter Fuel'!$B$1:$I$2,2,FALSE),FALSE),1)=1,0,1)</f>
        <v>0</v>
      </c>
      <c r="B8305" t="s">
        <v>2</v>
      </c>
      <c r="C8305">
        <f t="shared" si="248"/>
        <v>2047</v>
      </c>
      <c r="D8305" t="str">
        <f t="shared" si="249"/>
        <v>FRETRAELCIMP24</v>
      </c>
      <c r="E8305" t="str">
        <f>VLOOKUP(D8305,TRAENE_tech_groups!A:B,2,FALSE)</f>
        <v>TRAENE-FRETRA</v>
      </c>
      <c r="F8305" s="3" t="e">
        <f>VLOOKUP(D8305,'Energy Target'!B:D,3,FALSE)</f>
        <v>#N/A</v>
      </c>
    </row>
    <row r="8306" spans="1:6" hidden="1" x14ac:dyDescent="0.3">
      <c r="A8306">
        <f>IF(_xlfn.IFNA(VLOOKUP(LEFT(RIGHT(D8306,LEN(D8306)-6),LEN(RIGHT(D8306,LEN(D8306)-6))-3),'Filter Fuel'!$A$3:$I$31,HLOOKUP(LEFT(D8306,6),'Filter Fuel'!$B$1:$I$2,2,FALSE),FALSE),1)=1,0,1)</f>
        <v>0</v>
      </c>
      <c r="B8306" t="s">
        <v>2</v>
      </c>
      <c r="C8306">
        <f t="shared" si="248"/>
        <v>2047</v>
      </c>
      <c r="D8306" t="str">
        <f t="shared" si="249"/>
        <v>FRETRAELCIMP25</v>
      </c>
      <c r="E8306" t="str">
        <f>VLOOKUP(D8306,TRAENE_tech_groups!A:B,2,FALSE)</f>
        <v>TRAENE-FRETRA</v>
      </c>
      <c r="F8306" s="3" t="e">
        <f>VLOOKUP(D8306,'Energy Target'!B:D,3,FALSE)</f>
        <v>#N/A</v>
      </c>
    </row>
    <row r="8307" spans="1:6" hidden="1" x14ac:dyDescent="0.3">
      <c r="A8307">
        <f>IF(_xlfn.IFNA(VLOOKUP(LEFT(RIGHT(D8307,LEN(D8307)-6),LEN(RIGHT(D8307,LEN(D8307)-6))-3),'Filter Fuel'!$A$3:$I$31,HLOOKUP(LEFT(D8307,6),'Filter Fuel'!$B$1:$I$2,2,FALSE),FALSE),1)=1,0,1)</f>
        <v>0</v>
      </c>
      <c r="B8307" t="s">
        <v>2</v>
      </c>
      <c r="C8307">
        <f t="shared" si="248"/>
        <v>2047</v>
      </c>
      <c r="D8307" t="str">
        <f t="shared" si="249"/>
        <v>FRETRAELCIMP26</v>
      </c>
      <c r="E8307" t="str">
        <f>VLOOKUP(D8307,TRAENE_tech_groups!A:B,2,FALSE)</f>
        <v>TRAENE-FRETRA</v>
      </c>
      <c r="F8307" s="3" t="e">
        <f>VLOOKUP(D8307,'Energy Target'!B:D,3,FALSE)</f>
        <v>#N/A</v>
      </c>
    </row>
    <row r="8308" spans="1:6" hidden="1" x14ac:dyDescent="0.3">
      <c r="A8308">
        <f>IF(_xlfn.IFNA(VLOOKUP(LEFT(RIGHT(D8308,LEN(D8308)-6),LEN(RIGHT(D8308,LEN(D8308)-6))-3),'Filter Fuel'!$A$3:$I$31,HLOOKUP(LEFT(D8308,6),'Filter Fuel'!$B$1:$I$2,2,FALSE),FALSE),1)=1,0,1)</f>
        <v>0</v>
      </c>
      <c r="B8308" t="s">
        <v>2</v>
      </c>
      <c r="C8308">
        <f t="shared" si="248"/>
        <v>2047</v>
      </c>
      <c r="D8308" t="str">
        <f t="shared" si="249"/>
        <v>FRETRAELCIMP27</v>
      </c>
      <c r="E8308" t="str">
        <f>VLOOKUP(D8308,TRAENE_tech_groups!A:B,2,FALSE)</f>
        <v>TRAENE-FRETRA</v>
      </c>
      <c r="F8308" s="3" t="e">
        <f>VLOOKUP(D8308,'Energy Target'!B:D,3,FALSE)</f>
        <v>#N/A</v>
      </c>
    </row>
    <row r="8309" spans="1:6" hidden="1" x14ac:dyDescent="0.3">
      <c r="A8309">
        <f>IF(_xlfn.IFNA(VLOOKUP(LEFT(RIGHT(D8309,LEN(D8309)-6),LEN(RIGHT(D8309,LEN(D8309)-6))-3),'Filter Fuel'!$A$3:$I$31,HLOOKUP(LEFT(D8309,6),'Filter Fuel'!$B$1:$I$2,2,FALSE),FALSE),1)=1,0,1)</f>
        <v>0</v>
      </c>
      <c r="B8309" t="s">
        <v>2</v>
      </c>
      <c r="C8309">
        <f t="shared" si="248"/>
        <v>2047</v>
      </c>
      <c r="D8309" t="str">
        <f t="shared" si="249"/>
        <v>FRETRAELCIMP28</v>
      </c>
      <c r="E8309" t="str">
        <f>VLOOKUP(D8309,TRAENE_tech_groups!A:B,2,FALSE)</f>
        <v>TRAENE-FRETRA</v>
      </c>
      <c r="F8309" s="3" t="e">
        <f>VLOOKUP(D8309,'Energy Target'!B:D,3,FALSE)</f>
        <v>#N/A</v>
      </c>
    </row>
    <row r="8310" spans="1:6" hidden="1" x14ac:dyDescent="0.3">
      <c r="A8310">
        <f>IF(_xlfn.IFNA(VLOOKUP(LEFT(RIGHT(D8310,LEN(D8310)-6),LEN(RIGHT(D8310,LEN(D8310)-6))-3),'Filter Fuel'!$A$3:$I$31,HLOOKUP(LEFT(D8310,6),'Filter Fuel'!$B$1:$I$2,2,FALSE),FALSE),1)=1,0,1)</f>
        <v>0</v>
      </c>
      <c r="B8310" t="s">
        <v>2</v>
      </c>
      <c r="C8310">
        <f t="shared" si="248"/>
        <v>2047</v>
      </c>
      <c r="D8310" t="str">
        <f t="shared" si="249"/>
        <v>FRETRAELCIMP29</v>
      </c>
      <c r="E8310" t="str">
        <f>VLOOKUP(D8310,TRAENE_tech_groups!A:B,2,FALSE)</f>
        <v>TRAENE-FRETRA</v>
      </c>
      <c r="F8310" s="3" t="e">
        <f>VLOOKUP(D8310,'Energy Target'!B:D,3,FALSE)</f>
        <v>#N/A</v>
      </c>
    </row>
    <row r="8311" spans="1:6" hidden="1" x14ac:dyDescent="0.3">
      <c r="A8311">
        <f>IF(_xlfn.IFNA(VLOOKUP(LEFT(RIGHT(D8311,LEN(D8311)-6),LEN(RIGHT(D8311,LEN(D8311)-6))-3),'Filter Fuel'!$A$3:$I$31,HLOOKUP(LEFT(D8311,6),'Filter Fuel'!$B$1:$I$2,2,FALSE),FALSE),1)=1,0,1)</f>
        <v>0</v>
      </c>
      <c r="B8311" t="s">
        <v>2</v>
      </c>
      <c r="C8311">
        <f t="shared" si="248"/>
        <v>2047</v>
      </c>
      <c r="D8311" t="str">
        <f t="shared" si="249"/>
        <v>FRETRAELCIMP30</v>
      </c>
      <c r="E8311" t="str">
        <f>VLOOKUP(D8311,TRAENE_tech_groups!A:B,2,FALSE)</f>
        <v>TRAENE-FRETRA</v>
      </c>
      <c r="F8311" s="3" t="e">
        <f>VLOOKUP(D8311,'Energy Target'!B:D,3,FALSE)</f>
        <v>#N/A</v>
      </c>
    </row>
    <row r="8312" spans="1:6" hidden="1" x14ac:dyDescent="0.3">
      <c r="A8312">
        <f>IF(_xlfn.IFNA(VLOOKUP(LEFT(RIGHT(D8312,LEN(D8312)-6),LEN(RIGHT(D8312,LEN(D8312)-6))-3),'Filter Fuel'!$A$3:$I$31,HLOOKUP(LEFT(D8312,6),'Filter Fuel'!$B$1:$I$2,2,FALSE),FALSE),1)=1,0,1)</f>
        <v>0</v>
      </c>
      <c r="B8312" t="s">
        <v>2</v>
      </c>
      <c r="C8312">
        <f t="shared" si="248"/>
        <v>2047</v>
      </c>
      <c r="D8312" t="str">
        <f t="shared" si="249"/>
        <v>FRETRAELCIMP31</v>
      </c>
      <c r="E8312" t="str">
        <f>VLOOKUP(D8312,TRAENE_tech_groups!A:B,2,FALSE)</f>
        <v>TRAENE-FRETRA</v>
      </c>
      <c r="F8312" s="3" t="e">
        <f>VLOOKUP(D8312,'Energy Target'!B:D,3,FALSE)</f>
        <v>#N/A</v>
      </c>
    </row>
    <row r="8313" spans="1:6" hidden="1" x14ac:dyDescent="0.3">
      <c r="A8313">
        <f>IF(_xlfn.IFNA(VLOOKUP(LEFT(RIGHT(D8313,LEN(D8313)-6),LEN(RIGHT(D8313,LEN(D8313)-6))-3),'Filter Fuel'!$A$3:$I$31,HLOOKUP(LEFT(D8313,6),'Filter Fuel'!$B$1:$I$2,2,FALSE),FALSE),1)=1,0,1)</f>
        <v>0</v>
      </c>
      <c r="B8313" t="s">
        <v>2</v>
      </c>
      <c r="C8313">
        <f t="shared" si="248"/>
        <v>2047</v>
      </c>
      <c r="D8313" t="str">
        <f t="shared" si="249"/>
        <v>FRETRAELCIMP32</v>
      </c>
      <c r="E8313" t="str">
        <f>VLOOKUP(D8313,TRAENE_tech_groups!A:B,2,FALSE)</f>
        <v>TRAENE-FRETRA</v>
      </c>
      <c r="F8313" s="3" t="e">
        <f>VLOOKUP(D8313,'Energy Target'!B:D,3,FALSE)</f>
        <v>#N/A</v>
      </c>
    </row>
    <row r="8314" spans="1:6" hidden="1" x14ac:dyDescent="0.3">
      <c r="A8314">
        <f>IF(_xlfn.IFNA(VLOOKUP(LEFT(RIGHT(D8314,LEN(D8314)-6),LEN(RIGHT(D8314,LEN(D8314)-6))-3),'Filter Fuel'!$A$3:$I$31,HLOOKUP(LEFT(D8314,6),'Filter Fuel'!$B$1:$I$2,2,FALSE),FALSE),1)=1,0,1)</f>
        <v>0</v>
      </c>
      <c r="B8314" t="s">
        <v>2</v>
      </c>
      <c r="C8314">
        <f t="shared" si="248"/>
        <v>2047</v>
      </c>
      <c r="D8314" t="str">
        <f t="shared" si="249"/>
        <v>FRETRAELCIMP33</v>
      </c>
      <c r="E8314" t="str">
        <f>VLOOKUP(D8314,TRAENE_tech_groups!A:B,2,FALSE)</f>
        <v>TRAENE-FRETRA</v>
      </c>
      <c r="F8314" s="3" t="e">
        <f>VLOOKUP(D8314,'Energy Target'!B:D,3,FALSE)</f>
        <v>#N/A</v>
      </c>
    </row>
    <row r="8315" spans="1:6" hidden="1" x14ac:dyDescent="0.3">
      <c r="A8315">
        <f>IF(_xlfn.IFNA(VLOOKUP(LEFT(RIGHT(D8315,LEN(D8315)-6),LEN(RIGHT(D8315,LEN(D8315)-6))-3),'Filter Fuel'!$A$3:$I$31,HLOOKUP(LEFT(D8315,6),'Filter Fuel'!$B$1:$I$2,2,FALSE),FALSE),1)=1,0,1)</f>
        <v>0</v>
      </c>
      <c r="B8315" t="s">
        <v>2</v>
      </c>
      <c r="C8315">
        <f t="shared" si="248"/>
        <v>2047</v>
      </c>
      <c r="D8315" t="str">
        <f t="shared" si="249"/>
        <v>FRETRAELCIMP34</v>
      </c>
      <c r="E8315" t="str">
        <f>VLOOKUP(D8315,TRAENE_tech_groups!A:B,2,FALSE)</f>
        <v>TRAENE-FRETRA</v>
      </c>
      <c r="F8315" s="3" t="e">
        <f>VLOOKUP(D8315,'Energy Target'!B:D,3,FALSE)</f>
        <v>#N/A</v>
      </c>
    </row>
    <row r="8316" spans="1:6" hidden="1" x14ac:dyDescent="0.3">
      <c r="A8316">
        <f>IF(_xlfn.IFNA(VLOOKUP(LEFT(RIGHT(D8316,LEN(D8316)-6),LEN(RIGHT(D8316,LEN(D8316)-6))-3),'Filter Fuel'!$A$3:$I$31,HLOOKUP(LEFT(D8316,6),'Filter Fuel'!$B$1:$I$2,2,FALSE),FALSE),1)=1,0,1)</f>
        <v>0</v>
      </c>
      <c r="B8316" t="s">
        <v>2</v>
      </c>
      <c r="C8316">
        <f t="shared" si="248"/>
        <v>2047</v>
      </c>
      <c r="D8316" t="str">
        <f t="shared" si="249"/>
        <v>FRETRAELCIMP35</v>
      </c>
      <c r="E8316" t="str">
        <f>VLOOKUP(D8316,TRAENE_tech_groups!A:B,2,FALSE)</f>
        <v>TRAENE-FRETRA</v>
      </c>
      <c r="F8316" s="3" t="e">
        <f>VLOOKUP(D8316,'Energy Target'!B:D,3,FALSE)</f>
        <v>#N/A</v>
      </c>
    </row>
    <row r="8317" spans="1:6" hidden="1" x14ac:dyDescent="0.3">
      <c r="A8317">
        <f>IF(_xlfn.IFNA(VLOOKUP(LEFT(RIGHT(D8317,LEN(D8317)-6),LEN(RIGHT(D8317,LEN(D8317)-6))-3),'Filter Fuel'!$A$3:$I$31,HLOOKUP(LEFT(D8317,6),'Filter Fuel'!$B$1:$I$2,2,FALSE),FALSE),1)=1,0,1)</f>
        <v>0</v>
      </c>
      <c r="B8317" t="s">
        <v>2</v>
      </c>
      <c r="C8317">
        <f t="shared" si="248"/>
        <v>2047</v>
      </c>
      <c r="D8317" t="str">
        <f t="shared" si="249"/>
        <v>FRETRAELCIMP36</v>
      </c>
      <c r="E8317" t="str">
        <f>VLOOKUP(D8317,TRAENE_tech_groups!A:B,2,FALSE)</f>
        <v>TRAENE-FRETRA</v>
      </c>
      <c r="F8317" s="3" t="e">
        <f>VLOOKUP(D8317,'Energy Target'!B:D,3,FALSE)</f>
        <v>#N/A</v>
      </c>
    </row>
    <row r="8318" spans="1:6" hidden="1" x14ac:dyDescent="0.3">
      <c r="A8318">
        <f>IF(_xlfn.IFNA(VLOOKUP(LEFT(RIGHT(D8318,LEN(D8318)-6),LEN(RIGHT(D8318,LEN(D8318)-6))-3),'Filter Fuel'!$A$3:$I$31,HLOOKUP(LEFT(D8318,6),'Filter Fuel'!$B$1:$I$2,2,FALSE),FALSE),1)=1,0,1)</f>
        <v>0</v>
      </c>
      <c r="B8318" t="s">
        <v>2</v>
      </c>
      <c r="C8318">
        <f t="shared" si="248"/>
        <v>2047</v>
      </c>
      <c r="D8318" t="str">
        <f t="shared" si="249"/>
        <v>FRETRAELCIMP37</v>
      </c>
      <c r="E8318" t="str">
        <f>VLOOKUP(D8318,TRAENE_tech_groups!A:B,2,FALSE)</f>
        <v>TRAENE-FRETRA</v>
      </c>
      <c r="F8318" s="3" t="e">
        <f>VLOOKUP(D8318,'Energy Target'!B:D,3,FALSE)</f>
        <v>#N/A</v>
      </c>
    </row>
    <row r="8319" spans="1:6" hidden="1" x14ac:dyDescent="0.3">
      <c r="A8319">
        <f>IF(_xlfn.IFNA(VLOOKUP(LEFT(RIGHT(D8319,LEN(D8319)-6),LEN(RIGHT(D8319,LEN(D8319)-6))-3),'Filter Fuel'!$A$3:$I$31,HLOOKUP(LEFT(D8319,6),'Filter Fuel'!$B$1:$I$2,2,FALSE),FALSE),1)=1,0,1)</f>
        <v>0</v>
      </c>
      <c r="B8319" t="s">
        <v>2</v>
      </c>
      <c r="C8319">
        <f t="shared" si="248"/>
        <v>2047</v>
      </c>
      <c r="D8319" t="str">
        <f t="shared" si="249"/>
        <v>FRETRAELCIMP38</v>
      </c>
      <c r="E8319" t="str">
        <f>VLOOKUP(D8319,TRAENE_tech_groups!A:B,2,FALSE)</f>
        <v>TRAENE-FRETRA</v>
      </c>
      <c r="F8319" s="3" t="e">
        <f>VLOOKUP(D8319,'Energy Target'!B:D,3,FALSE)</f>
        <v>#N/A</v>
      </c>
    </row>
    <row r="8320" spans="1:6" hidden="1" x14ac:dyDescent="0.3">
      <c r="A8320">
        <f>IF(_xlfn.IFNA(VLOOKUP(LEFT(RIGHT(D8320,LEN(D8320)-6),LEN(RIGHT(D8320,LEN(D8320)-6))-3),'Filter Fuel'!$A$3:$I$31,HLOOKUP(LEFT(D8320,6),'Filter Fuel'!$B$1:$I$2,2,FALSE),FALSE),1)=1,0,1)</f>
        <v>0</v>
      </c>
      <c r="B8320" t="s">
        <v>2</v>
      </c>
      <c r="C8320">
        <f t="shared" si="248"/>
        <v>2047</v>
      </c>
      <c r="D8320" t="str">
        <f t="shared" si="249"/>
        <v>FRETRAELCIMP39</v>
      </c>
      <c r="E8320" t="str">
        <f>VLOOKUP(D8320,TRAENE_tech_groups!A:B,2,FALSE)</f>
        <v>TRAENE-FRETRA</v>
      </c>
      <c r="F8320" s="3" t="e">
        <f>VLOOKUP(D8320,'Energy Target'!B:D,3,FALSE)</f>
        <v>#N/A</v>
      </c>
    </row>
    <row r="8321" spans="1:6" hidden="1" x14ac:dyDescent="0.3">
      <c r="A8321">
        <f>IF(_xlfn.IFNA(VLOOKUP(LEFT(RIGHT(D8321,LEN(D8321)-6),LEN(RIGHT(D8321,LEN(D8321)-6))-3),'Filter Fuel'!$A$3:$I$31,HLOOKUP(LEFT(D8321,6),'Filter Fuel'!$B$1:$I$2,2,FALSE),FALSE),1)=1,0,1)</f>
        <v>0</v>
      </c>
      <c r="B8321" t="s">
        <v>2</v>
      </c>
      <c r="C8321">
        <f t="shared" si="248"/>
        <v>2047</v>
      </c>
      <c r="D8321" t="str">
        <f t="shared" si="249"/>
        <v>FRETRAELCIMP40</v>
      </c>
      <c r="E8321" t="str">
        <f>VLOOKUP(D8321,TRAENE_tech_groups!A:B,2,FALSE)</f>
        <v>TRAENE-FRETRA</v>
      </c>
      <c r="F8321" s="3" t="e">
        <f>VLOOKUP(D8321,'Energy Target'!B:D,3,FALSE)</f>
        <v>#N/A</v>
      </c>
    </row>
    <row r="8322" spans="1:6" hidden="1" x14ac:dyDescent="0.3">
      <c r="A8322">
        <f>IF(_xlfn.IFNA(VLOOKUP(LEFT(RIGHT(D8322,LEN(D8322)-6),LEN(RIGHT(D8322,LEN(D8322)-6))-3),'Filter Fuel'!$A$3:$I$31,HLOOKUP(LEFT(D8322,6),'Filter Fuel'!$B$1:$I$2,2,FALSE),FALSE),1)=1,0,1)</f>
        <v>0</v>
      </c>
      <c r="B8322" t="s">
        <v>2</v>
      </c>
      <c r="C8322">
        <f t="shared" si="248"/>
        <v>2047</v>
      </c>
      <c r="D8322" t="str">
        <f t="shared" si="249"/>
        <v>FRETRAELCIMP41</v>
      </c>
      <c r="E8322" t="str">
        <f>VLOOKUP(D8322,TRAENE_tech_groups!A:B,2,FALSE)</f>
        <v>TRAENE-FRETRA</v>
      </c>
      <c r="F8322" s="3" t="e">
        <f>VLOOKUP(D8322,'Energy Target'!B:D,3,FALSE)</f>
        <v>#N/A</v>
      </c>
    </row>
    <row r="8323" spans="1:6" hidden="1" x14ac:dyDescent="0.3">
      <c r="A8323">
        <f>IF(_xlfn.IFNA(VLOOKUP(LEFT(RIGHT(D8323,LEN(D8323)-6),LEN(RIGHT(D8323,LEN(D8323)-6))-3),'Filter Fuel'!$A$3:$I$31,HLOOKUP(LEFT(D8323,6),'Filter Fuel'!$B$1:$I$2,2,FALSE),FALSE),1)=1,0,1)</f>
        <v>0</v>
      </c>
      <c r="B8323" t="s">
        <v>2</v>
      </c>
      <c r="C8323">
        <f t="shared" si="248"/>
        <v>2047</v>
      </c>
      <c r="D8323" t="str">
        <f t="shared" si="249"/>
        <v>FRETRAELCIMP42</v>
      </c>
      <c r="E8323" t="str">
        <f>VLOOKUP(D8323,TRAENE_tech_groups!A:B,2,FALSE)</f>
        <v>TRAENE-FRETRA</v>
      </c>
      <c r="F8323" s="3" t="e">
        <f>VLOOKUP(D8323,'Energy Target'!B:D,3,FALSE)</f>
        <v>#N/A</v>
      </c>
    </row>
    <row r="8324" spans="1:6" hidden="1" x14ac:dyDescent="0.3">
      <c r="A8324">
        <f>IF(_xlfn.IFNA(VLOOKUP(LEFT(RIGHT(D8324,LEN(D8324)-6),LEN(RIGHT(D8324,LEN(D8324)-6))-3),'Filter Fuel'!$A$3:$I$31,HLOOKUP(LEFT(D8324,6),'Filter Fuel'!$B$1:$I$2,2,FALSE),FALSE),1)=1,0,1)</f>
        <v>0</v>
      </c>
      <c r="B8324" t="s">
        <v>2</v>
      </c>
      <c r="C8324">
        <f t="shared" si="248"/>
        <v>2047</v>
      </c>
      <c r="D8324" t="str">
        <f t="shared" si="249"/>
        <v>FRETRAELCIMP43</v>
      </c>
      <c r="E8324" t="str">
        <f>VLOOKUP(D8324,TRAENE_tech_groups!A:B,2,FALSE)</f>
        <v>TRAENE-FRETRA</v>
      </c>
      <c r="F8324" s="3" t="e">
        <f>VLOOKUP(D8324,'Energy Target'!B:D,3,FALSE)</f>
        <v>#N/A</v>
      </c>
    </row>
    <row r="8325" spans="1:6" hidden="1" x14ac:dyDescent="0.3">
      <c r="A8325">
        <f>IF(_xlfn.IFNA(VLOOKUP(LEFT(RIGHT(D8325,LEN(D8325)-6),LEN(RIGHT(D8325,LEN(D8325)-6))-3),'Filter Fuel'!$A$3:$I$31,HLOOKUP(LEFT(D8325,6),'Filter Fuel'!$B$1:$I$2,2,FALSE),FALSE),1)=1,0,1)</f>
        <v>0</v>
      </c>
      <c r="B8325" t="s">
        <v>2</v>
      </c>
      <c r="C8325">
        <f t="shared" si="248"/>
        <v>2047</v>
      </c>
      <c r="D8325" t="str">
        <f t="shared" si="249"/>
        <v>FRETRAELCIMP44</v>
      </c>
      <c r="E8325" t="str">
        <f>VLOOKUP(D8325,TRAENE_tech_groups!A:B,2,FALSE)</f>
        <v>TRAENE-FRETRA</v>
      </c>
      <c r="F8325" s="3" t="e">
        <f>VLOOKUP(D8325,'Energy Target'!B:D,3,FALSE)</f>
        <v>#N/A</v>
      </c>
    </row>
    <row r="8326" spans="1:6" hidden="1" x14ac:dyDescent="0.3">
      <c r="A8326">
        <f>IF(_xlfn.IFNA(VLOOKUP(LEFT(RIGHT(D8326,LEN(D8326)-6),LEN(RIGHT(D8326,LEN(D8326)-6))-3),'Filter Fuel'!$A$3:$I$31,HLOOKUP(LEFT(D8326,6),'Filter Fuel'!$B$1:$I$2,2,FALSE),FALSE),1)=1,0,1)</f>
        <v>0</v>
      </c>
      <c r="B8326" t="s">
        <v>2</v>
      </c>
      <c r="C8326">
        <f t="shared" si="248"/>
        <v>2047</v>
      </c>
      <c r="D8326" t="str">
        <f t="shared" si="249"/>
        <v>FRETRAELCIMP45</v>
      </c>
      <c r="E8326" t="str">
        <f>VLOOKUP(D8326,TRAENE_tech_groups!A:B,2,FALSE)</f>
        <v>TRAENE-FRETRA</v>
      </c>
      <c r="F8326" s="3" t="e">
        <f>VLOOKUP(D8326,'Energy Target'!B:D,3,FALSE)</f>
        <v>#N/A</v>
      </c>
    </row>
    <row r="8327" spans="1:6" hidden="1" x14ac:dyDescent="0.3">
      <c r="A8327">
        <f>IF(_xlfn.IFNA(VLOOKUP(LEFT(RIGHT(D8327,LEN(D8327)-6),LEN(RIGHT(D8327,LEN(D8327)-6))-3),'Filter Fuel'!$A$3:$I$31,HLOOKUP(LEFT(D8327,6),'Filter Fuel'!$B$1:$I$2,2,FALSE),FALSE),1)=1,0,1)</f>
        <v>0</v>
      </c>
      <c r="B8327" t="s">
        <v>2</v>
      </c>
      <c r="C8327">
        <f t="shared" si="248"/>
        <v>2047</v>
      </c>
      <c r="D8327" t="str">
        <f t="shared" si="249"/>
        <v>FRETRAELCIMP46</v>
      </c>
      <c r="E8327" t="str">
        <f>VLOOKUP(D8327,TRAENE_tech_groups!A:B,2,FALSE)</f>
        <v>TRAENE-FRETRA</v>
      </c>
      <c r="F8327" s="3" t="e">
        <f>VLOOKUP(D8327,'Energy Target'!B:D,3,FALSE)</f>
        <v>#N/A</v>
      </c>
    </row>
    <row r="8328" spans="1:6" hidden="1" x14ac:dyDescent="0.3">
      <c r="A8328">
        <f>IF(_xlfn.IFNA(VLOOKUP(LEFT(RIGHT(D8328,LEN(D8328)-6),LEN(RIGHT(D8328,LEN(D8328)-6))-3),'Filter Fuel'!$A$3:$I$31,HLOOKUP(LEFT(D8328,6),'Filter Fuel'!$B$1:$I$2,2,FALSE),FALSE),1)=1,0,1)</f>
        <v>0</v>
      </c>
      <c r="B8328" t="s">
        <v>2</v>
      </c>
      <c r="C8328">
        <f t="shared" si="248"/>
        <v>2047</v>
      </c>
      <c r="D8328" t="str">
        <f t="shared" si="249"/>
        <v>FRETRAELCIMP47</v>
      </c>
      <c r="E8328" t="str">
        <f>VLOOKUP(D8328,TRAENE_tech_groups!A:B,2,FALSE)</f>
        <v>TRAENE-FRETRA</v>
      </c>
      <c r="F8328" s="3" t="e">
        <f>VLOOKUP(D8328,'Energy Target'!B:D,3,FALSE)</f>
        <v>#N/A</v>
      </c>
    </row>
    <row r="8329" spans="1:6" hidden="1" x14ac:dyDescent="0.3">
      <c r="A8329">
        <f>IF(_xlfn.IFNA(VLOOKUP(LEFT(RIGHT(D8329,LEN(D8329)-6),LEN(RIGHT(D8329,LEN(D8329)-6))-3),'Filter Fuel'!$A$3:$I$31,HLOOKUP(LEFT(D8329,6),'Filter Fuel'!$B$1:$I$2,2,FALSE),FALSE),1)=1,0,1)</f>
        <v>0</v>
      </c>
      <c r="B8329" t="s">
        <v>2</v>
      </c>
      <c r="C8329">
        <f t="shared" si="248"/>
        <v>2047</v>
      </c>
      <c r="D8329" t="str">
        <f t="shared" si="249"/>
        <v>FRETRAELCIMP48</v>
      </c>
      <c r="E8329" t="str">
        <f>VLOOKUP(D8329,TRAENE_tech_groups!A:B,2,FALSE)</f>
        <v>TRAENE-FRETRA</v>
      </c>
      <c r="F8329" s="3" t="e">
        <f>VLOOKUP(D8329,'Energy Target'!B:D,3,FALSE)</f>
        <v>#N/A</v>
      </c>
    </row>
    <row r="8330" spans="1:6" hidden="1" x14ac:dyDescent="0.3">
      <c r="A8330">
        <f>IF(_xlfn.IFNA(VLOOKUP(LEFT(RIGHT(D8330,LEN(D8330)-6),LEN(RIGHT(D8330,LEN(D8330)-6))-3),'Filter Fuel'!$A$3:$I$31,HLOOKUP(LEFT(D8330,6),'Filter Fuel'!$B$1:$I$2,2,FALSE),FALSE),1)=1,0,1)</f>
        <v>0</v>
      </c>
      <c r="B8330" t="s">
        <v>2</v>
      </c>
      <c r="C8330">
        <f t="shared" si="248"/>
        <v>2047</v>
      </c>
      <c r="D8330" t="str">
        <f t="shared" si="249"/>
        <v>FRETRAELCIMP49</v>
      </c>
      <c r="E8330" t="str">
        <f>VLOOKUP(D8330,TRAENE_tech_groups!A:B,2,FALSE)</f>
        <v>TRAENE-FRETRA</v>
      </c>
      <c r="F8330" s="3" t="e">
        <f>VLOOKUP(D8330,'Energy Target'!B:D,3,FALSE)</f>
        <v>#N/A</v>
      </c>
    </row>
    <row r="8331" spans="1:6" hidden="1" x14ac:dyDescent="0.3">
      <c r="A8331">
        <f>IF(_xlfn.IFNA(VLOOKUP(LEFT(RIGHT(D8331,LEN(D8331)-6),LEN(RIGHT(D8331,LEN(D8331)-6))-3),'Filter Fuel'!$A$3:$I$31,HLOOKUP(LEFT(D8331,6),'Filter Fuel'!$B$1:$I$2,2,FALSE),FALSE),1)=1,0,1)</f>
        <v>0</v>
      </c>
      <c r="B8331" t="s">
        <v>2</v>
      </c>
      <c r="C8331">
        <f t="shared" si="248"/>
        <v>2047</v>
      </c>
      <c r="D8331" t="str">
        <f t="shared" si="249"/>
        <v>FRETRAELCIMP50</v>
      </c>
      <c r="E8331" t="str">
        <f>VLOOKUP(D8331,TRAENE_tech_groups!A:B,2,FALSE)</f>
        <v>TRAENE-FRETRA</v>
      </c>
      <c r="F8331" s="3" t="e">
        <f>VLOOKUP(D8331,'Energy Target'!B:D,3,FALSE)</f>
        <v>#N/A</v>
      </c>
    </row>
    <row r="8332" spans="1:6" hidden="1" x14ac:dyDescent="0.3">
      <c r="A8332">
        <f>IF(_xlfn.IFNA(VLOOKUP(LEFT(RIGHT(D8332,LEN(D8332)-6),LEN(RIGHT(D8332,LEN(D8332)-6))-3),'Filter Fuel'!$A$3:$I$31,HLOOKUP(LEFT(D8332,6),'Filter Fuel'!$B$1:$I$2,2,FALSE),FALSE),1)=1,0,1)</f>
        <v>0</v>
      </c>
      <c r="B8332" t="s">
        <v>2</v>
      </c>
      <c r="C8332">
        <f t="shared" si="248"/>
        <v>2047</v>
      </c>
      <c r="D8332" t="str">
        <f t="shared" si="249"/>
        <v>INDBDGELCIMP16</v>
      </c>
      <c r="E8332" t="str">
        <f>VLOOKUP(D8332,TRAENE_tech_groups!A:B,2,FALSE)</f>
        <v>TRAENE-INDBDG</v>
      </c>
      <c r="F8332" s="3" t="e">
        <f>VLOOKUP(D8332,'Energy Target'!B:D,3,FALSE)</f>
        <v>#N/A</v>
      </c>
    </row>
    <row r="8333" spans="1:6" hidden="1" x14ac:dyDescent="0.3">
      <c r="A8333">
        <f>IF(_xlfn.IFNA(VLOOKUP(LEFT(RIGHT(D8333,LEN(D8333)-6),LEN(RIGHT(D8333,LEN(D8333)-6))-3),'Filter Fuel'!$A$3:$I$31,HLOOKUP(LEFT(D8333,6),'Filter Fuel'!$B$1:$I$2,2,FALSE),FALSE),1)=1,0,1)</f>
        <v>0</v>
      </c>
      <c r="B8333" t="s">
        <v>2</v>
      </c>
      <c r="C8333">
        <f t="shared" si="248"/>
        <v>2047</v>
      </c>
      <c r="D8333" t="str">
        <f t="shared" si="249"/>
        <v>INDBDGELCIMP17</v>
      </c>
      <c r="E8333" t="str">
        <f>VLOOKUP(D8333,TRAENE_tech_groups!A:B,2,FALSE)</f>
        <v>TRAENE-INDBDG</v>
      </c>
      <c r="F8333" s="3" t="e">
        <f>VLOOKUP(D8333,'Energy Target'!B:D,3,FALSE)</f>
        <v>#N/A</v>
      </c>
    </row>
    <row r="8334" spans="1:6" hidden="1" x14ac:dyDescent="0.3">
      <c r="A8334">
        <f>IF(_xlfn.IFNA(VLOOKUP(LEFT(RIGHT(D8334,LEN(D8334)-6),LEN(RIGHT(D8334,LEN(D8334)-6))-3),'Filter Fuel'!$A$3:$I$31,HLOOKUP(LEFT(D8334,6),'Filter Fuel'!$B$1:$I$2,2,FALSE),FALSE),1)=1,0,1)</f>
        <v>0</v>
      </c>
      <c r="B8334" t="s">
        <v>2</v>
      </c>
      <c r="C8334">
        <f t="shared" si="248"/>
        <v>2047</v>
      </c>
      <c r="D8334" t="str">
        <f t="shared" si="249"/>
        <v>INDBDGELCIMP18</v>
      </c>
      <c r="E8334" t="str">
        <f>VLOOKUP(D8334,TRAENE_tech_groups!A:B,2,FALSE)</f>
        <v>TRAENE-INDBDG</v>
      </c>
      <c r="F8334" s="3" t="e">
        <f>VLOOKUP(D8334,'Energy Target'!B:D,3,FALSE)</f>
        <v>#N/A</v>
      </c>
    </row>
    <row r="8335" spans="1:6" hidden="1" x14ac:dyDescent="0.3">
      <c r="A8335">
        <f>IF(_xlfn.IFNA(VLOOKUP(LEFT(RIGHT(D8335,LEN(D8335)-6),LEN(RIGHT(D8335,LEN(D8335)-6))-3),'Filter Fuel'!$A$3:$I$31,HLOOKUP(LEFT(D8335,6),'Filter Fuel'!$B$1:$I$2,2,FALSE),FALSE),1)=1,0,1)</f>
        <v>0</v>
      </c>
      <c r="B8335" t="s">
        <v>2</v>
      </c>
      <c r="C8335">
        <f t="shared" si="248"/>
        <v>2047</v>
      </c>
      <c r="D8335" t="str">
        <f t="shared" si="249"/>
        <v>INDBDGELCIMP19</v>
      </c>
      <c r="E8335" t="str">
        <f>VLOOKUP(D8335,TRAENE_tech_groups!A:B,2,FALSE)</f>
        <v>TRAENE-INDBDG</v>
      </c>
      <c r="F8335" s="3" t="e">
        <f>VLOOKUP(D8335,'Energy Target'!B:D,3,FALSE)</f>
        <v>#N/A</v>
      </c>
    </row>
    <row r="8336" spans="1:6" hidden="1" x14ac:dyDescent="0.3">
      <c r="A8336">
        <f>IF(_xlfn.IFNA(VLOOKUP(LEFT(RIGHT(D8336,LEN(D8336)-6),LEN(RIGHT(D8336,LEN(D8336)-6))-3),'Filter Fuel'!$A$3:$I$31,HLOOKUP(LEFT(D8336,6),'Filter Fuel'!$B$1:$I$2,2,FALSE),FALSE),1)=1,0,1)</f>
        <v>0</v>
      </c>
      <c r="B8336" t="s">
        <v>2</v>
      </c>
      <c r="C8336">
        <f t="shared" si="248"/>
        <v>2047</v>
      </c>
      <c r="D8336" t="str">
        <f t="shared" si="249"/>
        <v>INDBDGELCIMP20</v>
      </c>
      <c r="E8336" t="str">
        <f>VLOOKUP(D8336,TRAENE_tech_groups!A:B,2,FALSE)</f>
        <v>TRAENE-INDBDG</v>
      </c>
      <c r="F8336" s="3" t="e">
        <f>VLOOKUP(D8336,'Energy Target'!B:D,3,FALSE)</f>
        <v>#N/A</v>
      </c>
    </row>
    <row r="8337" spans="1:6" hidden="1" x14ac:dyDescent="0.3">
      <c r="A8337">
        <f>IF(_xlfn.IFNA(VLOOKUP(LEFT(RIGHT(D8337,LEN(D8337)-6),LEN(RIGHT(D8337,LEN(D8337)-6))-3),'Filter Fuel'!$A$3:$I$31,HLOOKUP(LEFT(D8337,6),'Filter Fuel'!$B$1:$I$2,2,FALSE),FALSE),1)=1,0,1)</f>
        <v>0</v>
      </c>
      <c r="B8337" t="s">
        <v>2</v>
      </c>
      <c r="C8337">
        <f t="shared" si="248"/>
        <v>2047</v>
      </c>
      <c r="D8337" t="str">
        <f t="shared" si="249"/>
        <v>INDBDGELCIMP21</v>
      </c>
      <c r="E8337" t="str">
        <f>VLOOKUP(D8337,TRAENE_tech_groups!A:B,2,FALSE)</f>
        <v>TRAENE-INDBDG</v>
      </c>
      <c r="F8337" s="3" t="e">
        <f>VLOOKUP(D8337,'Energy Target'!B:D,3,FALSE)</f>
        <v>#N/A</v>
      </c>
    </row>
    <row r="8338" spans="1:6" hidden="1" x14ac:dyDescent="0.3">
      <c r="A8338">
        <f>IF(_xlfn.IFNA(VLOOKUP(LEFT(RIGHT(D8338,LEN(D8338)-6),LEN(RIGHT(D8338,LEN(D8338)-6))-3),'Filter Fuel'!$A$3:$I$31,HLOOKUP(LEFT(D8338,6),'Filter Fuel'!$B$1:$I$2,2,FALSE),FALSE),1)=1,0,1)</f>
        <v>0</v>
      </c>
      <c r="B8338" t="s">
        <v>2</v>
      </c>
      <c r="C8338">
        <f t="shared" si="248"/>
        <v>2047</v>
      </c>
      <c r="D8338" t="str">
        <f t="shared" si="249"/>
        <v>INDBDGELCIMP22</v>
      </c>
      <c r="E8338" t="str">
        <f>VLOOKUP(D8338,TRAENE_tech_groups!A:B,2,FALSE)</f>
        <v>TRAENE-INDBDG</v>
      </c>
      <c r="F8338" s="3" t="e">
        <f>VLOOKUP(D8338,'Energy Target'!B:D,3,FALSE)</f>
        <v>#N/A</v>
      </c>
    </row>
    <row r="8339" spans="1:6" hidden="1" x14ac:dyDescent="0.3">
      <c r="A8339">
        <f>IF(_xlfn.IFNA(VLOOKUP(LEFT(RIGHT(D8339,LEN(D8339)-6),LEN(RIGHT(D8339,LEN(D8339)-6))-3),'Filter Fuel'!$A$3:$I$31,HLOOKUP(LEFT(D8339,6),'Filter Fuel'!$B$1:$I$2,2,FALSE),FALSE),1)=1,0,1)</f>
        <v>0</v>
      </c>
      <c r="B8339" t="s">
        <v>2</v>
      </c>
      <c r="C8339">
        <f t="shared" si="248"/>
        <v>2047</v>
      </c>
      <c r="D8339" t="str">
        <f t="shared" si="249"/>
        <v>INDBDGELCIMP23</v>
      </c>
      <c r="E8339" t="str">
        <f>VLOOKUP(D8339,TRAENE_tech_groups!A:B,2,FALSE)</f>
        <v>TRAENE-INDBDG</v>
      </c>
      <c r="F8339" s="3" t="e">
        <f>VLOOKUP(D8339,'Energy Target'!B:D,3,FALSE)</f>
        <v>#N/A</v>
      </c>
    </row>
    <row r="8340" spans="1:6" hidden="1" x14ac:dyDescent="0.3">
      <c r="A8340">
        <f>IF(_xlfn.IFNA(VLOOKUP(LEFT(RIGHT(D8340,LEN(D8340)-6),LEN(RIGHT(D8340,LEN(D8340)-6))-3),'Filter Fuel'!$A$3:$I$31,HLOOKUP(LEFT(D8340,6),'Filter Fuel'!$B$1:$I$2,2,FALSE),FALSE),1)=1,0,1)</f>
        <v>0</v>
      </c>
      <c r="B8340" t="s">
        <v>2</v>
      </c>
      <c r="C8340">
        <f t="shared" si="248"/>
        <v>2047</v>
      </c>
      <c r="D8340" t="str">
        <f t="shared" si="249"/>
        <v>INDBDGELCIMP24</v>
      </c>
      <c r="E8340" t="str">
        <f>VLOOKUP(D8340,TRAENE_tech_groups!A:B,2,FALSE)</f>
        <v>TRAENE-INDBDG</v>
      </c>
      <c r="F8340" s="3" t="e">
        <f>VLOOKUP(D8340,'Energy Target'!B:D,3,FALSE)</f>
        <v>#N/A</v>
      </c>
    </row>
    <row r="8341" spans="1:6" hidden="1" x14ac:dyDescent="0.3">
      <c r="A8341">
        <f>IF(_xlfn.IFNA(VLOOKUP(LEFT(RIGHT(D8341,LEN(D8341)-6),LEN(RIGHT(D8341,LEN(D8341)-6))-3),'Filter Fuel'!$A$3:$I$31,HLOOKUP(LEFT(D8341,6),'Filter Fuel'!$B$1:$I$2,2,FALSE),FALSE),1)=1,0,1)</f>
        <v>0</v>
      </c>
      <c r="B8341" t="s">
        <v>2</v>
      </c>
      <c r="C8341">
        <f t="shared" si="248"/>
        <v>2047</v>
      </c>
      <c r="D8341" t="str">
        <f t="shared" si="249"/>
        <v>INDBDGELCIMP25</v>
      </c>
      <c r="E8341" t="str">
        <f>VLOOKUP(D8341,TRAENE_tech_groups!A:B,2,FALSE)</f>
        <v>TRAENE-INDBDG</v>
      </c>
      <c r="F8341" s="3" t="e">
        <f>VLOOKUP(D8341,'Energy Target'!B:D,3,FALSE)</f>
        <v>#N/A</v>
      </c>
    </row>
    <row r="8342" spans="1:6" hidden="1" x14ac:dyDescent="0.3">
      <c r="A8342">
        <f>IF(_xlfn.IFNA(VLOOKUP(LEFT(RIGHT(D8342,LEN(D8342)-6),LEN(RIGHT(D8342,LEN(D8342)-6))-3),'Filter Fuel'!$A$3:$I$31,HLOOKUP(LEFT(D8342,6),'Filter Fuel'!$B$1:$I$2,2,FALSE),FALSE),1)=1,0,1)</f>
        <v>0</v>
      </c>
      <c r="B8342" t="s">
        <v>2</v>
      </c>
      <c r="C8342">
        <f t="shared" si="248"/>
        <v>2047</v>
      </c>
      <c r="D8342" t="str">
        <f t="shared" si="249"/>
        <v>INDBDGELCIMP26</v>
      </c>
      <c r="E8342" t="str">
        <f>VLOOKUP(D8342,TRAENE_tech_groups!A:B,2,FALSE)</f>
        <v>TRAENE-INDBDG</v>
      </c>
      <c r="F8342" s="3" t="e">
        <f>VLOOKUP(D8342,'Energy Target'!B:D,3,FALSE)</f>
        <v>#N/A</v>
      </c>
    </row>
    <row r="8343" spans="1:6" hidden="1" x14ac:dyDescent="0.3">
      <c r="A8343">
        <f>IF(_xlfn.IFNA(VLOOKUP(LEFT(RIGHT(D8343,LEN(D8343)-6),LEN(RIGHT(D8343,LEN(D8343)-6))-3),'Filter Fuel'!$A$3:$I$31,HLOOKUP(LEFT(D8343,6),'Filter Fuel'!$B$1:$I$2,2,FALSE),FALSE),1)=1,0,1)</f>
        <v>0</v>
      </c>
      <c r="B8343" t="s">
        <v>2</v>
      </c>
      <c r="C8343">
        <f t="shared" si="248"/>
        <v>2047</v>
      </c>
      <c r="D8343" t="str">
        <f t="shared" si="249"/>
        <v>INDBDGELCIMP27</v>
      </c>
      <c r="E8343" t="str">
        <f>VLOOKUP(D8343,TRAENE_tech_groups!A:B,2,FALSE)</f>
        <v>TRAENE-INDBDG</v>
      </c>
      <c r="F8343" s="3" t="e">
        <f>VLOOKUP(D8343,'Energy Target'!B:D,3,FALSE)</f>
        <v>#N/A</v>
      </c>
    </row>
    <row r="8344" spans="1:6" hidden="1" x14ac:dyDescent="0.3">
      <c r="A8344">
        <f>IF(_xlfn.IFNA(VLOOKUP(LEFT(RIGHT(D8344,LEN(D8344)-6),LEN(RIGHT(D8344,LEN(D8344)-6))-3),'Filter Fuel'!$A$3:$I$31,HLOOKUP(LEFT(D8344,6),'Filter Fuel'!$B$1:$I$2,2,FALSE),FALSE),1)=1,0,1)</f>
        <v>0</v>
      </c>
      <c r="B8344" t="s">
        <v>2</v>
      </c>
      <c r="C8344">
        <f t="shared" si="248"/>
        <v>2047</v>
      </c>
      <c r="D8344" t="str">
        <f t="shared" si="249"/>
        <v>INDBDGELCIMP28</v>
      </c>
      <c r="E8344" t="str">
        <f>VLOOKUP(D8344,TRAENE_tech_groups!A:B,2,FALSE)</f>
        <v>TRAENE-INDBDG</v>
      </c>
      <c r="F8344" s="3" t="e">
        <f>VLOOKUP(D8344,'Energy Target'!B:D,3,FALSE)</f>
        <v>#N/A</v>
      </c>
    </row>
    <row r="8345" spans="1:6" hidden="1" x14ac:dyDescent="0.3">
      <c r="A8345">
        <f>IF(_xlfn.IFNA(VLOOKUP(LEFT(RIGHT(D8345,LEN(D8345)-6),LEN(RIGHT(D8345,LEN(D8345)-6))-3),'Filter Fuel'!$A$3:$I$31,HLOOKUP(LEFT(D8345,6),'Filter Fuel'!$B$1:$I$2,2,FALSE),FALSE),1)=1,0,1)</f>
        <v>0</v>
      </c>
      <c r="B8345" t="s">
        <v>2</v>
      </c>
      <c r="C8345">
        <f t="shared" ref="C8345:C8408" si="250">C8002+1</f>
        <v>2047</v>
      </c>
      <c r="D8345" t="str">
        <f t="shared" si="249"/>
        <v>INDBDGELCIMP29</v>
      </c>
      <c r="E8345" t="str">
        <f>VLOOKUP(D8345,TRAENE_tech_groups!A:B,2,FALSE)</f>
        <v>TRAENE-INDBDG</v>
      </c>
      <c r="F8345" s="3" t="e">
        <f>VLOOKUP(D8345,'Energy Target'!B:D,3,FALSE)</f>
        <v>#N/A</v>
      </c>
    </row>
    <row r="8346" spans="1:6" hidden="1" x14ac:dyDescent="0.3">
      <c r="A8346">
        <f>IF(_xlfn.IFNA(VLOOKUP(LEFT(RIGHT(D8346,LEN(D8346)-6),LEN(RIGHT(D8346,LEN(D8346)-6))-3),'Filter Fuel'!$A$3:$I$31,HLOOKUP(LEFT(D8346,6),'Filter Fuel'!$B$1:$I$2,2,FALSE),FALSE),1)=1,0,1)</f>
        <v>0</v>
      </c>
      <c r="B8346" t="s">
        <v>2</v>
      </c>
      <c r="C8346">
        <f t="shared" si="250"/>
        <v>2047</v>
      </c>
      <c r="D8346" t="str">
        <f t="shared" ref="D8346:D8409" si="251">D8003</f>
        <v>INDBDGELCIMP30</v>
      </c>
      <c r="E8346" t="str">
        <f>VLOOKUP(D8346,TRAENE_tech_groups!A:B,2,FALSE)</f>
        <v>TRAENE-INDBDG</v>
      </c>
      <c r="F8346" s="3" t="e">
        <f>VLOOKUP(D8346,'Energy Target'!B:D,3,FALSE)</f>
        <v>#N/A</v>
      </c>
    </row>
    <row r="8347" spans="1:6" hidden="1" x14ac:dyDescent="0.3">
      <c r="A8347">
        <f>IF(_xlfn.IFNA(VLOOKUP(LEFT(RIGHT(D8347,LEN(D8347)-6),LEN(RIGHT(D8347,LEN(D8347)-6))-3),'Filter Fuel'!$A$3:$I$31,HLOOKUP(LEFT(D8347,6),'Filter Fuel'!$B$1:$I$2,2,FALSE),FALSE),1)=1,0,1)</f>
        <v>0</v>
      </c>
      <c r="B8347" t="s">
        <v>2</v>
      </c>
      <c r="C8347">
        <f t="shared" si="250"/>
        <v>2047</v>
      </c>
      <c r="D8347" t="str">
        <f t="shared" si="251"/>
        <v>INDBDGELCIMP31</v>
      </c>
      <c r="E8347" t="str">
        <f>VLOOKUP(D8347,TRAENE_tech_groups!A:B,2,FALSE)</f>
        <v>TRAENE-INDBDG</v>
      </c>
      <c r="F8347" s="3" t="e">
        <f>VLOOKUP(D8347,'Energy Target'!B:D,3,FALSE)</f>
        <v>#N/A</v>
      </c>
    </row>
    <row r="8348" spans="1:6" hidden="1" x14ac:dyDescent="0.3">
      <c r="A8348">
        <f>IF(_xlfn.IFNA(VLOOKUP(LEFT(RIGHT(D8348,LEN(D8348)-6),LEN(RIGHT(D8348,LEN(D8348)-6))-3),'Filter Fuel'!$A$3:$I$31,HLOOKUP(LEFT(D8348,6),'Filter Fuel'!$B$1:$I$2,2,FALSE),FALSE),1)=1,0,1)</f>
        <v>0</v>
      </c>
      <c r="B8348" t="s">
        <v>2</v>
      </c>
      <c r="C8348">
        <f t="shared" si="250"/>
        <v>2047</v>
      </c>
      <c r="D8348" t="str">
        <f t="shared" si="251"/>
        <v>INDBDGELCIMP32</v>
      </c>
      <c r="E8348" t="str">
        <f>VLOOKUP(D8348,TRAENE_tech_groups!A:B,2,FALSE)</f>
        <v>TRAENE-INDBDG</v>
      </c>
      <c r="F8348" s="3" t="e">
        <f>VLOOKUP(D8348,'Energy Target'!B:D,3,FALSE)</f>
        <v>#N/A</v>
      </c>
    </row>
    <row r="8349" spans="1:6" hidden="1" x14ac:dyDescent="0.3">
      <c r="A8349">
        <f>IF(_xlfn.IFNA(VLOOKUP(LEFT(RIGHT(D8349,LEN(D8349)-6),LEN(RIGHT(D8349,LEN(D8349)-6))-3),'Filter Fuel'!$A$3:$I$31,HLOOKUP(LEFT(D8349,6),'Filter Fuel'!$B$1:$I$2,2,FALSE),FALSE),1)=1,0,1)</f>
        <v>0</v>
      </c>
      <c r="B8349" t="s">
        <v>2</v>
      </c>
      <c r="C8349">
        <f t="shared" si="250"/>
        <v>2047</v>
      </c>
      <c r="D8349" t="str">
        <f t="shared" si="251"/>
        <v>INDBDGELCIMP33</v>
      </c>
      <c r="E8349" t="str">
        <f>VLOOKUP(D8349,TRAENE_tech_groups!A:B,2,FALSE)</f>
        <v>TRAENE-INDBDG</v>
      </c>
      <c r="F8349" s="3" t="e">
        <f>VLOOKUP(D8349,'Energy Target'!B:D,3,FALSE)</f>
        <v>#N/A</v>
      </c>
    </row>
    <row r="8350" spans="1:6" hidden="1" x14ac:dyDescent="0.3">
      <c r="A8350">
        <f>IF(_xlfn.IFNA(VLOOKUP(LEFT(RIGHT(D8350,LEN(D8350)-6),LEN(RIGHT(D8350,LEN(D8350)-6))-3),'Filter Fuel'!$A$3:$I$31,HLOOKUP(LEFT(D8350,6),'Filter Fuel'!$B$1:$I$2,2,FALSE),FALSE),1)=1,0,1)</f>
        <v>0</v>
      </c>
      <c r="B8350" t="s">
        <v>2</v>
      </c>
      <c r="C8350">
        <f t="shared" si="250"/>
        <v>2047</v>
      </c>
      <c r="D8350" t="str">
        <f t="shared" si="251"/>
        <v>INDBDGELCIMP34</v>
      </c>
      <c r="E8350" t="str">
        <f>VLOOKUP(D8350,TRAENE_tech_groups!A:B,2,FALSE)</f>
        <v>TRAENE-INDBDG</v>
      </c>
      <c r="F8350" s="3" t="e">
        <f>VLOOKUP(D8350,'Energy Target'!B:D,3,FALSE)</f>
        <v>#N/A</v>
      </c>
    </row>
    <row r="8351" spans="1:6" hidden="1" x14ac:dyDescent="0.3">
      <c r="A8351">
        <f>IF(_xlfn.IFNA(VLOOKUP(LEFT(RIGHT(D8351,LEN(D8351)-6),LEN(RIGHT(D8351,LEN(D8351)-6))-3),'Filter Fuel'!$A$3:$I$31,HLOOKUP(LEFT(D8351,6),'Filter Fuel'!$B$1:$I$2,2,FALSE),FALSE),1)=1,0,1)</f>
        <v>0</v>
      </c>
      <c r="B8351" t="s">
        <v>2</v>
      </c>
      <c r="C8351">
        <f t="shared" si="250"/>
        <v>2047</v>
      </c>
      <c r="D8351" t="str">
        <f t="shared" si="251"/>
        <v>INDBDGELCIMP35</v>
      </c>
      <c r="E8351" t="str">
        <f>VLOOKUP(D8351,TRAENE_tech_groups!A:B,2,FALSE)</f>
        <v>TRAENE-INDBDG</v>
      </c>
      <c r="F8351" s="3" t="e">
        <f>VLOOKUP(D8351,'Energy Target'!B:D,3,FALSE)</f>
        <v>#N/A</v>
      </c>
    </row>
    <row r="8352" spans="1:6" hidden="1" x14ac:dyDescent="0.3">
      <c r="A8352">
        <f>IF(_xlfn.IFNA(VLOOKUP(LEFT(RIGHT(D8352,LEN(D8352)-6),LEN(RIGHT(D8352,LEN(D8352)-6))-3),'Filter Fuel'!$A$3:$I$31,HLOOKUP(LEFT(D8352,6),'Filter Fuel'!$B$1:$I$2,2,FALSE),FALSE),1)=1,0,1)</f>
        <v>0</v>
      </c>
      <c r="B8352" t="s">
        <v>2</v>
      </c>
      <c r="C8352">
        <f t="shared" si="250"/>
        <v>2047</v>
      </c>
      <c r="D8352" t="str">
        <f t="shared" si="251"/>
        <v>INDBDGELCIMP36</v>
      </c>
      <c r="E8352" t="str">
        <f>VLOOKUP(D8352,TRAENE_tech_groups!A:B,2,FALSE)</f>
        <v>TRAENE-INDBDG</v>
      </c>
      <c r="F8352" s="3" t="e">
        <f>VLOOKUP(D8352,'Energy Target'!B:D,3,FALSE)</f>
        <v>#N/A</v>
      </c>
    </row>
    <row r="8353" spans="1:6" hidden="1" x14ac:dyDescent="0.3">
      <c r="A8353">
        <f>IF(_xlfn.IFNA(VLOOKUP(LEFT(RIGHT(D8353,LEN(D8353)-6),LEN(RIGHT(D8353,LEN(D8353)-6))-3),'Filter Fuel'!$A$3:$I$31,HLOOKUP(LEFT(D8353,6),'Filter Fuel'!$B$1:$I$2,2,FALSE),FALSE),1)=1,0,1)</f>
        <v>0</v>
      </c>
      <c r="B8353" t="s">
        <v>2</v>
      </c>
      <c r="C8353">
        <f t="shared" si="250"/>
        <v>2047</v>
      </c>
      <c r="D8353" t="str">
        <f t="shared" si="251"/>
        <v>INDBDGELCIMP37</v>
      </c>
      <c r="E8353" t="str">
        <f>VLOOKUP(D8353,TRAENE_tech_groups!A:B,2,FALSE)</f>
        <v>TRAENE-INDBDG</v>
      </c>
      <c r="F8353" s="3" t="e">
        <f>VLOOKUP(D8353,'Energy Target'!B:D,3,FALSE)</f>
        <v>#N/A</v>
      </c>
    </row>
    <row r="8354" spans="1:6" hidden="1" x14ac:dyDescent="0.3">
      <c r="A8354">
        <f>IF(_xlfn.IFNA(VLOOKUP(LEFT(RIGHT(D8354,LEN(D8354)-6),LEN(RIGHT(D8354,LEN(D8354)-6))-3),'Filter Fuel'!$A$3:$I$31,HLOOKUP(LEFT(D8354,6),'Filter Fuel'!$B$1:$I$2,2,FALSE),FALSE),1)=1,0,1)</f>
        <v>0</v>
      </c>
      <c r="B8354" t="s">
        <v>2</v>
      </c>
      <c r="C8354">
        <f t="shared" si="250"/>
        <v>2047</v>
      </c>
      <c r="D8354" t="str">
        <f t="shared" si="251"/>
        <v>INDBDGELCIMP38</v>
      </c>
      <c r="E8354" t="str">
        <f>VLOOKUP(D8354,TRAENE_tech_groups!A:B,2,FALSE)</f>
        <v>TRAENE-INDBDG</v>
      </c>
      <c r="F8354" s="3" t="e">
        <f>VLOOKUP(D8354,'Energy Target'!B:D,3,FALSE)</f>
        <v>#N/A</v>
      </c>
    </row>
    <row r="8355" spans="1:6" hidden="1" x14ac:dyDescent="0.3">
      <c r="A8355">
        <f>IF(_xlfn.IFNA(VLOOKUP(LEFT(RIGHT(D8355,LEN(D8355)-6),LEN(RIGHT(D8355,LEN(D8355)-6))-3),'Filter Fuel'!$A$3:$I$31,HLOOKUP(LEFT(D8355,6),'Filter Fuel'!$B$1:$I$2,2,FALSE),FALSE),1)=1,0,1)</f>
        <v>0</v>
      </c>
      <c r="B8355" t="s">
        <v>2</v>
      </c>
      <c r="C8355">
        <f t="shared" si="250"/>
        <v>2047</v>
      </c>
      <c r="D8355" t="str">
        <f t="shared" si="251"/>
        <v>INDBDGELCIMP39</v>
      </c>
      <c r="E8355" t="str">
        <f>VLOOKUP(D8355,TRAENE_tech_groups!A:B,2,FALSE)</f>
        <v>TRAENE-INDBDG</v>
      </c>
      <c r="F8355" s="3" t="e">
        <f>VLOOKUP(D8355,'Energy Target'!B:D,3,FALSE)</f>
        <v>#N/A</v>
      </c>
    </row>
    <row r="8356" spans="1:6" hidden="1" x14ac:dyDescent="0.3">
      <c r="A8356">
        <f>IF(_xlfn.IFNA(VLOOKUP(LEFT(RIGHT(D8356,LEN(D8356)-6),LEN(RIGHT(D8356,LEN(D8356)-6))-3),'Filter Fuel'!$A$3:$I$31,HLOOKUP(LEFT(D8356,6),'Filter Fuel'!$B$1:$I$2,2,FALSE),FALSE),1)=1,0,1)</f>
        <v>0</v>
      </c>
      <c r="B8356" t="s">
        <v>2</v>
      </c>
      <c r="C8356">
        <f t="shared" si="250"/>
        <v>2047</v>
      </c>
      <c r="D8356" t="str">
        <f t="shared" si="251"/>
        <v>INDBDGELCIMP40</v>
      </c>
      <c r="E8356" t="str">
        <f>VLOOKUP(D8356,TRAENE_tech_groups!A:B,2,FALSE)</f>
        <v>TRAENE-INDBDG</v>
      </c>
      <c r="F8356" s="3" t="e">
        <f>VLOOKUP(D8356,'Energy Target'!B:D,3,FALSE)</f>
        <v>#N/A</v>
      </c>
    </row>
    <row r="8357" spans="1:6" hidden="1" x14ac:dyDescent="0.3">
      <c r="A8357">
        <f>IF(_xlfn.IFNA(VLOOKUP(LEFT(RIGHT(D8357,LEN(D8357)-6),LEN(RIGHT(D8357,LEN(D8357)-6))-3),'Filter Fuel'!$A$3:$I$31,HLOOKUP(LEFT(D8357,6),'Filter Fuel'!$B$1:$I$2,2,FALSE),FALSE),1)=1,0,1)</f>
        <v>0</v>
      </c>
      <c r="B8357" t="s">
        <v>2</v>
      </c>
      <c r="C8357">
        <f t="shared" si="250"/>
        <v>2047</v>
      </c>
      <c r="D8357" t="str">
        <f t="shared" si="251"/>
        <v>INDBDGELCIMP41</v>
      </c>
      <c r="E8357" t="str">
        <f>VLOOKUP(D8357,TRAENE_tech_groups!A:B,2,FALSE)</f>
        <v>TRAENE-INDBDG</v>
      </c>
      <c r="F8357" s="3" t="e">
        <f>VLOOKUP(D8357,'Energy Target'!B:D,3,FALSE)</f>
        <v>#N/A</v>
      </c>
    </row>
    <row r="8358" spans="1:6" hidden="1" x14ac:dyDescent="0.3">
      <c r="A8358">
        <f>IF(_xlfn.IFNA(VLOOKUP(LEFT(RIGHT(D8358,LEN(D8358)-6),LEN(RIGHT(D8358,LEN(D8358)-6))-3),'Filter Fuel'!$A$3:$I$31,HLOOKUP(LEFT(D8358,6),'Filter Fuel'!$B$1:$I$2,2,FALSE),FALSE),1)=1,0,1)</f>
        <v>0</v>
      </c>
      <c r="B8358" t="s">
        <v>2</v>
      </c>
      <c r="C8358">
        <f t="shared" si="250"/>
        <v>2047</v>
      </c>
      <c r="D8358" t="str">
        <f t="shared" si="251"/>
        <v>INDBDGELCIMP42</v>
      </c>
      <c r="E8358" t="str">
        <f>VLOOKUP(D8358,TRAENE_tech_groups!A:B,2,FALSE)</f>
        <v>TRAENE-INDBDG</v>
      </c>
      <c r="F8358" s="3" t="e">
        <f>VLOOKUP(D8358,'Energy Target'!B:D,3,FALSE)</f>
        <v>#N/A</v>
      </c>
    </row>
    <row r="8359" spans="1:6" hidden="1" x14ac:dyDescent="0.3">
      <c r="A8359">
        <f>IF(_xlfn.IFNA(VLOOKUP(LEFT(RIGHT(D8359,LEN(D8359)-6),LEN(RIGHT(D8359,LEN(D8359)-6))-3),'Filter Fuel'!$A$3:$I$31,HLOOKUP(LEFT(D8359,6),'Filter Fuel'!$B$1:$I$2,2,FALSE),FALSE),1)=1,0,1)</f>
        <v>0</v>
      </c>
      <c r="B8359" t="s">
        <v>2</v>
      </c>
      <c r="C8359">
        <f t="shared" si="250"/>
        <v>2047</v>
      </c>
      <c r="D8359" t="str">
        <f t="shared" si="251"/>
        <v>INDBDGELCIMP43</v>
      </c>
      <c r="E8359" t="str">
        <f>VLOOKUP(D8359,TRAENE_tech_groups!A:B,2,FALSE)</f>
        <v>TRAENE-INDBDG</v>
      </c>
      <c r="F8359" s="3" t="e">
        <f>VLOOKUP(D8359,'Energy Target'!B:D,3,FALSE)</f>
        <v>#N/A</v>
      </c>
    </row>
    <row r="8360" spans="1:6" hidden="1" x14ac:dyDescent="0.3">
      <c r="A8360">
        <f>IF(_xlfn.IFNA(VLOOKUP(LEFT(RIGHT(D8360,LEN(D8360)-6),LEN(RIGHT(D8360,LEN(D8360)-6))-3),'Filter Fuel'!$A$3:$I$31,HLOOKUP(LEFT(D8360,6),'Filter Fuel'!$B$1:$I$2,2,FALSE),FALSE),1)=1,0,1)</f>
        <v>0</v>
      </c>
      <c r="B8360" t="s">
        <v>2</v>
      </c>
      <c r="C8360">
        <f t="shared" si="250"/>
        <v>2047</v>
      </c>
      <c r="D8360" t="str">
        <f t="shared" si="251"/>
        <v>INDBDGELCIMP44</v>
      </c>
      <c r="E8360" t="str">
        <f>VLOOKUP(D8360,TRAENE_tech_groups!A:B,2,FALSE)</f>
        <v>TRAENE-INDBDG</v>
      </c>
      <c r="F8360" s="3" t="e">
        <f>VLOOKUP(D8360,'Energy Target'!B:D,3,FALSE)</f>
        <v>#N/A</v>
      </c>
    </row>
    <row r="8361" spans="1:6" hidden="1" x14ac:dyDescent="0.3">
      <c r="A8361">
        <f>IF(_xlfn.IFNA(VLOOKUP(LEFT(RIGHT(D8361,LEN(D8361)-6),LEN(RIGHT(D8361,LEN(D8361)-6))-3),'Filter Fuel'!$A$3:$I$31,HLOOKUP(LEFT(D8361,6),'Filter Fuel'!$B$1:$I$2,2,FALSE),FALSE),1)=1,0,1)</f>
        <v>0</v>
      </c>
      <c r="B8361" t="s">
        <v>2</v>
      </c>
      <c r="C8361">
        <f t="shared" si="250"/>
        <v>2047</v>
      </c>
      <c r="D8361" t="str">
        <f t="shared" si="251"/>
        <v>INDBDGELCIMP45</v>
      </c>
      <c r="E8361" t="str">
        <f>VLOOKUP(D8361,TRAENE_tech_groups!A:B,2,FALSE)</f>
        <v>TRAENE-INDBDG</v>
      </c>
      <c r="F8361" s="3" t="e">
        <f>VLOOKUP(D8361,'Energy Target'!B:D,3,FALSE)</f>
        <v>#N/A</v>
      </c>
    </row>
    <row r="8362" spans="1:6" hidden="1" x14ac:dyDescent="0.3">
      <c r="A8362">
        <f>IF(_xlfn.IFNA(VLOOKUP(LEFT(RIGHT(D8362,LEN(D8362)-6),LEN(RIGHT(D8362,LEN(D8362)-6))-3),'Filter Fuel'!$A$3:$I$31,HLOOKUP(LEFT(D8362,6),'Filter Fuel'!$B$1:$I$2,2,FALSE),FALSE),1)=1,0,1)</f>
        <v>0</v>
      </c>
      <c r="B8362" t="s">
        <v>2</v>
      </c>
      <c r="C8362">
        <f t="shared" si="250"/>
        <v>2047</v>
      </c>
      <c r="D8362" t="str">
        <f t="shared" si="251"/>
        <v>INDBDGELCIMP46</v>
      </c>
      <c r="E8362" t="str">
        <f>VLOOKUP(D8362,TRAENE_tech_groups!A:B,2,FALSE)</f>
        <v>TRAENE-INDBDG</v>
      </c>
      <c r="F8362" s="3" t="e">
        <f>VLOOKUP(D8362,'Energy Target'!B:D,3,FALSE)</f>
        <v>#N/A</v>
      </c>
    </row>
    <row r="8363" spans="1:6" hidden="1" x14ac:dyDescent="0.3">
      <c r="A8363">
        <f>IF(_xlfn.IFNA(VLOOKUP(LEFT(RIGHT(D8363,LEN(D8363)-6),LEN(RIGHT(D8363,LEN(D8363)-6))-3),'Filter Fuel'!$A$3:$I$31,HLOOKUP(LEFT(D8363,6),'Filter Fuel'!$B$1:$I$2,2,FALSE),FALSE),1)=1,0,1)</f>
        <v>0</v>
      </c>
      <c r="B8363" t="s">
        <v>2</v>
      </c>
      <c r="C8363">
        <f t="shared" si="250"/>
        <v>2047</v>
      </c>
      <c r="D8363" t="str">
        <f t="shared" si="251"/>
        <v>INDBDGELCIMP47</v>
      </c>
      <c r="E8363" t="str">
        <f>VLOOKUP(D8363,TRAENE_tech_groups!A:B,2,FALSE)</f>
        <v>TRAENE-INDBDG</v>
      </c>
      <c r="F8363" s="3" t="e">
        <f>VLOOKUP(D8363,'Energy Target'!B:D,3,FALSE)</f>
        <v>#N/A</v>
      </c>
    </row>
    <row r="8364" spans="1:6" hidden="1" x14ac:dyDescent="0.3">
      <c r="A8364">
        <f>IF(_xlfn.IFNA(VLOOKUP(LEFT(RIGHT(D8364,LEN(D8364)-6),LEN(RIGHT(D8364,LEN(D8364)-6))-3),'Filter Fuel'!$A$3:$I$31,HLOOKUP(LEFT(D8364,6),'Filter Fuel'!$B$1:$I$2,2,FALSE),FALSE),1)=1,0,1)</f>
        <v>0</v>
      </c>
      <c r="B8364" t="s">
        <v>2</v>
      </c>
      <c r="C8364">
        <f t="shared" si="250"/>
        <v>2047</v>
      </c>
      <c r="D8364" t="str">
        <f t="shared" si="251"/>
        <v>INDBDGELCIMP48</v>
      </c>
      <c r="E8364" t="str">
        <f>VLOOKUP(D8364,TRAENE_tech_groups!A:B,2,FALSE)</f>
        <v>TRAENE-INDBDG</v>
      </c>
      <c r="F8364" s="3" t="e">
        <f>VLOOKUP(D8364,'Energy Target'!B:D,3,FALSE)</f>
        <v>#N/A</v>
      </c>
    </row>
    <row r="8365" spans="1:6" hidden="1" x14ac:dyDescent="0.3">
      <c r="A8365">
        <f>IF(_xlfn.IFNA(VLOOKUP(LEFT(RIGHT(D8365,LEN(D8365)-6),LEN(RIGHT(D8365,LEN(D8365)-6))-3),'Filter Fuel'!$A$3:$I$31,HLOOKUP(LEFT(D8365,6),'Filter Fuel'!$B$1:$I$2,2,FALSE),FALSE),1)=1,0,1)</f>
        <v>0</v>
      </c>
      <c r="B8365" t="s">
        <v>2</v>
      </c>
      <c r="C8365">
        <f t="shared" si="250"/>
        <v>2047</v>
      </c>
      <c r="D8365" t="str">
        <f t="shared" si="251"/>
        <v>INDBDGELCIMP49</v>
      </c>
      <c r="E8365" t="str">
        <f>VLOOKUP(D8365,TRAENE_tech_groups!A:B,2,FALSE)</f>
        <v>TRAENE-INDBDG</v>
      </c>
      <c r="F8365" s="3" t="e">
        <f>VLOOKUP(D8365,'Energy Target'!B:D,3,FALSE)</f>
        <v>#N/A</v>
      </c>
    </row>
    <row r="8366" spans="1:6" hidden="1" x14ac:dyDescent="0.3">
      <c r="A8366">
        <f>IF(_xlfn.IFNA(VLOOKUP(LEFT(RIGHT(D8366,LEN(D8366)-6),LEN(RIGHT(D8366,LEN(D8366)-6))-3),'Filter Fuel'!$A$3:$I$31,HLOOKUP(LEFT(D8366,6),'Filter Fuel'!$B$1:$I$2,2,FALSE),FALSE),1)=1,0,1)</f>
        <v>0</v>
      </c>
      <c r="B8366" t="s">
        <v>2</v>
      </c>
      <c r="C8366">
        <f t="shared" si="250"/>
        <v>2047</v>
      </c>
      <c r="D8366" t="str">
        <f t="shared" si="251"/>
        <v>INDBDGELCIMP50</v>
      </c>
      <c r="E8366" t="str">
        <f>VLOOKUP(D8366,TRAENE_tech_groups!A:B,2,FALSE)</f>
        <v>TRAENE-INDBDG</v>
      </c>
      <c r="F8366" s="3" t="e">
        <f>VLOOKUP(D8366,'Energy Target'!B:D,3,FALSE)</f>
        <v>#N/A</v>
      </c>
    </row>
    <row r="8367" spans="1:6" hidden="1" x14ac:dyDescent="0.3">
      <c r="A8367">
        <f>IF(_xlfn.IFNA(VLOOKUP(LEFT(RIGHT(D8367,LEN(D8367)-6),LEN(RIGHT(D8367,LEN(D8367)-6))-3),'Filter Fuel'!$A$3:$I$31,HLOOKUP(LEFT(D8367,6),'Filter Fuel'!$B$1:$I$2,2,FALSE),FALSE),1)=1,0,1)</f>
        <v>0</v>
      </c>
      <c r="B8367" t="s">
        <v>2</v>
      </c>
      <c r="C8367">
        <f t="shared" si="250"/>
        <v>2047</v>
      </c>
      <c r="D8367" t="str">
        <f t="shared" si="251"/>
        <v>PASTRAELCIMP16</v>
      </c>
      <c r="E8367" t="str">
        <f>VLOOKUP(D8367,TRAENE_tech_groups!A:B,2,FALSE)</f>
        <v>TRAENE-PASTRA</v>
      </c>
      <c r="F8367" s="3" t="e">
        <f>VLOOKUP(D8367,'Energy Target'!B:D,3,FALSE)</f>
        <v>#N/A</v>
      </c>
    </row>
    <row r="8368" spans="1:6" hidden="1" x14ac:dyDescent="0.3">
      <c r="A8368">
        <f>IF(_xlfn.IFNA(VLOOKUP(LEFT(RIGHT(D8368,LEN(D8368)-6),LEN(RIGHT(D8368,LEN(D8368)-6))-3),'Filter Fuel'!$A$3:$I$31,HLOOKUP(LEFT(D8368,6),'Filter Fuel'!$B$1:$I$2,2,FALSE),FALSE),1)=1,0,1)</f>
        <v>0</v>
      </c>
      <c r="B8368" t="s">
        <v>2</v>
      </c>
      <c r="C8368">
        <f t="shared" si="250"/>
        <v>2047</v>
      </c>
      <c r="D8368" t="str">
        <f t="shared" si="251"/>
        <v>PASTRAELCIMP17</v>
      </c>
      <c r="E8368" t="str">
        <f>VLOOKUP(D8368,TRAENE_tech_groups!A:B,2,FALSE)</f>
        <v>TRAENE-PASTRA</v>
      </c>
      <c r="F8368" s="3" t="e">
        <f>VLOOKUP(D8368,'Energy Target'!B:D,3,FALSE)</f>
        <v>#N/A</v>
      </c>
    </row>
    <row r="8369" spans="1:6" hidden="1" x14ac:dyDescent="0.3">
      <c r="A8369">
        <f>IF(_xlfn.IFNA(VLOOKUP(LEFT(RIGHT(D8369,LEN(D8369)-6),LEN(RIGHT(D8369,LEN(D8369)-6))-3),'Filter Fuel'!$A$3:$I$31,HLOOKUP(LEFT(D8369,6),'Filter Fuel'!$B$1:$I$2,2,FALSE),FALSE),1)=1,0,1)</f>
        <v>0</v>
      </c>
      <c r="B8369" t="s">
        <v>2</v>
      </c>
      <c r="C8369">
        <f t="shared" si="250"/>
        <v>2047</v>
      </c>
      <c r="D8369" t="str">
        <f t="shared" si="251"/>
        <v>PASTRAELCIMP18</v>
      </c>
      <c r="E8369" t="str">
        <f>VLOOKUP(D8369,TRAENE_tech_groups!A:B,2,FALSE)</f>
        <v>TRAENE-PASTRA</v>
      </c>
      <c r="F8369" s="3" t="e">
        <f>VLOOKUP(D8369,'Energy Target'!B:D,3,FALSE)</f>
        <v>#N/A</v>
      </c>
    </row>
    <row r="8370" spans="1:6" hidden="1" x14ac:dyDescent="0.3">
      <c r="A8370">
        <f>IF(_xlfn.IFNA(VLOOKUP(LEFT(RIGHT(D8370,LEN(D8370)-6),LEN(RIGHT(D8370,LEN(D8370)-6))-3),'Filter Fuel'!$A$3:$I$31,HLOOKUP(LEFT(D8370,6),'Filter Fuel'!$B$1:$I$2,2,FALSE),FALSE),1)=1,0,1)</f>
        <v>0</v>
      </c>
      <c r="B8370" t="s">
        <v>2</v>
      </c>
      <c r="C8370">
        <f t="shared" si="250"/>
        <v>2047</v>
      </c>
      <c r="D8370" t="str">
        <f t="shared" si="251"/>
        <v>PASTRAELCIMP19</v>
      </c>
      <c r="E8370" t="str">
        <f>VLOOKUP(D8370,TRAENE_tech_groups!A:B,2,FALSE)</f>
        <v>TRAENE-PASTRA</v>
      </c>
      <c r="F8370" s="3" t="e">
        <f>VLOOKUP(D8370,'Energy Target'!B:D,3,FALSE)</f>
        <v>#N/A</v>
      </c>
    </row>
    <row r="8371" spans="1:6" hidden="1" x14ac:dyDescent="0.3">
      <c r="A8371">
        <f>IF(_xlfn.IFNA(VLOOKUP(LEFT(RIGHT(D8371,LEN(D8371)-6),LEN(RIGHT(D8371,LEN(D8371)-6))-3),'Filter Fuel'!$A$3:$I$31,HLOOKUP(LEFT(D8371,6),'Filter Fuel'!$B$1:$I$2,2,FALSE),FALSE),1)=1,0,1)</f>
        <v>0</v>
      </c>
      <c r="B8371" t="s">
        <v>2</v>
      </c>
      <c r="C8371">
        <f t="shared" si="250"/>
        <v>2047</v>
      </c>
      <c r="D8371" t="str">
        <f t="shared" si="251"/>
        <v>PASTRAELCIMP20</v>
      </c>
      <c r="E8371" t="str">
        <f>VLOOKUP(D8371,TRAENE_tech_groups!A:B,2,FALSE)</f>
        <v>TRAENE-PASTRA</v>
      </c>
      <c r="F8371" s="3" t="e">
        <f>VLOOKUP(D8371,'Energy Target'!B:D,3,FALSE)</f>
        <v>#N/A</v>
      </c>
    </row>
    <row r="8372" spans="1:6" hidden="1" x14ac:dyDescent="0.3">
      <c r="A8372">
        <f>IF(_xlfn.IFNA(VLOOKUP(LEFT(RIGHT(D8372,LEN(D8372)-6),LEN(RIGHT(D8372,LEN(D8372)-6))-3),'Filter Fuel'!$A$3:$I$31,HLOOKUP(LEFT(D8372,6),'Filter Fuel'!$B$1:$I$2,2,FALSE),FALSE),1)=1,0,1)</f>
        <v>0</v>
      </c>
      <c r="B8372" t="s">
        <v>2</v>
      </c>
      <c r="C8372">
        <f t="shared" si="250"/>
        <v>2047</v>
      </c>
      <c r="D8372" t="str">
        <f t="shared" si="251"/>
        <v>PASTRAELCIMP21</v>
      </c>
      <c r="E8372" t="str">
        <f>VLOOKUP(D8372,TRAENE_tech_groups!A:B,2,FALSE)</f>
        <v>TRAENE-PASTRA</v>
      </c>
      <c r="F8372" s="3" t="e">
        <f>VLOOKUP(D8372,'Energy Target'!B:D,3,FALSE)</f>
        <v>#N/A</v>
      </c>
    </row>
    <row r="8373" spans="1:6" hidden="1" x14ac:dyDescent="0.3">
      <c r="A8373">
        <f>IF(_xlfn.IFNA(VLOOKUP(LEFT(RIGHT(D8373,LEN(D8373)-6),LEN(RIGHT(D8373,LEN(D8373)-6))-3),'Filter Fuel'!$A$3:$I$31,HLOOKUP(LEFT(D8373,6),'Filter Fuel'!$B$1:$I$2,2,FALSE),FALSE),1)=1,0,1)</f>
        <v>0</v>
      </c>
      <c r="B8373" t="s">
        <v>2</v>
      </c>
      <c r="C8373">
        <f t="shared" si="250"/>
        <v>2047</v>
      </c>
      <c r="D8373" t="str">
        <f t="shared" si="251"/>
        <v>PASTRAELCIMP22</v>
      </c>
      <c r="E8373" t="str">
        <f>VLOOKUP(D8373,TRAENE_tech_groups!A:B,2,FALSE)</f>
        <v>TRAENE-PASTRA</v>
      </c>
      <c r="F8373" s="3" t="e">
        <f>VLOOKUP(D8373,'Energy Target'!B:D,3,FALSE)</f>
        <v>#N/A</v>
      </c>
    </row>
    <row r="8374" spans="1:6" hidden="1" x14ac:dyDescent="0.3">
      <c r="A8374">
        <f>IF(_xlfn.IFNA(VLOOKUP(LEFT(RIGHT(D8374,LEN(D8374)-6),LEN(RIGHT(D8374,LEN(D8374)-6))-3),'Filter Fuel'!$A$3:$I$31,HLOOKUP(LEFT(D8374,6),'Filter Fuel'!$B$1:$I$2,2,FALSE),FALSE),1)=1,0,1)</f>
        <v>0</v>
      </c>
      <c r="B8374" t="s">
        <v>2</v>
      </c>
      <c r="C8374">
        <f t="shared" si="250"/>
        <v>2047</v>
      </c>
      <c r="D8374" t="str">
        <f t="shared" si="251"/>
        <v>PASTRAELCIMP23</v>
      </c>
      <c r="E8374" t="str">
        <f>VLOOKUP(D8374,TRAENE_tech_groups!A:B,2,FALSE)</f>
        <v>TRAENE-PASTRA</v>
      </c>
      <c r="F8374" s="3" t="e">
        <f>VLOOKUP(D8374,'Energy Target'!B:D,3,FALSE)</f>
        <v>#N/A</v>
      </c>
    </row>
    <row r="8375" spans="1:6" hidden="1" x14ac:dyDescent="0.3">
      <c r="A8375">
        <f>IF(_xlfn.IFNA(VLOOKUP(LEFT(RIGHT(D8375,LEN(D8375)-6),LEN(RIGHT(D8375,LEN(D8375)-6))-3),'Filter Fuel'!$A$3:$I$31,HLOOKUP(LEFT(D8375,6),'Filter Fuel'!$B$1:$I$2,2,FALSE),FALSE),1)=1,0,1)</f>
        <v>0</v>
      </c>
      <c r="B8375" t="s">
        <v>2</v>
      </c>
      <c r="C8375">
        <f t="shared" si="250"/>
        <v>2047</v>
      </c>
      <c r="D8375" t="str">
        <f t="shared" si="251"/>
        <v>PASTRAELCIMP24</v>
      </c>
      <c r="E8375" t="str">
        <f>VLOOKUP(D8375,TRAENE_tech_groups!A:B,2,FALSE)</f>
        <v>TRAENE-PASTRA</v>
      </c>
      <c r="F8375" s="3" t="e">
        <f>VLOOKUP(D8375,'Energy Target'!B:D,3,FALSE)</f>
        <v>#N/A</v>
      </c>
    </row>
    <row r="8376" spans="1:6" hidden="1" x14ac:dyDescent="0.3">
      <c r="A8376">
        <f>IF(_xlfn.IFNA(VLOOKUP(LEFT(RIGHT(D8376,LEN(D8376)-6),LEN(RIGHT(D8376,LEN(D8376)-6))-3),'Filter Fuel'!$A$3:$I$31,HLOOKUP(LEFT(D8376,6),'Filter Fuel'!$B$1:$I$2,2,FALSE),FALSE),1)=1,0,1)</f>
        <v>0</v>
      </c>
      <c r="B8376" t="s">
        <v>2</v>
      </c>
      <c r="C8376">
        <f t="shared" si="250"/>
        <v>2047</v>
      </c>
      <c r="D8376" t="str">
        <f t="shared" si="251"/>
        <v>PASTRAELCIMP25</v>
      </c>
      <c r="E8376" t="str">
        <f>VLOOKUP(D8376,TRAENE_tech_groups!A:B,2,FALSE)</f>
        <v>TRAENE-PASTRA</v>
      </c>
      <c r="F8376" s="3" t="e">
        <f>VLOOKUP(D8376,'Energy Target'!B:D,3,FALSE)</f>
        <v>#N/A</v>
      </c>
    </row>
    <row r="8377" spans="1:6" hidden="1" x14ac:dyDescent="0.3">
      <c r="A8377">
        <f>IF(_xlfn.IFNA(VLOOKUP(LEFT(RIGHT(D8377,LEN(D8377)-6),LEN(RIGHT(D8377,LEN(D8377)-6))-3),'Filter Fuel'!$A$3:$I$31,HLOOKUP(LEFT(D8377,6),'Filter Fuel'!$B$1:$I$2,2,FALSE),FALSE),1)=1,0,1)</f>
        <v>0</v>
      </c>
      <c r="B8377" t="s">
        <v>2</v>
      </c>
      <c r="C8377">
        <f t="shared" si="250"/>
        <v>2047</v>
      </c>
      <c r="D8377" t="str">
        <f t="shared" si="251"/>
        <v>PASTRAELCIMP26</v>
      </c>
      <c r="E8377" t="str">
        <f>VLOOKUP(D8377,TRAENE_tech_groups!A:B,2,FALSE)</f>
        <v>TRAENE-PASTRA</v>
      </c>
      <c r="F8377" s="3" t="e">
        <f>VLOOKUP(D8377,'Energy Target'!B:D,3,FALSE)</f>
        <v>#N/A</v>
      </c>
    </row>
    <row r="8378" spans="1:6" hidden="1" x14ac:dyDescent="0.3">
      <c r="A8378">
        <f>IF(_xlfn.IFNA(VLOOKUP(LEFT(RIGHT(D8378,LEN(D8378)-6),LEN(RIGHT(D8378,LEN(D8378)-6))-3),'Filter Fuel'!$A$3:$I$31,HLOOKUP(LEFT(D8378,6),'Filter Fuel'!$B$1:$I$2,2,FALSE),FALSE),1)=1,0,1)</f>
        <v>0</v>
      </c>
      <c r="B8378" t="s">
        <v>2</v>
      </c>
      <c r="C8378">
        <f t="shared" si="250"/>
        <v>2047</v>
      </c>
      <c r="D8378" t="str">
        <f t="shared" si="251"/>
        <v>PASTRAELCIMP27</v>
      </c>
      <c r="E8378" t="str">
        <f>VLOOKUP(D8378,TRAENE_tech_groups!A:B,2,FALSE)</f>
        <v>TRAENE-PASTRA</v>
      </c>
      <c r="F8378" s="3" t="e">
        <f>VLOOKUP(D8378,'Energy Target'!B:D,3,FALSE)</f>
        <v>#N/A</v>
      </c>
    </row>
    <row r="8379" spans="1:6" hidden="1" x14ac:dyDescent="0.3">
      <c r="A8379">
        <f>IF(_xlfn.IFNA(VLOOKUP(LEFT(RIGHT(D8379,LEN(D8379)-6),LEN(RIGHT(D8379,LEN(D8379)-6))-3),'Filter Fuel'!$A$3:$I$31,HLOOKUP(LEFT(D8379,6),'Filter Fuel'!$B$1:$I$2,2,FALSE),FALSE),1)=1,0,1)</f>
        <v>0</v>
      </c>
      <c r="B8379" t="s">
        <v>2</v>
      </c>
      <c r="C8379">
        <f t="shared" si="250"/>
        <v>2047</v>
      </c>
      <c r="D8379" t="str">
        <f t="shared" si="251"/>
        <v>PASTRAELCIMP28</v>
      </c>
      <c r="E8379" t="str">
        <f>VLOOKUP(D8379,TRAENE_tech_groups!A:B,2,FALSE)</f>
        <v>TRAENE-PASTRA</v>
      </c>
      <c r="F8379" s="3" t="e">
        <f>VLOOKUP(D8379,'Energy Target'!B:D,3,FALSE)</f>
        <v>#N/A</v>
      </c>
    </row>
    <row r="8380" spans="1:6" hidden="1" x14ac:dyDescent="0.3">
      <c r="A8380">
        <f>IF(_xlfn.IFNA(VLOOKUP(LEFT(RIGHT(D8380,LEN(D8380)-6),LEN(RIGHT(D8380,LEN(D8380)-6))-3),'Filter Fuel'!$A$3:$I$31,HLOOKUP(LEFT(D8380,6),'Filter Fuel'!$B$1:$I$2,2,FALSE),FALSE),1)=1,0,1)</f>
        <v>0</v>
      </c>
      <c r="B8380" t="s">
        <v>2</v>
      </c>
      <c r="C8380">
        <f t="shared" si="250"/>
        <v>2047</v>
      </c>
      <c r="D8380" t="str">
        <f t="shared" si="251"/>
        <v>PASTRAELCIMP29</v>
      </c>
      <c r="E8380" t="str">
        <f>VLOOKUP(D8380,TRAENE_tech_groups!A:B,2,FALSE)</f>
        <v>TRAENE-PASTRA</v>
      </c>
      <c r="F8380" s="3" t="e">
        <f>VLOOKUP(D8380,'Energy Target'!B:D,3,FALSE)</f>
        <v>#N/A</v>
      </c>
    </row>
    <row r="8381" spans="1:6" hidden="1" x14ac:dyDescent="0.3">
      <c r="A8381">
        <f>IF(_xlfn.IFNA(VLOOKUP(LEFT(RIGHT(D8381,LEN(D8381)-6),LEN(RIGHT(D8381,LEN(D8381)-6))-3),'Filter Fuel'!$A$3:$I$31,HLOOKUP(LEFT(D8381,6),'Filter Fuel'!$B$1:$I$2,2,FALSE),FALSE),1)=1,0,1)</f>
        <v>0</v>
      </c>
      <c r="B8381" t="s">
        <v>2</v>
      </c>
      <c r="C8381">
        <f t="shared" si="250"/>
        <v>2047</v>
      </c>
      <c r="D8381" t="str">
        <f t="shared" si="251"/>
        <v>PASTRAELCIMP30</v>
      </c>
      <c r="E8381" t="str">
        <f>VLOOKUP(D8381,TRAENE_tech_groups!A:B,2,FALSE)</f>
        <v>TRAENE-PASTRA</v>
      </c>
      <c r="F8381" s="3" t="e">
        <f>VLOOKUP(D8381,'Energy Target'!B:D,3,FALSE)</f>
        <v>#N/A</v>
      </c>
    </row>
    <row r="8382" spans="1:6" hidden="1" x14ac:dyDescent="0.3">
      <c r="A8382">
        <f>IF(_xlfn.IFNA(VLOOKUP(LEFT(RIGHT(D8382,LEN(D8382)-6),LEN(RIGHT(D8382,LEN(D8382)-6))-3),'Filter Fuel'!$A$3:$I$31,HLOOKUP(LEFT(D8382,6),'Filter Fuel'!$B$1:$I$2,2,FALSE),FALSE),1)=1,0,1)</f>
        <v>0</v>
      </c>
      <c r="B8382" t="s">
        <v>2</v>
      </c>
      <c r="C8382">
        <f t="shared" si="250"/>
        <v>2047</v>
      </c>
      <c r="D8382" t="str">
        <f t="shared" si="251"/>
        <v>PASTRAELCIMP31</v>
      </c>
      <c r="E8382" t="str">
        <f>VLOOKUP(D8382,TRAENE_tech_groups!A:B,2,FALSE)</f>
        <v>TRAENE-PASTRA</v>
      </c>
      <c r="F8382" s="3" t="e">
        <f>VLOOKUP(D8382,'Energy Target'!B:D,3,FALSE)</f>
        <v>#N/A</v>
      </c>
    </row>
    <row r="8383" spans="1:6" hidden="1" x14ac:dyDescent="0.3">
      <c r="A8383">
        <f>IF(_xlfn.IFNA(VLOOKUP(LEFT(RIGHT(D8383,LEN(D8383)-6),LEN(RIGHT(D8383,LEN(D8383)-6))-3),'Filter Fuel'!$A$3:$I$31,HLOOKUP(LEFT(D8383,6),'Filter Fuel'!$B$1:$I$2,2,FALSE),FALSE),1)=1,0,1)</f>
        <v>0</v>
      </c>
      <c r="B8383" t="s">
        <v>2</v>
      </c>
      <c r="C8383">
        <f t="shared" si="250"/>
        <v>2047</v>
      </c>
      <c r="D8383" t="str">
        <f t="shared" si="251"/>
        <v>PASTRAELCIMP32</v>
      </c>
      <c r="E8383" t="str">
        <f>VLOOKUP(D8383,TRAENE_tech_groups!A:B,2,FALSE)</f>
        <v>TRAENE-PASTRA</v>
      </c>
      <c r="F8383" s="3" t="e">
        <f>VLOOKUP(D8383,'Energy Target'!B:D,3,FALSE)</f>
        <v>#N/A</v>
      </c>
    </row>
    <row r="8384" spans="1:6" hidden="1" x14ac:dyDescent="0.3">
      <c r="A8384">
        <f>IF(_xlfn.IFNA(VLOOKUP(LEFT(RIGHT(D8384,LEN(D8384)-6),LEN(RIGHT(D8384,LEN(D8384)-6))-3),'Filter Fuel'!$A$3:$I$31,HLOOKUP(LEFT(D8384,6),'Filter Fuel'!$B$1:$I$2,2,FALSE),FALSE),1)=1,0,1)</f>
        <v>0</v>
      </c>
      <c r="B8384" t="s">
        <v>2</v>
      </c>
      <c r="C8384">
        <f t="shared" si="250"/>
        <v>2047</v>
      </c>
      <c r="D8384" t="str">
        <f t="shared" si="251"/>
        <v>PASTRAELCIMP33</v>
      </c>
      <c r="E8384" t="str">
        <f>VLOOKUP(D8384,TRAENE_tech_groups!A:B,2,FALSE)</f>
        <v>TRAENE-PASTRA</v>
      </c>
      <c r="F8384" s="3" t="e">
        <f>VLOOKUP(D8384,'Energy Target'!B:D,3,FALSE)</f>
        <v>#N/A</v>
      </c>
    </row>
    <row r="8385" spans="1:6" hidden="1" x14ac:dyDescent="0.3">
      <c r="A8385">
        <f>IF(_xlfn.IFNA(VLOOKUP(LEFT(RIGHT(D8385,LEN(D8385)-6),LEN(RIGHT(D8385,LEN(D8385)-6))-3),'Filter Fuel'!$A$3:$I$31,HLOOKUP(LEFT(D8385,6),'Filter Fuel'!$B$1:$I$2,2,FALSE),FALSE),1)=1,0,1)</f>
        <v>0</v>
      </c>
      <c r="B8385" t="s">
        <v>2</v>
      </c>
      <c r="C8385">
        <f t="shared" si="250"/>
        <v>2047</v>
      </c>
      <c r="D8385" t="str">
        <f t="shared" si="251"/>
        <v>PASTRAELCIMP34</v>
      </c>
      <c r="E8385" t="str">
        <f>VLOOKUP(D8385,TRAENE_tech_groups!A:B,2,FALSE)</f>
        <v>TRAENE-PASTRA</v>
      </c>
      <c r="F8385" s="3" t="e">
        <f>VLOOKUP(D8385,'Energy Target'!B:D,3,FALSE)</f>
        <v>#N/A</v>
      </c>
    </row>
    <row r="8386" spans="1:6" hidden="1" x14ac:dyDescent="0.3">
      <c r="A8386">
        <f>IF(_xlfn.IFNA(VLOOKUP(LEFT(RIGHT(D8386,LEN(D8386)-6),LEN(RIGHT(D8386,LEN(D8386)-6))-3),'Filter Fuel'!$A$3:$I$31,HLOOKUP(LEFT(D8386,6),'Filter Fuel'!$B$1:$I$2,2,FALSE),FALSE),1)=1,0,1)</f>
        <v>0</v>
      </c>
      <c r="B8386" t="s">
        <v>2</v>
      </c>
      <c r="C8386">
        <f t="shared" si="250"/>
        <v>2047</v>
      </c>
      <c r="D8386" t="str">
        <f t="shared" si="251"/>
        <v>PASTRAELCIMP35</v>
      </c>
      <c r="E8386" t="str">
        <f>VLOOKUP(D8386,TRAENE_tech_groups!A:B,2,FALSE)</f>
        <v>TRAENE-PASTRA</v>
      </c>
      <c r="F8386" s="3" t="e">
        <f>VLOOKUP(D8386,'Energy Target'!B:D,3,FALSE)</f>
        <v>#N/A</v>
      </c>
    </row>
    <row r="8387" spans="1:6" hidden="1" x14ac:dyDescent="0.3">
      <c r="A8387">
        <f>IF(_xlfn.IFNA(VLOOKUP(LEFT(RIGHT(D8387,LEN(D8387)-6),LEN(RIGHT(D8387,LEN(D8387)-6))-3),'Filter Fuel'!$A$3:$I$31,HLOOKUP(LEFT(D8387,6),'Filter Fuel'!$B$1:$I$2,2,FALSE),FALSE),1)=1,0,1)</f>
        <v>0</v>
      </c>
      <c r="B8387" t="s">
        <v>2</v>
      </c>
      <c r="C8387">
        <f t="shared" si="250"/>
        <v>2047</v>
      </c>
      <c r="D8387" t="str">
        <f t="shared" si="251"/>
        <v>PASTRAELCIMP36</v>
      </c>
      <c r="E8387" t="str">
        <f>VLOOKUP(D8387,TRAENE_tech_groups!A:B,2,FALSE)</f>
        <v>TRAENE-PASTRA</v>
      </c>
      <c r="F8387" s="3" t="e">
        <f>VLOOKUP(D8387,'Energy Target'!B:D,3,FALSE)</f>
        <v>#N/A</v>
      </c>
    </row>
    <row r="8388" spans="1:6" hidden="1" x14ac:dyDescent="0.3">
      <c r="A8388">
        <f>IF(_xlfn.IFNA(VLOOKUP(LEFT(RIGHT(D8388,LEN(D8388)-6),LEN(RIGHT(D8388,LEN(D8388)-6))-3),'Filter Fuel'!$A$3:$I$31,HLOOKUP(LEFT(D8388,6),'Filter Fuel'!$B$1:$I$2,2,FALSE),FALSE),1)=1,0,1)</f>
        <v>0</v>
      </c>
      <c r="B8388" t="s">
        <v>2</v>
      </c>
      <c r="C8388">
        <f t="shared" si="250"/>
        <v>2047</v>
      </c>
      <c r="D8388" t="str">
        <f t="shared" si="251"/>
        <v>PASTRAELCIMP37</v>
      </c>
      <c r="E8388" t="str">
        <f>VLOOKUP(D8388,TRAENE_tech_groups!A:B,2,FALSE)</f>
        <v>TRAENE-PASTRA</v>
      </c>
      <c r="F8388" s="3" t="e">
        <f>VLOOKUP(D8388,'Energy Target'!B:D,3,FALSE)</f>
        <v>#N/A</v>
      </c>
    </row>
    <row r="8389" spans="1:6" hidden="1" x14ac:dyDescent="0.3">
      <c r="A8389">
        <f>IF(_xlfn.IFNA(VLOOKUP(LEFT(RIGHT(D8389,LEN(D8389)-6),LEN(RIGHT(D8389,LEN(D8389)-6))-3),'Filter Fuel'!$A$3:$I$31,HLOOKUP(LEFT(D8389,6),'Filter Fuel'!$B$1:$I$2,2,FALSE),FALSE),1)=1,0,1)</f>
        <v>0</v>
      </c>
      <c r="B8389" t="s">
        <v>2</v>
      </c>
      <c r="C8389">
        <f t="shared" si="250"/>
        <v>2047</v>
      </c>
      <c r="D8389" t="str">
        <f t="shared" si="251"/>
        <v>PASTRAELCIMP38</v>
      </c>
      <c r="E8389" t="str">
        <f>VLOOKUP(D8389,TRAENE_tech_groups!A:B,2,FALSE)</f>
        <v>TRAENE-PASTRA</v>
      </c>
      <c r="F8389" s="3" t="e">
        <f>VLOOKUP(D8389,'Energy Target'!B:D,3,FALSE)</f>
        <v>#N/A</v>
      </c>
    </row>
    <row r="8390" spans="1:6" hidden="1" x14ac:dyDescent="0.3">
      <c r="A8390">
        <f>IF(_xlfn.IFNA(VLOOKUP(LEFT(RIGHT(D8390,LEN(D8390)-6),LEN(RIGHT(D8390,LEN(D8390)-6))-3),'Filter Fuel'!$A$3:$I$31,HLOOKUP(LEFT(D8390,6),'Filter Fuel'!$B$1:$I$2,2,FALSE),FALSE),1)=1,0,1)</f>
        <v>0</v>
      </c>
      <c r="B8390" t="s">
        <v>2</v>
      </c>
      <c r="C8390">
        <f t="shared" si="250"/>
        <v>2047</v>
      </c>
      <c r="D8390" t="str">
        <f t="shared" si="251"/>
        <v>PASTRAELCIMP39</v>
      </c>
      <c r="E8390" t="str">
        <f>VLOOKUP(D8390,TRAENE_tech_groups!A:B,2,FALSE)</f>
        <v>TRAENE-PASTRA</v>
      </c>
      <c r="F8390" s="3" t="e">
        <f>VLOOKUP(D8390,'Energy Target'!B:D,3,FALSE)</f>
        <v>#N/A</v>
      </c>
    </row>
    <row r="8391" spans="1:6" hidden="1" x14ac:dyDescent="0.3">
      <c r="A8391">
        <f>IF(_xlfn.IFNA(VLOOKUP(LEFT(RIGHT(D8391,LEN(D8391)-6),LEN(RIGHT(D8391,LEN(D8391)-6))-3),'Filter Fuel'!$A$3:$I$31,HLOOKUP(LEFT(D8391,6),'Filter Fuel'!$B$1:$I$2,2,FALSE),FALSE),1)=1,0,1)</f>
        <v>0</v>
      </c>
      <c r="B8391" t="s">
        <v>2</v>
      </c>
      <c r="C8391">
        <f t="shared" si="250"/>
        <v>2047</v>
      </c>
      <c r="D8391" t="str">
        <f t="shared" si="251"/>
        <v>PASTRAELCIMP40</v>
      </c>
      <c r="E8391" t="str">
        <f>VLOOKUP(D8391,TRAENE_tech_groups!A:B,2,FALSE)</f>
        <v>TRAENE-PASTRA</v>
      </c>
      <c r="F8391" s="3" t="e">
        <f>VLOOKUP(D8391,'Energy Target'!B:D,3,FALSE)</f>
        <v>#N/A</v>
      </c>
    </row>
    <row r="8392" spans="1:6" hidden="1" x14ac:dyDescent="0.3">
      <c r="A8392">
        <f>IF(_xlfn.IFNA(VLOOKUP(LEFT(RIGHT(D8392,LEN(D8392)-6),LEN(RIGHT(D8392,LEN(D8392)-6))-3),'Filter Fuel'!$A$3:$I$31,HLOOKUP(LEFT(D8392,6),'Filter Fuel'!$B$1:$I$2,2,FALSE),FALSE),1)=1,0,1)</f>
        <v>0</v>
      </c>
      <c r="B8392" t="s">
        <v>2</v>
      </c>
      <c r="C8392">
        <f t="shared" si="250"/>
        <v>2047</v>
      </c>
      <c r="D8392" t="str">
        <f t="shared" si="251"/>
        <v>PASTRAELCIMP41</v>
      </c>
      <c r="E8392" t="str">
        <f>VLOOKUP(D8392,TRAENE_tech_groups!A:B,2,FALSE)</f>
        <v>TRAENE-PASTRA</v>
      </c>
      <c r="F8392" s="3" t="e">
        <f>VLOOKUP(D8392,'Energy Target'!B:D,3,FALSE)</f>
        <v>#N/A</v>
      </c>
    </row>
    <row r="8393" spans="1:6" hidden="1" x14ac:dyDescent="0.3">
      <c r="A8393">
        <f>IF(_xlfn.IFNA(VLOOKUP(LEFT(RIGHT(D8393,LEN(D8393)-6),LEN(RIGHT(D8393,LEN(D8393)-6))-3),'Filter Fuel'!$A$3:$I$31,HLOOKUP(LEFT(D8393,6),'Filter Fuel'!$B$1:$I$2,2,FALSE),FALSE),1)=1,0,1)</f>
        <v>0</v>
      </c>
      <c r="B8393" t="s">
        <v>2</v>
      </c>
      <c r="C8393">
        <f t="shared" si="250"/>
        <v>2047</v>
      </c>
      <c r="D8393" t="str">
        <f t="shared" si="251"/>
        <v>PASTRAELCIMP42</v>
      </c>
      <c r="E8393" t="str">
        <f>VLOOKUP(D8393,TRAENE_tech_groups!A:B,2,FALSE)</f>
        <v>TRAENE-PASTRA</v>
      </c>
      <c r="F8393" s="3" t="e">
        <f>VLOOKUP(D8393,'Energy Target'!B:D,3,FALSE)</f>
        <v>#N/A</v>
      </c>
    </row>
    <row r="8394" spans="1:6" hidden="1" x14ac:dyDescent="0.3">
      <c r="A8394">
        <f>IF(_xlfn.IFNA(VLOOKUP(LEFT(RIGHT(D8394,LEN(D8394)-6),LEN(RIGHT(D8394,LEN(D8394)-6))-3),'Filter Fuel'!$A$3:$I$31,HLOOKUP(LEFT(D8394,6),'Filter Fuel'!$B$1:$I$2,2,FALSE),FALSE),1)=1,0,1)</f>
        <v>0</v>
      </c>
      <c r="B8394" t="s">
        <v>2</v>
      </c>
      <c r="C8394">
        <f t="shared" si="250"/>
        <v>2047</v>
      </c>
      <c r="D8394" t="str">
        <f t="shared" si="251"/>
        <v>PASTRAELCIMP43</v>
      </c>
      <c r="E8394" t="str">
        <f>VLOOKUP(D8394,TRAENE_tech_groups!A:B,2,FALSE)</f>
        <v>TRAENE-PASTRA</v>
      </c>
      <c r="F8394" s="3" t="e">
        <f>VLOOKUP(D8394,'Energy Target'!B:D,3,FALSE)</f>
        <v>#N/A</v>
      </c>
    </row>
    <row r="8395" spans="1:6" hidden="1" x14ac:dyDescent="0.3">
      <c r="A8395">
        <f>IF(_xlfn.IFNA(VLOOKUP(LEFT(RIGHT(D8395,LEN(D8395)-6),LEN(RIGHT(D8395,LEN(D8395)-6))-3),'Filter Fuel'!$A$3:$I$31,HLOOKUP(LEFT(D8395,6),'Filter Fuel'!$B$1:$I$2,2,FALSE),FALSE),1)=1,0,1)</f>
        <v>0</v>
      </c>
      <c r="B8395" t="s">
        <v>2</v>
      </c>
      <c r="C8395">
        <f t="shared" si="250"/>
        <v>2047</v>
      </c>
      <c r="D8395" t="str">
        <f t="shared" si="251"/>
        <v>PASTRAELCIMP44</v>
      </c>
      <c r="E8395" t="str">
        <f>VLOOKUP(D8395,TRAENE_tech_groups!A:B,2,FALSE)</f>
        <v>TRAENE-PASTRA</v>
      </c>
      <c r="F8395" s="3" t="e">
        <f>VLOOKUP(D8395,'Energy Target'!B:D,3,FALSE)</f>
        <v>#N/A</v>
      </c>
    </row>
    <row r="8396" spans="1:6" hidden="1" x14ac:dyDescent="0.3">
      <c r="A8396">
        <f>IF(_xlfn.IFNA(VLOOKUP(LEFT(RIGHT(D8396,LEN(D8396)-6),LEN(RIGHT(D8396,LEN(D8396)-6))-3),'Filter Fuel'!$A$3:$I$31,HLOOKUP(LEFT(D8396,6),'Filter Fuel'!$B$1:$I$2,2,FALSE),FALSE),1)=1,0,1)</f>
        <v>0</v>
      </c>
      <c r="B8396" t="s">
        <v>2</v>
      </c>
      <c r="C8396">
        <f t="shared" si="250"/>
        <v>2047</v>
      </c>
      <c r="D8396" t="str">
        <f t="shared" si="251"/>
        <v>PASTRAELCIMP45</v>
      </c>
      <c r="E8396" t="str">
        <f>VLOOKUP(D8396,TRAENE_tech_groups!A:B,2,FALSE)</f>
        <v>TRAENE-PASTRA</v>
      </c>
      <c r="F8396" s="3" t="e">
        <f>VLOOKUP(D8396,'Energy Target'!B:D,3,FALSE)</f>
        <v>#N/A</v>
      </c>
    </row>
    <row r="8397" spans="1:6" hidden="1" x14ac:dyDescent="0.3">
      <c r="A8397">
        <f>IF(_xlfn.IFNA(VLOOKUP(LEFT(RIGHT(D8397,LEN(D8397)-6),LEN(RIGHT(D8397,LEN(D8397)-6))-3),'Filter Fuel'!$A$3:$I$31,HLOOKUP(LEFT(D8397,6),'Filter Fuel'!$B$1:$I$2,2,FALSE),FALSE),1)=1,0,1)</f>
        <v>0</v>
      </c>
      <c r="B8397" t="s">
        <v>2</v>
      </c>
      <c r="C8397">
        <f t="shared" si="250"/>
        <v>2047</v>
      </c>
      <c r="D8397" t="str">
        <f t="shared" si="251"/>
        <v>PASTRAELCIMP46</v>
      </c>
      <c r="E8397" t="str">
        <f>VLOOKUP(D8397,TRAENE_tech_groups!A:B,2,FALSE)</f>
        <v>TRAENE-PASTRA</v>
      </c>
      <c r="F8397" s="3" t="e">
        <f>VLOOKUP(D8397,'Energy Target'!B:D,3,FALSE)</f>
        <v>#N/A</v>
      </c>
    </row>
    <row r="8398" spans="1:6" hidden="1" x14ac:dyDescent="0.3">
      <c r="A8398">
        <f>IF(_xlfn.IFNA(VLOOKUP(LEFT(RIGHT(D8398,LEN(D8398)-6),LEN(RIGHT(D8398,LEN(D8398)-6))-3),'Filter Fuel'!$A$3:$I$31,HLOOKUP(LEFT(D8398,6),'Filter Fuel'!$B$1:$I$2,2,FALSE),FALSE),1)=1,0,1)</f>
        <v>0</v>
      </c>
      <c r="B8398" t="s">
        <v>2</v>
      </c>
      <c r="C8398">
        <f t="shared" si="250"/>
        <v>2047</v>
      </c>
      <c r="D8398" t="str">
        <f t="shared" si="251"/>
        <v>PASTRAELCIMP47</v>
      </c>
      <c r="E8398" t="str">
        <f>VLOOKUP(D8398,TRAENE_tech_groups!A:B,2,FALSE)</f>
        <v>TRAENE-PASTRA</v>
      </c>
      <c r="F8398" s="3" t="e">
        <f>VLOOKUP(D8398,'Energy Target'!B:D,3,FALSE)</f>
        <v>#N/A</v>
      </c>
    </row>
    <row r="8399" spans="1:6" hidden="1" x14ac:dyDescent="0.3">
      <c r="A8399">
        <f>IF(_xlfn.IFNA(VLOOKUP(LEFT(RIGHT(D8399,LEN(D8399)-6),LEN(RIGHT(D8399,LEN(D8399)-6))-3),'Filter Fuel'!$A$3:$I$31,HLOOKUP(LEFT(D8399,6),'Filter Fuel'!$B$1:$I$2,2,FALSE),FALSE),1)=1,0,1)</f>
        <v>0</v>
      </c>
      <c r="B8399" t="s">
        <v>2</v>
      </c>
      <c r="C8399">
        <f t="shared" si="250"/>
        <v>2047</v>
      </c>
      <c r="D8399" t="str">
        <f t="shared" si="251"/>
        <v>PASTRAELCIMP48</v>
      </c>
      <c r="E8399" t="str">
        <f>VLOOKUP(D8399,TRAENE_tech_groups!A:B,2,FALSE)</f>
        <v>TRAENE-PASTRA</v>
      </c>
      <c r="F8399" s="3" t="e">
        <f>VLOOKUP(D8399,'Energy Target'!B:D,3,FALSE)</f>
        <v>#N/A</v>
      </c>
    </row>
    <row r="8400" spans="1:6" hidden="1" x14ac:dyDescent="0.3">
      <c r="A8400">
        <f>IF(_xlfn.IFNA(VLOOKUP(LEFT(RIGHT(D8400,LEN(D8400)-6),LEN(RIGHT(D8400,LEN(D8400)-6))-3),'Filter Fuel'!$A$3:$I$31,HLOOKUP(LEFT(D8400,6),'Filter Fuel'!$B$1:$I$2,2,FALSE),FALSE),1)=1,0,1)</f>
        <v>0</v>
      </c>
      <c r="B8400" t="s">
        <v>2</v>
      </c>
      <c r="C8400">
        <f t="shared" si="250"/>
        <v>2047</v>
      </c>
      <c r="D8400" t="str">
        <f t="shared" si="251"/>
        <v>PASTRAELCIMP49</v>
      </c>
      <c r="E8400" t="str">
        <f>VLOOKUP(D8400,TRAENE_tech_groups!A:B,2,FALSE)</f>
        <v>TRAENE-PASTRA</v>
      </c>
      <c r="F8400" s="3" t="e">
        <f>VLOOKUP(D8400,'Energy Target'!B:D,3,FALSE)</f>
        <v>#N/A</v>
      </c>
    </row>
    <row r="8401" spans="1:6" hidden="1" x14ac:dyDescent="0.3">
      <c r="A8401">
        <f>IF(_xlfn.IFNA(VLOOKUP(LEFT(RIGHT(D8401,LEN(D8401)-6),LEN(RIGHT(D8401,LEN(D8401)-6))-3),'Filter Fuel'!$A$3:$I$31,HLOOKUP(LEFT(D8401,6),'Filter Fuel'!$B$1:$I$2,2,FALSE),FALSE),1)=1,0,1)</f>
        <v>0</v>
      </c>
      <c r="B8401" t="s">
        <v>2</v>
      </c>
      <c r="C8401">
        <f t="shared" si="250"/>
        <v>2047</v>
      </c>
      <c r="D8401" t="str">
        <f t="shared" si="251"/>
        <v>PASTRAELCIMP50</v>
      </c>
      <c r="E8401" t="str">
        <f>VLOOKUP(D8401,TRAENE_tech_groups!A:B,2,FALSE)</f>
        <v>TRAENE-PASTRA</v>
      </c>
      <c r="F8401" s="3" t="e">
        <f>VLOOKUP(D8401,'Energy Target'!B:D,3,FALSE)</f>
        <v>#N/A</v>
      </c>
    </row>
    <row r="8402" spans="1:6" hidden="1" x14ac:dyDescent="0.3">
      <c r="A8402">
        <f>IF(_xlfn.IFNA(VLOOKUP(LEFT(RIGHT(D8402,LEN(D8402)-6),LEN(RIGHT(D8402,LEN(D8402)-6))-3),'Filter Fuel'!$A$3:$I$31,HLOOKUP(LEFT(D8402,6),'Filter Fuel'!$B$1:$I$2,2,FALSE),FALSE),1)=1,0,1)</f>
        <v>0</v>
      </c>
      <c r="B8402" t="s">
        <v>2</v>
      </c>
      <c r="C8402">
        <f t="shared" si="250"/>
        <v>2047</v>
      </c>
      <c r="D8402" t="str">
        <f t="shared" si="251"/>
        <v>PUBBDGELCIMP16</v>
      </c>
      <c r="E8402" t="str">
        <f>VLOOKUP(D8402,TRAENE_tech_groups!A:B,2,FALSE)</f>
        <v>TRAENE-PUBBDG</v>
      </c>
      <c r="F8402" s="3" t="e">
        <f>VLOOKUP(D8402,'Energy Target'!B:D,3,FALSE)</f>
        <v>#N/A</v>
      </c>
    </row>
    <row r="8403" spans="1:6" hidden="1" x14ac:dyDescent="0.3">
      <c r="A8403">
        <f>IF(_xlfn.IFNA(VLOOKUP(LEFT(RIGHT(D8403,LEN(D8403)-6),LEN(RIGHT(D8403,LEN(D8403)-6))-3),'Filter Fuel'!$A$3:$I$31,HLOOKUP(LEFT(D8403,6),'Filter Fuel'!$B$1:$I$2,2,FALSE),FALSE),1)=1,0,1)</f>
        <v>0</v>
      </c>
      <c r="B8403" t="s">
        <v>2</v>
      </c>
      <c r="C8403">
        <f t="shared" si="250"/>
        <v>2047</v>
      </c>
      <c r="D8403" t="str">
        <f t="shared" si="251"/>
        <v>PUBBDGELCIMP17</v>
      </c>
      <c r="E8403" t="str">
        <f>VLOOKUP(D8403,TRAENE_tech_groups!A:B,2,FALSE)</f>
        <v>TRAENE-PUBBDG</v>
      </c>
      <c r="F8403" s="3" t="e">
        <f>VLOOKUP(D8403,'Energy Target'!B:D,3,FALSE)</f>
        <v>#N/A</v>
      </c>
    </row>
    <row r="8404" spans="1:6" hidden="1" x14ac:dyDescent="0.3">
      <c r="A8404">
        <f>IF(_xlfn.IFNA(VLOOKUP(LEFT(RIGHT(D8404,LEN(D8404)-6),LEN(RIGHT(D8404,LEN(D8404)-6))-3),'Filter Fuel'!$A$3:$I$31,HLOOKUP(LEFT(D8404,6),'Filter Fuel'!$B$1:$I$2,2,FALSE),FALSE),1)=1,0,1)</f>
        <v>0</v>
      </c>
      <c r="B8404" t="s">
        <v>2</v>
      </c>
      <c r="C8404">
        <f t="shared" si="250"/>
        <v>2047</v>
      </c>
      <c r="D8404" t="str">
        <f t="shared" si="251"/>
        <v>PUBBDGELCIMP18</v>
      </c>
      <c r="E8404" t="str">
        <f>VLOOKUP(D8404,TRAENE_tech_groups!A:B,2,FALSE)</f>
        <v>TRAENE-PUBBDG</v>
      </c>
      <c r="F8404" s="3" t="e">
        <f>VLOOKUP(D8404,'Energy Target'!B:D,3,FALSE)</f>
        <v>#N/A</v>
      </c>
    </row>
    <row r="8405" spans="1:6" hidden="1" x14ac:dyDescent="0.3">
      <c r="A8405">
        <f>IF(_xlfn.IFNA(VLOOKUP(LEFT(RIGHT(D8405,LEN(D8405)-6),LEN(RIGHT(D8405,LEN(D8405)-6))-3),'Filter Fuel'!$A$3:$I$31,HLOOKUP(LEFT(D8405,6),'Filter Fuel'!$B$1:$I$2,2,FALSE),FALSE),1)=1,0,1)</f>
        <v>0</v>
      </c>
      <c r="B8405" t="s">
        <v>2</v>
      </c>
      <c r="C8405">
        <f t="shared" si="250"/>
        <v>2047</v>
      </c>
      <c r="D8405" t="str">
        <f t="shared" si="251"/>
        <v>PUBBDGELCIMP19</v>
      </c>
      <c r="E8405" t="str">
        <f>VLOOKUP(D8405,TRAENE_tech_groups!A:B,2,FALSE)</f>
        <v>TRAENE-PUBBDG</v>
      </c>
      <c r="F8405" s="3" t="e">
        <f>VLOOKUP(D8405,'Energy Target'!B:D,3,FALSE)</f>
        <v>#N/A</v>
      </c>
    </row>
    <row r="8406" spans="1:6" hidden="1" x14ac:dyDescent="0.3">
      <c r="A8406">
        <f>IF(_xlfn.IFNA(VLOOKUP(LEFT(RIGHT(D8406,LEN(D8406)-6),LEN(RIGHT(D8406,LEN(D8406)-6))-3),'Filter Fuel'!$A$3:$I$31,HLOOKUP(LEFT(D8406,6),'Filter Fuel'!$B$1:$I$2,2,FALSE),FALSE),1)=1,0,1)</f>
        <v>0</v>
      </c>
      <c r="B8406" t="s">
        <v>2</v>
      </c>
      <c r="C8406">
        <f t="shared" si="250"/>
        <v>2047</v>
      </c>
      <c r="D8406" t="str">
        <f t="shared" si="251"/>
        <v>PUBBDGELCIMP20</v>
      </c>
      <c r="E8406" t="str">
        <f>VLOOKUP(D8406,TRAENE_tech_groups!A:B,2,FALSE)</f>
        <v>TRAENE-PUBBDG</v>
      </c>
      <c r="F8406" s="3" t="e">
        <f>VLOOKUP(D8406,'Energy Target'!B:D,3,FALSE)</f>
        <v>#N/A</v>
      </c>
    </row>
    <row r="8407" spans="1:6" hidden="1" x14ac:dyDescent="0.3">
      <c r="A8407">
        <f>IF(_xlfn.IFNA(VLOOKUP(LEFT(RIGHT(D8407,LEN(D8407)-6),LEN(RIGHT(D8407,LEN(D8407)-6))-3),'Filter Fuel'!$A$3:$I$31,HLOOKUP(LEFT(D8407,6),'Filter Fuel'!$B$1:$I$2,2,FALSE),FALSE),1)=1,0,1)</f>
        <v>0</v>
      </c>
      <c r="B8407" t="s">
        <v>2</v>
      </c>
      <c r="C8407">
        <f t="shared" si="250"/>
        <v>2047</v>
      </c>
      <c r="D8407" t="str">
        <f t="shared" si="251"/>
        <v>PUBBDGELCIMP21</v>
      </c>
      <c r="E8407" t="str">
        <f>VLOOKUP(D8407,TRAENE_tech_groups!A:B,2,FALSE)</f>
        <v>TRAENE-PUBBDG</v>
      </c>
      <c r="F8407" s="3" t="e">
        <f>VLOOKUP(D8407,'Energy Target'!B:D,3,FALSE)</f>
        <v>#N/A</v>
      </c>
    </row>
    <row r="8408" spans="1:6" hidden="1" x14ac:dyDescent="0.3">
      <c r="A8408">
        <f>IF(_xlfn.IFNA(VLOOKUP(LEFT(RIGHT(D8408,LEN(D8408)-6),LEN(RIGHT(D8408,LEN(D8408)-6))-3),'Filter Fuel'!$A$3:$I$31,HLOOKUP(LEFT(D8408,6),'Filter Fuel'!$B$1:$I$2,2,FALSE),FALSE),1)=1,0,1)</f>
        <v>0</v>
      </c>
      <c r="B8408" t="s">
        <v>2</v>
      </c>
      <c r="C8408">
        <f t="shared" si="250"/>
        <v>2047</v>
      </c>
      <c r="D8408" t="str">
        <f t="shared" si="251"/>
        <v>PUBBDGELCIMP22</v>
      </c>
      <c r="E8408" t="str">
        <f>VLOOKUP(D8408,TRAENE_tech_groups!A:B,2,FALSE)</f>
        <v>TRAENE-PUBBDG</v>
      </c>
      <c r="F8408" s="3" t="e">
        <f>VLOOKUP(D8408,'Energy Target'!B:D,3,FALSE)</f>
        <v>#N/A</v>
      </c>
    </row>
    <row r="8409" spans="1:6" hidden="1" x14ac:dyDescent="0.3">
      <c r="A8409">
        <f>IF(_xlfn.IFNA(VLOOKUP(LEFT(RIGHT(D8409,LEN(D8409)-6),LEN(RIGHT(D8409,LEN(D8409)-6))-3),'Filter Fuel'!$A$3:$I$31,HLOOKUP(LEFT(D8409,6),'Filter Fuel'!$B$1:$I$2,2,FALSE),FALSE),1)=1,0,1)</f>
        <v>0</v>
      </c>
      <c r="B8409" t="s">
        <v>2</v>
      </c>
      <c r="C8409">
        <f t="shared" ref="C8409:C8472" si="252">C8066+1</f>
        <v>2047</v>
      </c>
      <c r="D8409" t="str">
        <f t="shared" si="251"/>
        <v>PUBBDGELCIMP23</v>
      </c>
      <c r="E8409" t="str">
        <f>VLOOKUP(D8409,TRAENE_tech_groups!A:B,2,FALSE)</f>
        <v>TRAENE-PUBBDG</v>
      </c>
      <c r="F8409" s="3" t="e">
        <f>VLOOKUP(D8409,'Energy Target'!B:D,3,FALSE)</f>
        <v>#N/A</v>
      </c>
    </row>
    <row r="8410" spans="1:6" hidden="1" x14ac:dyDescent="0.3">
      <c r="A8410">
        <f>IF(_xlfn.IFNA(VLOOKUP(LEFT(RIGHT(D8410,LEN(D8410)-6),LEN(RIGHT(D8410,LEN(D8410)-6))-3),'Filter Fuel'!$A$3:$I$31,HLOOKUP(LEFT(D8410,6),'Filter Fuel'!$B$1:$I$2,2,FALSE),FALSE),1)=1,0,1)</f>
        <v>0</v>
      </c>
      <c r="B8410" t="s">
        <v>2</v>
      </c>
      <c r="C8410">
        <f t="shared" si="252"/>
        <v>2047</v>
      </c>
      <c r="D8410" t="str">
        <f t="shared" ref="D8410:D8473" si="253">D8067</f>
        <v>PUBBDGELCIMP24</v>
      </c>
      <c r="E8410" t="str">
        <f>VLOOKUP(D8410,TRAENE_tech_groups!A:B,2,FALSE)</f>
        <v>TRAENE-PUBBDG</v>
      </c>
      <c r="F8410" s="3" t="e">
        <f>VLOOKUP(D8410,'Energy Target'!B:D,3,FALSE)</f>
        <v>#N/A</v>
      </c>
    </row>
    <row r="8411" spans="1:6" hidden="1" x14ac:dyDescent="0.3">
      <c r="A8411">
        <f>IF(_xlfn.IFNA(VLOOKUP(LEFT(RIGHT(D8411,LEN(D8411)-6),LEN(RIGHT(D8411,LEN(D8411)-6))-3),'Filter Fuel'!$A$3:$I$31,HLOOKUP(LEFT(D8411,6),'Filter Fuel'!$B$1:$I$2,2,FALSE),FALSE),1)=1,0,1)</f>
        <v>0</v>
      </c>
      <c r="B8411" t="s">
        <v>2</v>
      </c>
      <c r="C8411">
        <f t="shared" si="252"/>
        <v>2047</v>
      </c>
      <c r="D8411" t="str">
        <f t="shared" si="253"/>
        <v>PUBBDGELCIMP25</v>
      </c>
      <c r="E8411" t="str">
        <f>VLOOKUP(D8411,TRAENE_tech_groups!A:B,2,FALSE)</f>
        <v>TRAENE-PUBBDG</v>
      </c>
      <c r="F8411" s="3" t="e">
        <f>VLOOKUP(D8411,'Energy Target'!B:D,3,FALSE)</f>
        <v>#N/A</v>
      </c>
    </row>
    <row r="8412" spans="1:6" hidden="1" x14ac:dyDescent="0.3">
      <c r="A8412">
        <f>IF(_xlfn.IFNA(VLOOKUP(LEFT(RIGHT(D8412,LEN(D8412)-6),LEN(RIGHT(D8412,LEN(D8412)-6))-3),'Filter Fuel'!$A$3:$I$31,HLOOKUP(LEFT(D8412,6),'Filter Fuel'!$B$1:$I$2,2,FALSE),FALSE),1)=1,0,1)</f>
        <v>0</v>
      </c>
      <c r="B8412" t="s">
        <v>2</v>
      </c>
      <c r="C8412">
        <f t="shared" si="252"/>
        <v>2047</v>
      </c>
      <c r="D8412" t="str">
        <f t="shared" si="253"/>
        <v>PUBBDGELCIMP26</v>
      </c>
      <c r="E8412" t="str">
        <f>VLOOKUP(D8412,TRAENE_tech_groups!A:B,2,FALSE)</f>
        <v>TRAENE-PUBBDG</v>
      </c>
      <c r="F8412" s="3" t="e">
        <f>VLOOKUP(D8412,'Energy Target'!B:D,3,FALSE)</f>
        <v>#N/A</v>
      </c>
    </row>
    <row r="8413" spans="1:6" hidden="1" x14ac:dyDescent="0.3">
      <c r="A8413">
        <f>IF(_xlfn.IFNA(VLOOKUP(LEFT(RIGHT(D8413,LEN(D8413)-6),LEN(RIGHT(D8413,LEN(D8413)-6))-3),'Filter Fuel'!$A$3:$I$31,HLOOKUP(LEFT(D8413,6),'Filter Fuel'!$B$1:$I$2,2,FALSE),FALSE),1)=1,0,1)</f>
        <v>0</v>
      </c>
      <c r="B8413" t="s">
        <v>2</v>
      </c>
      <c r="C8413">
        <f t="shared" si="252"/>
        <v>2047</v>
      </c>
      <c r="D8413" t="str">
        <f t="shared" si="253"/>
        <v>PUBBDGELCIMP27</v>
      </c>
      <c r="E8413" t="str">
        <f>VLOOKUP(D8413,TRAENE_tech_groups!A:B,2,FALSE)</f>
        <v>TRAENE-PUBBDG</v>
      </c>
      <c r="F8413" s="3" t="e">
        <f>VLOOKUP(D8413,'Energy Target'!B:D,3,FALSE)</f>
        <v>#N/A</v>
      </c>
    </row>
    <row r="8414" spans="1:6" hidden="1" x14ac:dyDescent="0.3">
      <c r="A8414">
        <f>IF(_xlfn.IFNA(VLOOKUP(LEFT(RIGHT(D8414,LEN(D8414)-6),LEN(RIGHT(D8414,LEN(D8414)-6))-3),'Filter Fuel'!$A$3:$I$31,HLOOKUP(LEFT(D8414,6),'Filter Fuel'!$B$1:$I$2,2,FALSE),FALSE),1)=1,0,1)</f>
        <v>0</v>
      </c>
      <c r="B8414" t="s">
        <v>2</v>
      </c>
      <c r="C8414">
        <f t="shared" si="252"/>
        <v>2047</v>
      </c>
      <c r="D8414" t="str">
        <f t="shared" si="253"/>
        <v>PUBBDGELCIMP28</v>
      </c>
      <c r="E8414" t="str">
        <f>VLOOKUP(D8414,TRAENE_tech_groups!A:B,2,FALSE)</f>
        <v>TRAENE-PUBBDG</v>
      </c>
      <c r="F8414" s="3" t="e">
        <f>VLOOKUP(D8414,'Energy Target'!B:D,3,FALSE)</f>
        <v>#N/A</v>
      </c>
    </row>
    <row r="8415" spans="1:6" hidden="1" x14ac:dyDescent="0.3">
      <c r="A8415">
        <f>IF(_xlfn.IFNA(VLOOKUP(LEFT(RIGHT(D8415,LEN(D8415)-6),LEN(RIGHT(D8415,LEN(D8415)-6))-3),'Filter Fuel'!$A$3:$I$31,HLOOKUP(LEFT(D8415,6),'Filter Fuel'!$B$1:$I$2,2,FALSE),FALSE),1)=1,0,1)</f>
        <v>0</v>
      </c>
      <c r="B8415" t="s">
        <v>2</v>
      </c>
      <c r="C8415">
        <f t="shared" si="252"/>
        <v>2047</v>
      </c>
      <c r="D8415" t="str">
        <f t="shared" si="253"/>
        <v>PUBBDGELCIMP29</v>
      </c>
      <c r="E8415" t="str">
        <f>VLOOKUP(D8415,TRAENE_tech_groups!A:B,2,FALSE)</f>
        <v>TRAENE-PUBBDG</v>
      </c>
      <c r="F8415" s="3" t="e">
        <f>VLOOKUP(D8415,'Energy Target'!B:D,3,FALSE)</f>
        <v>#N/A</v>
      </c>
    </row>
    <row r="8416" spans="1:6" hidden="1" x14ac:dyDescent="0.3">
      <c r="A8416">
        <f>IF(_xlfn.IFNA(VLOOKUP(LEFT(RIGHT(D8416,LEN(D8416)-6),LEN(RIGHT(D8416,LEN(D8416)-6))-3),'Filter Fuel'!$A$3:$I$31,HLOOKUP(LEFT(D8416,6),'Filter Fuel'!$B$1:$I$2,2,FALSE),FALSE),1)=1,0,1)</f>
        <v>0</v>
      </c>
      <c r="B8416" t="s">
        <v>2</v>
      </c>
      <c r="C8416">
        <f t="shared" si="252"/>
        <v>2047</v>
      </c>
      <c r="D8416" t="str">
        <f t="shared" si="253"/>
        <v>PUBBDGELCIMP30</v>
      </c>
      <c r="E8416" t="str">
        <f>VLOOKUP(D8416,TRAENE_tech_groups!A:B,2,FALSE)</f>
        <v>TRAENE-PUBBDG</v>
      </c>
      <c r="F8416" s="3" t="e">
        <f>VLOOKUP(D8416,'Energy Target'!B:D,3,FALSE)</f>
        <v>#N/A</v>
      </c>
    </row>
    <row r="8417" spans="1:6" hidden="1" x14ac:dyDescent="0.3">
      <c r="A8417">
        <f>IF(_xlfn.IFNA(VLOOKUP(LEFT(RIGHT(D8417,LEN(D8417)-6),LEN(RIGHT(D8417,LEN(D8417)-6))-3),'Filter Fuel'!$A$3:$I$31,HLOOKUP(LEFT(D8417,6),'Filter Fuel'!$B$1:$I$2,2,FALSE),FALSE),1)=1,0,1)</f>
        <v>0</v>
      </c>
      <c r="B8417" t="s">
        <v>2</v>
      </c>
      <c r="C8417">
        <f t="shared" si="252"/>
        <v>2047</v>
      </c>
      <c r="D8417" t="str">
        <f t="shared" si="253"/>
        <v>PUBBDGELCIMP31</v>
      </c>
      <c r="E8417" t="str">
        <f>VLOOKUP(D8417,TRAENE_tech_groups!A:B,2,FALSE)</f>
        <v>TRAENE-PUBBDG</v>
      </c>
      <c r="F8417" s="3" t="e">
        <f>VLOOKUP(D8417,'Energy Target'!B:D,3,FALSE)</f>
        <v>#N/A</v>
      </c>
    </row>
    <row r="8418" spans="1:6" hidden="1" x14ac:dyDescent="0.3">
      <c r="A8418">
        <f>IF(_xlfn.IFNA(VLOOKUP(LEFT(RIGHT(D8418,LEN(D8418)-6),LEN(RIGHT(D8418,LEN(D8418)-6))-3),'Filter Fuel'!$A$3:$I$31,HLOOKUP(LEFT(D8418,6),'Filter Fuel'!$B$1:$I$2,2,FALSE),FALSE),1)=1,0,1)</f>
        <v>0</v>
      </c>
      <c r="B8418" t="s">
        <v>2</v>
      </c>
      <c r="C8418">
        <f t="shared" si="252"/>
        <v>2047</v>
      </c>
      <c r="D8418" t="str">
        <f t="shared" si="253"/>
        <v>PUBBDGELCIMP32</v>
      </c>
      <c r="E8418" t="str">
        <f>VLOOKUP(D8418,TRAENE_tech_groups!A:B,2,FALSE)</f>
        <v>TRAENE-PUBBDG</v>
      </c>
      <c r="F8418" s="3" t="e">
        <f>VLOOKUP(D8418,'Energy Target'!B:D,3,FALSE)</f>
        <v>#N/A</v>
      </c>
    </row>
    <row r="8419" spans="1:6" hidden="1" x14ac:dyDescent="0.3">
      <c r="A8419">
        <f>IF(_xlfn.IFNA(VLOOKUP(LEFT(RIGHT(D8419,LEN(D8419)-6),LEN(RIGHT(D8419,LEN(D8419)-6))-3),'Filter Fuel'!$A$3:$I$31,HLOOKUP(LEFT(D8419,6),'Filter Fuel'!$B$1:$I$2,2,FALSE),FALSE),1)=1,0,1)</f>
        <v>0</v>
      </c>
      <c r="B8419" t="s">
        <v>2</v>
      </c>
      <c r="C8419">
        <f t="shared" si="252"/>
        <v>2047</v>
      </c>
      <c r="D8419" t="str">
        <f t="shared" si="253"/>
        <v>PUBBDGELCIMP33</v>
      </c>
      <c r="E8419" t="str">
        <f>VLOOKUP(D8419,TRAENE_tech_groups!A:B,2,FALSE)</f>
        <v>TRAENE-PUBBDG</v>
      </c>
      <c r="F8419" s="3" t="e">
        <f>VLOOKUP(D8419,'Energy Target'!B:D,3,FALSE)</f>
        <v>#N/A</v>
      </c>
    </row>
    <row r="8420" spans="1:6" hidden="1" x14ac:dyDescent="0.3">
      <c r="A8420">
        <f>IF(_xlfn.IFNA(VLOOKUP(LEFT(RIGHT(D8420,LEN(D8420)-6),LEN(RIGHT(D8420,LEN(D8420)-6))-3),'Filter Fuel'!$A$3:$I$31,HLOOKUP(LEFT(D8420,6),'Filter Fuel'!$B$1:$I$2,2,FALSE),FALSE),1)=1,0,1)</f>
        <v>0</v>
      </c>
      <c r="B8420" t="s">
        <v>2</v>
      </c>
      <c r="C8420">
        <f t="shared" si="252"/>
        <v>2047</v>
      </c>
      <c r="D8420" t="str">
        <f t="shared" si="253"/>
        <v>PUBBDGELCIMP34</v>
      </c>
      <c r="E8420" t="str">
        <f>VLOOKUP(D8420,TRAENE_tech_groups!A:B,2,FALSE)</f>
        <v>TRAENE-PUBBDG</v>
      </c>
      <c r="F8420" s="3" t="e">
        <f>VLOOKUP(D8420,'Energy Target'!B:D,3,FALSE)</f>
        <v>#N/A</v>
      </c>
    </row>
    <row r="8421" spans="1:6" hidden="1" x14ac:dyDescent="0.3">
      <c r="A8421">
        <f>IF(_xlfn.IFNA(VLOOKUP(LEFT(RIGHT(D8421,LEN(D8421)-6),LEN(RIGHT(D8421,LEN(D8421)-6))-3),'Filter Fuel'!$A$3:$I$31,HLOOKUP(LEFT(D8421,6),'Filter Fuel'!$B$1:$I$2,2,FALSE),FALSE),1)=1,0,1)</f>
        <v>0</v>
      </c>
      <c r="B8421" t="s">
        <v>2</v>
      </c>
      <c r="C8421">
        <f t="shared" si="252"/>
        <v>2047</v>
      </c>
      <c r="D8421" t="str">
        <f t="shared" si="253"/>
        <v>PUBBDGELCIMP35</v>
      </c>
      <c r="E8421" t="str">
        <f>VLOOKUP(D8421,TRAENE_tech_groups!A:B,2,FALSE)</f>
        <v>TRAENE-PUBBDG</v>
      </c>
      <c r="F8421" s="3" t="e">
        <f>VLOOKUP(D8421,'Energy Target'!B:D,3,FALSE)</f>
        <v>#N/A</v>
      </c>
    </row>
    <row r="8422" spans="1:6" hidden="1" x14ac:dyDescent="0.3">
      <c r="A8422">
        <f>IF(_xlfn.IFNA(VLOOKUP(LEFT(RIGHT(D8422,LEN(D8422)-6),LEN(RIGHT(D8422,LEN(D8422)-6))-3),'Filter Fuel'!$A$3:$I$31,HLOOKUP(LEFT(D8422,6),'Filter Fuel'!$B$1:$I$2,2,FALSE),FALSE),1)=1,0,1)</f>
        <v>0</v>
      </c>
      <c r="B8422" t="s">
        <v>2</v>
      </c>
      <c r="C8422">
        <f t="shared" si="252"/>
        <v>2047</v>
      </c>
      <c r="D8422" t="str">
        <f t="shared" si="253"/>
        <v>PUBBDGELCIMP36</v>
      </c>
      <c r="E8422" t="str">
        <f>VLOOKUP(D8422,TRAENE_tech_groups!A:B,2,FALSE)</f>
        <v>TRAENE-PUBBDG</v>
      </c>
      <c r="F8422" s="3" t="e">
        <f>VLOOKUP(D8422,'Energy Target'!B:D,3,FALSE)</f>
        <v>#N/A</v>
      </c>
    </row>
    <row r="8423" spans="1:6" hidden="1" x14ac:dyDescent="0.3">
      <c r="A8423">
        <f>IF(_xlfn.IFNA(VLOOKUP(LEFT(RIGHT(D8423,LEN(D8423)-6),LEN(RIGHT(D8423,LEN(D8423)-6))-3),'Filter Fuel'!$A$3:$I$31,HLOOKUP(LEFT(D8423,6),'Filter Fuel'!$B$1:$I$2,2,FALSE),FALSE),1)=1,0,1)</f>
        <v>0</v>
      </c>
      <c r="B8423" t="s">
        <v>2</v>
      </c>
      <c r="C8423">
        <f t="shared" si="252"/>
        <v>2047</v>
      </c>
      <c r="D8423" t="str">
        <f t="shared" si="253"/>
        <v>PUBBDGELCIMP37</v>
      </c>
      <c r="E8423" t="str">
        <f>VLOOKUP(D8423,TRAENE_tech_groups!A:B,2,FALSE)</f>
        <v>TRAENE-PUBBDG</v>
      </c>
      <c r="F8423" s="3" t="e">
        <f>VLOOKUP(D8423,'Energy Target'!B:D,3,FALSE)</f>
        <v>#N/A</v>
      </c>
    </row>
    <row r="8424" spans="1:6" hidden="1" x14ac:dyDescent="0.3">
      <c r="A8424">
        <f>IF(_xlfn.IFNA(VLOOKUP(LEFT(RIGHT(D8424,LEN(D8424)-6),LEN(RIGHT(D8424,LEN(D8424)-6))-3),'Filter Fuel'!$A$3:$I$31,HLOOKUP(LEFT(D8424,6),'Filter Fuel'!$B$1:$I$2,2,FALSE),FALSE),1)=1,0,1)</f>
        <v>0</v>
      </c>
      <c r="B8424" t="s">
        <v>2</v>
      </c>
      <c r="C8424">
        <f t="shared" si="252"/>
        <v>2047</v>
      </c>
      <c r="D8424" t="str">
        <f t="shared" si="253"/>
        <v>PUBBDGELCIMP38</v>
      </c>
      <c r="E8424" t="str">
        <f>VLOOKUP(D8424,TRAENE_tech_groups!A:B,2,FALSE)</f>
        <v>TRAENE-PUBBDG</v>
      </c>
      <c r="F8424" s="3" t="e">
        <f>VLOOKUP(D8424,'Energy Target'!B:D,3,FALSE)</f>
        <v>#N/A</v>
      </c>
    </row>
    <row r="8425" spans="1:6" hidden="1" x14ac:dyDescent="0.3">
      <c r="A8425">
        <f>IF(_xlfn.IFNA(VLOOKUP(LEFT(RIGHT(D8425,LEN(D8425)-6),LEN(RIGHT(D8425,LEN(D8425)-6))-3),'Filter Fuel'!$A$3:$I$31,HLOOKUP(LEFT(D8425,6),'Filter Fuel'!$B$1:$I$2,2,FALSE),FALSE),1)=1,0,1)</f>
        <v>0</v>
      </c>
      <c r="B8425" t="s">
        <v>2</v>
      </c>
      <c r="C8425">
        <f t="shared" si="252"/>
        <v>2047</v>
      </c>
      <c r="D8425" t="str">
        <f t="shared" si="253"/>
        <v>PUBBDGELCIMP39</v>
      </c>
      <c r="E8425" t="str">
        <f>VLOOKUP(D8425,TRAENE_tech_groups!A:B,2,FALSE)</f>
        <v>TRAENE-PUBBDG</v>
      </c>
      <c r="F8425" s="3" t="e">
        <f>VLOOKUP(D8425,'Energy Target'!B:D,3,FALSE)</f>
        <v>#N/A</v>
      </c>
    </row>
    <row r="8426" spans="1:6" hidden="1" x14ac:dyDescent="0.3">
      <c r="A8426">
        <f>IF(_xlfn.IFNA(VLOOKUP(LEFT(RIGHT(D8426,LEN(D8426)-6),LEN(RIGHT(D8426,LEN(D8426)-6))-3),'Filter Fuel'!$A$3:$I$31,HLOOKUP(LEFT(D8426,6),'Filter Fuel'!$B$1:$I$2,2,FALSE),FALSE),1)=1,0,1)</f>
        <v>0</v>
      </c>
      <c r="B8426" t="s">
        <v>2</v>
      </c>
      <c r="C8426">
        <f t="shared" si="252"/>
        <v>2047</v>
      </c>
      <c r="D8426" t="str">
        <f t="shared" si="253"/>
        <v>PUBBDGELCIMP40</v>
      </c>
      <c r="E8426" t="str">
        <f>VLOOKUP(D8426,TRAENE_tech_groups!A:B,2,FALSE)</f>
        <v>TRAENE-PUBBDG</v>
      </c>
      <c r="F8426" s="3" t="e">
        <f>VLOOKUP(D8426,'Energy Target'!B:D,3,FALSE)</f>
        <v>#N/A</v>
      </c>
    </row>
    <row r="8427" spans="1:6" hidden="1" x14ac:dyDescent="0.3">
      <c r="A8427">
        <f>IF(_xlfn.IFNA(VLOOKUP(LEFT(RIGHT(D8427,LEN(D8427)-6),LEN(RIGHT(D8427,LEN(D8427)-6))-3),'Filter Fuel'!$A$3:$I$31,HLOOKUP(LEFT(D8427,6),'Filter Fuel'!$B$1:$I$2,2,FALSE),FALSE),1)=1,0,1)</f>
        <v>0</v>
      </c>
      <c r="B8427" t="s">
        <v>2</v>
      </c>
      <c r="C8427">
        <f t="shared" si="252"/>
        <v>2047</v>
      </c>
      <c r="D8427" t="str">
        <f t="shared" si="253"/>
        <v>PUBBDGELCIMP41</v>
      </c>
      <c r="E8427" t="str">
        <f>VLOOKUP(D8427,TRAENE_tech_groups!A:B,2,FALSE)</f>
        <v>TRAENE-PUBBDG</v>
      </c>
      <c r="F8427" s="3" t="e">
        <f>VLOOKUP(D8427,'Energy Target'!B:D,3,FALSE)</f>
        <v>#N/A</v>
      </c>
    </row>
    <row r="8428" spans="1:6" hidden="1" x14ac:dyDescent="0.3">
      <c r="A8428">
        <f>IF(_xlfn.IFNA(VLOOKUP(LEFT(RIGHT(D8428,LEN(D8428)-6),LEN(RIGHT(D8428,LEN(D8428)-6))-3),'Filter Fuel'!$A$3:$I$31,HLOOKUP(LEFT(D8428,6),'Filter Fuel'!$B$1:$I$2,2,FALSE),FALSE),1)=1,0,1)</f>
        <v>0</v>
      </c>
      <c r="B8428" t="s">
        <v>2</v>
      </c>
      <c r="C8428">
        <f t="shared" si="252"/>
        <v>2047</v>
      </c>
      <c r="D8428" t="str">
        <f t="shared" si="253"/>
        <v>PUBBDGELCIMP42</v>
      </c>
      <c r="E8428" t="str">
        <f>VLOOKUP(D8428,TRAENE_tech_groups!A:B,2,FALSE)</f>
        <v>TRAENE-PUBBDG</v>
      </c>
      <c r="F8428" s="3" t="e">
        <f>VLOOKUP(D8428,'Energy Target'!B:D,3,FALSE)</f>
        <v>#N/A</v>
      </c>
    </row>
    <row r="8429" spans="1:6" hidden="1" x14ac:dyDescent="0.3">
      <c r="A8429">
        <f>IF(_xlfn.IFNA(VLOOKUP(LEFT(RIGHT(D8429,LEN(D8429)-6),LEN(RIGHT(D8429,LEN(D8429)-6))-3),'Filter Fuel'!$A$3:$I$31,HLOOKUP(LEFT(D8429,6),'Filter Fuel'!$B$1:$I$2,2,FALSE),FALSE),1)=1,0,1)</f>
        <v>0</v>
      </c>
      <c r="B8429" t="s">
        <v>2</v>
      </c>
      <c r="C8429">
        <f t="shared" si="252"/>
        <v>2047</v>
      </c>
      <c r="D8429" t="str">
        <f t="shared" si="253"/>
        <v>PUBBDGELCIMP43</v>
      </c>
      <c r="E8429" t="str">
        <f>VLOOKUP(D8429,TRAENE_tech_groups!A:B,2,FALSE)</f>
        <v>TRAENE-PUBBDG</v>
      </c>
      <c r="F8429" s="3" t="e">
        <f>VLOOKUP(D8429,'Energy Target'!B:D,3,FALSE)</f>
        <v>#N/A</v>
      </c>
    </row>
    <row r="8430" spans="1:6" hidden="1" x14ac:dyDescent="0.3">
      <c r="A8430">
        <f>IF(_xlfn.IFNA(VLOOKUP(LEFT(RIGHT(D8430,LEN(D8430)-6),LEN(RIGHT(D8430,LEN(D8430)-6))-3),'Filter Fuel'!$A$3:$I$31,HLOOKUP(LEFT(D8430,6),'Filter Fuel'!$B$1:$I$2,2,FALSE),FALSE),1)=1,0,1)</f>
        <v>0</v>
      </c>
      <c r="B8430" t="s">
        <v>2</v>
      </c>
      <c r="C8430">
        <f t="shared" si="252"/>
        <v>2047</v>
      </c>
      <c r="D8430" t="str">
        <f t="shared" si="253"/>
        <v>PUBBDGELCIMP44</v>
      </c>
      <c r="E8430" t="str">
        <f>VLOOKUP(D8430,TRAENE_tech_groups!A:B,2,FALSE)</f>
        <v>TRAENE-PUBBDG</v>
      </c>
      <c r="F8430" s="3" t="e">
        <f>VLOOKUP(D8430,'Energy Target'!B:D,3,FALSE)</f>
        <v>#N/A</v>
      </c>
    </row>
    <row r="8431" spans="1:6" hidden="1" x14ac:dyDescent="0.3">
      <c r="A8431">
        <f>IF(_xlfn.IFNA(VLOOKUP(LEFT(RIGHT(D8431,LEN(D8431)-6),LEN(RIGHT(D8431,LEN(D8431)-6))-3),'Filter Fuel'!$A$3:$I$31,HLOOKUP(LEFT(D8431,6),'Filter Fuel'!$B$1:$I$2,2,FALSE),FALSE),1)=1,0,1)</f>
        <v>0</v>
      </c>
      <c r="B8431" t="s">
        <v>2</v>
      </c>
      <c r="C8431">
        <f t="shared" si="252"/>
        <v>2047</v>
      </c>
      <c r="D8431" t="str">
        <f t="shared" si="253"/>
        <v>PUBBDGELCIMP45</v>
      </c>
      <c r="E8431" t="str">
        <f>VLOOKUP(D8431,TRAENE_tech_groups!A:B,2,FALSE)</f>
        <v>TRAENE-PUBBDG</v>
      </c>
      <c r="F8431" s="3" t="e">
        <f>VLOOKUP(D8431,'Energy Target'!B:D,3,FALSE)</f>
        <v>#N/A</v>
      </c>
    </row>
    <row r="8432" spans="1:6" hidden="1" x14ac:dyDescent="0.3">
      <c r="A8432">
        <f>IF(_xlfn.IFNA(VLOOKUP(LEFT(RIGHT(D8432,LEN(D8432)-6),LEN(RIGHT(D8432,LEN(D8432)-6))-3),'Filter Fuel'!$A$3:$I$31,HLOOKUP(LEFT(D8432,6),'Filter Fuel'!$B$1:$I$2,2,FALSE),FALSE),1)=1,0,1)</f>
        <v>0</v>
      </c>
      <c r="B8432" t="s">
        <v>2</v>
      </c>
      <c r="C8432">
        <f t="shared" si="252"/>
        <v>2047</v>
      </c>
      <c r="D8432" t="str">
        <f t="shared" si="253"/>
        <v>PUBBDGELCIMP46</v>
      </c>
      <c r="E8432" t="str">
        <f>VLOOKUP(D8432,TRAENE_tech_groups!A:B,2,FALSE)</f>
        <v>TRAENE-PUBBDG</v>
      </c>
      <c r="F8432" s="3" t="e">
        <f>VLOOKUP(D8432,'Energy Target'!B:D,3,FALSE)</f>
        <v>#N/A</v>
      </c>
    </row>
    <row r="8433" spans="1:6" hidden="1" x14ac:dyDescent="0.3">
      <c r="A8433">
        <f>IF(_xlfn.IFNA(VLOOKUP(LEFT(RIGHT(D8433,LEN(D8433)-6),LEN(RIGHT(D8433,LEN(D8433)-6))-3),'Filter Fuel'!$A$3:$I$31,HLOOKUP(LEFT(D8433,6),'Filter Fuel'!$B$1:$I$2,2,FALSE),FALSE),1)=1,0,1)</f>
        <v>0</v>
      </c>
      <c r="B8433" t="s">
        <v>2</v>
      </c>
      <c r="C8433">
        <f t="shared" si="252"/>
        <v>2047</v>
      </c>
      <c r="D8433" t="str">
        <f t="shared" si="253"/>
        <v>PUBBDGELCIMP47</v>
      </c>
      <c r="E8433" t="str">
        <f>VLOOKUP(D8433,TRAENE_tech_groups!A:B,2,FALSE)</f>
        <v>TRAENE-PUBBDG</v>
      </c>
      <c r="F8433" s="3" t="e">
        <f>VLOOKUP(D8433,'Energy Target'!B:D,3,FALSE)</f>
        <v>#N/A</v>
      </c>
    </row>
    <row r="8434" spans="1:6" hidden="1" x14ac:dyDescent="0.3">
      <c r="A8434">
        <f>IF(_xlfn.IFNA(VLOOKUP(LEFT(RIGHT(D8434,LEN(D8434)-6),LEN(RIGHT(D8434,LEN(D8434)-6))-3),'Filter Fuel'!$A$3:$I$31,HLOOKUP(LEFT(D8434,6),'Filter Fuel'!$B$1:$I$2,2,FALSE),FALSE),1)=1,0,1)</f>
        <v>0</v>
      </c>
      <c r="B8434" t="s">
        <v>2</v>
      </c>
      <c r="C8434">
        <f t="shared" si="252"/>
        <v>2047</v>
      </c>
      <c r="D8434" t="str">
        <f t="shared" si="253"/>
        <v>PUBBDGELCIMP48</v>
      </c>
      <c r="E8434" t="str">
        <f>VLOOKUP(D8434,TRAENE_tech_groups!A:B,2,FALSE)</f>
        <v>TRAENE-PUBBDG</v>
      </c>
      <c r="F8434" s="3" t="e">
        <f>VLOOKUP(D8434,'Energy Target'!B:D,3,FALSE)</f>
        <v>#N/A</v>
      </c>
    </row>
    <row r="8435" spans="1:6" hidden="1" x14ac:dyDescent="0.3">
      <c r="A8435">
        <f>IF(_xlfn.IFNA(VLOOKUP(LEFT(RIGHT(D8435,LEN(D8435)-6),LEN(RIGHT(D8435,LEN(D8435)-6))-3),'Filter Fuel'!$A$3:$I$31,HLOOKUP(LEFT(D8435,6),'Filter Fuel'!$B$1:$I$2,2,FALSE),FALSE),1)=1,0,1)</f>
        <v>0</v>
      </c>
      <c r="B8435" t="s">
        <v>2</v>
      </c>
      <c r="C8435">
        <f t="shared" si="252"/>
        <v>2047</v>
      </c>
      <c r="D8435" t="str">
        <f t="shared" si="253"/>
        <v>PUBBDGELCIMP49</v>
      </c>
      <c r="E8435" t="str">
        <f>VLOOKUP(D8435,TRAENE_tech_groups!A:B,2,FALSE)</f>
        <v>TRAENE-PUBBDG</v>
      </c>
      <c r="F8435" s="3" t="e">
        <f>VLOOKUP(D8435,'Energy Target'!B:D,3,FALSE)</f>
        <v>#N/A</v>
      </c>
    </row>
    <row r="8436" spans="1:6" hidden="1" x14ac:dyDescent="0.3">
      <c r="A8436">
        <f>IF(_xlfn.IFNA(VLOOKUP(LEFT(RIGHT(D8436,LEN(D8436)-6),LEN(RIGHT(D8436,LEN(D8436)-6))-3),'Filter Fuel'!$A$3:$I$31,HLOOKUP(LEFT(D8436,6),'Filter Fuel'!$B$1:$I$2,2,FALSE),FALSE),1)=1,0,1)</f>
        <v>0</v>
      </c>
      <c r="B8436" t="s">
        <v>2</v>
      </c>
      <c r="C8436">
        <f t="shared" si="252"/>
        <v>2047</v>
      </c>
      <c r="D8436" t="str">
        <f t="shared" si="253"/>
        <v>PUBBDGELCIMP50</v>
      </c>
      <c r="E8436" t="str">
        <f>VLOOKUP(D8436,TRAENE_tech_groups!A:B,2,FALSE)</f>
        <v>TRAENE-PUBBDG</v>
      </c>
      <c r="F8436" s="3" t="e">
        <f>VLOOKUP(D8436,'Energy Target'!B:D,3,FALSE)</f>
        <v>#N/A</v>
      </c>
    </row>
    <row r="8437" spans="1:6" hidden="1" x14ac:dyDescent="0.3">
      <c r="A8437">
        <f>IF(_xlfn.IFNA(VLOOKUP(LEFT(RIGHT(D8437,LEN(D8437)-6),LEN(RIGHT(D8437,LEN(D8437)-6))-3),'Filter Fuel'!$A$3:$I$31,HLOOKUP(LEFT(D8437,6),'Filter Fuel'!$B$1:$I$2,2,FALSE),FALSE),1)=1,0,1)</f>
        <v>0</v>
      </c>
      <c r="B8437" t="s">
        <v>2</v>
      </c>
      <c r="C8437">
        <f t="shared" si="252"/>
        <v>2047</v>
      </c>
      <c r="D8437" t="str">
        <f t="shared" si="253"/>
        <v>PUBTRAELCIMP16</v>
      </c>
      <c r="E8437" t="str">
        <f>VLOOKUP(D8437,TRAENE_tech_groups!A:B,2,FALSE)</f>
        <v>TRAENE-PUBTRA</v>
      </c>
      <c r="F8437" s="3" t="e">
        <f>VLOOKUP(D8437,'Energy Target'!B:D,3,FALSE)</f>
        <v>#N/A</v>
      </c>
    </row>
    <row r="8438" spans="1:6" hidden="1" x14ac:dyDescent="0.3">
      <c r="A8438">
        <f>IF(_xlfn.IFNA(VLOOKUP(LEFT(RIGHT(D8438,LEN(D8438)-6),LEN(RIGHT(D8438,LEN(D8438)-6))-3),'Filter Fuel'!$A$3:$I$31,HLOOKUP(LEFT(D8438,6),'Filter Fuel'!$B$1:$I$2,2,FALSE),FALSE),1)=1,0,1)</f>
        <v>0</v>
      </c>
      <c r="B8438" t="s">
        <v>2</v>
      </c>
      <c r="C8438">
        <f t="shared" si="252"/>
        <v>2047</v>
      </c>
      <c r="D8438" t="str">
        <f t="shared" si="253"/>
        <v>PUBTRAELCIMP17</v>
      </c>
      <c r="E8438" t="str">
        <f>VLOOKUP(D8438,TRAENE_tech_groups!A:B,2,FALSE)</f>
        <v>TRAENE-PUBTRA</v>
      </c>
      <c r="F8438" s="3" t="e">
        <f>VLOOKUP(D8438,'Energy Target'!B:D,3,FALSE)</f>
        <v>#N/A</v>
      </c>
    </row>
    <row r="8439" spans="1:6" hidden="1" x14ac:dyDescent="0.3">
      <c r="A8439">
        <f>IF(_xlfn.IFNA(VLOOKUP(LEFT(RIGHT(D8439,LEN(D8439)-6),LEN(RIGHT(D8439,LEN(D8439)-6))-3),'Filter Fuel'!$A$3:$I$31,HLOOKUP(LEFT(D8439,6),'Filter Fuel'!$B$1:$I$2,2,FALSE),FALSE),1)=1,0,1)</f>
        <v>0</v>
      </c>
      <c r="B8439" t="s">
        <v>2</v>
      </c>
      <c r="C8439">
        <f t="shared" si="252"/>
        <v>2047</v>
      </c>
      <c r="D8439" t="str">
        <f t="shared" si="253"/>
        <v>PUBTRAELCIMP18</v>
      </c>
      <c r="E8439" t="str">
        <f>VLOOKUP(D8439,TRAENE_tech_groups!A:B,2,FALSE)</f>
        <v>TRAENE-PUBTRA</v>
      </c>
      <c r="F8439" s="3" t="e">
        <f>VLOOKUP(D8439,'Energy Target'!B:D,3,FALSE)</f>
        <v>#N/A</v>
      </c>
    </row>
    <row r="8440" spans="1:6" hidden="1" x14ac:dyDescent="0.3">
      <c r="A8440">
        <f>IF(_xlfn.IFNA(VLOOKUP(LEFT(RIGHT(D8440,LEN(D8440)-6),LEN(RIGHT(D8440,LEN(D8440)-6))-3),'Filter Fuel'!$A$3:$I$31,HLOOKUP(LEFT(D8440,6),'Filter Fuel'!$B$1:$I$2,2,FALSE),FALSE),1)=1,0,1)</f>
        <v>0</v>
      </c>
      <c r="B8440" t="s">
        <v>2</v>
      </c>
      <c r="C8440">
        <f t="shared" si="252"/>
        <v>2047</v>
      </c>
      <c r="D8440" t="str">
        <f t="shared" si="253"/>
        <v>PUBTRAELCIMP19</v>
      </c>
      <c r="E8440" t="str">
        <f>VLOOKUP(D8440,TRAENE_tech_groups!A:B,2,FALSE)</f>
        <v>TRAENE-PUBTRA</v>
      </c>
      <c r="F8440" s="3" t="e">
        <f>VLOOKUP(D8440,'Energy Target'!B:D,3,FALSE)</f>
        <v>#N/A</v>
      </c>
    </row>
    <row r="8441" spans="1:6" hidden="1" x14ac:dyDescent="0.3">
      <c r="A8441">
        <f>IF(_xlfn.IFNA(VLOOKUP(LEFT(RIGHT(D8441,LEN(D8441)-6),LEN(RIGHT(D8441,LEN(D8441)-6))-3),'Filter Fuel'!$A$3:$I$31,HLOOKUP(LEFT(D8441,6),'Filter Fuel'!$B$1:$I$2,2,FALSE),FALSE),1)=1,0,1)</f>
        <v>0</v>
      </c>
      <c r="B8441" t="s">
        <v>2</v>
      </c>
      <c r="C8441">
        <f t="shared" si="252"/>
        <v>2047</v>
      </c>
      <c r="D8441" t="str">
        <f t="shared" si="253"/>
        <v>PUBTRAELCIMP20</v>
      </c>
      <c r="E8441" t="str">
        <f>VLOOKUP(D8441,TRAENE_tech_groups!A:B,2,FALSE)</f>
        <v>TRAENE-PUBTRA</v>
      </c>
      <c r="F8441" s="3" t="e">
        <f>VLOOKUP(D8441,'Energy Target'!B:D,3,FALSE)</f>
        <v>#N/A</v>
      </c>
    </row>
    <row r="8442" spans="1:6" hidden="1" x14ac:dyDescent="0.3">
      <c r="A8442">
        <f>IF(_xlfn.IFNA(VLOOKUP(LEFT(RIGHT(D8442,LEN(D8442)-6),LEN(RIGHT(D8442,LEN(D8442)-6))-3),'Filter Fuel'!$A$3:$I$31,HLOOKUP(LEFT(D8442,6),'Filter Fuel'!$B$1:$I$2,2,FALSE),FALSE),1)=1,0,1)</f>
        <v>0</v>
      </c>
      <c r="B8442" t="s">
        <v>2</v>
      </c>
      <c r="C8442">
        <f t="shared" si="252"/>
        <v>2047</v>
      </c>
      <c r="D8442" t="str">
        <f t="shared" si="253"/>
        <v>PUBTRAELCIMP21</v>
      </c>
      <c r="E8442" t="str">
        <f>VLOOKUP(D8442,TRAENE_tech_groups!A:B,2,FALSE)</f>
        <v>TRAENE-PUBTRA</v>
      </c>
      <c r="F8442" s="3" t="e">
        <f>VLOOKUP(D8442,'Energy Target'!B:D,3,FALSE)</f>
        <v>#N/A</v>
      </c>
    </row>
    <row r="8443" spans="1:6" hidden="1" x14ac:dyDescent="0.3">
      <c r="A8443">
        <f>IF(_xlfn.IFNA(VLOOKUP(LEFT(RIGHT(D8443,LEN(D8443)-6),LEN(RIGHT(D8443,LEN(D8443)-6))-3),'Filter Fuel'!$A$3:$I$31,HLOOKUP(LEFT(D8443,6),'Filter Fuel'!$B$1:$I$2,2,FALSE),FALSE),1)=1,0,1)</f>
        <v>0</v>
      </c>
      <c r="B8443" t="s">
        <v>2</v>
      </c>
      <c r="C8443">
        <f t="shared" si="252"/>
        <v>2047</v>
      </c>
      <c r="D8443" t="str">
        <f t="shared" si="253"/>
        <v>PUBTRAELCIMP22</v>
      </c>
      <c r="E8443" t="str">
        <f>VLOOKUP(D8443,TRAENE_tech_groups!A:B,2,FALSE)</f>
        <v>TRAENE-PUBTRA</v>
      </c>
      <c r="F8443" s="3" t="e">
        <f>VLOOKUP(D8443,'Energy Target'!B:D,3,FALSE)</f>
        <v>#N/A</v>
      </c>
    </row>
    <row r="8444" spans="1:6" hidden="1" x14ac:dyDescent="0.3">
      <c r="A8444">
        <f>IF(_xlfn.IFNA(VLOOKUP(LEFT(RIGHT(D8444,LEN(D8444)-6),LEN(RIGHT(D8444,LEN(D8444)-6))-3),'Filter Fuel'!$A$3:$I$31,HLOOKUP(LEFT(D8444,6),'Filter Fuel'!$B$1:$I$2,2,FALSE),FALSE),1)=1,0,1)</f>
        <v>0</v>
      </c>
      <c r="B8444" t="s">
        <v>2</v>
      </c>
      <c r="C8444">
        <f t="shared" si="252"/>
        <v>2047</v>
      </c>
      <c r="D8444" t="str">
        <f t="shared" si="253"/>
        <v>PUBTRAELCIMP23</v>
      </c>
      <c r="E8444" t="str">
        <f>VLOOKUP(D8444,TRAENE_tech_groups!A:B,2,FALSE)</f>
        <v>TRAENE-PUBTRA</v>
      </c>
      <c r="F8444" s="3" t="e">
        <f>VLOOKUP(D8444,'Energy Target'!B:D,3,FALSE)</f>
        <v>#N/A</v>
      </c>
    </row>
    <row r="8445" spans="1:6" hidden="1" x14ac:dyDescent="0.3">
      <c r="A8445">
        <f>IF(_xlfn.IFNA(VLOOKUP(LEFT(RIGHT(D8445,LEN(D8445)-6),LEN(RIGHT(D8445,LEN(D8445)-6))-3),'Filter Fuel'!$A$3:$I$31,HLOOKUP(LEFT(D8445,6),'Filter Fuel'!$B$1:$I$2,2,FALSE),FALSE),1)=1,0,1)</f>
        <v>0</v>
      </c>
      <c r="B8445" t="s">
        <v>2</v>
      </c>
      <c r="C8445">
        <f t="shared" si="252"/>
        <v>2047</v>
      </c>
      <c r="D8445" t="str">
        <f t="shared" si="253"/>
        <v>PUBTRAELCIMP24</v>
      </c>
      <c r="E8445" t="str">
        <f>VLOOKUP(D8445,TRAENE_tech_groups!A:B,2,FALSE)</f>
        <v>TRAENE-PUBTRA</v>
      </c>
      <c r="F8445" s="3" t="e">
        <f>VLOOKUP(D8445,'Energy Target'!B:D,3,FALSE)</f>
        <v>#N/A</v>
      </c>
    </row>
    <row r="8446" spans="1:6" hidden="1" x14ac:dyDescent="0.3">
      <c r="A8446">
        <f>IF(_xlfn.IFNA(VLOOKUP(LEFT(RIGHT(D8446,LEN(D8446)-6),LEN(RIGHT(D8446,LEN(D8446)-6))-3),'Filter Fuel'!$A$3:$I$31,HLOOKUP(LEFT(D8446,6),'Filter Fuel'!$B$1:$I$2,2,FALSE),FALSE),1)=1,0,1)</f>
        <v>0</v>
      </c>
      <c r="B8446" t="s">
        <v>2</v>
      </c>
      <c r="C8446">
        <f t="shared" si="252"/>
        <v>2047</v>
      </c>
      <c r="D8446" t="str">
        <f t="shared" si="253"/>
        <v>PUBTRAELCIMP25</v>
      </c>
      <c r="E8446" t="str">
        <f>VLOOKUP(D8446,TRAENE_tech_groups!A:B,2,FALSE)</f>
        <v>TRAENE-PUBTRA</v>
      </c>
      <c r="F8446" s="3" t="e">
        <f>VLOOKUP(D8446,'Energy Target'!B:D,3,FALSE)</f>
        <v>#N/A</v>
      </c>
    </row>
    <row r="8447" spans="1:6" hidden="1" x14ac:dyDescent="0.3">
      <c r="A8447">
        <f>IF(_xlfn.IFNA(VLOOKUP(LEFT(RIGHT(D8447,LEN(D8447)-6),LEN(RIGHT(D8447,LEN(D8447)-6))-3),'Filter Fuel'!$A$3:$I$31,HLOOKUP(LEFT(D8447,6),'Filter Fuel'!$B$1:$I$2,2,FALSE),FALSE),1)=1,0,1)</f>
        <v>0</v>
      </c>
      <c r="B8447" t="s">
        <v>2</v>
      </c>
      <c r="C8447">
        <f t="shared" si="252"/>
        <v>2047</v>
      </c>
      <c r="D8447" t="str">
        <f t="shared" si="253"/>
        <v>PUBTRAELCIMP26</v>
      </c>
      <c r="E8447" t="str">
        <f>VLOOKUP(D8447,TRAENE_tech_groups!A:B,2,FALSE)</f>
        <v>TRAENE-PUBTRA</v>
      </c>
      <c r="F8447" s="3" t="e">
        <f>VLOOKUP(D8447,'Energy Target'!B:D,3,FALSE)</f>
        <v>#N/A</v>
      </c>
    </row>
    <row r="8448" spans="1:6" hidden="1" x14ac:dyDescent="0.3">
      <c r="A8448">
        <f>IF(_xlfn.IFNA(VLOOKUP(LEFT(RIGHT(D8448,LEN(D8448)-6),LEN(RIGHT(D8448,LEN(D8448)-6))-3),'Filter Fuel'!$A$3:$I$31,HLOOKUP(LEFT(D8448,6),'Filter Fuel'!$B$1:$I$2,2,FALSE),FALSE),1)=1,0,1)</f>
        <v>0</v>
      </c>
      <c r="B8448" t="s">
        <v>2</v>
      </c>
      <c r="C8448">
        <f t="shared" si="252"/>
        <v>2047</v>
      </c>
      <c r="D8448" t="str">
        <f t="shared" si="253"/>
        <v>PUBTRAELCIMP27</v>
      </c>
      <c r="E8448" t="str">
        <f>VLOOKUP(D8448,TRAENE_tech_groups!A:B,2,FALSE)</f>
        <v>TRAENE-PUBTRA</v>
      </c>
      <c r="F8448" s="3" t="e">
        <f>VLOOKUP(D8448,'Energy Target'!B:D,3,FALSE)</f>
        <v>#N/A</v>
      </c>
    </row>
    <row r="8449" spans="1:6" hidden="1" x14ac:dyDescent="0.3">
      <c r="A8449">
        <f>IF(_xlfn.IFNA(VLOOKUP(LEFT(RIGHT(D8449,LEN(D8449)-6),LEN(RIGHT(D8449,LEN(D8449)-6))-3),'Filter Fuel'!$A$3:$I$31,HLOOKUP(LEFT(D8449,6),'Filter Fuel'!$B$1:$I$2,2,FALSE),FALSE),1)=1,0,1)</f>
        <v>0</v>
      </c>
      <c r="B8449" t="s">
        <v>2</v>
      </c>
      <c r="C8449">
        <f t="shared" si="252"/>
        <v>2047</v>
      </c>
      <c r="D8449" t="str">
        <f t="shared" si="253"/>
        <v>PUBTRAELCIMP28</v>
      </c>
      <c r="E8449" t="str">
        <f>VLOOKUP(D8449,TRAENE_tech_groups!A:B,2,FALSE)</f>
        <v>TRAENE-PUBTRA</v>
      </c>
      <c r="F8449" s="3" t="e">
        <f>VLOOKUP(D8449,'Energy Target'!B:D,3,FALSE)</f>
        <v>#N/A</v>
      </c>
    </row>
    <row r="8450" spans="1:6" hidden="1" x14ac:dyDescent="0.3">
      <c r="A8450">
        <f>IF(_xlfn.IFNA(VLOOKUP(LEFT(RIGHT(D8450,LEN(D8450)-6),LEN(RIGHT(D8450,LEN(D8450)-6))-3),'Filter Fuel'!$A$3:$I$31,HLOOKUP(LEFT(D8450,6),'Filter Fuel'!$B$1:$I$2,2,FALSE),FALSE),1)=1,0,1)</f>
        <v>0</v>
      </c>
      <c r="B8450" t="s">
        <v>2</v>
      </c>
      <c r="C8450">
        <f t="shared" si="252"/>
        <v>2047</v>
      </c>
      <c r="D8450" t="str">
        <f t="shared" si="253"/>
        <v>PUBTRAELCIMP29</v>
      </c>
      <c r="E8450" t="str">
        <f>VLOOKUP(D8450,TRAENE_tech_groups!A:B,2,FALSE)</f>
        <v>TRAENE-PUBTRA</v>
      </c>
      <c r="F8450" s="3" t="e">
        <f>VLOOKUP(D8450,'Energy Target'!B:D,3,FALSE)</f>
        <v>#N/A</v>
      </c>
    </row>
    <row r="8451" spans="1:6" hidden="1" x14ac:dyDescent="0.3">
      <c r="A8451">
        <f>IF(_xlfn.IFNA(VLOOKUP(LEFT(RIGHT(D8451,LEN(D8451)-6),LEN(RIGHT(D8451,LEN(D8451)-6))-3),'Filter Fuel'!$A$3:$I$31,HLOOKUP(LEFT(D8451,6),'Filter Fuel'!$B$1:$I$2,2,FALSE),FALSE),1)=1,0,1)</f>
        <v>0</v>
      </c>
      <c r="B8451" t="s">
        <v>2</v>
      </c>
      <c r="C8451">
        <f t="shared" si="252"/>
        <v>2047</v>
      </c>
      <c r="D8451" t="str">
        <f t="shared" si="253"/>
        <v>PUBTRAELCIMP30</v>
      </c>
      <c r="E8451" t="str">
        <f>VLOOKUP(D8451,TRAENE_tech_groups!A:B,2,FALSE)</f>
        <v>TRAENE-PUBTRA</v>
      </c>
      <c r="F8451" s="3" t="e">
        <f>VLOOKUP(D8451,'Energy Target'!B:D,3,FALSE)</f>
        <v>#N/A</v>
      </c>
    </row>
    <row r="8452" spans="1:6" hidden="1" x14ac:dyDescent="0.3">
      <c r="A8452">
        <f>IF(_xlfn.IFNA(VLOOKUP(LEFT(RIGHT(D8452,LEN(D8452)-6),LEN(RIGHT(D8452,LEN(D8452)-6))-3),'Filter Fuel'!$A$3:$I$31,HLOOKUP(LEFT(D8452,6),'Filter Fuel'!$B$1:$I$2,2,FALSE),FALSE),1)=1,0,1)</f>
        <v>0</v>
      </c>
      <c r="B8452" t="s">
        <v>2</v>
      </c>
      <c r="C8452">
        <f t="shared" si="252"/>
        <v>2047</v>
      </c>
      <c r="D8452" t="str">
        <f t="shared" si="253"/>
        <v>PUBTRAELCIMP31</v>
      </c>
      <c r="E8452" t="str">
        <f>VLOOKUP(D8452,TRAENE_tech_groups!A:B,2,FALSE)</f>
        <v>TRAENE-PUBTRA</v>
      </c>
      <c r="F8452" s="3" t="e">
        <f>VLOOKUP(D8452,'Energy Target'!B:D,3,FALSE)</f>
        <v>#N/A</v>
      </c>
    </row>
    <row r="8453" spans="1:6" hidden="1" x14ac:dyDescent="0.3">
      <c r="A8453">
        <f>IF(_xlfn.IFNA(VLOOKUP(LEFT(RIGHT(D8453,LEN(D8453)-6),LEN(RIGHT(D8453,LEN(D8453)-6))-3),'Filter Fuel'!$A$3:$I$31,HLOOKUP(LEFT(D8453,6),'Filter Fuel'!$B$1:$I$2,2,FALSE),FALSE),1)=1,0,1)</f>
        <v>0</v>
      </c>
      <c r="B8453" t="s">
        <v>2</v>
      </c>
      <c r="C8453">
        <f t="shared" si="252"/>
        <v>2047</v>
      </c>
      <c r="D8453" t="str">
        <f t="shared" si="253"/>
        <v>PUBTRAELCIMP32</v>
      </c>
      <c r="E8453" t="str">
        <f>VLOOKUP(D8453,TRAENE_tech_groups!A:B,2,FALSE)</f>
        <v>TRAENE-PUBTRA</v>
      </c>
      <c r="F8453" s="3" t="e">
        <f>VLOOKUP(D8453,'Energy Target'!B:D,3,FALSE)</f>
        <v>#N/A</v>
      </c>
    </row>
    <row r="8454" spans="1:6" hidden="1" x14ac:dyDescent="0.3">
      <c r="A8454">
        <f>IF(_xlfn.IFNA(VLOOKUP(LEFT(RIGHT(D8454,LEN(D8454)-6),LEN(RIGHT(D8454,LEN(D8454)-6))-3),'Filter Fuel'!$A$3:$I$31,HLOOKUP(LEFT(D8454,6),'Filter Fuel'!$B$1:$I$2,2,FALSE),FALSE),1)=1,0,1)</f>
        <v>0</v>
      </c>
      <c r="B8454" t="s">
        <v>2</v>
      </c>
      <c r="C8454">
        <f t="shared" si="252"/>
        <v>2047</v>
      </c>
      <c r="D8454" t="str">
        <f t="shared" si="253"/>
        <v>PUBTRAELCIMP33</v>
      </c>
      <c r="E8454" t="str">
        <f>VLOOKUP(D8454,TRAENE_tech_groups!A:B,2,FALSE)</f>
        <v>TRAENE-PUBTRA</v>
      </c>
      <c r="F8454" s="3" t="e">
        <f>VLOOKUP(D8454,'Energy Target'!B:D,3,FALSE)</f>
        <v>#N/A</v>
      </c>
    </row>
    <row r="8455" spans="1:6" hidden="1" x14ac:dyDescent="0.3">
      <c r="A8455">
        <f>IF(_xlfn.IFNA(VLOOKUP(LEFT(RIGHT(D8455,LEN(D8455)-6),LEN(RIGHT(D8455,LEN(D8455)-6))-3),'Filter Fuel'!$A$3:$I$31,HLOOKUP(LEFT(D8455,6),'Filter Fuel'!$B$1:$I$2,2,FALSE),FALSE),1)=1,0,1)</f>
        <v>0</v>
      </c>
      <c r="B8455" t="s">
        <v>2</v>
      </c>
      <c r="C8455">
        <f t="shared" si="252"/>
        <v>2047</v>
      </c>
      <c r="D8455" t="str">
        <f t="shared" si="253"/>
        <v>PUBTRAELCIMP34</v>
      </c>
      <c r="E8455" t="str">
        <f>VLOOKUP(D8455,TRAENE_tech_groups!A:B,2,FALSE)</f>
        <v>TRAENE-PUBTRA</v>
      </c>
      <c r="F8455" s="3" t="e">
        <f>VLOOKUP(D8455,'Energy Target'!B:D,3,FALSE)</f>
        <v>#N/A</v>
      </c>
    </row>
    <row r="8456" spans="1:6" hidden="1" x14ac:dyDescent="0.3">
      <c r="A8456">
        <f>IF(_xlfn.IFNA(VLOOKUP(LEFT(RIGHT(D8456,LEN(D8456)-6),LEN(RIGHT(D8456,LEN(D8456)-6))-3),'Filter Fuel'!$A$3:$I$31,HLOOKUP(LEFT(D8456,6),'Filter Fuel'!$B$1:$I$2,2,FALSE),FALSE),1)=1,0,1)</f>
        <v>0</v>
      </c>
      <c r="B8456" t="s">
        <v>2</v>
      </c>
      <c r="C8456">
        <f t="shared" si="252"/>
        <v>2047</v>
      </c>
      <c r="D8456" t="str">
        <f t="shared" si="253"/>
        <v>PUBTRAELCIMP35</v>
      </c>
      <c r="E8456" t="str">
        <f>VLOOKUP(D8456,TRAENE_tech_groups!A:B,2,FALSE)</f>
        <v>TRAENE-PUBTRA</v>
      </c>
      <c r="F8456" s="3" t="e">
        <f>VLOOKUP(D8456,'Energy Target'!B:D,3,FALSE)</f>
        <v>#N/A</v>
      </c>
    </row>
    <row r="8457" spans="1:6" hidden="1" x14ac:dyDescent="0.3">
      <c r="A8457">
        <f>IF(_xlfn.IFNA(VLOOKUP(LEFT(RIGHT(D8457,LEN(D8457)-6),LEN(RIGHT(D8457,LEN(D8457)-6))-3),'Filter Fuel'!$A$3:$I$31,HLOOKUP(LEFT(D8457,6),'Filter Fuel'!$B$1:$I$2,2,FALSE),FALSE),1)=1,0,1)</f>
        <v>0</v>
      </c>
      <c r="B8457" t="s">
        <v>2</v>
      </c>
      <c r="C8457">
        <f t="shared" si="252"/>
        <v>2047</v>
      </c>
      <c r="D8457" t="str">
        <f t="shared" si="253"/>
        <v>PUBTRAELCIMP36</v>
      </c>
      <c r="E8457" t="str">
        <f>VLOOKUP(D8457,TRAENE_tech_groups!A:B,2,FALSE)</f>
        <v>TRAENE-PUBTRA</v>
      </c>
      <c r="F8457" s="3" t="e">
        <f>VLOOKUP(D8457,'Energy Target'!B:D,3,FALSE)</f>
        <v>#N/A</v>
      </c>
    </row>
    <row r="8458" spans="1:6" hidden="1" x14ac:dyDescent="0.3">
      <c r="A8458">
        <f>IF(_xlfn.IFNA(VLOOKUP(LEFT(RIGHT(D8458,LEN(D8458)-6),LEN(RIGHT(D8458,LEN(D8458)-6))-3),'Filter Fuel'!$A$3:$I$31,HLOOKUP(LEFT(D8458,6),'Filter Fuel'!$B$1:$I$2,2,FALSE),FALSE),1)=1,0,1)</f>
        <v>0</v>
      </c>
      <c r="B8458" t="s">
        <v>2</v>
      </c>
      <c r="C8458">
        <f t="shared" si="252"/>
        <v>2047</v>
      </c>
      <c r="D8458" t="str">
        <f t="shared" si="253"/>
        <v>PUBTRAELCIMP37</v>
      </c>
      <c r="E8458" t="str">
        <f>VLOOKUP(D8458,TRAENE_tech_groups!A:B,2,FALSE)</f>
        <v>TRAENE-PUBTRA</v>
      </c>
      <c r="F8458" s="3" t="e">
        <f>VLOOKUP(D8458,'Energy Target'!B:D,3,FALSE)</f>
        <v>#N/A</v>
      </c>
    </row>
    <row r="8459" spans="1:6" hidden="1" x14ac:dyDescent="0.3">
      <c r="A8459">
        <f>IF(_xlfn.IFNA(VLOOKUP(LEFT(RIGHT(D8459,LEN(D8459)-6),LEN(RIGHT(D8459,LEN(D8459)-6))-3),'Filter Fuel'!$A$3:$I$31,HLOOKUP(LEFT(D8459,6),'Filter Fuel'!$B$1:$I$2,2,FALSE),FALSE),1)=1,0,1)</f>
        <v>0</v>
      </c>
      <c r="B8459" t="s">
        <v>2</v>
      </c>
      <c r="C8459">
        <f t="shared" si="252"/>
        <v>2047</v>
      </c>
      <c r="D8459" t="str">
        <f t="shared" si="253"/>
        <v>PUBTRAELCIMP38</v>
      </c>
      <c r="E8459" t="str">
        <f>VLOOKUP(D8459,TRAENE_tech_groups!A:B,2,FALSE)</f>
        <v>TRAENE-PUBTRA</v>
      </c>
      <c r="F8459" s="3" t="e">
        <f>VLOOKUP(D8459,'Energy Target'!B:D,3,FALSE)</f>
        <v>#N/A</v>
      </c>
    </row>
    <row r="8460" spans="1:6" hidden="1" x14ac:dyDescent="0.3">
      <c r="A8460">
        <f>IF(_xlfn.IFNA(VLOOKUP(LEFT(RIGHT(D8460,LEN(D8460)-6),LEN(RIGHT(D8460,LEN(D8460)-6))-3),'Filter Fuel'!$A$3:$I$31,HLOOKUP(LEFT(D8460,6),'Filter Fuel'!$B$1:$I$2,2,FALSE),FALSE),1)=1,0,1)</f>
        <v>0</v>
      </c>
      <c r="B8460" t="s">
        <v>2</v>
      </c>
      <c r="C8460">
        <f t="shared" si="252"/>
        <v>2047</v>
      </c>
      <c r="D8460" t="str">
        <f t="shared" si="253"/>
        <v>PUBTRAELCIMP39</v>
      </c>
      <c r="E8460" t="str">
        <f>VLOOKUP(D8460,TRAENE_tech_groups!A:B,2,FALSE)</f>
        <v>TRAENE-PUBTRA</v>
      </c>
      <c r="F8460" s="3" t="e">
        <f>VLOOKUP(D8460,'Energy Target'!B:D,3,FALSE)</f>
        <v>#N/A</v>
      </c>
    </row>
    <row r="8461" spans="1:6" hidden="1" x14ac:dyDescent="0.3">
      <c r="A8461">
        <f>IF(_xlfn.IFNA(VLOOKUP(LEFT(RIGHT(D8461,LEN(D8461)-6),LEN(RIGHT(D8461,LEN(D8461)-6))-3),'Filter Fuel'!$A$3:$I$31,HLOOKUP(LEFT(D8461,6),'Filter Fuel'!$B$1:$I$2,2,FALSE),FALSE),1)=1,0,1)</f>
        <v>0</v>
      </c>
      <c r="B8461" t="s">
        <v>2</v>
      </c>
      <c r="C8461">
        <f t="shared" si="252"/>
        <v>2047</v>
      </c>
      <c r="D8461" t="str">
        <f t="shared" si="253"/>
        <v>PUBTRAELCIMP40</v>
      </c>
      <c r="E8461" t="str">
        <f>VLOOKUP(D8461,TRAENE_tech_groups!A:B,2,FALSE)</f>
        <v>TRAENE-PUBTRA</v>
      </c>
      <c r="F8461" s="3" t="e">
        <f>VLOOKUP(D8461,'Energy Target'!B:D,3,FALSE)</f>
        <v>#N/A</v>
      </c>
    </row>
    <row r="8462" spans="1:6" hidden="1" x14ac:dyDescent="0.3">
      <c r="A8462">
        <f>IF(_xlfn.IFNA(VLOOKUP(LEFT(RIGHT(D8462,LEN(D8462)-6),LEN(RIGHT(D8462,LEN(D8462)-6))-3),'Filter Fuel'!$A$3:$I$31,HLOOKUP(LEFT(D8462,6),'Filter Fuel'!$B$1:$I$2,2,FALSE),FALSE),1)=1,0,1)</f>
        <v>0</v>
      </c>
      <c r="B8462" t="s">
        <v>2</v>
      </c>
      <c r="C8462">
        <f t="shared" si="252"/>
        <v>2047</v>
      </c>
      <c r="D8462" t="str">
        <f t="shared" si="253"/>
        <v>PUBTRAELCIMP41</v>
      </c>
      <c r="E8462" t="str">
        <f>VLOOKUP(D8462,TRAENE_tech_groups!A:B,2,FALSE)</f>
        <v>TRAENE-PUBTRA</v>
      </c>
      <c r="F8462" s="3" t="e">
        <f>VLOOKUP(D8462,'Energy Target'!B:D,3,FALSE)</f>
        <v>#N/A</v>
      </c>
    </row>
    <row r="8463" spans="1:6" hidden="1" x14ac:dyDescent="0.3">
      <c r="A8463">
        <f>IF(_xlfn.IFNA(VLOOKUP(LEFT(RIGHT(D8463,LEN(D8463)-6),LEN(RIGHT(D8463,LEN(D8463)-6))-3),'Filter Fuel'!$A$3:$I$31,HLOOKUP(LEFT(D8463,6),'Filter Fuel'!$B$1:$I$2,2,FALSE),FALSE),1)=1,0,1)</f>
        <v>0</v>
      </c>
      <c r="B8463" t="s">
        <v>2</v>
      </c>
      <c r="C8463">
        <f t="shared" si="252"/>
        <v>2047</v>
      </c>
      <c r="D8463" t="str">
        <f t="shared" si="253"/>
        <v>PUBTRAELCIMP42</v>
      </c>
      <c r="E8463" t="str">
        <f>VLOOKUP(D8463,TRAENE_tech_groups!A:B,2,FALSE)</f>
        <v>TRAENE-PUBTRA</v>
      </c>
      <c r="F8463" s="3" t="e">
        <f>VLOOKUP(D8463,'Energy Target'!B:D,3,FALSE)</f>
        <v>#N/A</v>
      </c>
    </row>
    <row r="8464" spans="1:6" hidden="1" x14ac:dyDescent="0.3">
      <c r="A8464">
        <f>IF(_xlfn.IFNA(VLOOKUP(LEFT(RIGHT(D8464,LEN(D8464)-6),LEN(RIGHT(D8464,LEN(D8464)-6))-3),'Filter Fuel'!$A$3:$I$31,HLOOKUP(LEFT(D8464,6),'Filter Fuel'!$B$1:$I$2,2,FALSE),FALSE),1)=1,0,1)</f>
        <v>0</v>
      </c>
      <c r="B8464" t="s">
        <v>2</v>
      </c>
      <c r="C8464">
        <f t="shared" si="252"/>
        <v>2047</v>
      </c>
      <c r="D8464" t="str">
        <f t="shared" si="253"/>
        <v>PUBTRAELCIMP43</v>
      </c>
      <c r="E8464" t="str">
        <f>VLOOKUP(D8464,TRAENE_tech_groups!A:B,2,FALSE)</f>
        <v>TRAENE-PUBTRA</v>
      </c>
      <c r="F8464" s="3" t="e">
        <f>VLOOKUP(D8464,'Energy Target'!B:D,3,FALSE)</f>
        <v>#N/A</v>
      </c>
    </row>
    <row r="8465" spans="1:6" hidden="1" x14ac:dyDescent="0.3">
      <c r="A8465">
        <f>IF(_xlfn.IFNA(VLOOKUP(LEFT(RIGHT(D8465,LEN(D8465)-6),LEN(RIGHT(D8465,LEN(D8465)-6))-3),'Filter Fuel'!$A$3:$I$31,HLOOKUP(LEFT(D8465,6),'Filter Fuel'!$B$1:$I$2,2,FALSE),FALSE),1)=1,0,1)</f>
        <v>0</v>
      </c>
      <c r="B8465" t="s">
        <v>2</v>
      </c>
      <c r="C8465">
        <f t="shared" si="252"/>
        <v>2047</v>
      </c>
      <c r="D8465" t="str">
        <f t="shared" si="253"/>
        <v>PUBTRAELCIMP44</v>
      </c>
      <c r="E8465" t="str">
        <f>VLOOKUP(D8465,TRAENE_tech_groups!A:B,2,FALSE)</f>
        <v>TRAENE-PUBTRA</v>
      </c>
      <c r="F8465" s="3" t="e">
        <f>VLOOKUP(D8465,'Energy Target'!B:D,3,FALSE)</f>
        <v>#N/A</v>
      </c>
    </row>
    <row r="8466" spans="1:6" hidden="1" x14ac:dyDescent="0.3">
      <c r="A8466">
        <f>IF(_xlfn.IFNA(VLOOKUP(LEFT(RIGHT(D8466,LEN(D8466)-6),LEN(RIGHT(D8466,LEN(D8466)-6))-3),'Filter Fuel'!$A$3:$I$31,HLOOKUP(LEFT(D8466,6),'Filter Fuel'!$B$1:$I$2,2,FALSE),FALSE),1)=1,0,1)</f>
        <v>0</v>
      </c>
      <c r="B8466" t="s">
        <v>2</v>
      </c>
      <c r="C8466">
        <f t="shared" si="252"/>
        <v>2047</v>
      </c>
      <c r="D8466" t="str">
        <f t="shared" si="253"/>
        <v>PUBTRAELCIMP45</v>
      </c>
      <c r="E8466" t="str">
        <f>VLOOKUP(D8466,TRAENE_tech_groups!A:B,2,FALSE)</f>
        <v>TRAENE-PUBTRA</v>
      </c>
      <c r="F8466" s="3" t="e">
        <f>VLOOKUP(D8466,'Energy Target'!B:D,3,FALSE)</f>
        <v>#N/A</v>
      </c>
    </row>
    <row r="8467" spans="1:6" hidden="1" x14ac:dyDescent="0.3">
      <c r="A8467">
        <f>IF(_xlfn.IFNA(VLOOKUP(LEFT(RIGHT(D8467,LEN(D8467)-6),LEN(RIGHT(D8467,LEN(D8467)-6))-3),'Filter Fuel'!$A$3:$I$31,HLOOKUP(LEFT(D8467,6),'Filter Fuel'!$B$1:$I$2,2,FALSE),FALSE),1)=1,0,1)</f>
        <v>0</v>
      </c>
      <c r="B8467" t="s">
        <v>2</v>
      </c>
      <c r="C8467">
        <f t="shared" si="252"/>
        <v>2047</v>
      </c>
      <c r="D8467" t="str">
        <f t="shared" si="253"/>
        <v>PUBTRAELCIMP46</v>
      </c>
      <c r="E8467" t="str">
        <f>VLOOKUP(D8467,TRAENE_tech_groups!A:B,2,FALSE)</f>
        <v>TRAENE-PUBTRA</v>
      </c>
      <c r="F8467" s="3" t="e">
        <f>VLOOKUP(D8467,'Energy Target'!B:D,3,FALSE)</f>
        <v>#N/A</v>
      </c>
    </row>
    <row r="8468" spans="1:6" hidden="1" x14ac:dyDescent="0.3">
      <c r="A8468">
        <f>IF(_xlfn.IFNA(VLOOKUP(LEFT(RIGHT(D8468,LEN(D8468)-6),LEN(RIGHT(D8468,LEN(D8468)-6))-3),'Filter Fuel'!$A$3:$I$31,HLOOKUP(LEFT(D8468,6),'Filter Fuel'!$B$1:$I$2,2,FALSE),FALSE),1)=1,0,1)</f>
        <v>0</v>
      </c>
      <c r="B8468" t="s">
        <v>2</v>
      </c>
      <c r="C8468">
        <f t="shared" si="252"/>
        <v>2047</v>
      </c>
      <c r="D8468" t="str">
        <f t="shared" si="253"/>
        <v>PUBTRAELCIMP47</v>
      </c>
      <c r="E8468" t="str">
        <f>VLOOKUP(D8468,TRAENE_tech_groups!A:B,2,FALSE)</f>
        <v>TRAENE-PUBTRA</v>
      </c>
      <c r="F8468" s="3" t="e">
        <f>VLOOKUP(D8468,'Energy Target'!B:D,3,FALSE)</f>
        <v>#N/A</v>
      </c>
    </row>
    <row r="8469" spans="1:6" hidden="1" x14ac:dyDescent="0.3">
      <c r="A8469">
        <f>IF(_xlfn.IFNA(VLOOKUP(LEFT(RIGHT(D8469,LEN(D8469)-6),LEN(RIGHT(D8469,LEN(D8469)-6))-3),'Filter Fuel'!$A$3:$I$31,HLOOKUP(LEFT(D8469,6),'Filter Fuel'!$B$1:$I$2,2,FALSE),FALSE),1)=1,0,1)</f>
        <v>0</v>
      </c>
      <c r="B8469" t="s">
        <v>2</v>
      </c>
      <c r="C8469">
        <f t="shared" si="252"/>
        <v>2047</v>
      </c>
      <c r="D8469" t="str">
        <f t="shared" si="253"/>
        <v>PUBTRAELCIMP48</v>
      </c>
      <c r="E8469" t="str">
        <f>VLOOKUP(D8469,TRAENE_tech_groups!A:B,2,FALSE)</f>
        <v>TRAENE-PUBTRA</v>
      </c>
      <c r="F8469" s="3" t="e">
        <f>VLOOKUP(D8469,'Energy Target'!B:D,3,FALSE)</f>
        <v>#N/A</v>
      </c>
    </row>
    <row r="8470" spans="1:6" hidden="1" x14ac:dyDescent="0.3">
      <c r="A8470">
        <f>IF(_xlfn.IFNA(VLOOKUP(LEFT(RIGHT(D8470,LEN(D8470)-6),LEN(RIGHT(D8470,LEN(D8470)-6))-3),'Filter Fuel'!$A$3:$I$31,HLOOKUP(LEFT(D8470,6),'Filter Fuel'!$B$1:$I$2,2,FALSE),FALSE),1)=1,0,1)</f>
        <v>0</v>
      </c>
      <c r="B8470" t="s">
        <v>2</v>
      </c>
      <c r="C8470">
        <f t="shared" si="252"/>
        <v>2047</v>
      </c>
      <c r="D8470" t="str">
        <f t="shared" si="253"/>
        <v>PUBTRAELCIMP49</v>
      </c>
      <c r="E8470" t="str">
        <f>VLOOKUP(D8470,TRAENE_tech_groups!A:B,2,FALSE)</f>
        <v>TRAENE-PUBTRA</v>
      </c>
      <c r="F8470" s="3" t="e">
        <f>VLOOKUP(D8470,'Energy Target'!B:D,3,FALSE)</f>
        <v>#N/A</v>
      </c>
    </row>
    <row r="8471" spans="1:6" hidden="1" x14ac:dyDescent="0.3">
      <c r="A8471">
        <f>IF(_xlfn.IFNA(VLOOKUP(LEFT(RIGHT(D8471,LEN(D8471)-6),LEN(RIGHT(D8471,LEN(D8471)-6))-3),'Filter Fuel'!$A$3:$I$31,HLOOKUP(LEFT(D8471,6),'Filter Fuel'!$B$1:$I$2,2,FALSE),FALSE),1)=1,0,1)</f>
        <v>0</v>
      </c>
      <c r="B8471" t="s">
        <v>2</v>
      </c>
      <c r="C8471">
        <f t="shared" si="252"/>
        <v>2047</v>
      </c>
      <c r="D8471" t="str">
        <f t="shared" si="253"/>
        <v>PUBTRAELCIMP50</v>
      </c>
      <c r="E8471" t="str">
        <f>VLOOKUP(D8471,TRAENE_tech_groups!A:B,2,FALSE)</f>
        <v>TRAENE-PUBTRA</v>
      </c>
      <c r="F8471" s="3" t="e">
        <f>VLOOKUP(D8471,'Energy Target'!B:D,3,FALSE)</f>
        <v>#N/A</v>
      </c>
    </row>
    <row r="8472" spans="1:6" hidden="1" x14ac:dyDescent="0.3">
      <c r="A8472">
        <f>IF(_xlfn.IFNA(VLOOKUP(LEFT(RIGHT(D8472,LEN(D8472)-6),LEN(RIGHT(D8472,LEN(D8472)-6))-3),'Filter Fuel'!$A$3:$I$31,HLOOKUP(LEFT(D8472,6),'Filter Fuel'!$B$1:$I$2,2,FALSE),FALSE),1)=1,0,1)</f>
        <v>0</v>
      </c>
      <c r="B8472" t="s">
        <v>2</v>
      </c>
      <c r="C8472">
        <f t="shared" si="252"/>
        <v>2047</v>
      </c>
      <c r="D8472" t="str">
        <f t="shared" si="253"/>
        <v>RESBDGELCIMP16</v>
      </c>
      <c r="E8472" t="str">
        <f>VLOOKUP(D8472,TRAENE_tech_groups!A:B,2,FALSE)</f>
        <v>TRAENE-RESBDG</v>
      </c>
      <c r="F8472" s="3" t="e">
        <f>VLOOKUP(D8472,'Energy Target'!B:D,3,FALSE)</f>
        <v>#N/A</v>
      </c>
    </row>
    <row r="8473" spans="1:6" hidden="1" x14ac:dyDescent="0.3">
      <c r="A8473">
        <f>IF(_xlfn.IFNA(VLOOKUP(LEFT(RIGHT(D8473,LEN(D8473)-6),LEN(RIGHT(D8473,LEN(D8473)-6))-3),'Filter Fuel'!$A$3:$I$31,HLOOKUP(LEFT(D8473,6),'Filter Fuel'!$B$1:$I$2,2,FALSE),FALSE),1)=1,0,1)</f>
        <v>0</v>
      </c>
      <c r="B8473" t="s">
        <v>2</v>
      </c>
      <c r="C8473">
        <f t="shared" ref="C8473:C8536" si="254">C8130+1</f>
        <v>2047</v>
      </c>
      <c r="D8473" t="str">
        <f t="shared" si="253"/>
        <v>RESBDGELCIMP17</v>
      </c>
      <c r="E8473" t="str">
        <f>VLOOKUP(D8473,TRAENE_tech_groups!A:B,2,FALSE)</f>
        <v>TRAENE-RESBDG</v>
      </c>
      <c r="F8473" s="3" t="e">
        <f>VLOOKUP(D8473,'Energy Target'!B:D,3,FALSE)</f>
        <v>#N/A</v>
      </c>
    </row>
    <row r="8474" spans="1:6" hidden="1" x14ac:dyDescent="0.3">
      <c r="A8474">
        <f>IF(_xlfn.IFNA(VLOOKUP(LEFT(RIGHT(D8474,LEN(D8474)-6),LEN(RIGHT(D8474,LEN(D8474)-6))-3),'Filter Fuel'!$A$3:$I$31,HLOOKUP(LEFT(D8474,6),'Filter Fuel'!$B$1:$I$2,2,FALSE),FALSE),1)=1,0,1)</f>
        <v>0</v>
      </c>
      <c r="B8474" t="s">
        <v>2</v>
      </c>
      <c r="C8474">
        <f t="shared" si="254"/>
        <v>2047</v>
      </c>
      <c r="D8474" t="str">
        <f t="shared" ref="D8474:D8537" si="255">D8131</f>
        <v>RESBDGELCIMP18</v>
      </c>
      <c r="E8474" t="str">
        <f>VLOOKUP(D8474,TRAENE_tech_groups!A:B,2,FALSE)</f>
        <v>TRAENE-RESBDG</v>
      </c>
      <c r="F8474" s="3" t="e">
        <f>VLOOKUP(D8474,'Energy Target'!B:D,3,FALSE)</f>
        <v>#N/A</v>
      </c>
    </row>
    <row r="8475" spans="1:6" hidden="1" x14ac:dyDescent="0.3">
      <c r="A8475">
        <f>IF(_xlfn.IFNA(VLOOKUP(LEFT(RIGHT(D8475,LEN(D8475)-6),LEN(RIGHT(D8475,LEN(D8475)-6))-3),'Filter Fuel'!$A$3:$I$31,HLOOKUP(LEFT(D8475,6),'Filter Fuel'!$B$1:$I$2,2,FALSE),FALSE),1)=1,0,1)</f>
        <v>0</v>
      </c>
      <c r="B8475" t="s">
        <v>2</v>
      </c>
      <c r="C8475">
        <f t="shared" si="254"/>
        <v>2047</v>
      </c>
      <c r="D8475" t="str">
        <f t="shared" si="255"/>
        <v>RESBDGELCIMP19</v>
      </c>
      <c r="E8475" t="str">
        <f>VLOOKUP(D8475,TRAENE_tech_groups!A:B,2,FALSE)</f>
        <v>TRAENE-RESBDG</v>
      </c>
      <c r="F8475" s="3" t="e">
        <f>VLOOKUP(D8475,'Energy Target'!B:D,3,FALSE)</f>
        <v>#N/A</v>
      </c>
    </row>
    <row r="8476" spans="1:6" hidden="1" x14ac:dyDescent="0.3">
      <c r="A8476">
        <f>IF(_xlfn.IFNA(VLOOKUP(LEFT(RIGHT(D8476,LEN(D8476)-6),LEN(RIGHT(D8476,LEN(D8476)-6))-3),'Filter Fuel'!$A$3:$I$31,HLOOKUP(LEFT(D8476,6),'Filter Fuel'!$B$1:$I$2,2,FALSE),FALSE),1)=1,0,1)</f>
        <v>0</v>
      </c>
      <c r="B8476" t="s">
        <v>2</v>
      </c>
      <c r="C8476">
        <f t="shared" si="254"/>
        <v>2047</v>
      </c>
      <c r="D8476" t="str">
        <f t="shared" si="255"/>
        <v>RESBDGELCIMP20</v>
      </c>
      <c r="E8476" t="str">
        <f>VLOOKUP(D8476,TRAENE_tech_groups!A:B,2,FALSE)</f>
        <v>TRAENE-RESBDG</v>
      </c>
      <c r="F8476" s="3" t="e">
        <f>VLOOKUP(D8476,'Energy Target'!B:D,3,FALSE)</f>
        <v>#N/A</v>
      </c>
    </row>
    <row r="8477" spans="1:6" hidden="1" x14ac:dyDescent="0.3">
      <c r="A8477">
        <f>IF(_xlfn.IFNA(VLOOKUP(LEFT(RIGHT(D8477,LEN(D8477)-6),LEN(RIGHT(D8477,LEN(D8477)-6))-3),'Filter Fuel'!$A$3:$I$31,HLOOKUP(LEFT(D8477,6),'Filter Fuel'!$B$1:$I$2,2,FALSE),FALSE),1)=1,0,1)</f>
        <v>0</v>
      </c>
      <c r="B8477" t="s">
        <v>2</v>
      </c>
      <c r="C8477">
        <f t="shared" si="254"/>
        <v>2047</v>
      </c>
      <c r="D8477" t="str">
        <f t="shared" si="255"/>
        <v>RESBDGELCIMP21</v>
      </c>
      <c r="E8477" t="str">
        <f>VLOOKUP(D8477,TRAENE_tech_groups!A:B,2,FALSE)</f>
        <v>TRAENE-RESBDG</v>
      </c>
      <c r="F8477" s="3" t="e">
        <f>VLOOKUP(D8477,'Energy Target'!B:D,3,FALSE)</f>
        <v>#N/A</v>
      </c>
    </row>
    <row r="8478" spans="1:6" hidden="1" x14ac:dyDescent="0.3">
      <c r="A8478">
        <f>IF(_xlfn.IFNA(VLOOKUP(LEFT(RIGHT(D8478,LEN(D8478)-6),LEN(RIGHT(D8478,LEN(D8478)-6))-3),'Filter Fuel'!$A$3:$I$31,HLOOKUP(LEFT(D8478,6),'Filter Fuel'!$B$1:$I$2,2,FALSE),FALSE),1)=1,0,1)</f>
        <v>0</v>
      </c>
      <c r="B8478" t="s">
        <v>2</v>
      </c>
      <c r="C8478">
        <f t="shared" si="254"/>
        <v>2047</v>
      </c>
      <c r="D8478" t="str">
        <f t="shared" si="255"/>
        <v>RESBDGELCIMP22</v>
      </c>
      <c r="E8478" t="str">
        <f>VLOOKUP(D8478,TRAENE_tech_groups!A:B,2,FALSE)</f>
        <v>TRAENE-RESBDG</v>
      </c>
      <c r="F8478" s="3" t="e">
        <f>VLOOKUP(D8478,'Energy Target'!B:D,3,FALSE)</f>
        <v>#N/A</v>
      </c>
    </row>
    <row r="8479" spans="1:6" hidden="1" x14ac:dyDescent="0.3">
      <c r="A8479">
        <f>IF(_xlfn.IFNA(VLOOKUP(LEFT(RIGHT(D8479,LEN(D8479)-6),LEN(RIGHT(D8479,LEN(D8479)-6))-3),'Filter Fuel'!$A$3:$I$31,HLOOKUP(LEFT(D8479,6),'Filter Fuel'!$B$1:$I$2,2,FALSE),FALSE),1)=1,0,1)</f>
        <v>0</v>
      </c>
      <c r="B8479" t="s">
        <v>2</v>
      </c>
      <c r="C8479">
        <f t="shared" si="254"/>
        <v>2047</v>
      </c>
      <c r="D8479" t="str">
        <f t="shared" si="255"/>
        <v>RESBDGELCIMP23</v>
      </c>
      <c r="E8479" t="str">
        <f>VLOOKUP(D8479,TRAENE_tech_groups!A:B,2,FALSE)</f>
        <v>TRAENE-RESBDG</v>
      </c>
      <c r="F8479" s="3" t="e">
        <f>VLOOKUP(D8479,'Energy Target'!B:D,3,FALSE)</f>
        <v>#N/A</v>
      </c>
    </row>
    <row r="8480" spans="1:6" hidden="1" x14ac:dyDescent="0.3">
      <c r="A8480">
        <f>IF(_xlfn.IFNA(VLOOKUP(LEFT(RIGHT(D8480,LEN(D8480)-6),LEN(RIGHT(D8480,LEN(D8480)-6))-3),'Filter Fuel'!$A$3:$I$31,HLOOKUP(LEFT(D8480,6),'Filter Fuel'!$B$1:$I$2,2,FALSE),FALSE),1)=1,0,1)</f>
        <v>0</v>
      </c>
      <c r="B8480" t="s">
        <v>2</v>
      </c>
      <c r="C8480">
        <f t="shared" si="254"/>
        <v>2047</v>
      </c>
      <c r="D8480" t="str">
        <f t="shared" si="255"/>
        <v>RESBDGELCIMP24</v>
      </c>
      <c r="E8480" t="str">
        <f>VLOOKUP(D8480,TRAENE_tech_groups!A:B,2,FALSE)</f>
        <v>TRAENE-RESBDG</v>
      </c>
      <c r="F8480" s="3" t="e">
        <f>VLOOKUP(D8480,'Energy Target'!B:D,3,FALSE)</f>
        <v>#N/A</v>
      </c>
    </row>
    <row r="8481" spans="1:6" hidden="1" x14ac:dyDescent="0.3">
      <c r="A8481">
        <f>IF(_xlfn.IFNA(VLOOKUP(LEFT(RIGHT(D8481,LEN(D8481)-6),LEN(RIGHT(D8481,LEN(D8481)-6))-3),'Filter Fuel'!$A$3:$I$31,HLOOKUP(LEFT(D8481,6),'Filter Fuel'!$B$1:$I$2,2,FALSE),FALSE),1)=1,0,1)</f>
        <v>0</v>
      </c>
      <c r="B8481" t="s">
        <v>2</v>
      </c>
      <c r="C8481">
        <f t="shared" si="254"/>
        <v>2047</v>
      </c>
      <c r="D8481" t="str">
        <f t="shared" si="255"/>
        <v>RESBDGELCIMP25</v>
      </c>
      <c r="E8481" t="str">
        <f>VLOOKUP(D8481,TRAENE_tech_groups!A:B,2,FALSE)</f>
        <v>TRAENE-RESBDG</v>
      </c>
      <c r="F8481" s="3" t="e">
        <f>VLOOKUP(D8481,'Energy Target'!B:D,3,FALSE)</f>
        <v>#N/A</v>
      </c>
    </row>
    <row r="8482" spans="1:6" hidden="1" x14ac:dyDescent="0.3">
      <c r="A8482">
        <f>IF(_xlfn.IFNA(VLOOKUP(LEFT(RIGHT(D8482,LEN(D8482)-6),LEN(RIGHT(D8482,LEN(D8482)-6))-3),'Filter Fuel'!$A$3:$I$31,HLOOKUP(LEFT(D8482,6),'Filter Fuel'!$B$1:$I$2,2,FALSE),FALSE),1)=1,0,1)</f>
        <v>0</v>
      </c>
      <c r="B8482" t="s">
        <v>2</v>
      </c>
      <c r="C8482">
        <f t="shared" si="254"/>
        <v>2047</v>
      </c>
      <c r="D8482" t="str">
        <f t="shared" si="255"/>
        <v>RESBDGELCIMP26</v>
      </c>
      <c r="E8482" t="str">
        <f>VLOOKUP(D8482,TRAENE_tech_groups!A:B,2,FALSE)</f>
        <v>TRAENE-RESBDG</v>
      </c>
      <c r="F8482" s="3" t="e">
        <f>VLOOKUP(D8482,'Energy Target'!B:D,3,FALSE)</f>
        <v>#N/A</v>
      </c>
    </row>
    <row r="8483" spans="1:6" hidden="1" x14ac:dyDescent="0.3">
      <c r="A8483">
        <f>IF(_xlfn.IFNA(VLOOKUP(LEFT(RIGHT(D8483,LEN(D8483)-6),LEN(RIGHT(D8483,LEN(D8483)-6))-3),'Filter Fuel'!$A$3:$I$31,HLOOKUP(LEFT(D8483,6),'Filter Fuel'!$B$1:$I$2,2,FALSE),FALSE),1)=1,0,1)</f>
        <v>0</v>
      </c>
      <c r="B8483" t="s">
        <v>2</v>
      </c>
      <c r="C8483">
        <f t="shared" si="254"/>
        <v>2047</v>
      </c>
      <c r="D8483" t="str">
        <f t="shared" si="255"/>
        <v>RESBDGELCIMP27</v>
      </c>
      <c r="E8483" t="str">
        <f>VLOOKUP(D8483,TRAENE_tech_groups!A:B,2,FALSE)</f>
        <v>TRAENE-RESBDG</v>
      </c>
      <c r="F8483" s="3" t="e">
        <f>VLOOKUP(D8483,'Energy Target'!B:D,3,FALSE)</f>
        <v>#N/A</v>
      </c>
    </row>
    <row r="8484" spans="1:6" hidden="1" x14ac:dyDescent="0.3">
      <c r="A8484">
        <f>IF(_xlfn.IFNA(VLOOKUP(LEFT(RIGHT(D8484,LEN(D8484)-6),LEN(RIGHT(D8484,LEN(D8484)-6))-3),'Filter Fuel'!$A$3:$I$31,HLOOKUP(LEFT(D8484,6),'Filter Fuel'!$B$1:$I$2,2,FALSE),FALSE),1)=1,0,1)</f>
        <v>0</v>
      </c>
      <c r="B8484" t="s">
        <v>2</v>
      </c>
      <c r="C8484">
        <f t="shared" si="254"/>
        <v>2047</v>
      </c>
      <c r="D8484" t="str">
        <f t="shared" si="255"/>
        <v>RESBDGELCIMP28</v>
      </c>
      <c r="E8484" t="str">
        <f>VLOOKUP(D8484,TRAENE_tech_groups!A:B,2,FALSE)</f>
        <v>TRAENE-RESBDG</v>
      </c>
      <c r="F8484" s="3" t="e">
        <f>VLOOKUP(D8484,'Energy Target'!B:D,3,FALSE)</f>
        <v>#N/A</v>
      </c>
    </row>
    <row r="8485" spans="1:6" hidden="1" x14ac:dyDescent="0.3">
      <c r="A8485">
        <f>IF(_xlfn.IFNA(VLOOKUP(LEFT(RIGHT(D8485,LEN(D8485)-6),LEN(RIGHT(D8485,LEN(D8485)-6))-3),'Filter Fuel'!$A$3:$I$31,HLOOKUP(LEFT(D8485,6),'Filter Fuel'!$B$1:$I$2,2,FALSE),FALSE),1)=1,0,1)</f>
        <v>0</v>
      </c>
      <c r="B8485" t="s">
        <v>2</v>
      </c>
      <c r="C8485">
        <f t="shared" si="254"/>
        <v>2047</v>
      </c>
      <c r="D8485" t="str">
        <f t="shared" si="255"/>
        <v>RESBDGELCIMP29</v>
      </c>
      <c r="E8485" t="str">
        <f>VLOOKUP(D8485,TRAENE_tech_groups!A:B,2,FALSE)</f>
        <v>TRAENE-RESBDG</v>
      </c>
      <c r="F8485" s="3" t="e">
        <f>VLOOKUP(D8485,'Energy Target'!B:D,3,FALSE)</f>
        <v>#N/A</v>
      </c>
    </row>
    <row r="8486" spans="1:6" hidden="1" x14ac:dyDescent="0.3">
      <c r="A8486">
        <f>IF(_xlfn.IFNA(VLOOKUP(LEFT(RIGHT(D8486,LEN(D8486)-6),LEN(RIGHT(D8486,LEN(D8486)-6))-3),'Filter Fuel'!$A$3:$I$31,HLOOKUP(LEFT(D8486,6),'Filter Fuel'!$B$1:$I$2,2,FALSE),FALSE),1)=1,0,1)</f>
        <v>0</v>
      </c>
      <c r="B8486" t="s">
        <v>2</v>
      </c>
      <c r="C8486">
        <f t="shared" si="254"/>
        <v>2047</v>
      </c>
      <c r="D8486" t="str">
        <f t="shared" si="255"/>
        <v>RESBDGELCIMP30</v>
      </c>
      <c r="E8486" t="str">
        <f>VLOOKUP(D8486,TRAENE_tech_groups!A:B,2,FALSE)</f>
        <v>TRAENE-RESBDG</v>
      </c>
      <c r="F8486" s="3" t="e">
        <f>VLOOKUP(D8486,'Energy Target'!B:D,3,FALSE)</f>
        <v>#N/A</v>
      </c>
    </row>
    <row r="8487" spans="1:6" hidden="1" x14ac:dyDescent="0.3">
      <c r="A8487">
        <f>IF(_xlfn.IFNA(VLOOKUP(LEFT(RIGHT(D8487,LEN(D8487)-6),LEN(RIGHT(D8487,LEN(D8487)-6))-3),'Filter Fuel'!$A$3:$I$31,HLOOKUP(LEFT(D8487,6),'Filter Fuel'!$B$1:$I$2,2,FALSE),FALSE),1)=1,0,1)</f>
        <v>0</v>
      </c>
      <c r="B8487" t="s">
        <v>2</v>
      </c>
      <c r="C8487">
        <f t="shared" si="254"/>
        <v>2047</v>
      </c>
      <c r="D8487" t="str">
        <f t="shared" si="255"/>
        <v>RESBDGELCIMP31</v>
      </c>
      <c r="E8487" t="str">
        <f>VLOOKUP(D8487,TRAENE_tech_groups!A:B,2,FALSE)</f>
        <v>TRAENE-RESBDG</v>
      </c>
      <c r="F8487" s="3" t="e">
        <f>VLOOKUP(D8487,'Energy Target'!B:D,3,FALSE)</f>
        <v>#N/A</v>
      </c>
    </row>
    <row r="8488" spans="1:6" hidden="1" x14ac:dyDescent="0.3">
      <c r="A8488">
        <f>IF(_xlfn.IFNA(VLOOKUP(LEFT(RIGHT(D8488,LEN(D8488)-6),LEN(RIGHT(D8488,LEN(D8488)-6))-3),'Filter Fuel'!$A$3:$I$31,HLOOKUP(LEFT(D8488,6),'Filter Fuel'!$B$1:$I$2,2,FALSE),FALSE),1)=1,0,1)</f>
        <v>0</v>
      </c>
      <c r="B8488" t="s">
        <v>2</v>
      </c>
      <c r="C8488">
        <f t="shared" si="254"/>
        <v>2047</v>
      </c>
      <c r="D8488" t="str">
        <f t="shared" si="255"/>
        <v>RESBDGELCIMP32</v>
      </c>
      <c r="E8488" t="str">
        <f>VLOOKUP(D8488,TRAENE_tech_groups!A:B,2,FALSE)</f>
        <v>TRAENE-RESBDG</v>
      </c>
      <c r="F8488" s="3" t="e">
        <f>VLOOKUP(D8488,'Energy Target'!B:D,3,FALSE)</f>
        <v>#N/A</v>
      </c>
    </row>
    <row r="8489" spans="1:6" hidden="1" x14ac:dyDescent="0.3">
      <c r="A8489">
        <f>IF(_xlfn.IFNA(VLOOKUP(LEFT(RIGHT(D8489,LEN(D8489)-6),LEN(RIGHT(D8489,LEN(D8489)-6))-3),'Filter Fuel'!$A$3:$I$31,HLOOKUP(LEFT(D8489,6),'Filter Fuel'!$B$1:$I$2,2,FALSE),FALSE),1)=1,0,1)</f>
        <v>0</v>
      </c>
      <c r="B8489" t="s">
        <v>2</v>
      </c>
      <c r="C8489">
        <f t="shared" si="254"/>
        <v>2047</v>
      </c>
      <c r="D8489" t="str">
        <f t="shared" si="255"/>
        <v>RESBDGELCIMP33</v>
      </c>
      <c r="E8489" t="str">
        <f>VLOOKUP(D8489,TRAENE_tech_groups!A:B,2,FALSE)</f>
        <v>TRAENE-RESBDG</v>
      </c>
      <c r="F8489" s="3" t="e">
        <f>VLOOKUP(D8489,'Energy Target'!B:D,3,FALSE)</f>
        <v>#N/A</v>
      </c>
    </row>
    <row r="8490" spans="1:6" hidden="1" x14ac:dyDescent="0.3">
      <c r="A8490">
        <f>IF(_xlfn.IFNA(VLOOKUP(LEFT(RIGHT(D8490,LEN(D8490)-6),LEN(RIGHT(D8490,LEN(D8490)-6))-3),'Filter Fuel'!$A$3:$I$31,HLOOKUP(LEFT(D8490,6),'Filter Fuel'!$B$1:$I$2,2,FALSE),FALSE),1)=1,0,1)</f>
        <v>0</v>
      </c>
      <c r="B8490" t="s">
        <v>2</v>
      </c>
      <c r="C8490">
        <f t="shared" si="254"/>
        <v>2047</v>
      </c>
      <c r="D8490" t="str">
        <f t="shared" si="255"/>
        <v>RESBDGELCIMP34</v>
      </c>
      <c r="E8490" t="str">
        <f>VLOOKUP(D8490,TRAENE_tech_groups!A:B,2,FALSE)</f>
        <v>TRAENE-RESBDG</v>
      </c>
      <c r="F8490" s="3" t="e">
        <f>VLOOKUP(D8490,'Energy Target'!B:D,3,FALSE)</f>
        <v>#N/A</v>
      </c>
    </row>
    <row r="8491" spans="1:6" hidden="1" x14ac:dyDescent="0.3">
      <c r="A8491">
        <f>IF(_xlfn.IFNA(VLOOKUP(LEFT(RIGHT(D8491,LEN(D8491)-6),LEN(RIGHT(D8491,LEN(D8491)-6))-3),'Filter Fuel'!$A$3:$I$31,HLOOKUP(LEFT(D8491,6),'Filter Fuel'!$B$1:$I$2,2,FALSE),FALSE),1)=1,0,1)</f>
        <v>0</v>
      </c>
      <c r="B8491" t="s">
        <v>2</v>
      </c>
      <c r="C8491">
        <f t="shared" si="254"/>
        <v>2047</v>
      </c>
      <c r="D8491" t="str">
        <f t="shared" si="255"/>
        <v>RESBDGELCIMP35</v>
      </c>
      <c r="E8491" t="str">
        <f>VLOOKUP(D8491,TRAENE_tech_groups!A:B,2,FALSE)</f>
        <v>TRAENE-RESBDG</v>
      </c>
      <c r="F8491" s="3" t="e">
        <f>VLOOKUP(D8491,'Energy Target'!B:D,3,FALSE)</f>
        <v>#N/A</v>
      </c>
    </row>
    <row r="8492" spans="1:6" hidden="1" x14ac:dyDescent="0.3">
      <c r="A8492">
        <f>IF(_xlfn.IFNA(VLOOKUP(LEFT(RIGHT(D8492,LEN(D8492)-6),LEN(RIGHT(D8492,LEN(D8492)-6))-3),'Filter Fuel'!$A$3:$I$31,HLOOKUP(LEFT(D8492,6),'Filter Fuel'!$B$1:$I$2,2,FALSE),FALSE),1)=1,0,1)</f>
        <v>0</v>
      </c>
      <c r="B8492" t="s">
        <v>2</v>
      </c>
      <c r="C8492">
        <f t="shared" si="254"/>
        <v>2047</v>
      </c>
      <c r="D8492" t="str">
        <f t="shared" si="255"/>
        <v>RESBDGELCIMP36</v>
      </c>
      <c r="E8492" t="str">
        <f>VLOOKUP(D8492,TRAENE_tech_groups!A:B,2,FALSE)</f>
        <v>TRAENE-RESBDG</v>
      </c>
      <c r="F8492" s="3" t="e">
        <f>VLOOKUP(D8492,'Energy Target'!B:D,3,FALSE)</f>
        <v>#N/A</v>
      </c>
    </row>
    <row r="8493" spans="1:6" hidden="1" x14ac:dyDescent="0.3">
      <c r="A8493">
        <f>IF(_xlfn.IFNA(VLOOKUP(LEFT(RIGHT(D8493,LEN(D8493)-6),LEN(RIGHT(D8493,LEN(D8493)-6))-3),'Filter Fuel'!$A$3:$I$31,HLOOKUP(LEFT(D8493,6),'Filter Fuel'!$B$1:$I$2,2,FALSE),FALSE),1)=1,0,1)</f>
        <v>0</v>
      </c>
      <c r="B8493" t="s">
        <v>2</v>
      </c>
      <c r="C8493">
        <f t="shared" si="254"/>
        <v>2047</v>
      </c>
      <c r="D8493" t="str">
        <f t="shared" si="255"/>
        <v>RESBDGELCIMP37</v>
      </c>
      <c r="E8493" t="str">
        <f>VLOOKUP(D8493,TRAENE_tech_groups!A:B,2,FALSE)</f>
        <v>TRAENE-RESBDG</v>
      </c>
      <c r="F8493" s="3" t="e">
        <f>VLOOKUP(D8493,'Energy Target'!B:D,3,FALSE)</f>
        <v>#N/A</v>
      </c>
    </row>
    <row r="8494" spans="1:6" hidden="1" x14ac:dyDescent="0.3">
      <c r="A8494">
        <f>IF(_xlfn.IFNA(VLOOKUP(LEFT(RIGHT(D8494,LEN(D8494)-6),LEN(RIGHT(D8494,LEN(D8494)-6))-3),'Filter Fuel'!$A$3:$I$31,HLOOKUP(LEFT(D8494,6),'Filter Fuel'!$B$1:$I$2,2,FALSE),FALSE),1)=1,0,1)</f>
        <v>0</v>
      </c>
      <c r="B8494" t="s">
        <v>2</v>
      </c>
      <c r="C8494">
        <f t="shared" si="254"/>
        <v>2047</v>
      </c>
      <c r="D8494" t="str">
        <f t="shared" si="255"/>
        <v>RESBDGELCIMP38</v>
      </c>
      <c r="E8494" t="str">
        <f>VLOOKUP(D8494,TRAENE_tech_groups!A:B,2,FALSE)</f>
        <v>TRAENE-RESBDG</v>
      </c>
      <c r="F8494" s="3" t="e">
        <f>VLOOKUP(D8494,'Energy Target'!B:D,3,FALSE)</f>
        <v>#N/A</v>
      </c>
    </row>
    <row r="8495" spans="1:6" hidden="1" x14ac:dyDescent="0.3">
      <c r="A8495">
        <f>IF(_xlfn.IFNA(VLOOKUP(LEFT(RIGHT(D8495,LEN(D8495)-6),LEN(RIGHT(D8495,LEN(D8495)-6))-3),'Filter Fuel'!$A$3:$I$31,HLOOKUP(LEFT(D8495,6),'Filter Fuel'!$B$1:$I$2,2,FALSE),FALSE),1)=1,0,1)</f>
        <v>0</v>
      </c>
      <c r="B8495" t="s">
        <v>2</v>
      </c>
      <c r="C8495">
        <f t="shared" si="254"/>
        <v>2047</v>
      </c>
      <c r="D8495" t="str">
        <f t="shared" si="255"/>
        <v>RESBDGELCIMP39</v>
      </c>
      <c r="E8495" t="str">
        <f>VLOOKUP(D8495,TRAENE_tech_groups!A:B,2,FALSE)</f>
        <v>TRAENE-RESBDG</v>
      </c>
      <c r="F8495" s="3" t="e">
        <f>VLOOKUP(D8495,'Energy Target'!B:D,3,FALSE)</f>
        <v>#N/A</v>
      </c>
    </row>
    <row r="8496" spans="1:6" hidden="1" x14ac:dyDescent="0.3">
      <c r="A8496">
        <f>IF(_xlfn.IFNA(VLOOKUP(LEFT(RIGHT(D8496,LEN(D8496)-6),LEN(RIGHT(D8496,LEN(D8496)-6))-3),'Filter Fuel'!$A$3:$I$31,HLOOKUP(LEFT(D8496,6),'Filter Fuel'!$B$1:$I$2,2,FALSE),FALSE),1)=1,0,1)</f>
        <v>0</v>
      </c>
      <c r="B8496" t="s">
        <v>2</v>
      </c>
      <c r="C8496">
        <f t="shared" si="254"/>
        <v>2047</v>
      </c>
      <c r="D8496" t="str">
        <f t="shared" si="255"/>
        <v>RESBDGELCIMP40</v>
      </c>
      <c r="E8496" t="str">
        <f>VLOOKUP(D8496,TRAENE_tech_groups!A:B,2,FALSE)</f>
        <v>TRAENE-RESBDG</v>
      </c>
      <c r="F8496" s="3" t="e">
        <f>VLOOKUP(D8496,'Energy Target'!B:D,3,FALSE)</f>
        <v>#N/A</v>
      </c>
    </row>
    <row r="8497" spans="1:6" hidden="1" x14ac:dyDescent="0.3">
      <c r="A8497">
        <f>IF(_xlfn.IFNA(VLOOKUP(LEFT(RIGHT(D8497,LEN(D8497)-6),LEN(RIGHT(D8497,LEN(D8497)-6))-3),'Filter Fuel'!$A$3:$I$31,HLOOKUP(LEFT(D8497,6),'Filter Fuel'!$B$1:$I$2,2,FALSE),FALSE),1)=1,0,1)</f>
        <v>0</v>
      </c>
      <c r="B8497" t="s">
        <v>2</v>
      </c>
      <c r="C8497">
        <f t="shared" si="254"/>
        <v>2047</v>
      </c>
      <c r="D8497" t="str">
        <f t="shared" si="255"/>
        <v>RESBDGELCIMP41</v>
      </c>
      <c r="E8497" t="str">
        <f>VLOOKUP(D8497,TRAENE_tech_groups!A:B,2,FALSE)</f>
        <v>TRAENE-RESBDG</v>
      </c>
      <c r="F8497" s="3" t="e">
        <f>VLOOKUP(D8497,'Energy Target'!B:D,3,FALSE)</f>
        <v>#N/A</v>
      </c>
    </row>
    <row r="8498" spans="1:6" hidden="1" x14ac:dyDescent="0.3">
      <c r="A8498">
        <f>IF(_xlfn.IFNA(VLOOKUP(LEFT(RIGHT(D8498,LEN(D8498)-6),LEN(RIGHT(D8498,LEN(D8498)-6))-3),'Filter Fuel'!$A$3:$I$31,HLOOKUP(LEFT(D8498,6),'Filter Fuel'!$B$1:$I$2,2,FALSE),FALSE),1)=1,0,1)</f>
        <v>0</v>
      </c>
      <c r="B8498" t="s">
        <v>2</v>
      </c>
      <c r="C8498">
        <f t="shared" si="254"/>
        <v>2047</v>
      </c>
      <c r="D8498" t="str">
        <f t="shared" si="255"/>
        <v>RESBDGELCIMP42</v>
      </c>
      <c r="E8498" t="str">
        <f>VLOOKUP(D8498,TRAENE_tech_groups!A:B,2,FALSE)</f>
        <v>TRAENE-RESBDG</v>
      </c>
      <c r="F8498" s="3" t="e">
        <f>VLOOKUP(D8498,'Energy Target'!B:D,3,FALSE)</f>
        <v>#N/A</v>
      </c>
    </row>
    <row r="8499" spans="1:6" hidden="1" x14ac:dyDescent="0.3">
      <c r="A8499">
        <f>IF(_xlfn.IFNA(VLOOKUP(LEFT(RIGHT(D8499,LEN(D8499)-6),LEN(RIGHT(D8499,LEN(D8499)-6))-3),'Filter Fuel'!$A$3:$I$31,HLOOKUP(LEFT(D8499,6),'Filter Fuel'!$B$1:$I$2,2,FALSE),FALSE),1)=1,0,1)</f>
        <v>0</v>
      </c>
      <c r="B8499" t="s">
        <v>2</v>
      </c>
      <c r="C8499">
        <f t="shared" si="254"/>
        <v>2047</v>
      </c>
      <c r="D8499" t="str">
        <f t="shared" si="255"/>
        <v>RESBDGELCIMP43</v>
      </c>
      <c r="E8499" t="str">
        <f>VLOOKUP(D8499,TRAENE_tech_groups!A:B,2,FALSE)</f>
        <v>TRAENE-RESBDG</v>
      </c>
      <c r="F8499" s="3" t="e">
        <f>VLOOKUP(D8499,'Energy Target'!B:D,3,FALSE)</f>
        <v>#N/A</v>
      </c>
    </row>
    <row r="8500" spans="1:6" hidden="1" x14ac:dyDescent="0.3">
      <c r="A8500">
        <f>IF(_xlfn.IFNA(VLOOKUP(LEFT(RIGHT(D8500,LEN(D8500)-6),LEN(RIGHT(D8500,LEN(D8500)-6))-3),'Filter Fuel'!$A$3:$I$31,HLOOKUP(LEFT(D8500,6),'Filter Fuel'!$B$1:$I$2,2,FALSE),FALSE),1)=1,0,1)</f>
        <v>0</v>
      </c>
      <c r="B8500" t="s">
        <v>2</v>
      </c>
      <c r="C8500">
        <f t="shared" si="254"/>
        <v>2047</v>
      </c>
      <c r="D8500" t="str">
        <f t="shared" si="255"/>
        <v>RESBDGELCIMP44</v>
      </c>
      <c r="E8500" t="str">
        <f>VLOOKUP(D8500,TRAENE_tech_groups!A:B,2,FALSE)</f>
        <v>TRAENE-RESBDG</v>
      </c>
      <c r="F8500" s="3" t="e">
        <f>VLOOKUP(D8500,'Energy Target'!B:D,3,FALSE)</f>
        <v>#N/A</v>
      </c>
    </row>
    <row r="8501" spans="1:6" hidden="1" x14ac:dyDescent="0.3">
      <c r="A8501">
        <f>IF(_xlfn.IFNA(VLOOKUP(LEFT(RIGHT(D8501,LEN(D8501)-6),LEN(RIGHT(D8501,LEN(D8501)-6))-3),'Filter Fuel'!$A$3:$I$31,HLOOKUP(LEFT(D8501,6),'Filter Fuel'!$B$1:$I$2,2,FALSE),FALSE),1)=1,0,1)</f>
        <v>0</v>
      </c>
      <c r="B8501" t="s">
        <v>2</v>
      </c>
      <c r="C8501">
        <f t="shared" si="254"/>
        <v>2047</v>
      </c>
      <c r="D8501" t="str">
        <f t="shared" si="255"/>
        <v>RESBDGELCIMP45</v>
      </c>
      <c r="E8501" t="str">
        <f>VLOOKUP(D8501,TRAENE_tech_groups!A:B,2,FALSE)</f>
        <v>TRAENE-RESBDG</v>
      </c>
      <c r="F8501" s="3" t="e">
        <f>VLOOKUP(D8501,'Energy Target'!B:D,3,FALSE)</f>
        <v>#N/A</v>
      </c>
    </row>
    <row r="8502" spans="1:6" hidden="1" x14ac:dyDescent="0.3">
      <c r="A8502">
        <f>IF(_xlfn.IFNA(VLOOKUP(LEFT(RIGHT(D8502,LEN(D8502)-6),LEN(RIGHT(D8502,LEN(D8502)-6))-3),'Filter Fuel'!$A$3:$I$31,HLOOKUP(LEFT(D8502,6),'Filter Fuel'!$B$1:$I$2,2,FALSE),FALSE),1)=1,0,1)</f>
        <v>0</v>
      </c>
      <c r="B8502" t="s">
        <v>2</v>
      </c>
      <c r="C8502">
        <f t="shared" si="254"/>
        <v>2047</v>
      </c>
      <c r="D8502" t="str">
        <f t="shared" si="255"/>
        <v>RESBDGELCIMP46</v>
      </c>
      <c r="E8502" t="str">
        <f>VLOOKUP(D8502,TRAENE_tech_groups!A:B,2,FALSE)</f>
        <v>TRAENE-RESBDG</v>
      </c>
      <c r="F8502" s="3" t="e">
        <f>VLOOKUP(D8502,'Energy Target'!B:D,3,FALSE)</f>
        <v>#N/A</v>
      </c>
    </row>
    <row r="8503" spans="1:6" hidden="1" x14ac:dyDescent="0.3">
      <c r="A8503">
        <f>IF(_xlfn.IFNA(VLOOKUP(LEFT(RIGHT(D8503,LEN(D8503)-6),LEN(RIGHT(D8503,LEN(D8503)-6))-3),'Filter Fuel'!$A$3:$I$31,HLOOKUP(LEFT(D8503,6),'Filter Fuel'!$B$1:$I$2,2,FALSE),FALSE),1)=1,0,1)</f>
        <v>0</v>
      </c>
      <c r="B8503" t="s">
        <v>2</v>
      </c>
      <c r="C8503">
        <f t="shared" si="254"/>
        <v>2047</v>
      </c>
      <c r="D8503" t="str">
        <f t="shared" si="255"/>
        <v>RESBDGELCIMP47</v>
      </c>
      <c r="E8503" t="str">
        <f>VLOOKUP(D8503,TRAENE_tech_groups!A:B,2,FALSE)</f>
        <v>TRAENE-RESBDG</v>
      </c>
      <c r="F8503" s="3" t="e">
        <f>VLOOKUP(D8503,'Energy Target'!B:D,3,FALSE)</f>
        <v>#N/A</v>
      </c>
    </row>
    <row r="8504" spans="1:6" hidden="1" x14ac:dyDescent="0.3">
      <c r="A8504">
        <f>IF(_xlfn.IFNA(VLOOKUP(LEFT(RIGHT(D8504,LEN(D8504)-6),LEN(RIGHT(D8504,LEN(D8504)-6))-3),'Filter Fuel'!$A$3:$I$31,HLOOKUP(LEFT(D8504,6),'Filter Fuel'!$B$1:$I$2,2,FALSE),FALSE),1)=1,0,1)</f>
        <v>0</v>
      </c>
      <c r="B8504" t="s">
        <v>2</v>
      </c>
      <c r="C8504">
        <f t="shared" si="254"/>
        <v>2047</v>
      </c>
      <c r="D8504" t="str">
        <f t="shared" si="255"/>
        <v>RESBDGELCIMP48</v>
      </c>
      <c r="E8504" t="str">
        <f>VLOOKUP(D8504,TRAENE_tech_groups!A:B,2,FALSE)</f>
        <v>TRAENE-RESBDG</v>
      </c>
      <c r="F8504" s="3" t="e">
        <f>VLOOKUP(D8504,'Energy Target'!B:D,3,FALSE)</f>
        <v>#N/A</v>
      </c>
    </row>
    <row r="8505" spans="1:6" hidden="1" x14ac:dyDescent="0.3">
      <c r="A8505">
        <f>IF(_xlfn.IFNA(VLOOKUP(LEFT(RIGHT(D8505,LEN(D8505)-6),LEN(RIGHT(D8505,LEN(D8505)-6))-3),'Filter Fuel'!$A$3:$I$31,HLOOKUP(LEFT(D8505,6),'Filter Fuel'!$B$1:$I$2,2,FALSE),FALSE),1)=1,0,1)</f>
        <v>0</v>
      </c>
      <c r="B8505" t="s">
        <v>2</v>
      </c>
      <c r="C8505">
        <f t="shared" si="254"/>
        <v>2047</v>
      </c>
      <c r="D8505" t="str">
        <f t="shared" si="255"/>
        <v>RESBDGELCIMP49</v>
      </c>
      <c r="E8505" t="str">
        <f>VLOOKUP(D8505,TRAENE_tech_groups!A:B,2,FALSE)</f>
        <v>TRAENE-RESBDG</v>
      </c>
      <c r="F8505" s="3" t="e">
        <f>VLOOKUP(D8505,'Energy Target'!B:D,3,FALSE)</f>
        <v>#N/A</v>
      </c>
    </row>
    <row r="8506" spans="1:6" hidden="1" x14ac:dyDescent="0.3">
      <c r="A8506">
        <f>IF(_xlfn.IFNA(VLOOKUP(LEFT(RIGHT(D8506,LEN(D8506)-6),LEN(RIGHT(D8506,LEN(D8506)-6))-3),'Filter Fuel'!$A$3:$I$31,HLOOKUP(LEFT(D8506,6),'Filter Fuel'!$B$1:$I$2,2,FALSE),FALSE),1)=1,0,1)</f>
        <v>0</v>
      </c>
      <c r="B8506" t="s">
        <v>2</v>
      </c>
      <c r="C8506">
        <f t="shared" si="254"/>
        <v>2047</v>
      </c>
      <c r="D8506" t="str">
        <f t="shared" si="255"/>
        <v>RESBDGELCIMP50</v>
      </c>
      <c r="E8506" t="str">
        <f>VLOOKUP(D8506,TRAENE_tech_groups!A:B,2,FALSE)</f>
        <v>TRAENE-RESBDG</v>
      </c>
      <c r="F8506" s="3" t="e">
        <f>VLOOKUP(D8506,'Energy Target'!B:D,3,FALSE)</f>
        <v>#N/A</v>
      </c>
    </row>
    <row r="8507" spans="1:6" hidden="1" x14ac:dyDescent="0.3">
      <c r="A8507">
        <f>IF(_xlfn.IFNA(VLOOKUP(LEFT(RIGHT(D8507,LEN(D8507)-6),LEN(RIGHT(D8507,LEN(D8507)-6))-3),'Filter Fuel'!$A$3:$I$31,HLOOKUP(LEFT(D8507,6),'Filter Fuel'!$B$1:$I$2,2,FALSE),FALSE),1)=1,0,1)</f>
        <v>0</v>
      </c>
      <c r="B8507" t="s">
        <v>2</v>
      </c>
      <c r="C8507">
        <f t="shared" si="254"/>
        <v>2047</v>
      </c>
      <c r="D8507" t="str">
        <f t="shared" si="255"/>
        <v>FRETRAETHIMP</v>
      </c>
      <c r="E8507" t="str">
        <f>VLOOKUP(D8507,TRAENE_tech_groups!A:B,2,FALSE)</f>
        <v>TRAENE-FRETRA</v>
      </c>
      <c r="F8507" s="3">
        <f>VLOOKUP(D8507,'Energy Target'!B:D,3,FALSE)</f>
        <v>1.8627326783439022E-2</v>
      </c>
    </row>
    <row r="8508" spans="1:6" hidden="1" x14ac:dyDescent="0.3">
      <c r="A8508">
        <f>IF(_xlfn.IFNA(VLOOKUP(LEFT(RIGHT(D8508,LEN(D8508)-6),LEN(RIGHT(D8508,LEN(D8508)-6))-3),'Filter Fuel'!$A$3:$I$31,HLOOKUP(LEFT(D8508,6),'Filter Fuel'!$B$1:$I$2,2,FALSE),FALSE),1)=1,0,1)</f>
        <v>0</v>
      </c>
      <c r="B8508" t="s">
        <v>2</v>
      </c>
      <c r="C8508">
        <f t="shared" si="254"/>
        <v>2047</v>
      </c>
      <c r="D8508" t="str">
        <f t="shared" si="255"/>
        <v>PASTRAETHIMP</v>
      </c>
      <c r="E8508" t="str">
        <f>VLOOKUP(D8508,TRAENE_tech_groups!A:B,2,FALSE)</f>
        <v>TRAENE-PASTRA</v>
      </c>
      <c r="F8508" s="3">
        <f>VLOOKUP(D8508,'Energy Target'!B:D,3,FALSE)</f>
        <v>9.7084258537211707E-5</v>
      </c>
    </row>
    <row r="8509" spans="1:6" hidden="1" x14ac:dyDescent="0.3">
      <c r="A8509">
        <f>IF(_xlfn.IFNA(VLOOKUP(LEFT(RIGHT(D8509,LEN(D8509)-6),LEN(RIGHT(D8509,LEN(D8509)-6))-3),'Filter Fuel'!$A$3:$I$31,HLOOKUP(LEFT(D8509,6),'Filter Fuel'!$B$1:$I$2,2,FALSE),FALSE),1)=1,0,1)</f>
        <v>0</v>
      </c>
      <c r="B8509" t="s">
        <v>2</v>
      </c>
      <c r="C8509">
        <f t="shared" si="254"/>
        <v>2047</v>
      </c>
      <c r="D8509" t="str">
        <f t="shared" si="255"/>
        <v>PUBTRAETHIMP</v>
      </c>
      <c r="E8509" t="str">
        <f>VLOOKUP(D8509,TRAENE_tech_groups!A:B,2,FALSE)</f>
        <v>TRAENE-PUBTRA</v>
      </c>
      <c r="F8509" s="3">
        <f>VLOOKUP(D8509,'Energy Target'!B:D,3,FALSE)</f>
        <v>2.1713053821548697E-2</v>
      </c>
    </row>
    <row r="8510" spans="1:6" hidden="1" x14ac:dyDescent="0.3">
      <c r="A8510">
        <f>IF(_xlfn.IFNA(VLOOKUP(LEFT(RIGHT(D8510,LEN(D8510)-6),LEN(RIGHT(D8510,LEN(D8510)-6))-3),'Filter Fuel'!$A$3:$I$31,HLOOKUP(LEFT(D8510,6),'Filter Fuel'!$B$1:$I$2,2,FALSE),FALSE),1)=1,0,1)</f>
        <v>0</v>
      </c>
      <c r="B8510" t="s">
        <v>2</v>
      </c>
      <c r="C8510">
        <f t="shared" si="254"/>
        <v>2047</v>
      </c>
      <c r="D8510" t="str">
        <f t="shared" si="255"/>
        <v>COMBDGETHOSIMP</v>
      </c>
      <c r="E8510" t="str">
        <f>VLOOKUP(D8510,TRAENE_tech_groups!A:B,2,FALSE)</f>
        <v>TRAENE-COMBDG</v>
      </c>
      <c r="F8510" s="3">
        <f>VLOOKUP(D8510,'Energy Target'!B:D,3,FALSE)</f>
        <v>4.3285640694516588E-5</v>
      </c>
    </row>
    <row r="8511" spans="1:6" hidden="1" x14ac:dyDescent="0.3">
      <c r="A8511">
        <f>IF(_xlfn.IFNA(VLOOKUP(LEFT(RIGHT(D8511,LEN(D8511)-6),LEN(RIGHT(D8511,LEN(D8511)-6))-3),'Filter Fuel'!$A$3:$I$31,HLOOKUP(LEFT(D8511,6),'Filter Fuel'!$B$1:$I$2,2,FALSE),FALSE),1)=1,0,1)</f>
        <v>0</v>
      </c>
      <c r="B8511" t="s">
        <v>2</v>
      </c>
      <c r="C8511">
        <f t="shared" si="254"/>
        <v>2047</v>
      </c>
      <c r="D8511" t="str">
        <f t="shared" si="255"/>
        <v>INDBDGETHOSIMP</v>
      </c>
      <c r="E8511" t="str">
        <f>VLOOKUP(D8511,TRAENE_tech_groups!A:B,2,FALSE)</f>
        <v>TRAENE-INDBDG</v>
      </c>
      <c r="F8511" s="3">
        <f>VLOOKUP(D8511,'Energy Target'!B:D,3,FALSE)</f>
        <v>0</v>
      </c>
    </row>
    <row r="8512" spans="1:6" hidden="1" x14ac:dyDescent="0.3">
      <c r="A8512">
        <f>IF(_xlfn.IFNA(VLOOKUP(LEFT(RIGHT(D8512,LEN(D8512)-6),LEN(RIGHT(D8512,LEN(D8512)-6))-3),'Filter Fuel'!$A$3:$I$31,HLOOKUP(LEFT(D8512,6),'Filter Fuel'!$B$1:$I$2,2,FALSE),FALSE),1)=1,0,1)</f>
        <v>0</v>
      </c>
      <c r="B8512" t="s">
        <v>2</v>
      </c>
      <c r="C8512">
        <f t="shared" si="254"/>
        <v>2047</v>
      </c>
      <c r="D8512" t="str">
        <f t="shared" si="255"/>
        <v>PUBBDGETHOSIMP</v>
      </c>
      <c r="E8512" t="str">
        <f>VLOOKUP(D8512,TRAENE_tech_groups!A:B,2,FALSE)</f>
        <v>TRAENE-PUBBDG</v>
      </c>
      <c r="F8512" s="3">
        <f>VLOOKUP(D8512,'Energy Target'!B:D,3,FALSE)</f>
        <v>0</v>
      </c>
    </row>
    <row r="8513" spans="1:6" hidden="1" x14ac:dyDescent="0.3">
      <c r="A8513">
        <f>IF(_xlfn.IFNA(VLOOKUP(LEFT(RIGHT(D8513,LEN(D8513)-6),LEN(RIGHT(D8513,LEN(D8513)-6))-3),'Filter Fuel'!$A$3:$I$31,HLOOKUP(LEFT(D8513,6),'Filter Fuel'!$B$1:$I$2,2,FALSE),FALSE),1)=1,0,1)</f>
        <v>0</v>
      </c>
      <c r="B8513" t="s">
        <v>2</v>
      </c>
      <c r="C8513">
        <f t="shared" si="254"/>
        <v>2047</v>
      </c>
      <c r="D8513" t="str">
        <f t="shared" si="255"/>
        <v>RESBDGETHOSIMP</v>
      </c>
      <c r="E8513" t="str">
        <f>VLOOKUP(D8513,TRAENE_tech_groups!A:B,2,FALSE)</f>
        <v>TRAENE-RESBDG</v>
      </c>
      <c r="F8513" s="3">
        <f>VLOOKUP(D8513,'Energy Target'!B:D,3,FALSE)</f>
        <v>2.1485902707032564E-6</v>
      </c>
    </row>
    <row r="8514" spans="1:6" x14ac:dyDescent="0.3">
      <c r="A8514">
        <f>IF(_xlfn.IFNA(VLOOKUP(LEFT(RIGHT(D8514,LEN(D8514)-6),LEN(RIGHT(D8514,LEN(D8514)-6))-3),'Filter Fuel'!$A$3:$I$31,HLOOKUP(LEFT(D8514,6),'Filter Fuel'!$B$1:$I$2,2,FALSE),FALSE),1)=1,0,1)</f>
        <v>1</v>
      </c>
      <c r="B8514" t="s">
        <v>2</v>
      </c>
      <c r="C8514">
        <f t="shared" si="254"/>
        <v>2047</v>
      </c>
      <c r="D8514" t="str">
        <f t="shared" si="255"/>
        <v>FRETRAFTDSLIMP</v>
      </c>
      <c r="E8514" t="str">
        <f>VLOOKUP(D8514,TRAENE_tech_groups!A:B,2,FALSE)</f>
        <v>TRAENE-FRETRA</v>
      </c>
      <c r="F8514" s="3">
        <f>VLOOKUP(D8514,'Energy Target'!B:D,3,FALSE)</f>
        <v>1.4015276140026594E-4</v>
      </c>
    </row>
    <row r="8515" spans="1:6" x14ac:dyDescent="0.3">
      <c r="A8515">
        <f>IF(_xlfn.IFNA(VLOOKUP(LEFT(RIGHT(D8515,LEN(D8515)-6),LEN(RIGHT(D8515,LEN(D8515)-6))-3),'Filter Fuel'!$A$3:$I$31,HLOOKUP(LEFT(D8515,6),'Filter Fuel'!$B$1:$I$2,2,FALSE),FALSE),1)=1,0,1)</f>
        <v>1</v>
      </c>
      <c r="B8515" t="s">
        <v>2</v>
      </c>
      <c r="C8515">
        <f t="shared" si="254"/>
        <v>2047</v>
      </c>
      <c r="D8515" t="str">
        <f t="shared" si="255"/>
        <v>PUBTRAFTDSLIMP</v>
      </c>
      <c r="E8515" t="str">
        <f>VLOOKUP(D8515,TRAENE_tech_groups!A:B,2,FALSE)</f>
        <v>TRAENE-PUBTRA</v>
      </c>
      <c r="F8515" s="3">
        <f>VLOOKUP(D8515,'Energy Target'!B:D,3,FALSE)</f>
        <v>2.5288312628816783E-3</v>
      </c>
    </row>
    <row r="8516" spans="1:6" hidden="1" x14ac:dyDescent="0.3">
      <c r="A8516">
        <f>IF(_xlfn.IFNA(VLOOKUP(LEFT(RIGHT(D8516,LEN(D8516)-6),LEN(RIGHT(D8516,LEN(D8516)-6))-3),'Filter Fuel'!$A$3:$I$31,HLOOKUP(LEFT(D8516,6),'Filter Fuel'!$B$1:$I$2,2,FALSE),FALSE),1)=1,0,1)</f>
        <v>0</v>
      </c>
      <c r="B8516" t="s">
        <v>2</v>
      </c>
      <c r="C8516">
        <f t="shared" si="254"/>
        <v>2047</v>
      </c>
      <c r="D8516" t="str">
        <f t="shared" si="255"/>
        <v>FRETRAGASIMP</v>
      </c>
      <c r="E8516" t="str">
        <f>VLOOKUP(D8516,TRAENE_tech_groups!A:B,2,FALSE)</f>
        <v>TRAENE-FRETRA</v>
      </c>
      <c r="F8516" s="3">
        <f>VLOOKUP(D8516,'Energy Target'!B:D,3,FALSE)</f>
        <v>0.44542598846417158</v>
      </c>
    </row>
    <row r="8517" spans="1:6" hidden="1" x14ac:dyDescent="0.3">
      <c r="A8517">
        <f>IF(_xlfn.IFNA(VLOOKUP(LEFT(RIGHT(D8517,LEN(D8517)-6),LEN(RIGHT(D8517,LEN(D8517)-6))-3),'Filter Fuel'!$A$3:$I$31,HLOOKUP(LEFT(D8517,6),'Filter Fuel'!$B$1:$I$2,2,FALSE),FALSE),1)=1,0,1)</f>
        <v>0</v>
      </c>
      <c r="B8517" t="s">
        <v>2</v>
      </c>
      <c r="C8517">
        <f t="shared" si="254"/>
        <v>2047</v>
      </c>
      <c r="D8517" t="str">
        <f t="shared" si="255"/>
        <v>PASTRAGASIMP</v>
      </c>
      <c r="E8517" t="str">
        <f>VLOOKUP(D8517,TRAENE_tech_groups!A:B,2,FALSE)</f>
        <v>TRAENE-PASTRA</v>
      </c>
      <c r="F8517" s="3">
        <f>VLOOKUP(D8517,'Energy Target'!B:D,3,FALSE)</f>
        <v>0.8866116123219443</v>
      </c>
    </row>
    <row r="8518" spans="1:6" hidden="1" x14ac:dyDescent="0.3">
      <c r="A8518">
        <f>IF(_xlfn.IFNA(VLOOKUP(LEFT(RIGHT(D8518,LEN(D8518)-6),LEN(RIGHT(D8518,LEN(D8518)-6))-3),'Filter Fuel'!$A$3:$I$31,HLOOKUP(LEFT(D8518,6),'Filter Fuel'!$B$1:$I$2,2,FALSE),FALSE),1)=1,0,1)</f>
        <v>0</v>
      </c>
      <c r="B8518" t="s">
        <v>2</v>
      </c>
      <c r="C8518">
        <f t="shared" si="254"/>
        <v>2047</v>
      </c>
      <c r="D8518" t="str">
        <f t="shared" si="255"/>
        <v>PUBTRAGASIMP</v>
      </c>
      <c r="E8518" t="str">
        <f>VLOOKUP(D8518,TRAENE_tech_groups!A:B,2,FALSE)</f>
        <v>TRAENE-PUBTRA</v>
      </c>
      <c r="F8518" s="3">
        <f>VLOOKUP(D8518,'Energy Target'!B:D,3,FALSE)</f>
        <v>0.53033885515507739</v>
      </c>
    </row>
    <row r="8519" spans="1:6" hidden="1" x14ac:dyDescent="0.3">
      <c r="A8519">
        <f>IF(_xlfn.IFNA(VLOOKUP(LEFT(RIGHT(D8519,LEN(D8519)-6),LEN(RIGHT(D8519,LEN(D8519)-6))-3),'Filter Fuel'!$A$3:$I$31,HLOOKUP(LEFT(D8519,6),'Filter Fuel'!$B$1:$I$2,2,FALSE),FALSE),1)=1,0,1)</f>
        <v>0</v>
      </c>
      <c r="B8519" t="s">
        <v>2</v>
      </c>
      <c r="C8519">
        <f t="shared" si="254"/>
        <v>2047</v>
      </c>
      <c r="D8519" t="str">
        <f t="shared" si="255"/>
        <v>COMBDGGEOIMP</v>
      </c>
      <c r="E8519" t="str">
        <f>VLOOKUP(D8519,TRAENE_tech_groups!A:B,2,FALSE)</f>
        <v>TRAENE-COMBDG</v>
      </c>
      <c r="F8519" s="3">
        <f>VLOOKUP(D8519,'Energy Target'!B:D,3,FALSE)</f>
        <v>0</v>
      </c>
    </row>
    <row r="8520" spans="1:6" hidden="1" x14ac:dyDescent="0.3">
      <c r="A8520">
        <f>IF(_xlfn.IFNA(VLOOKUP(LEFT(RIGHT(D8520,LEN(D8520)-6),LEN(RIGHT(D8520,LEN(D8520)-6))-3),'Filter Fuel'!$A$3:$I$31,HLOOKUP(LEFT(D8520,6),'Filter Fuel'!$B$1:$I$2,2,FALSE),FALSE),1)=1,0,1)</f>
        <v>0</v>
      </c>
      <c r="B8520" t="s">
        <v>2</v>
      </c>
      <c r="C8520">
        <f t="shared" si="254"/>
        <v>2047</v>
      </c>
      <c r="D8520" t="str">
        <f t="shared" si="255"/>
        <v>PUBBDGGEOIMP</v>
      </c>
      <c r="E8520" t="str">
        <f>VLOOKUP(D8520,TRAENE_tech_groups!A:B,2,FALSE)</f>
        <v>TRAENE-PUBBDG</v>
      </c>
      <c r="F8520" s="3">
        <f>VLOOKUP(D8520,'Energy Target'!B:D,3,FALSE)</f>
        <v>0</v>
      </c>
    </row>
    <row r="8521" spans="1:6" hidden="1" x14ac:dyDescent="0.3">
      <c r="A8521">
        <f>IF(_xlfn.IFNA(VLOOKUP(LEFT(RIGHT(D8521,LEN(D8521)-6),LEN(RIGHT(D8521,LEN(D8521)-6))-3),'Filter Fuel'!$A$3:$I$31,HLOOKUP(LEFT(D8521,6),'Filter Fuel'!$B$1:$I$2,2,FALSE),FALSE),1)=1,0,1)</f>
        <v>0</v>
      </c>
      <c r="B8521" t="s">
        <v>2</v>
      </c>
      <c r="C8521">
        <f t="shared" si="254"/>
        <v>2047</v>
      </c>
      <c r="D8521" t="str">
        <f t="shared" si="255"/>
        <v>RESBDGGEOIMP</v>
      </c>
      <c r="E8521" t="str">
        <f>VLOOKUP(D8521,TRAENE_tech_groups!A:B,2,FALSE)</f>
        <v>TRAENE-RESBDG</v>
      </c>
      <c r="F8521" s="3">
        <f>VLOOKUP(D8521,'Energy Target'!B:D,3,FALSE)</f>
        <v>0</v>
      </c>
    </row>
    <row r="8522" spans="1:6" x14ac:dyDescent="0.3">
      <c r="A8522">
        <f>IF(_xlfn.IFNA(VLOOKUP(LEFT(RIGHT(D8522,LEN(D8522)-6),LEN(RIGHT(D8522,LEN(D8522)-6))-3),'Filter Fuel'!$A$3:$I$31,HLOOKUP(LEFT(D8522,6),'Filter Fuel'!$B$1:$I$2,2,FALSE),FALSE),1)=1,0,1)</f>
        <v>1</v>
      </c>
      <c r="B8522" t="s">
        <v>2</v>
      </c>
      <c r="C8522">
        <f t="shared" si="254"/>
        <v>2047</v>
      </c>
      <c r="D8522" t="str">
        <f t="shared" si="255"/>
        <v>COMBDGHFOIMP</v>
      </c>
      <c r="E8522" t="str">
        <f>VLOOKUP(D8522,TRAENE_tech_groups!A:B,2,FALSE)</f>
        <v>TRAENE-COMBDG</v>
      </c>
      <c r="F8522" s="3">
        <f>VLOOKUP(D8522,'Energy Target'!B:D,3,FALSE)</f>
        <v>2.357796384397884E-4</v>
      </c>
    </row>
    <row r="8523" spans="1:6" x14ac:dyDescent="0.3">
      <c r="A8523">
        <f>IF(_xlfn.IFNA(VLOOKUP(LEFT(RIGHT(D8523,LEN(D8523)-6),LEN(RIGHT(D8523,LEN(D8523)-6))-3),'Filter Fuel'!$A$3:$I$31,HLOOKUP(LEFT(D8523,6),'Filter Fuel'!$B$1:$I$2,2,FALSE),FALSE),1)=1,0,1)</f>
        <v>1</v>
      </c>
      <c r="B8523" t="s">
        <v>2</v>
      </c>
      <c r="C8523">
        <f t="shared" si="254"/>
        <v>2047</v>
      </c>
      <c r="D8523" t="str">
        <f t="shared" si="255"/>
        <v>FRETRAHFOIMP</v>
      </c>
      <c r="E8523" t="str">
        <f>VLOOKUP(D8523,TRAENE_tech_groups!A:B,2,FALSE)</f>
        <v>TRAENE-FRETRA</v>
      </c>
      <c r="F8523" s="3">
        <f>VLOOKUP(D8523,'Energy Target'!B:D,3,FALSE)</f>
        <v>6.1851941352505805E-3</v>
      </c>
    </row>
    <row r="8524" spans="1:6" x14ac:dyDescent="0.3">
      <c r="A8524">
        <f>IF(_xlfn.IFNA(VLOOKUP(LEFT(RIGHT(D8524,LEN(D8524)-6),LEN(RIGHT(D8524,LEN(D8524)-6))-3),'Filter Fuel'!$A$3:$I$31,HLOOKUP(LEFT(D8524,6),'Filter Fuel'!$B$1:$I$2,2,FALSE),FALSE),1)=1,0,1)</f>
        <v>1</v>
      </c>
      <c r="B8524" t="s">
        <v>2</v>
      </c>
      <c r="C8524">
        <f t="shared" si="254"/>
        <v>2047</v>
      </c>
      <c r="D8524" t="str">
        <f t="shared" si="255"/>
        <v>INDBDGHFOIMP</v>
      </c>
      <c r="E8524" t="str">
        <f>VLOOKUP(D8524,TRAENE_tech_groups!A:B,2,FALSE)</f>
        <v>TRAENE-INDBDG</v>
      </c>
      <c r="F8524" s="3">
        <f>VLOOKUP(D8524,'Energy Target'!B:D,3,FALSE)</f>
        <v>5.8588921829478618E-3</v>
      </c>
    </row>
    <row r="8525" spans="1:6" x14ac:dyDescent="0.3">
      <c r="A8525">
        <f>IF(_xlfn.IFNA(VLOOKUP(LEFT(RIGHT(D8525,LEN(D8525)-6),LEN(RIGHT(D8525,LEN(D8525)-6))-3),'Filter Fuel'!$A$3:$I$31,HLOOKUP(LEFT(D8525,6),'Filter Fuel'!$B$1:$I$2,2,FALSE),FALSE),1)=1,0,1)</f>
        <v>1</v>
      </c>
      <c r="B8525" t="s">
        <v>2</v>
      </c>
      <c r="C8525">
        <f t="shared" si="254"/>
        <v>2047</v>
      </c>
      <c r="D8525" t="str">
        <f t="shared" si="255"/>
        <v>PUBBDGHFOIMP</v>
      </c>
      <c r="E8525" t="str">
        <f>VLOOKUP(D8525,TRAENE_tech_groups!A:B,2,FALSE)</f>
        <v>TRAENE-PUBBDG</v>
      </c>
      <c r="F8525" s="3">
        <f>VLOOKUP(D8525,'Energy Target'!B:D,3,FALSE)</f>
        <v>6.2111349105021748E-5</v>
      </c>
    </row>
    <row r="8526" spans="1:6" x14ac:dyDescent="0.3">
      <c r="A8526">
        <f>IF(_xlfn.IFNA(VLOOKUP(LEFT(RIGHT(D8526,LEN(D8526)-6),LEN(RIGHT(D8526,LEN(D8526)-6))-3),'Filter Fuel'!$A$3:$I$31,HLOOKUP(LEFT(D8526,6),'Filter Fuel'!$B$1:$I$2,2,FALSE),FALSE),1)=1,0,1)</f>
        <v>1</v>
      </c>
      <c r="B8526" t="s">
        <v>2</v>
      </c>
      <c r="C8526">
        <f t="shared" si="254"/>
        <v>2047</v>
      </c>
      <c r="D8526" t="str">
        <f t="shared" si="255"/>
        <v>PUBTRAHFOIMP</v>
      </c>
      <c r="E8526" t="str">
        <f>VLOOKUP(D8526,TRAENE_tech_groups!A:B,2,FALSE)</f>
        <v>TRAENE-PUBTRA</v>
      </c>
      <c r="F8526" s="3">
        <f>VLOOKUP(D8526,'Energy Target'!B:D,3,FALSE)</f>
        <v>0</v>
      </c>
    </row>
    <row r="8527" spans="1:6" hidden="1" x14ac:dyDescent="0.3">
      <c r="A8527">
        <f>IF(_xlfn.IFNA(VLOOKUP(LEFT(RIGHT(D8527,LEN(D8527)-6),LEN(RIGHT(D8527,LEN(D8527)-6))-3),'Filter Fuel'!$A$3:$I$31,HLOOKUP(LEFT(D8527,6),'Filter Fuel'!$B$1:$I$2,2,FALSE),FALSE),1)=1,0,1)</f>
        <v>0</v>
      </c>
      <c r="B8527" t="s">
        <v>2</v>
      </c>
      <c r="C8527">
        <f t="shared" si="254"/>
        <v>2047</v>
      </c>
      <c r="D8527" t="str">
        <f t="shared" si="255"/>
        <v>COMBDGHH2IMP</v>
      </c>
      <c r="E8527" t="str">
        <f>VLOOKUP(D8527,TRAENE_tech_groups!A:B,2,FALSE)</f>
        <v>TRAENE-COMBDG</v>
      </c>
      <c r="F8527" s="3">
        <f>VLOOKUP(D8527,'Energy Target'!B:D,3,FALSE)</f>
        <v>0</v>
      </c>
    </row>
    <row r="8528" spans="1:6" hidden="1" x14ac:dyDescent="0.3">
      <c r="A8528">
        <f>IF(_xlfn.IFNA(VLOOKUP(LEFT(RIGHT(D8528,LEN(D8528)-6),LEN(RIGHT(D8528,LEN(D8528)-6))-3),'Filter Fuel'!$A$3:$I$31,HLOOKUP(LEFT(D8528,6),'Filter Fuel'!$B$1:$I$2,2,FALSE),FALSE),1)=1,0,1)</f>
        <v>0</v>
      </c>
      <c r="B8528" t="s">
        <v>2</v>
      </c>
      <c r="C8528">
        <f t="shared" si="254"/>
        <v>2047</v>
      </c>
      <c r="D8528" t="str">
        <f t="shared" si="255"/>
        <v>FRETRAHH2IMP</v>
      </c>
      <c r="E8528" t="str">
        <f>VLOOKUP(D8528,TRAENE_tech_groups!A:B,2,FALSE)</f>
        <v>TRAENE-FRETRA</v>
      </c>
      <c r="F8528" s="3">
        <f>VLOOKUP(D8528,'Energy Target'!B:D,3,FALSE)</f>
        <v>0</v>
      </c>
    </row>
    <row r="8529" spans="1:6" hidden="1" x14ac:dyDescent="0.3">
      <c r="A8529">
        <f>IF(_xlfn.IFNA(VLOOKUP(LEFT(RIGHT(D8529,LEN(D8529)-6),LEN(RIGHT(D8529,LEN(D8529)-6))-3),'Filter Fuel'!$A$3:$I$31,HLOOKUP(LEFT(D8529,6),'Filter Fuel'!$B$1:$I$2,2,FALSE),FALSE),1)=1,0,1)</f>
        <v>0</v>
      </c>
      <c r="B8529" t="s">
        <v>2</v>
      </c>
      <c r="C8529">
        <f t="shared" si="254"/>
        <v>2047</v>
      </c>
      <c r="D8529" t="str">
        <f t="shared" si="255"/>
        <v>INDBDGHH2IMP</v>
      </c>
      <c r="E8529" t="str">
        <f>VLOOKUP(D8529,TRAENE_tech_groups!A:B,2,FALSE)</f>
        <v>TRAENE-INDBDG</v>
      </c>
      <c r="F8529" s="3">
        <f>VLOOKUP(D8529,'Energy Target'!B:D,3,FALSE)</f>
        <v>0</v>
      </c>
    </row>
    <row r="8530" spans="1:6" hidden="1" x14ac:dyDescent="0.3">
      <c r="A8530">
        <f>IF(_xlfn.IFNA(VLOOKUP(LEFT(RIGHT(D8530,LEN(D8530)-6),LEN(RIGHT(D8530,LEN(D8530)-6))-3),'Filter Fuel'!$A$3:$I$31,HLOOKUP(LEFT(D8530,6),'Filter Fuel'!$B$1:$I$2,2,FALSE),FALSE),1)=1,0,1)</f>
        <v>0</v>
      </c>
      <c r="B8530" t="s">
        <v>2</v>
      </c>
      <c r="C8530">
        <f t="shared" si="254"/>
        <v>2047</v>
      </c>
      <c r="D8530" t="str">
        <f t="shared" si="255"/>
        <v>PASTRAHH2IMP</v>
      </c>
      <c r="E8530" t="str">
        <f>VLOOKUP(D8530,TRAENE_tech_groups!A:B,2,FALSE)</f>
        <v>TRAENE-PASTRA</v>
      </c>
      <c r="F8530" s="3">
        <f>VLOOKUP(D8530,'Energy Target'!B:D,3,FALSE)</f>
        <v>0</v>
      </c>
    </row>
    <row r="8531" spans="1:6" hidden="1" x14ac:dyDescent="0.3">
      <c r="A8531">
        <f>IF(_xlfn.IFNA(VLOOKUP(LEFT(RIGHT(D8531,LEN(D8531)-6),LEN(RIGHT(D8531,LEN(D8531)-6))-3),'Filter Fuel'!$A$3:$I$31,HLOOKUP(LEFT(D8531,6),'Filter Fuel'!$B$1:$I$2,2,FALSE),FALSE),1)=1,0,1)</f>
        <v>0</v>
      </c>
      <c r="B8531" t="s">
        <v>2</v>
      </c>
      <c r="C8531">
        <f t="shared" si="254"/>
        <v>2047</v>
      </c>
      <c r="D8531" t="str">
        <f t="shared" si="255"/>
        <v>PUBBDGHH2IMP</v>
      </c>
      <c r="E8531" t="str">
        <f>VLOOKUP(D8531,TRAENE_tech_groups!A:B,2,FALSE)</f>
        <v>TRAENE-PUBBDG</v>
      </c>
      <c r="F8531" s="3">
        <f>VLOOKUP(D8531,'Energy Target'!B:D,3,FALSE)</f>
        <v>0</v>
      </c>
    </row>
    <row r="8532" spans="1:6" hidden="1" x14ac:dyDescent="0.3">
      <c r="A8532">
        <f>IF(_xlfn.IFNA(VLOOKUP(LEFT(RIGHT(D8532,LEN(D8532)-6),LEN(RIGHT(D8532,LEN(D8532)-6))-3),'Filter Fuel'!$A$3:$I$31,HLOOKUP(LEFT(D8532,6),'Filter Fuel'!$B$1:$I$2,2,FALSE),FALSE),1)=1,0,1)</f>
        <v>0</v>
      </c>
      <c r="B8532" t="s">
        <v>2</v>
      </c>
      <c r="C8532">
        <f t="shared" si="254"/>
        <v>2047</v>
      </c>
      <c r="D8532" t="str">
        <f t="shared" si="255"/>
        <v>PUBTRAHH2IMP</v>
      </c>
      <c r="E8532" t="str">
        <f>VLOOKUP(D8532,TRAENE_tech_groups!A:B,2,FALSE)</f>
        <v>TRAENE-PUBTRA</v>
      </c>
      <c r="F8532" s="3">
        <f>VLOOKUP(D8532,'Energy Target'!B:D,3,FALSE)</f>
        <v>0</v>
      </c>
    </row>
    <row r="8533" spans="1:6" hidden="1" x14ac:dyDescent="0.3">
      <c r="A8533">
        <f>IF(_xlfn.IFNA(VLOOKUP(LEFT(RIGHT(D8533,LEN(D8533)-6),LEN(RIGHT(D8533,LEN(D8533)-6))-3),'Filter Fuel'!$A$3:$I$31,HLOOKUP(LEFT(D8533,6),'Filter Fuel'!$B$1:$I$2,2,FALSE),FALSE),1)=1,0,1)</f>
        <v>0</v>
      </c>
      <c r="B8533" t="s">
        <v>2</v>
      </c>
      <c r="C8533">
        <f t="shared" si="254"/>
        <v>2047</v>
      </c>
      <c r="D8533" t="str">
        <f t="shared" si="255"/>
        <v>RESBDGHH2IMP</v>
      </c>
      <c r="E8533" t="str">
        <f>VLOOKUP(D8533,TRAENE_tech_groups!A:B,2,FALSE)</f>
        <v>TRAENE-RESBDG</v>
      </c>
      <c r="F8533" s="3">
        <f>VLOOKUP(D8533,'Energy Target'!B:D,3,FALSE)</f>
        <v>8.4076836539171612E-6</v>
      </c>
    </row>
    <row r="8534" spans="1:6" x14ac:dyDescent="0.3">
      <c r="A8534">
        <f>IF(_xlfn.IFNA(VLOOKUP(LEFT(RIGHT(D8534,LEN(D8534)-6),LEN(RIGHT(D8534,LEN(D8534)-6))-3),'Filter Fuel'!$A$3:$I$31,HLOOKUP(LEFT(D8534,6),'Filter Fuel'!$B$1:$I$2,2,FALSE),FALSE),1)=1,0,1)</f>
        <v>1</v>
      </c>
      <c r="B8534" t="s">
        <v>2</v>
      </c>
      <c r="C8534">
        <f t="shared" si="254"/>
        <v>2047</v>
      </c>
      <c r="D8534" t="str">
        <f t="shared" si="255"/>
        <v>COMBDGKERIMP</v>
      </c>
      <c r="E8534" t="str">
        <f>VLOOKUP(D8534,TRAENE_tech_groups!A:B,2,FALSE)</f>
        <v>TRAENE-COMBDG</v>
      </c>
      <c r="F8534" s="3">
        <f>VLOOKUP(D8534,'Energy Target'!B:D,3,FALSE)</f>
        <v>2.3779758058365015E-4</v>
      </c>
    </row>
    <row r="8535" spans="1:6" x14ac:dyDescent="0.3">
      <c r="A8535">
        <f>IF(_xlfn.IFNA(VLOOKUP(LEFT(RIGHT(D8535,LEN(D8535)-6),LEN(RIGHT(D8535,LEN(D8535)-6))-3),'Filter Fuel'!$A$3:$I$31,HLOOKUP(LEFT(D8535,6),'Filter Fuel'!$B$1:$I$2,2,FALSE),FALSE),1)=1,0,1)</f>
        <v>1</v>
      </c>
      <c r="B8535" t="s">
        <v>2</v>
      </c>
      <c r="C8535">
        <f t="shared" si="254"/>
        <v>2047</v>
      </c>
      <c r="D8535" t="str">
        <f t="shared" si="255"/>
        <v>FRETRAKERIMP</v>
      </c>
      <c r="E8535" t="str">
        <f>VLOOKUP(D8535,TRAENE_tech_groups!A:B,2,FALSE)</f>
        <v>TRAENE-FRETRA</v>
      </c>
      <c r="F8535" s="3">
        <f>VLOOKUP(D8535,'Energy Target'!B:D,3,FALSE)</f>
        <v>0</v>
      </c>
    </row>
    <row r="8536" spans="1:6" x14ac:dyDescent="0.3">
      <c r="A8536">
        <f>IF(_xlfn.IFNA(VLOOKUP(LEFT(RIGHT(D8536,LEN(D8536)-6),LEN(RIGHT(D8536,LEN(D8536)-6))-3),'Filter Fuel'!$A$3:$I$31,HLOOKUP(LEFT(D8536,6),'Filter Fuel'!$B$1:$I$2,2,FALSE),FALSE),1)=1,0,1)</f>
        <v>1</v>
      </c>
      <c r="B8536" t="s">
        <v>2</v>
      </c>
      <c r="C8536">
        <f t="shared" si="254"/>
        <v>2047</v>
      </c>
      <c r="D8536" t="str">
        <f t="shared" si="255"/>
        <v>PUBBDGKERIMP</v>
      </c>
      <c r="E8536" t="str">
        <f>VLOOKUP(D8536,TRAENE_tech_groups!A:B,2,FALSE)</f>
        <v>TRAENE-PUBBDG</v>
      </c>
      <c r="F8536" s="3">
        <f>VLOOKUP(D8536,'Energy Target'!B:D,3,FALSE)</f>
        <v>6.2121083712890078E-5</v>
      </c>
    </row>
    <row r="8537" spans="1:6" x14ac:dyDescent="0.3">
      <c r="A8537">
        <f>IF(_xlfn.IFNA(VLOOKUP(LEFT(RIGHT(D8537,LEN(D8537)-6),LEN(RIGHT(D8537,LEN(D8537)-6))-3),'Filter Fuel'!$A$3:$I$31,HLOOKUP(LEFT(D8537,6),'Filter Fuel'!$B$1:$I$2,2,FALSE),FALSE),1)=1,0,1)</f>
        <v>1</v>
      </c>
      <c r="B8537" t="s">
        <v>2</v>
      </c>
      <c r="C8537">
        <f t="shared" ref="C8537:C8600" si="256">C8194+1</f>
        <v>2047</v>
      </c>
      <c r="D8537" t="str">
        <f t="shared" si="255"/>
        <v>PUBTRAKERIMP</v>
      </c>
      <c r="E8537" t="str">
        <f>VLOOKUP(D8537,TRAENE_tech_groups!A:B,2,FALSE)</f>
        <v>TRAENE-PUBTRA</v>
      </c>
      <c r="F8537" s="3">
        <f>VLOOKUP(D8537,'Energy Target'!B:D,3,FALSE)</f>
        <v>0</v>
      </c>
    </row>
    <row r="8538" spans="1:6" x14ac:dyDescent="0.3">
      <c r="A8538">
        <f>IF(_xlfn.IFNA(VLOOKUP(LEFT(RIGHT(D8538,LEN(D8538)-6),LEN(RIGHT(D8538,LEN(D8538)-6))-3),'Filter Fuel'!$A$3:$I$31,HLOOKUP(LEFT(D8538,6),'Filter Fuel'!$B$1:$I$2,2,FALSE),FALSE),1)=1,0,1)</f>
        <v>1</v>
      </c>
      <c r="B8538" t="s">
        <v>2</v>
      </c>
      <c r="C8538">
        <f t="shared" si="256"/>
        <v>2047</v>
      </c>
      <c r="D8538" t="str">
        <f t="shared" ref="D8538:D8601" si="257">D8195</f>
        <v>RESBDGKERIMP</v>
      </c>
      <c r="E8538" t="str">
        <f>VLOOKUP(D8538,TRAENE_tech_groups!A:B,2,FALSE)</f>
        <v>TRAENE-RESBDG</v>
      </c>
      <c r="F8538" s="3">
        <f>VLOOKUP(D8538,'Energy Target'!B:D,3,FALSE)</f>
        <v>7.7431150606407006E-4</v>
      </c>
    </row>
    <row r="8539" spans="1:6" x14ac:dyDescent="0.3">
      <c r="A8539">
        <f>IF(_xlfn.IFNA(VLOOKUP(LEFT(RIGHT(D8539,LEN(D8539)-6),LEN(RIGHT(D8539,LEN(D8539)-6))-3),'Filter Fuel'!$A$3:$I$31,HLOOKUP(LEFT(D8539,6),'Filter Fuel'!$B$1:$I$2,2,FALSE),FALSE),1)=1,0,1)</f>
        <v>1</v>
      </c>
      <c r="B8539" t="s">
        <v>2</v>
      </c>
      <c r="C8539">
        <f t="shared" si="256"/>
        <v>2047</v>
      </c>
      <c r="D8539" t="str">
        <f t="shared" si="257"/>
        <v>COMBDGLFOIMP</v>
      </c>
      <c r="E8539" t="str">
        <f>VLOOKUP(D8539,TRAENE_tech_groups!A:B,2,FALSE)</f>
        <v>TRAENE-COMBDG</v>
      </c>
      <c r="F8539" s="3">
        <f>VLOOKUP(D8539,'Energy Target'!B:D,3,FALSE)</f>
        <v>1.5764764758673978E-3</v>
      </c>
    </row>
    <row r="8540" spans="1:6" x14ac:dyDescent="0.3">
      <c r="A8540">
        <f>IF(_xlfn.IFNA(VLOOKUP(LEFT(RIGHT(D8540,LEN(D8540)-6),LEN(RIGHT(D8540,LEN(D8540)-6))-3),'Filter Fuel'!$A$3:$I$31,HLOOKUP(LEFT(D8540,6),'Filter Fuel'!$B$1:$I$2,2,FALSE),FALSE),1)=1,0,1)</f>
        <v>1</v>
      </c>
      <c r="B8540" t="s">
        <v>2</v>
      </c>
      <c r="C8540">
        <f t="shared" si="256"/>
        <v>2047</v>
      </c>
      <c r="D8540" t="str">
        <f t="shared" si="257"/>
        <v>FRETRALFOIMP</v>
      </c>
      <c r="E8540" t="str">
        <f>VLOOKUP(D8540,TRAENE_tech_groups!A:B,2,FALSE)</f>
        <v>TRAENE-FRETRA</v>
      </c>
      <c r="F8540" s="3">
        <f>VLOOKUP(D8540,'Energy Target'!B:D,3,FALSE)</f>
        <v>0</v>
      </c>
    </row>
    <row r="8541" spans="1:6" x14ac:dyDescent="0.3">
      <c r="A8541">
        <f>IF(_xlfn.IFNA(VLOOKUP(LEFT(RIGHT(D8541,LEN(D8541)-6),LEN(RIGHT(D8541,LEN(D8541)-6))-3),'Filter Fuel'!$A$3:$I$31,HLOOKUP(LEFT(D8541,6),'Filter Fuel'!$B$1:$I$2,2,FALSE),FALSE),1)=1,0,1)</f>
        <v>1</v>
      </c>
      <c r="B8541" t="s">
        <v>2</v>
      </c>
      <c r="C8541">
        <f t="shared" si="256"/>
        <v>2047</v>
      </c>
      <c r="D8541" t="str">
        <f t="shared" si="257"/>
        <v>INDBDGLFOIMP</v>
      </c>
      <c r="E8541" t="str">
        <f>VLOOKUP(D8541,TRAENE_tech_groups!A:B,2,FALSE)</f>
        <v>TRAENE-INDBDG</v>
      </c>
      <c r="F8541" s="3">
        <f>VLOOKUP(D8541,'Energy Target'!B:D,3,FALSE)</f>
        <v>2.4953589584888237E-2</v>
      </c>
    </row>
    <row r="8542" spans="1:6" x14ac:dyDescent="0.3">
      <c r="A8542">
        <f>IF(_xlfn.IFNA(VLOOKUP(LEFT(RIGHT(D8542,LEN(D8542)-6),LEN(RIGHT(D8542,LEN(D8542)-6))-3),'Filter Fuel'!$A$3:$I$31,HLOOKUP(LEFT(D8542,6),'Filter Fuel'!$B$1:$I$2,2,FALSE),FALSE),1)=1,0,1)</f>
        <v>1</v>
      </c>
      <c r="B8542" t="s">
        <v>2</v>
      </c>
      <c r="C8542">
        <f t="shared" si="256"/>
        <v>2047</v>
      </c>
      <c r="D8542" t="str">
        <f t="shared" si="257"/>
        <v>PUBBDGLFOIMP</v>
      </c>
      <c r="E8542" t="str">
        <f>VLOOKUP(D8542,TRAENE_tech_groups!A:B,2,FALSE)</f>
        <v>TRAENE-PUBBDG</v>
      </c>
      <c r="F8542" s="3">
        <f>VLOOKUP(D8542,'Energy Target'!B:D,3,FALSE)</f>
        <v>2.1710056570948173E-2</v>
      </c>
    </row>
    <row r="8543" spans="1:6" x14ac:dyDescent="0.3">
      <c r="A8543">
        <f>IF(_xlfn.IFNA(VLOOKUP(LEFT(RIGHT(D8543,LEN(D8543)-6),LEN(RIGHT(D8543,LEN(D8543)-6))-3),'Filter Fuel'!$A$3:$I$31,HLOOKUP(LEFT(D8543,6),'Filter Fuel'!$B$1:$I$2,2,FALSE),FALSE),1)=1,0,1)</f>
        <v>1</v>
      </c>
      <c r="B8543" t="s">
        <v>2</v>
      </c>
      <c r="C8543">
        <f t="shared" si="256"/>
        <v>2047</v>
      </c>
      <c r="D8543" t="str">
        <f t="shared" si="257"/>
        <v>PUBTRALFOIMP</v>
      </c>
      <c r="E8543" t="str">
        <f>VLOOKUP(D8543,TRAENE_tech_groups!A:B,2,FALSE)</f>
        <v>TRAENE-PUBTRA</v>
      </c>
      <c r="F8543" s="3">
        <f>VLOOKUP(D8543,'Energy Target'!B:D,3,FALSE)</f>
        <v>0</v>
      </c>
    </row>
    <row r="8544" spans="1:6" x14ac:dyDescent="0.3">
      <c r="A8544">
        <f>IF(_xlfn.IFNA(VLOOKUP(LEFT(RIGHT(D8544,LEN(D8544)-6),LEN(RIGHT(D8544,LEN(D8544)-6))-3),'Filter Fuel'!$A$3:$I$31,HLOOKUP(LEFT(D8544,6),'Filter Fuel'!$B$1:$I$2,2,FALSE),FALSE),1)=1,0,1)</f>
        <v>1</v>
      </c>
      <c r="B8544" t="s">
        <v>2</v>
      </c>
      <c r="C8544">
        <f t="shared" si="256"/>
        <v>2047</v>
      </c>
      <c r="D8544" t="str">
        <f t="shared" si="257"/>
        <v>RESBDGLFOIMP</v>
      </c>
      <c r="E8544" t="str">
        <f>VLOOKUP(D8544,TRAENE_tech_groups!A:B,2,FALSE)</f>
        <v>TRAENE-RESBDG</v>
      </c>
      <c r="F8544" s="3">
        <f>VLOOKUP(D8544,'Energy Target'!B:D,3,FALSE)</f>
        <v>3.4088797045001974E-3</v>
      </c>
    </row>
    <row r="8545" spans="1:6" hidden="1" x14ac:dyDescent="0.3">
      <c r="A8545">
        <f>IF(_xlfn.IFNA(VLOOKUP(LEFT(RIGHT(D8545,LEN(D8545)-6),LEN(RIGHT(D8545,LEN(D8545)-6))-3),'Filter Fuel'!$A$3:$I$31,HLOOKUP(LEFT(D8545,6),'Filter Fuel'!$B$1:$I$2,2,FALSE),FALSE),1)=1,0,1)</f>
        <v>0</v>
      </c>
      <c r="B8545" t="s">
        <v>2</v>
      </c>
      <c r="C8545">
        <f t="shared" si="256"/>
        <v>2047</v>
      </c>
      <c r="D8545" t="str">
        <f t="shared" si="257"/>
        <v>COMBDGNGAIMP</v>
      </c>
      <c r="E8545" t="str">
        <f>VLOOKUP(D8545,TRAENE_tech_groups!A:B,2,FALSE)</f>
        <v>TRAENE-COMBDG</v>
      </c>
      <c r="F8545" s="3">
        <f>VLOOKUP(D8545,'Energy Target'!B:D,3,FALSE)</f>
        <v>0.449672381751126</v>
      </c>
    </row>
    <row r="8546" spans="1:6" x14ac:dyDescent="0.3">
      <c r="A8546">
        <f>IF(_xlfn.IFNA(VLOOKUP(LEFT(RIGHT(D8546,LEN(D8546)-6),LEN(RIGHT(D8546,LEN(D8546)-6))-3),'Filter Fuel'!$A$3:$I$31,HLOOKUP(LEFT(D8546,6),'Filter Fuel'!$B$1:$I$2,2,FALSE),FALSE),1)=1,0,1)</f>
        <v>1</v>
      </c>
      <c r="B8546" t="s">
        <v>2</v>
      </c>
      <c r="C8546">
        <f t="shared" si="256"/>
        <v>2047</v>
      </c>
      <c r="D8546" t="str">
        <f t="shared" si="257"/>
        <v>FRETRANGAIMP</v>
      </c>
      <c r="E8546" t="str">
        <f>VLOOKUP(D8546,TRAENE_tech_groups!A:B,2,FALSE)</f>
        <v>TRAENE-FRETRA</v>
      </c>
      <c r="F8546" s="3">
        <f>VLOOKUP(D8546,'Energy Target'!B:D,3,FALSE)</f>
        <v>0</v>
      </c>
    </row>
    <row r="8547" spans="1:6" hidden="1" x14ac:dyDescent="0.3">
      <c r="A8547">
        <f>IF(_xlfn.IFNA(VLOOKUP(LEFT(RIGHT(D8547,LEN(D8547)-6),LEN(RIGHT(D8547,LEN(D8547)-6))-3),'Filter Fuel'!$A$3:$I$31,HLOOKUP(LEFT(D8547,6),'Filter Fuel'!$B$1:$I$2,2,FALSE),FALSE),1)=1,0,1)</f>
        <v>0</v>
      </c>
      <c r="B8547" t="s">
        <v>2</v>
      </c>
      <c r="C8547">
        <f t="shared" si="256"/>
        <v>2047</v>
      </c>
      <c r="D8547" t="str">
        <f t="shared" si="257"/>
        <v>INDBDGNGAIMP</v>
      </c>
      <c r="E8547" t="str">
        <f>VLOOKUP(D8547,TRAENE_tech_groups!A:B,2,FALSE)</f>
        <v>TRAENE-INDBDG</v>
      </c>
      <c r="F8547" s="3">
        <f>VLOOKUP(D8547,'Energy Target'!B:D,3,FALSE)</f>
        <v>0.69658446262471141</v>
      </c>
    </row>
    <row r="8548" spans="1:6" x14ac:dyDescent="0.3">
      <c r="A8548">
        <f>IF(_xlfn.IFNA(VLOOKUP(LEFT(RIGHT(D8548,LEN(D8548)-6),LEN(RIGHT(D8548,LEN(D8548)-6))-3),'Filter Fuel'!$A$3:$I$31,HLOOKUP(LEFT(D8548,6),'Filter Fuel'!$B$1:$I$2,2,FALSE),FALSE),1)=1,0,1)</f>
        <v>1</v>
      </c>
      <c r="B8548" t="s">
        <v>2</v>
      </c>
      <c r="C8548">
        <f t="shared" si="256"/>
        <v>2047</v>
      </c>
      <c r="D8548" t="str">
        <f t="shared" si="257"/>
        <v>PASTRANGAIMP</v>
      </c>
      <c r="E8548" t="str">
        <f>VLOOKUP(D8548,TRAENE_tech_groups!A:B,2,FALSE)</f>
        <v>TRAENE-PASTRA</v>
      </c>
      <c r="F8548" s="3">
        <f>VLOOKUP(D8548,'Energy Target'!B:D,3,FALSE)</f>
        <v>9.1205234984592012E-3</v>
      </c>
    </row>
    <row r="8549" spans="1:6" hidden="1" x14ac:dyDescent="0.3">
      <c r="A8549">
        <f>IF(_xlfn.IFNA(VLOOKUP(LEFT(RIGHT(D8549,LEN(D8549)-6),LEN(RIGHT(D8549,LEN(D8549)-6))-3),'Filter Fuel'!$A$3:$I$31,HLOOKUP(LEFT(D8549,6),'Filter Fuel'!$B$1:$I$2,2,FALSE),FALSE),1)=1,0,1)</f>
        <v>0</v>
      </c>
      <c r="B8549" t="s">
        <v>2</v>
      </c>
      <c r="C8549">
        <f t="shared" si="256"/>
        <v>2047</v>
      </c>
      <c r="D8549" t="str">
        <f t="shared" si="257"/>
        <v>PUBBDGNGAIMP</v>
      </c>
      <c r="E8549" t="str">
        <f>VLOOKUP(D8549,TRAENE_tech_groups!A:B,2,FALSE)</f>
        <v>TRAENE-PUBBDG</v>
      </c>
      <c r="F8549" s="3">
        <f>VLOOKUP(D8549,'Energy Target'!B:D,3,FALSE)</f>
        <v>0.59076443001691803</v>
      </c>
    </row>
    <row r="8550" spans="1:6" x14ac:dyDescent="0.3">
      <c r="A8550">
        <f>IF(_xlfn.IFNA(VLOOKUP(LEFT(RIGHT(D8550,LEN(D8550)-6),LEN(RIGHT(D8550,LEN(D8550)-6))-3),'Filter Fuel'!$A$3:$I$31,HLOOKUP(LEFT(D8550,6),'Filter Fuel'!$B$1:$I$2,2,FALSE),FALSE),1)=1,0,1)</f>
        <v>1</v>
      </c>
      <c r="B8550" t="s">
        <v>2</v>
      </c>
      <c r="C8550">
        <f t="shared" si="256"/>
        <v>2047</v>
      </c>
      <c r="D8550" t="str">
        <f t="shared" si="257"/>
        <v>PUBTRANGAIMP</v>
      </c>
      <c r="E8550" t="str">
        <f>VLOOKUP(D8550,TRAENE_tech_groups!A:B,2,FALSE)</f>
        <v>TRAENE-PUBTRA</v>
      </c>
      <c r="F8550" s="3">
        <f>VLOOKUP(D8550,'Energy Target'!B:D,3,FALSE)</f>
        <v>0</v>
      </c>
    </row>
    <row r="8551" spans="1:6" hidden="1" x14ac:dyDescent="0.3">
      <c r="A8551">
        <f>IF(_xlfn.IFNA(VLOOKUP(LEFT(RIGHT(D8551,LEN(D8551)-6),LEN(RIGHT(D8551,LEN(D8551)-6))-3),'Filter Fuel'!$A$3:$I$31,HLOOKUP(LEFT(D8551,6),'Filter Fuel'!$B$1:$I$2,2,FALSE),FALSE),1)=1,0,1)</f>
        <v>0</v>
      </c>
      <c r="B8551" t="s">
        <v>2</v>
      </c>
      <c r="C8551">
        <f t="shared" si="256"/>
        <v>2047</v>
      </c>
      <c r="D8551" t="str">
        <f t="shared" si="257"/>
        <v>RESBDGNGAIMP</v>
      </c>
      <c r="E8551" t="str">
        <f>VLOOKUP(D8551,TRAENE_tech_groups!A:B,2,FALSE)</f>
        <v>TRAENE-RESBDG</v>
      </c>
      <c r="F8551" s="3">
        <f>VLOOKUP(D8551,'Energy Target'!B:D,3,FALSE)</f>
        <v>0.75567968288414245</v>
      </c>
    </row>
    <row r="8552" spans="1:6" x14ac:dyDescent="0.3">
      <c r="A8552">
        <f>IF(_xlfn.IFNA(VLOOKUP(LEFT(RIGHT(D8552,LEN(D8552)-6),LEN(RIGHT(D8552,LEN(D8552)-6))-3),'Filter Fuel'!$A$3:$I$31,HLOOKUP(LEFT(D8552,6),'Filter Fuel'!$B$1:$I$2,2,FALSE),FALSE),1)=1,0,1)</f>
        <v>1</v>
      </c>
      <c r="B8552" t="s">
        <v>2</v>
      </c>
      <c r="C8552">
        <f t="shared" si="256"/>
        <v>2047</v>
      </c>
      <c r="D8552" t="str">
        <f t="shared" si="257"/>
        <v>INDBDGPCOKIMP</v>
      </c>
      <c r="E8552" t="str">
        <f>VLOOKUP(D8552,TRAENE_tech_groups!A:B,2,FALSE)</f>
        <v>TRAENE-INDBDG</v>
      </c>
      <c r="F8552" s="3">
        <f>VLOOKUP(D8552,'Energy Target'!B:D,3,FALSE)</f>
        <v>1.0795979700196839E-2</v>
      </c>
    </row>
    <row r="8553" spans="1:6" hidden="1" x14ac:dyDescent="0.3">
      <c r="A8553">
        <f>IF(_xlfn.IFNA(VLOOKUP(LEFT(RIGHT(D8553,LEN(D8553)-6),LEN(RIGHT(D8553,LEN(D8553)-6))-3),'Filter Fuel'!$A$3:$I$31,HLOOKUP(LEFT(D8553,6),'Filter Fuel'!$B$1:$I$2,2,FALSE),FALSE),1)=1,0,1)</f>
        <v>0</v>
      </c>
      <c r="B8553" t="s">
        <v>2</v>
      </c>
      <c r="C8553">
        <f t="shared" si="256"/>
        <v>2047</v>
      </c>
      <c r="D8553" t="str">
        <f t="shared" si="257"/>
        <v>COMBDGPROIMP</v>
      </c>
      <c r="E8553" t="str">
        <f>VLOOKUP(D8553,TRAENE_tech_groups!A:B,2,FALSE)</f>
        <v>TRAENE-COMBDG</v>
      </c>
      <c r="F8553" s="3">
        <f>VLOOKUP(D8553,'Energy Target'!B:D,3,FALSE)</f>
        <v>2.7940471123664108E-2</v>
      </c>
    </row>
    <row r="8554" spans="1:6" x14ac:dyDescent="0.3">
      <c r="A8554">
        <f>IF(_xlfn.IFNA(VLOOKUP(LEFT(RIGHT(D8554,LEN(D8554)-6),LEN(RIGHT(D8554,LEN(D8554)-6))-3),'Filter Fuel'!$A$3:$I$31,HLOOKUP(LEFT(D8554,6),'Filter Fuel'!$B$1:$I$2,2,FALSE),FALSE),1)=1,0,1)</f>
        <v>1</v>
      </c>
      <c r="B8554" t="s">
        <v>2</v>
      </c>
      <c r="C8554">
        <f t="shared" si="256"/>
        <v>2047</v>
      </c>
      <c r="D8554" t="str">
        <f t="shared" si="257"/>
        <v>FRETRAPROIMP</v>
      </c>
      <c r="E8554" t="str">
        <f>VLOOKUP(D8554,TRAENE_tech_groups!A:B,2,FALSE)</f>
        <v>TRAENE-FRETRA</v>
      </c>
      <c r="F8554" s="3">
        <f>VLOOKUP(D8554,'Energy Target'!B:D,3,FALSE)</f>
        <v>2.8983075162098994E-2</v>
      </c>
    </row>
    <row r="8555" spans="1:6" hidden="1" x14ac:dyDescent="0.3">
      <c r="A8555">
        <f>IF(_xlfn.IFNA(VLOOKUP(LEFT(RIGHT(D8555,LEN(D8555)-6),LEN(RIGHT(D8555,LEN(D8555)-6))-3),'Filter Fuel'!$A$3:$I$31,HLOOKUP(LEFT(D8555,6),'Filter Fuel'!$B$1:$I$2,2,FALSE),FALSE),1)=1,0,1)</f>
        <v>0</v>
      </c>
      <c r="B8555" t="s">
        <v>2</v>
      </c>
      <c r="C8555">
        <f t="shared" si="256"/>
        <v>2047</v>
      </c>
      <c r="D8555" t="str">
        <f t="shared" si="257"/>
        <v>INDBDGPROIMP</v>
      </c>
      <c r="E8555" t="str">
        <f>VLOOKUP(D8555,TRAENE_tech_groups!A:B,2,FALSE)</f>
        <v>TRAENE-INDBDG</v>
      </c>
      <c r="F8555" s="3">
        <f>VLOOKUP(D8555,'Energy Target'!B:D,3,FALSE)</f>
        <v>5.3823937651539472E-3</v>
      </c>
    </row>
    <row r="8556" spans="1:6" x14ac:dyDescent="0.3">
      <c r="A8556">
        <f>IF(_xlfn.IFNA(VLOOKUP(LEFT(RIGHT(D8556,LEN(D8556)-6),LEN(RIGHT(D8556,LEN(D8556)-6))-3),'Filter Fuel'!$A$3:$I$31,HLOOKUP(LEFT(D8556,6),'Filter Fuel'!$B$1:$I$2,2,FALSE),FALSE),1)=1,0,1)</f>
        <v>1</v>
      </c>
      <c r="B8556" t="s">
        <v>2</v>
      </c>
      <c r="C8556">
        <f t="shared" si="256"/>
        <v>2047</v>
      </c>
      <c r="D8556" t="str">
        <f t="shared" si="257"/>
        <v>PASTRAPROIMP</v>
      </c>
      <c r="E8556" t="str">
        <f>VLOOKUP(D8556,TRAENE_tech_groups!A:B,2,FALSE)</f>
        <v>TRAENE-PASTRA</v>
      </c>
      <c r="F8556" s="3">
        <f>VLOOKUP(D8556,'Energy Target'!B:D,3,FALSE)</f>
        <v>5.4585577681693009E-3</v>
      </c>
    </row>
    <row r="8557" spans="1:6" hidden="1" x14ac:dyDescent="0.3">
      <c r="A8557">
        <f>IF(_xlfn.IFNA(VLOOKUP(LEFT(RIGHT(D8557,LEN(D8557)-6),LEN(RIGHT(D8557,LEN(D8557)-6))-3),'Filter Fuel'!$A$3:$I$31,HLOOKUP(LEFT(D8557,6),'Filter Fuel'!$B$1:$I$2,2,FALSE),FALSE),1)=1,0,1)</f>
        <v>0</v>
      </c>
      <c r="B8557" t="s">
        <v>2</v>
      </c>
      <c r="C8557">
        <f t="shared" si="256"/>
        <v>2047</v>
      </c>
      <c r="D8557" t="str">
        <f t="shared" si="257"/>
        <v>PUBBDGPROIMP</v>
      </c>
      <c r="E8557" t="str">
        <f>VLOOKUP(D8557,TRAENE_tech_groups!A:B,2,FALSE)</f>
        <v>TRAENE-PUBBDG</v>
      </c>
      <c r="F8557" s="3">
        <f>VLOOKUP(D8557,'Energy Target'!B:D,3,FALSE)</f>
        <v>3.2507248517802428E-6</v>
      </c>
    </row>
    <row r="8558" spans="1:6" x14ac:dyDescent="0.3">
      <c r="A8558">
        <f>IF(_xlfn.IFNA(VLOOKUP(LEFT(RIGHT(D8558,LEN(D8558)-6),LEN(RIGHT(D8558,LEN(D8558)-6))-3),'Filter Fuel'!$A$3:$I$31,HLOOKUP(LEFT(D8558,6),'Filter Fuel'!$B$1:$I$2,2,FALSE),FALSE),1)=1,0,1)</f>
        <v>1</v>
      </c>
      <c r="B8558" t="s">
        <v>2</v>
      </c>
      <c r="C8558">
        <f t="shared" si="256"/>
        <v>2047</v>
      </c>
      <c r="D8558" t="str">
        <f t="shared" si="257"/>
        <v>PUBTRAPROIMP</v>
      </c>
      <c r="E8558" t="str">
        <f>VLOOKUP(D8558,TRAENE_tech_groups!A:B,2,FALSE)</f>
        <v>TRAENE-PUBTRA</v>
      </c>
      <c r="F8558" s="3">
        <f>VLOOKUP(D8558,'Energy Target'!B:D,3,FALSE)</f>
        <v>0</v>
      </c>
    </row>
    <row r="8559" spans="1:6" hidden="1" x14ac:dyDescent="0.3">
      <c r="A8559">
        <f>IF(_xlfn.IFNA(VLOOKUP(LEFT(RIGHT(D8559,LEN(D8559)-6),LEN(RIGHT(D8559,LEN(D8559)-6))-3),'Filter Fuel'!$A$3:$I$31,HLOOKUP(LEFT(D8559,6),'Filter Fuel'!$B$1:$I$2,2,FALSE),FALSE),1)=1,0,1)</f>
        <v>0</v>
      </c>
      <c r="B8559" t="s">
        <v>2</v>
      </c>
      <c r="C8559">
        <f t="shared" si="256"/>
        <v>2047</v>
      </c>
      <c r="D8559" t="str">
        <f t="shared" si="257"/>
        <v>RESBDGPROIMP</v>
      </c>
      <c r="E8559" t="str">
        <f>VLOOKUP(D8559,TRAENE_tech_groups!A:B,2,FALSE)</f>
        <v>TRAENE-RESBDG</v>
      </c>
      <c r="F8559" s="3">
        <f>VLOOKUP(D8559,'Energy Target'!B:D,3,FALSE)</f>
        <v>6.4154620489387604E-3</v>
      </c>
    </row>
    <row r="8560" spans="1:6" x14ac:dyDescent="0.3">
      <c r="A8560">
        <f>IF(_xlfn.IFNA(VLOOKUP(LEFT(RIGHT(D8560,LEN(D8560)-6),LEN(RIGHT(D8560,LEN(D8560)-6))-3),'Filter Fuel'!$A$3:$I$31,HLOOKUP(LEFT(D8560,6),'Filter Fuel'!$B$1:$I$2,2,FALSE),FALSE),1)=1,0,1)</f>
        <v>1</v>
      </c>
      <c r="B8560" t="s">
        <v>2</v>
      </c>
      <c r="C8560">
        <f t="shared" si="256"/>
        <v>2047</v>
      </c>
      <c r="D8560" t="str">
        <f t="shared" si="257"/>
        <v>FRETRARDSLIMP</v>
      </c>
      <c r="E8560" t="str">
        <f>VLOOKUP(D8560,TRAENE_tech_groups!A:B,2,FALSE)</f>
        <v>TRAENE-FRETRA</v>
      </c>
      <c r="F8560" s="3">
        <f>VLOOKUP(D8560,'Energy Target'!B:D,3,FALSE)</f>
        <v>3.54547531439402E-6</v>
      </c>
    </row>
    <row r="8561" spans="1:6" x14ac:dyDescent="0.3">
      <c r="A8561">
        <f>IF(_xlfn.IFNA(VLOOKUP(LEFT(RIGHT(D8561,LEN(D8561)-6),LEN(RIGHT(D8561,LEN(D8561)-6))-3),'Filter Fuel'!$A$3:$I$31,HLOOKUP(LEFT(D8561,6),'Filter Fuel'!$B$1:$I$2,2,FALSE),FALSE),1)=1,0,1)</f>
        <v>1</v>
      </c>
      <c r="B8561" t="s">
        <v>2</v>
      </c>
      <c r="C8561">
        <f t="shared" si="256"/>
        <v>2047</v>
      </c>
      <c r="D8561" t="str">
        <f t="shared" si="257"/>
        <v>PASTRARDSLIMP</v>
      </c>
      <c r="E8561" t="str">
        <f>VLOOKUP(D8561,TRAENE_tech_groups!A:B,2,FALSE)</f>
        <v>TRAENE-PASTRA</v>
      </c>
      <c r="F8561" s="3">
        <f>VLOOKUP(D8561,'Energy Target'!B:D,3,FALSE)</f>
        <v>1.3537579227076909E-5</v>
      </c>
    </row>
    <row r="8562" spans="1:6" hidden="1" x14ac:dyDescent="0.3">
      <c r="A8562">
        <f>IF(_xlfn.IFNA(VLOOKUP(LEFT(RIGHT(D8562,LEN(D8562)-6),LEN(RIGHT(D8562,LEN(D8562)-6))-3),'Filter Fuel'!$A$3:$I$31,HLOOKUP(LEFT(D8562,6),'Filter Fuel'!$B$1:$I$2,2,FALSE),FALSE),1)=1,0,1)</f>
        <v>0</v>
      </c>
      <c r="B8562" t="s">
        <v>2</v>
      </c>
      <c r="C8562">
        <f t="shared" si="256"/>
        <v>2047</v>
      </c>
      <c r="D8562" t="str">
        <f t="shared" si="257"/>
        <v>PUBTRARDSLIMP</v>
      </c>
      <c r="E8562" t="str">
        <f>VLOOKUP(D8562,TRAENE_tech_groups!A:B,2,FALSE)</f>
        <v>TRAENE-PUBTRA</v>
      </c>
      <c r="F8562" s="3">
        <f>VLOOKUP(D8562,'Energy Target'!B:D,3,FALSE)</f>
        <v>0</v>
      </c>
    </row>
    <row r="8563" spans="1:6" x14ac:dyDescent="0.3">
      <c r="A8563">
        <f>IF(_xlfn.IFNA(VLOOKUP(LEFT(RIGHT(D8563,LEN(D8563)-6),LEN(RIGHT(D8563,LEN(D8563)-6))-3),'Filter Fuel'!$A$3:$I$31,HLOOKUP(LEFT(D8563,6),'Filter Fuel'!$B$1:$I$2,2,FALSE),FALSE),1)=1,0,1)</f>
        <v>1</v>
      </c>
      <c r="B8563" t="s">
        <v>2</v>
      </c>
      <c r="C8563">
        <f t="shared" si="256"/>
        <v>2047</v>
      </c>
      <c r="D8563" t="str">
        <f t="shared" si="257"/>
        <v>COMBDGSGAIMP</v>
      </c>
      <c r="E8563" t="str">
        <f>VLOOKUP(D8563,TRAENE_tech_groups!A:B,2,FALSE)</f>
        <v>TRAENE-COMBDG</v>
      </c>
      <c r="F8563" s="3">
        <f>VLOOKUP(D8563,'Energy Target'!B:D,3,FALSE)</f>
        <v>2.4984651353410854E-4</v>
      </c>
    </row>
    <row r="8564" spans="1:6" x14ac:dyDescent="0.3">
      <c r="A8564">
        <f>IF(_xlfn.IFNA(VLOOKUP(LEFT(RIGHT(D8564,LEN(D8564)-6),LEN(RIGHT(D8564,LEN(D8564)-6))-3),'Filter Fuel'!$A$3:$I$31,HLOOKUP(LEFT(D8564,6),'Filter Fuel'!$B$1:$I$2,2,FALSE),FALSE),1)=1,0,1)</f>
        <v>1</v>
      </c>
      <c r="B8564" t="s">
        <v>2</v>
      </c>
      <c r="C8564">
        <f t="shared" si="256"/>
        <v>2047</v>
      </c>
      <c r="D8564" t="str">
        <f t="shared" si="257"/>
        <v>FRETRASGAIMP</v>
      </c>
      <c r="E8564" t="str">
        <f>VLOOKUP(D8564,TRAENE_tech_groups!A:B,2,FALSE)</f>
        <v>TRAENE-FRETRA</v>
      </c>
      <c r="F8564" s="3">
        <f>VLOOKUP(D8564,'Energy Target'!B:D,3,FALSE)</f>
        <v>0</v>
      </c>
    </row>
    <row r="8565" spans="1:6" x14ac:dyDescent="0.3">
      <c r="A8565">
        <f>IF(_xlfn.IFNA(VLOOKUP(LEFT(RIGHT(D8565,LEN(D8565)-6),LEN(RIGHT(D8565,LEN(D8565)-6))-3),'Filter Fuel'!$A$3:$I$31,HLOOKUP(LEFT(D8565,6),'Filter Fuel'!$B$1:$I$2,2,FALSE),FALSE),1)=1,0,1)</f>
        <v>1</v>
      </c>
      <c r="B8565" t="s">
        <v>2</v>
      </c>
      <c r="C8565">
        <f t="shared" si="256"/>
        <v>2047</v>
      </c>
      <c r="D8565" t="str">
        <f t="shared" si="257"/>
        <v>PASTRASGAIMP</v>
      </c>
      <c r="E8565" t="str">
        <f>VLOOKUP(D8565,TRAENE_tech_groups!A:B,2,FALSE)</f>
        <v>TRAENE-PASTRA</v>
      </c>
      <c r="F8565" s="3">
        <f>VLOOKUP(D8565,'Energy Target'!B:D,3,FALSE)</f>
        <v>1.2235620921966952E-5</v>
      </c>
    </row>
    <row r="8566" spans="1:6" x14ac:dyDescent="0.3">
      <c r="A8566">
        <f>IF(_xlfn.IFNA(VLOOKUP(LEFT(RIGHT(D8566,LEN(D8566)-6),LEN(RIGHT(D8566,LEN(D8566)-6))-3),'Filter Fuel'!$A$3:$I$31,HLOOKUP(LEFT(D8566,6),'Filter Fuel'!$B$1:$I$2,2,FALSE),FALSE),1)=1,0,1)</f>
        <v>1</v>
      </c>
      <c r="B8566" t="s">
        <v>2</v>
      </c>
      <c r="C8566">
        <f t="shared" si="256"/>
        <v>2047</v>
      </c>
      <c r="D8566" t="str">
        <f t="shared" si="257"/>
        <v>PUBBDGSGAIMP</v>
      </c>
      <c r="E8566" t="str">
        <f>VLOOKUP(D8566,TRAENE_tech_groups!A:B,2,FALSE)</f>
        <v>TRAENE-PUBBDG</v>
      </c>
      <c r="F8566" s="3">
        <f>VLOOKUP(D8566,'Energy Target'!B:D,3,FALSE)</f>
        <v>5.4411496021548747E-4</v>
      </c>
    </row>
    <row r="8567" spans="1:6" x14ac:dyDescent="0.3">
      <c r="A8567">
        <f>IF(_xlfn.IFNA(VLOOKUP(LEFT(RIGHT(D8567,LEN(D8567)-6),LEN(RIGHT(D8567,LEN(D8567)-6))-3),'Filter Fuel'!$A$3:$I$31,HLOOKUP(LEFT(D8567,6),'Filter Fuel'!$B$1:$I$2,2,FALSE),FALSE),1)=1,0,1)</f>
        <v>1</v>
      </c>
      <c r="B8567" t="s">
        <v>2</v>
      </c>
      <c r="C8567">
        <f t="shared" si="256"/>
        <v>2047</v>
      </c>
      <c r="D8567" t="str">
        <f t="shared" si="257"/>
        <v>PUBTRASGAIMP</v>
      </c>
      <c r="E8567" t="str">
        <f>VLOOKUP(D8567,TRAENE_tech_groups!A:B,2,FALSE)</f>
        <v>TRAENE-PUBTRA</v>
      </c>
      <c r="F8567" s="3">
        <f>VLOOKUP(D8567,'Energy Target'!B:D,3,FALSE)</f>
        <v>0</v>
      </c>
    </row>
    <row r="8568" spans="1:6" x14ac:dyDescent="0.3">
      <c r="A8568">
        <f>IF(_xlfn.IFNA(VLOOKUP(LEFT(RIGHT(D8568,LEN(D8568)-6),LEN(RIGHT(D8568,LEN(D8568)-6))-3),'Filter Fuel'!$A$3:$I$31,HLOOKUP(LEFT(D8568,6),'Filter Fuel'!$B$1:$I$2,2,FALSE),FALSE),1)=1,0,1)</f>
        <v>1</v>
      </c>
      <c r="B8568" t="s">
        <v>2</v>
      </c>
      <c r="C8568">
        <f t="shared" si="256"/>
        <v>2047</v>
      </c>
      <c r="D8568" t="str">
        <f t="shared" si="257"/>
        <v>RESBDGSGAIMP</v>
      </c>
      <c r="E8568" t="str">
        <f>VLOOKUP(D8568,TRAENE_tech_groups!A:B,2,FALSE)</f>
        <v>TRAENE-RESBDG</v>
      </c>
      <c r="F8568" s="3">
        <f>VLOOKUP(D8568,'Energy Target'!B:D,3,FALSE)</f>
        <v>7.3000385597215412E-5</v>
      </c>
    </row>
    <row r="8569" spans="1:6" hidden="1" x14ac:dyDescent="0.3">
      <c r="A8569">
        <f>IF(_xlfn.IFNA(VLOOKUP(LEFT(RIGHT(D8569,LEN(D8569)-6),LEN(RIGHT(D8569,LEN(D8569)-6))-3),'Filter Fuel'!$A$3:$I$31,HLOOKUP(LEFT(D8569,6),'Filter Fuel'!$B$1:$I$2,2,FALSE),FALSE),1)=1,0,1)</f>
        <v>0</v>
      </c>
      <c r="B8569" t="s">
        <v>2</v>
      </c>
      <c r="C8569">
        <f t="shared" si="256"/>
        <v>2047</v>
      </c>
      <c r="D8569" t="str">
        <f t="shared" si="257"/>
        <v>FRETRASJEIMP</v>
      </c>
      <c r="E8569" t="str">
        <f>VLOOKUP(D8569,TRAENE_tech_groups!A:B,2,FALSE)</f>
        <v>TRAENE-FRETRA</v>
      </c>
      <c r="F8569" s="3">
        <f>VLOOKUP(D8569,'Energy Target'!B:D,3,FALSE)</f>
        <v>0</v>
      </c>
    </row>
    <row r="8570" spans="1:6" x14ac:dyDescent="0.3">
      <c r="A8570">
        <f>IF(_xlfn.IFNA(VLOOKUP(LEFT(RIGHT(D8570,LEN(D8570)-6),LEN(RIGHT(D8570,LEN(D8570)-6))-3),'Filter Fuel'!$A$3:$I$31,HLOOKUP(LEFT(D8570,6),'Filter Fuel'!$B$1:$I$2,2,FALSE),FALSE),1)=1,0,1)</f>
        <v>1</v>
      </c>
      <c r="B8570" t="s">
        <v>2</v>
      </c>
      <c r="C8570">
        <f t="shared" si="256"/>
        <v>2047</v>
      </c>
      <c r="D8570" t="str">
        <f t="shared" si="257"/>
        <v>FRETRASMTNIMP</v>
      </c>
      <c r="E8570" t="str">
        <f>VLOOKUP(D8570,TRAENE_tech_groups!A:B,2,FALSE)</f>
        <v>TRAENE-FRETRA</v>
      </c>
      <c r="F8570" s="3">
        <f>VLOOKUP(D8570,'Energy Target'!B:D,3,FALSE)</f>
        <v>0</v>
      </c>
    </row>
    <row r="8571" spans="1:6" x14ac:dyDescent="0.3">
      <c r="A8571">
        <f>IF(_xlfn.IFNA(VLOOKUP(LEFT(RIGHT(D8571,LEN(D8571)-6),LEN(RIGHT(D8571,LEN(D8571)-6))-3),'Filter Fuel'!$A$3:$I$31,HLOOKUP(LEFT(D8571,6),'Filter Fuel'!$B$1:$I$2,2,FALSE),FALSE),1)=1,0,1)</f>
        <v>1</v>
      </c>
      <c r="B8571" t="s">
        <v>2</v>
      </c>
      <c r="C8571">
        <f t="shared" si="256"/>
        <v>2047</v>
      </c>
      <c r="D8571" t="str">
        <f t="shared" si="257"/>
        <v>PASTRASMTNIMP</v>
      </c>
      <c r="E8571" t="str">
        <f>VLOOKUP(D8571,TRAENE_tech_groups!A:B,2,FALSE)</f>
        <v>TRAENE-PASTRA</v>
      </c>
      <c r="F8571" s="3">
        <f>VLOOKUP(D8571,'Energy Target'!B:D,3,FALSE)</f>
        <v>1.223550334214596E-5</v>
      </c>
    </row>
    <row r="8572" spans="1:6" x14ac:dyDescent="0.3">
      <c r="A8572">
        <f>IF(_xlfn.IFNA(VLOOKUP(LEFT(RIGHT(D8572,LEN(D8572)-6),LEN(RIGHT(D8572,LEN(D8572)-6))-3),'Filter Fuel'!$A$3:$I$31,HLOOKUP(LEFT(D8572,6),'Filter Fuel'!$B$1:$I$2,2,FALSE),FALSE),1)=1,0,1)</f>
        <v>1</v>
      </c>
      <c r="B8572" t="s">
        <v>2</v>
      </c>
      <c r="C8572">
        <f t="shared" si="256"/>
        <v>2047</v>
      </c>
      <c r="D8572" t="str">
        <f t="shared" si="257"/>
        <v>PUBTRASMTNIMP</v>
      </c>
      <c r="E8572" t="str">
        <f>VLOOKUP(D8572,TRAENE_tech_groups!A:B,2,FALSE)</f>
        <v>TRAENE-PUBTRA</v>
      </c>
      <c r="F8572" s="3">
        <f>VLOOKUP(D8572,'Energy Target'!B:D,3,FALSE)</f>
        <v>0</v>
      </c>
    </row>
    <row r="8573" spans="1:6" x14ac:dyDescent="0.3">
      <c r="A8573">
        <f>IF(_xlfn.IFNA(VLOOKUP(LEFT(RIGHT(D8573,LEN(D8573)-6),LEN(RIGHT(D8573,LEN(D8573)-6))-3),'Filter Fuel'!$A$3:$I$31,HLOOKUP(LEFT(D8573,6),'Filter Fuel'!$B$1:$I$2,2,FALSE),FALSE),1)=1,0,1)</f>
        <v>1</v>
      </c>
      <c r="B8573" t="s">
        <v>2</v>
      </c>
      <c r="C8573">
        <f t="shared" si="256"/>
        <v>2047</v>
      </c>
      <c r="D8573" t="str">
        <f t="shared" si="257"/>
        <v>RESBDGSMTNIMP</v>
      </c>
      <c r="E8573" t="str">
        <f>VLOOKUP(D8573,TRAENE_tech_groups!A:B,2,FALSE)</f>
        <v>TRAENE-RESBDG</v>
      </c>
      <c r="F8573" s="3">
        <f>VLOOKUP(D8573,'Energy Target'!B:D,3,FALSE)</f>
        <v>0</v>
      </c>
    </row>
    <row r="8574" spans="1:6" hidden="1" x14ac:dyDescent="0.3">
      <c r="A8574">
        <f>IF(_xlfn.IFNA(VLOOKUP(LEFT(RIGHT(D8574,LEN(D8574)-6),LEN(RIGHT(D8574,LEN(D8574)-6))-3),'Filter Fuel'!$A$3:$I$31,HLOOKUP(LEFT(D8574,6),'Filter Fuel'!$B$1:$I$2,2,FALSE),FALSE),1)=1,0,1)</f>
        <v>0</v>
      </c>
      <c r="B8574" t="s">
        <v>2</v>
      </c>
      <c r="C8574">
        <f t="shared" si="256"/>
        <v>2047</v>
      </c>
      <c r="D8574" t="str">
        <f t="shared" si="257"/>
        <v>COMBDGSOLIMP</v>
      </c>
      <c r="E8574" t="str">
        <f>VLOOKUP(D8574,TRAENE_tech_groups!A:B,2,FALSE)</f>
        <v>TRAENE-COMBDG</v>
      </c>
      <c r="F8574" s="3">
        <f>VLOOKUP(D8574,'Energy Target'!B:D,3,FALSE)</f>
        <v>0</v>
      </c>
    </row>
    <row r="8575" spans="1:6" hidden="1" x14ac:dyDescent="0.3">
      <c r="A8575">
        <f>IF(_xlfn.IFNA(VLOOKUP(LEFT(RIGHT(D8575,LEN(D8575)-6),LEN(RIGHT(D8575,LEN(D8575)-6))-3),'Filter Fuel'!$A$3:$I$31,HLOOKUP(LEFT(D8575,6),'Filter Fuel'!$B$1:$I$2,2,FALSE),FALSE),1)=1,0,1)</f>
        <v>0</v>
      </c>
      <c r="B8575" t="s">
        <v>2</v>
      </c>
      <c r="C8575">
        <f t="shared" si="256"/>
        <v>2047</v>
      </c>
      <c r="D8575" t="str">
        <f t="shared" si="257"/>
        <v>PUBBDGSOLIMP</v>
      </c>
      <c r="E8575" t="str">
        <f>VLOOKUP(D8575,TRAENE_tech_groups!A:B,2,FALSE)</f>
        <v>TRAENE-PUBBDG</v>
      </c>
      <c r="F8575" s="3">
        <f>VLOOKUP(D8575,'Energy Target'!B:D,3,FALSE)</f>
        <v>0</v>
      </c>
    </row>
    <row r="8576" spans="1:6" hidden="1" x14ac:dyDescent="0.3">
      <c r="A8576">
        <f>IF(_xlfn.IFNA(VLOOKUP(LEFT(RIGHT(D8576,LEN(D8576)-6),LEN(RIGHT(D8576,LEN(D8576)-6))-3),'Filter Fuel'!$A$3:$I$31,HLOOKUP(LEFT(D8576,6),'Filter Fuel'!$B$1:$I$2,2,FALSE),FALSE),1)=1,0,1)</f>
        <v>0</v>
      </c>
      <c r="B8576" t="s">
        <v>2</v>
      </c>
      <c r="C8576">
        <f t="shared" si="256"/>
        <v>2047</v>
      </c>
      <c r="D8576" t="str">
        <f t="shared" si="257"/>
        <v>RESBDGSOLIMP</v>
      </c>
      <c r="E8576" t="str">
        <f>VLOOKUP(D8576,TRAENE_tech_groups!A:B,2,FALSE)</f>
        <v>TRAENE-RESBDG</v>
      </c>
      <c r="F8576" s="3">
        <f>VLOOKUP(D8576,'Energy Target'!B:D,3,FALSE)</f>
        <v>0</v>
      </c>
    </row>
    <row r="8577" spans="1:6" hidden="1" x14ac:dyDescent="0.3">
      <c r="A8577">
        <f>IF(_xlfn.IFNA(VLOOKUP(LEFT(RIGHT(D8577,LEN(D8577)-6),LEN(RIGHT(D8577,LEN(D8577)-6))-3),'Filter Fuel'!$A$3:$I$31,HLOOKUP(LEFT(D8577,6),'Filter Fuel'!$B$1:$I$2,2,FALSE),FALSE),1)=1,0,1)</f>
        <v>0</v>
      </c>
      <c r="B8577" t="s">
        <v>2</v>
      </c>
      <c r="C8577">
        <f t="shared" si="256"/>
        <v>2048</v>
      </c>
      <c r="D8577" t="str">
        <f t="shared" si="257"/>
        <v>FRETRAAGAIMP</v>
      </c>
      <c r="E8577" t="str">
        <f>VLOOKUP(D8577,TRAENE_tech_groups!A:B,2,FALSE)</f>
        <v>TRAENE-FRETRA</v>
      </c>
      <c r="F8577" s="3">
        <f>VLOOKUP(D8577,'Energy Target'!B:D,3,FALSE)</f>
        <v>1.2845460943059771E-5</v>
      </c>
    </row>
    <row r="8578" spans="1:6" hidden="1" x14ac:dyDescent="0.3">
      <c r="A8578">
        <f>IF(_xlfn.IFNA(VLOOKUP(LEFT(RIGHT(D8578,LEN(D8578)-6),LEN(RIGHT(D8578,LEN(D8578)-6))-3),'Filter Fuel'!$A$3:$I$31,HLOOKUP(LEFT(D8578,6),'Filter Fuel'!$B$1:$I$2,2,FALSE),FALSE),1)=1,0,1)</f>
        <v>0</v>
      </c>
      <c r="B8578" t="s">
        <v>2</v>
      </c>
      <c r="C8578">
        <f t="shared" si="256"/>
        <v>2048</v>
      </c>
      <c r="D8578" t="str">
        <f t="shared" si="257"/>
        <v>FRETRAATFIMP</v>
      </c>
      <c r="E8578" t="str">
        <f>VLOOKUP(D8578,TRAENE_tech_groups!A:B,2,FALSE)</f>
        <v>TRAENE-FRETRA</v>
      </c>
      <c r="F8578" s="3">
        <f>VLOOKUP(D8578,'Energy Target'!B:D,3,FALSE)</f>
        <v>5.8319521545729478E-3</v>
      </c>
    </row>
    <row r="8579" spans="1:6" hidden="1" x14ac:dyDescent="0.3">
      <c r="A8579">
        <f>IF(_xlfn.IFNA(VLOOKUP(LEFT(RIGHT(D8579,LEN(D8579)-6),LEN(RIGHT(D8579,LEN(D8579)-6))-3),'Filter Fuel'!$A$3:$I$31,HLOOKUP(LEFT(D8579,6),'Filter Fuel'!$B$1:$I$2,2,FALSE),FALSE),1)=1,0,1)</f>
        <v>0</v>
      </c>
      <c r="B8579" t="s">
        <v>2</v>
      </c>
      <c r="C8579">
        <f t="shared" si="256"/>
        <v>2048</v>
      </c>
      <c r="D8579" t="str">
        <f t="shared" si="257"/>
        <v>FRETRABDSLIMP</v>
      </c>
      <c r="E8579" t="str">
        <f>VLOOKUP(D8579,TRAENE_tech_groups!A:B,2,FALSE)</f>
        <v>TRAENE-FRETRA</v>
      </c>
      <c r="F8579" s="3">
        <f>VLOOKUP(D8579,'Energy Target'!B:D,3,FALSE)</f>
        <v>1.2298915449681133E-3</v>
      </c>
    </row>
    <row r="8580" spans="1:6" hidden="1" x14ac:dyDescent="0.3">
      <c r="A8580">
        <f>IF(_xlfn.IFNA(VLOOKUP(LEFT(RIGHT(D8580,LEN(D8580)-6),LEN(RIGHT(D8580,LEN(D8580)-6))-3),'Filter Fuel'!$A$3:$I$31,HLOOKUP(LEFT(D8580,6),'Filter Fuel'!$B$1:$I$2,2,FALSE),FALSE),1)=1,0,1)</f>
        <v>0</v>
      </c>
      <c r="B8580" t="s">
        <v>2</v>
      </c>
      <c r="C8580">
        <f t="shared" si="256"/>
        <v>2048</v>
      </c>
      <c r="D8580" t="str">
        <f t="shared" si="257"/>
        <v>PASTRABDSLIMP</v>
      </c>
      <c r="E8580" t="str">
        <f>VLOOKUP(D8580,TRAENE_tech_groups!A:B,2,FALSE)</f>
        <v>TRAENE-PASTRA</v>
      </c>
      <c r="F8580" s="3">
        <f>VLOOKUP(D8580,'Energy Target'!B:D,3,FALSE)</f>
        <v>3.0965192897727553E-6</v>
      </c>
    </row>
    <row r="8581" spans="1:6" hidden="1" x14ac:dyDescent="0.3">
      <c r="A8581">
        <f>IF(_xlfn.IFNA(VLOOKUP(LEFT(RIGHT(D8581,LEN(D8581)-6),LEN(RIGHT(D8581,LEN(D8581)-6))-3),'Filter Fuel'!$A$3:$I$31,HLOOKUP(LEFT(D8581,6),'Filter Fuel'!$B$1:$I$2,2,FALSE),FALSE),1)=1,0,1)</f>
        <v>0</v>
      </c>
      <c r="B8581" t="s">
        <v>2</v>
      </c>
      <c r="C8581">
        <f t="shared" si="256"/>
        <v>2048</v>
      </c>
      <c r="D8581" t="str">
        <f t="shared" si="257"/>
        <v>PUBTRABDSLIMP</v>
      </c>
      <c r="E8581" t="str">
        <f>VLOOKUP(D8581,TRAENE_tech_groups!A:B,2,FALSE)</f>
        <v>TRAENE-PUBTRA</v>
      </c>
      <c r="F8581" s="3">
        <f>VLOOKUP(D8581,'Energy Target'!B:D,3,FALSE)</f>
        <v>4.4871624766943457E-3</v>
      </c>
    </row>
    <row r="8582" spans="1:6" hidden="1" x14ac:dyDescent="0.3">
      <c r="A8582">
        <f>IF(_xlfn.IFNA(VLOOKUP(LEFT(RIGHT(D8582,LEN(D8582)-6),LEN(RIGHT(D8582,LEN(D8582)-6))-3),'Filter Fuel'!$A$3:$I$31,HLOOKUP(LEFT(D8582,6),'Filter Fuel'!$B$1:$I$2,2,FALSE),FALSE),1)=1,0,1)</f>
        <v>0</v>
      </c>
      <c r="B8582" t="s">
        <v>2</v>
      </c>
      <c r="C8582">
        <f t="shared" si="256"/>
        <v>2048</v>
      </c>
      <c r="D8582" t="str">
        <f t="shared" si="257"/>
        <v>FRETRABJEIMP</v>
      </c>
      <c r="E8582" t="str">
        <f>VLOOKUP(D8582,TRAENE_tech_groups!A:B,2,FALSE)</f>
        <v>TRAENE-FRETRA</v>
      </c>
      <c r="F8582" s="3">
        <f>VLOOKUP(D8582,'Energy Target'!B:D,3,FALSE)</f>
        <v>0</v>
      </c>
    </row>
    <row r="8583" spans="1:6" x14ac:dyDescent="0.3">
      <c r="A8583">
        <f>IF(_xlfn.IFNA(VLOOKUP(LEFT(RIGHT(D8583,LEN(D8583)-6),LEN(RIGHT(D8583,LEN(D8583)-6))-3),'Filter Fuel'!$A$3:$I$31,HLOOKUP(LEFT(D8583,6),'Filter Fuel'!$B$1:$I$2,2,FALSE),FALSE),1)=1,0,1)</f>
        <v>1</v>
      </c>
      <c r="B8583" t="s">
        <v>2</v>
      </c>
      <c r="C8583">
        <f t="shared" si="256"/>
        <v>2048</v>
      </c>
      <c r="D8583" t="str">
        <f t="shared" si="257"/>
        <v>COMBDGBMAIMP</v>
      </c>
      <c r="E8583" t="str">
        <f>VLOOKUP(D8583,TRAENE_tech_groups!A:B,2,FALSE)</f>
        <v>TRAENE-COMBDG</v>
      </c>
      <c r="F8583" s="3">
        <f>VLOOKUP(D8583,'Energy Target'!B:D,3,FALSE)</f>
        <v>0</v>
      </c>
    </row>
    <row r="8584" spans="1:6" hidden="1" x14ac:dyDescent="0.3">
      <c r="A8584">
        <f>IF(_xlfn.IFNA(VLOOKUP(LEFT(RIGHT(D8584,LEN(D8584)-6),LEN(RIGHT(D8584,LEN(D8584)-6))-3),'Filter Fuel'!$A$3:$I$31,HLOOKUP(LEFT(D8584,6),'Filter Fuel'!$B$1:$I$2,2,FALSE),FALSE),1)=1,0,1)</f>
        <v>0</v>
      </c>
      <c r="B8584" t="s">
        <v>2</v>
      </c>
      <c r="C8584">
        <f t="shared" si="256"/>
        <v>2048</v>
      </c>
      <c r="D8584" t="str">
        <f t="shared" si="257"/>
        <v>INDBDGBMAIMP</v>
      </c>
      <c r="E8584" t="str">
        <f>VLOOKUP(D8584,TRAENE_tech_groups!A:B,2,FALSE)</f>
        <v>TRAENE-INDBDG</v>
      </c>
      <c r="F8584" s="3">
        <f>VLOOKUP(D8584,'Energy Target'!B:D,3,FALSE)</f>
        <v>3.8817284581791926E-3</v>
      </c>
    </row>
    <row r="8585" spans="1:6" x14ac:dyDescent="0.3">
      <c r="A8585">
        <f>IF(_xlfn.IFNA(VLOOKUP(LEFT(RIGHT(D8585,LEN(D8585)-6),LEN(RIGHT(D8585,LEN(D8585)-6))-3),'Filter Fuel'!$A$3:$I$31,HLOOKUP(LEFT(D8585,6),'Filter Fuel'!$B$1:$I$2,2,FALSE),FALSE),1)=1,0,1)</f>
        <v>1</v>
      </c>
      <c r="B8585" t="s">
        <v>2</v>
      </c>
      <c r="C8585">
        <f t="shared" si="256"/>
        <v>2048</v>
      </c>
      <c r="D8585" t="str">
        <f t="shared" si="257"/>
        <v>PUBBDGBMAIMP</v>
      </c>
      <c r="E8585" t="str">
        <f>VLOOKUP(D8585,TRAENE_tech_groups!A:B,2,FALSE)</f>
        <v>TRAENE-PUBBDG</v>
      </c>
      <c r="F8585" s="3">
        <f>VLOOKUP(D8585,'Energy Target'!B:D,3,FALSE)</f>
        <v>0</v>
      </c>
    </row>
    <row r="8586" spans="1:6" x14ac:dyDescent="0.3">
      <c r="A8586">
        <f>IF(_xlfn.IFNA(VLOOKUP(LEFT(RIGHT(D8586,LEN(D8586)-6),LEN(RIGHT(D8586,LEN(D8586)-6))-3),'Filter Fuel'!$A$3:$I$31,HLOOKUP(LEFT(D8586,6),'Filter Fuel'!$B$1:$I$2,2,FALSE),FALSE),1)=1,0,1)</f>
        <v>1</v>
      </c>
      <c r="B8586" t="s">
        <v>2</v>
      </c>
      <c r="C8586">
        <f t="shared" si="256"/>
        <v>2048</v>
      </c>
      <c r="D8586" t="str">
        <f t="shared" si="257"/>
        <v>RESBDGBMAIMP</v>
      </c>
      <c r="E8586" t="str">
        <f>VLOOKUP(D8586,TRAENE_tech_groups!A:B,2,FALSE)</f>
        <v>TRAENE-RESBDG</v>
      </c>
      <c r="F8586" s="3">
        <f>VLOOKUP(D8586,'Energy Target'!B:D,3,FALSE)</f>
        <v>8.3184185260037086E-3</v>
      </c>
    </row>
    <row r="8587" spans="1:6" hidden="1" x14ac:dyDescent="0.3">
      <c r="A8587">
        <f>IF(_xlfn.IFNA(VLOOKUP(LEFT(RIGHT(D8587,LEN(D8587)-6),LEN(RIGHT(D8587,LEN(D8587)-6))-3),'Filter Fuel'!$A$3:$I$31,HLOOKUP(LEFT(D8587,6),'Filter Fuel'!$B$1:$I$2,2,FALSE),FALSE),1)=1,0,1)</f>
        <v>0</v>
      </c>
      <c r="B8587" t="s">
        <v>2</v>
      </c>
      <c r="C8587">
        <f t="shared" si="256"/>
        <v>2048</v>
      </c>
      <c r="D8587" t="str">
        <f t="shared" si="257"/>
        <v>COMBDGBMTNIMP</v>
      </c>
      <c r="E8587" t="str">
        <f>VLOOKUP(D8587,TRAENE_tech_groups!A:B,2,FALSE)</f>
        <v>TRAENE-COMBDG</v>
      </c>
      <c r="F8587" s="3">
        <f>VLOOKUP(D8587,'Energy Target'!B:D,3,FALSE)</f>
        <v>7.2609218769712854E-6</v>
      </c>
    </row>
    <row r="8588" spans="1:6" x14ac:dyDescent="0.3">
      <c r="A8588">
        <f>IF(_xlfn.IFNA(VLOOKUP(LEFT(RIGHT(D8588,LEN(D8588)-6),LEN(RIGHT(D8588,LEN(D8588)-6))-3),'Filter Fuel'!$A$3:$I$31,HLOOKUP(LEFT(D8588,6),'Filter Fuel'!$B$1:$I$2,2,FALSE),FALSE),1)=1,0,1)</f>
        <v>1</v>
      </c>
      <c r="B8588" t="s">
        <v>2</v>
      </c>
      <c r="C8588">
        <f t="shared" si="256"/>
        <v>2048</v>
      </c>
      <c r="D8588" t="str">
        <f t="shared" si="257"/>
        <v>FRETRABMTNIMP</v>
      </c>
      <c r="E8588" t="str">
        <f>VLOOKUP(D8588,TRAENE_tech_groups!A:B,2,FALSE)</f>
        <v>TRAENE-FRETRA</v>
      </c>
      <c r="F8588" s="3">
        <f>VLOOKUP(D8588,'Energy Target'!B:D,3,FALSE)</f>
        <v>0</v>
      </c>
    </row>
    <row r="8589" spans="1:6" hidden="1" x14ac:dyDescent="0.3">
      <c r="A8589">
        <f>IF(_xlfn.IFNA(VLOOKUP(LEFT(RIGHT(D8589,LEN(D8589)-6),LEN(RIGHT(D8589,LEN(D8589)-6))-3),'Filter Fuel'!$A$3:$I$31,HLOOKUP(LEFT(D8589,6),'Filter Fuel'!$B$1:$I$2,2,FALSE),FALSE),1)=1,0,1)</f>
        <v>0</v>
      </c>
      <c r="B8589" t="s">
        <v>2</v>
      </c>
      <c r="C8589">
        <f t="shared" si="256"/>
        <v>2048</v>
      </c>
      <c r="D8589" t="str">
        <f t="shared" si="257"/>
        <v>INDBDGBMTNIMP</v>
      </c>
      <c r="E8589" t="str">
        <f>VLOOKUP(D8589,TRAENE_tech_groups!A:B,2,FALSE)</f>
        <v>TRAENE-INDBDG</v>
      </c>
      <c r="F8589" s="3">
        <f>VLOOKUP(D8589,'Energy Target'!B:D,3,FALSE)</f>
        <v>0</v>
      </c>
    </row>
    <row r="8590" spans="1:6" x14ac:dyDescent="0.3">
      <c r="A8590">
        <f>IF(_xlfn.IFNA(VLOOKUP(LEFT(RIGHT(D8590,LEN(D8590)-6),LEN(RIGHT(D8590,LEN(D8590)-6))-3),'Filter Fuel'!$A$3:$I$31,HLOOKUP(LEFT(D8590,6),'Filter Fuel'!$B$1:$I$2,2,FALSE),FALSE),1)=1,0,1)</f>
        <v>1</v>
      </c>
      <c r="B8590" t="s">
        <v>2</v>
      </c>
      <c r="C8590">
        <f t="shared" si="256"/>
        <v>2048</v>
      </c>
      <c r="D8590" t="str">
        <f t="shared" si="257"/>
        <v>PASTRABMTNIMP</v>
      </c>
      <c r="E8590" t="str">
        <f>VLOOKUP(D8590,TRAENE_tech_groups!A:B,2,FALSE)</f>
        <v>TRAENE-PASTRA</v>
      </c>
      <c r="F8590" s="3">
        <f>VLOOKUP(D8590,'Energy Target'!B:D,3,FALSE)</f>
        <v>1.599697243147418E-6</v>
      </c>
    </row>
    <row r="8591" spans="1:6" hidden="1" x14ac:dyDescent="0.3">
      <c r="A8591">
        <f>IF(_xlfn.IFNA(VLOOKUP(LEFT(RIGHT(D8591,LEN(D8591)-6),LEN(RIGHT(D8591,LEN(D8591)-6))-3),'Filter Fuel'!$A$3:$I$31,HLOOKUP(LEFT(D8591,6),'Filter Fuel'!$B$1:$I$2,2,FALSE),FALSE),1)=1,0,1)</f>
        <v>0</v>
      </c>
      <c r="B8591" t="s">
        <v>2</v>
      </c>
      <c r="C8591">
        <f t="shared" si="256"/>
        <v>2048</v>
      </c>
      <c r="D8591" t="str">
        <f t="shared" si="257"/>
        <v>PUBBDGBMTNIMP</v>
      </c>
      <c r="E8591" t="str">
        <f>VLOOKUP(D8591,TRAENE_tech_groups!A:B,2,FALSE)</f>
        <v>TRAENE-PUBBDG</v>
      </c>
      <c r="F8591" s="3">
        <f>VLOOKUP(D8591,'Energy Target'!B:D,3,FALSE)</f>
        <v>2.1609412187440137E-5</v>
      </c>
    </row>
    <row r="8592" spans="1:6" x14ac:dyDescent="0.3">
      <c r="A8592">
        <f>IF(_xlfn.IFNA(VLOOKUP(LEFT(RIGHT(D8592,LEN(D8592)-6),LEN(RIGHT(D8592,LEN(D8592)-6))-3),'Filter Fuel'!$A$3:$I$31,HLOOKUP(LEFT(D8592,6),'Filter Fuel'!$B$1:$I$2,2,FALSE),FALSE),1)=1,0,1)</f>
        <v>1</v>
      </c>
      <c r="B8592" t="s">
        <v>2</v>
      </c>
      <c r="C8592">
        <f t="shared" si="256"/>
        <v>2048</v>
      </c>
      <c r="D8592" t="str">
        <f t="shared" si="257"/>
        <v>PUBTRABMTNIMP</v>
      </c>
      <c r="E8592" t="str">
        <f>VLOOKUP(D8592,TRAENE_tech_groups!A:B,2,FALSE)</f>
        <v>TRAENE-PUBTRA</v>
      </c>
      <c r="F8592" s="3">
        <f>VLOOKUP(D8592,'Energy Target'!B:D,3,FALSE)</f>
        <v>0</v>
      </c>
    </row>
    <row r="8593" spans="1:6" hidden="1" x14ac:dyDescent="0.3">
      <c r="A8593">
        <f>IF(_xlfn.IFNA(VLOOKUP(LEFT(RIGHT(D8593,LEN(D8593)-6),LEN(RIGHT(D8593,LEN(D8593)-6))-3),'Filter Fuel'!$A$3:$I$31,HLOOKUP(LEFT(D8593,6),'Filter Fuel'!$B$1:$I$2,2,FALSE),FALSE),1)=1,0,1)</f>
        <v>0</v>
      </c>
      <c r="B8593" t="s">
        <v>2</v>
      </c>
      <c r="C8593">
        <f t="shared" si="256"/>
        <v>2048</v>
      </c>
      <c r="D8593" t="str">
        <f t="shared" si="257"/>
        <v>RESBDGBMTNIMP</v>
      </c>
      <c r="E8593" t="str">
        <f>VLOOKUP(D8593,TRAENE_tech_groups!A:B,2,FALSE)</f>
        <v>TRAENE-RESBDG</v>
      </c>
      <c r="F8593" s="3">
        <f>VLOOKUP(D8593,'Energy Target'!B:D,3,FALSE)</f>
        <v>4.9651709850489513E-6</v>
      </c>
    </row>
    <row r="8594" spans="1:6" x14ac:dyDescent="0.3">
      <c r="A8594">
        <f>IF(_xlfn.IFNA(VLOOKUP(LEFT(RIGHT(D8594,LEN(D8594)-6),LEN(RIGHT(D8594,LEN(D8594)-6))-3),'Filter Fuel'!$A$3:$I$31,HLOOKUP(LEFT(D8594,6),'Filter Fuel'!$B$1:$I$2,2,FALSE),FALSE),1)=1,0,1)</f>
        <v>1</v>
      </c>
      <c r="B8594" t="s">
        <v>2</v>
      </c>
      <c r="C8594">
        <f t="shared" si="256"/>
        <v>2048</v>
      </c>
      <c r="D8594" t="str">
        <f t="shared" si="257"/>
        <v>COMBDGBWPIMP</v>
      </c>
      <c r="E8594" t="str">
        <f>VLOOKUP(D8594,TRAENE_tech_groups!A:B,2,FALSE)</f>
        <v>TRAENE-COMBDG</v>
      </c>
      <c r="F8594" s="3">
        <f>VLOOKUP(D8594,'Energy Target'!B:D,3,FALSE)</f>
        <v>0</v>
      </c>
    </row>
    <row r="8595" spans="1:6" x14ac:dyDescent="0.3">
      <c r="A8595">
        <f>IF(_xlfn.IFNA(VLOOKUP(LEFT(RIGHT(D8595,LEN(D8595)-6),LEN(RIGHT(D8595,LEN(D8595)-6))-3),'Filter Fuel'!$A$3:$I$31,HLOOKUP(LEFT(D8595,6),'Filter Fuel'!$B$1:$I$2,2,FALSE),FALSE),1)=1,0,1)</f>
        <v>1</v>
      </c>
      <c r="B8595" t="s">
        <v>2</v>
      </c>
      <c r="C8595">
        <f t="shared" si="256"/>
        <v>2048</v>
      </c>
      <c r="D8595" t="str">
        <f t="shared" si="257"/>
        <v>PUBBDGBWPIMP</v>
      </c>
      <c r="E8595" t="str">
        <f>VLOOKUP(D8595,TRAENE_tech_groups!A:B,2,FALSE)</f>
        <v>TRAENE-PUBBDG</v>
      </c>
      <c r="F8595" s="3">
        <f>VLOOKUP(D8595,'Energy Target'!B:D,3,FALSE)</f>
        <v>0</v>
      </c>
    </row>
    <row r="8596" spans="1:6" x14ac:dyDescent="0.3">
      <c r="A8596">
        <f>IF(_xlfn.IFNA(VLOOKUP(LEFT(RIGHT(D8596,LEN(D8596)-6),LEN(RIGHT(D8596,LEN(D8596)-6))-3),'Filter Fuel'!$A$3:$I$31,HLOOKUP(LEFT(D8596,6),'Filter Fuel'!$B$1:$I$2,2,FALSE),FALSE),1)=1,0,1)</f>
        <v>1</v>
      </c>
      <c r="B8596" t="s">
        <v>2</v>
      </c>
      <c r="C8596">
        <f t="shared" si="256"/>
        <v>2048</v>
      </c>
      <c r="D8596" t="str">
        <f t="shared" si="257"/>
        <v>RESBDGBWPIMP</v>
      </c>
      <c r="E8596" t="str">
        <f>VLOOKUP(D8596,TRAENE_tech_groups!A:B,2,FALSE)</f>
        <v>TRAENE-RESBDG</v>
      </c>
      <c r="F8596" s="3">
        <f>VLOOKUP(D8596,'Energy Target'!B:D,3,FALSE)</f>
        <v>6.4014607376384697E-3</v>
      </c>
    </row>
    <row r="8597" spans="1:6" x14ac:dyDescent="0.3">
      <c r="A8597">
        <f>IF(_xlfn.IFNA(VLOOKUP(LEFT(RIGHT(D8597,LEN(D8597)-6),LEN(RIGHT(D8597,LEN(D8597)-6))-3),'Filter Fuel'!$A$3:$I$31,HLOOKUP(LEFT(D8597,6),'Filter Fuel'!$B$1:$I$2,2,FALSE),FALSE),1)=1,0,1)</f>
        <v>1</v>
      </c>
      <c r="B8597" t="s">
        <v>2</v>
      </c>
      <c r="C8597">
        <f t="shared" si="256"/>
        <v>2048</v>
      </c>
      <c r="D8597" t="str">
        <f t="shared" si="257"/>
        <v>FRETRACETHIMP</v>
      </c>
      <c r="E8597" t="str">
        <f>VLOOKUP(D8597,TRAENE_tech_groups!A:B,2,FALSE)</f>
        <v>TRAENE-FRETRA</v>
      </c>
      <c r="F8597" s="3">
        <f>VLOOKUP(D8597,'Energy Target'!B:D,3,FALSE)</f>
        <v>2.1187195174887505E-5</v>
      </c>
    </row>
    <row r="8598" spans="1:6" hidden="1" x14ac:dyDescent="0.3">
      <c r="A8598">
        <f>IF(_xlfn.IFNA(VLOOKUP(LEFT(RIGHT(D8598,LEN(D8598)-6),LEN(RIGHT(D8598,LEN(D8598)-6))-3),'Filter Fuel'!$A$3:$I$31,HLOOKUP(LEFT(D8598,6),'Filter Fuel'!$B$1:$I$2,2,FALSE),FALSE),1)=1,0,1)</f>
        <v>0</v>
      </c>
      <c r="B8598" t="s">
        <v>2</v>
      </c>
      <c r="C8598">
        <f t="shared" si="256"/>
        <v>2048</v>
      </c>
      <c r="D8598" t="str">
        <f t="shared" si="257"/>
        <v>PASTRACETHIMP</v>
      </c>
      <c r="E8598" t="str">
        <f>VLOOKUP(D8598,TRAENE_tech_groups!A:B,2,FALSE)</f>
        <v>TRAENE-PASTRA</v>
      </c>
      <c r="F8598" s="3">
        <f>VLOOKUP(D8598,'Energy Target'!B:D,3,FALSE)</f>
        <v>6.1711994847116856E-5</v>
      </c>
    </row>
    <row r="8599" spans="1:6" hidden="1" x14ac:dyDescent="0.3">
      <c r="A8599">
        <f>IF(_xlfn.IFNA(VLOOKUP(LEFT(RIGHT(D8599,LEN(D8599)-6),LEN(RIGHT(D8599,LEN(D8599)-6))-3),'Filter Fuel'!$A$3:$I$31,HLOOKUP(LEFT(D8599,6),'Filter Fuel'!$B$1:$I$2,2,FALSE),FALSE),1)=1,0,1)</f>
        <v>0</v>
      </c>
      <c r="B8599" t="s">
        <v>2</v>
      </c>
      <c r="C8599">
        <f t="shared" si="256"/>
        <v>2048</v>
      </c>
      <c r="D8599" t="str">
        <f t="shared" si="257"/>
        <v>PUBTRACETHIMP</v>
      </c>
      <c r="E8599" t="str">
        <f>VLOOKUP(D8599,TRAENE_tech_groups!A:B,2,FALSE)</f>
        <v>TRAENE-PUBTRA</v>
      </c>
      <c r="F8599" s="3">
        <f>VLOOKUP(D8599,'Energy Target'!B:D,3,FALSE)</f>
        <v>9.562256845674946E-4</v>
      </c>
    </row>
    <row r="8600" spans="1:6" x14ac:dyDescent="0.3">
      <c r="A8600">
        <f>IF(_xlfn.IFNA(VLOOKUP(LEFT(RIGHT(D8600,LEN(D8600)-6),LEN(RIGHT(D8600,LEN(D8600)-6))-3),'Filter Fuel'!$A$3:$I$31,HLOOKUP(LEFT(D8600,6),'Filter Fuel'!$B$1:$I$2,2,FALSE),FALSE),1)=1,0,1)</f>
        <v>1</v>
      </c>
      <c r="B8600" t="s">
        <v>2</v>
      </c>
      <c r="C8600">
        <f t="shared" si="256"/>
        <v>2048</v>
      </c>
      <c r="D8600" t="str">
        <f t="shared" si="257"/>
        <v>INDBDGCOAIMP</v>
      </c>
      <c r="E8600" t="str">
        <f>VLOOKUP(D8600,TRAENE_tech_groups!A:B,2,FALSE)</f>
        <v>TRAENE-INDBDG</v>
      </c>
      <c r="F8600" s="3">
        <f>VLOOKUP(D8600,'Energy Target'!B:D,3,FALSE)</f>
        <v>4.4688909086456315E-3</v>
      </c>
    </row>
    <row r="8601" spans="1:6" x14ac:dyDescent="0.3">
      <c r="A8601">
        <f>IF(_xlfn.IFNA(VLOOKUP(LEFT(RIGHT(D8601,LEN(D8601)-6),LEN(RIGHT(D8601,LEN(D8601)-6))-3),'Filter Fuel'!$A$3:$I$31,HLOOKUP(LEFT(D8601,6),'Filter Fuel'!$B$1:$I$2,2,FALSE),FALSE),1)=1,0,1)</f>
        <v>1</v>
      </c>
      <c r="B8601" t="s">
        <v>2</v>
      </c>
      <c r="C8601">
        <f t="shared" ref="C8601:C8664" si="258">C8258+1</f>
        <v>2048</v>
      </c>
      <c r="D8601" t="str">
        <f t="shared" si="257"/>
        <v>INDBDGCOKIMP</v>
      </c>
      <c r="E8601" t="str">
        <f>VLOOKUP(D8601,TRAENE_tech_groups!A:B,2,FALSE)</f>
        <v>TRAENE-INDBDG</v>
      </c>
      <c r="F8601" s="3">
        <f>VLOOKUP(D8601,'Energy Target'!B:D,3,FALSE)</f>
        <v>0</v>
      </c>
    </row>
    <row r="8602" spans="1:6" hidden="1" x14ac:dyDescent="0.3">
      <c r="A8602">
        <f>IF(_xlfn.IFNA(VLOOKUP(LEFT(RIGHT(D8602,LEN(D8602)-6),LEN(RIGHT(D8602,LEN(D8602)-6))-3),'Filter Fuel'!$A$3:$I$31,HLOOKUP(LEFT(D8602,6),'Filter Fuel'!$B$1:$I$2,2,FALSE),FALSE),1)=1,0,1)</f>
        <v>0</v>
      </c>
      <c r="B8602" t="s">
        <v>2</v>
      </c>
      <c r="C8602">
        <f t="shared" si="258"/>
        <v>2048</v>
      </c>
      <c r="D8602" t="str">
        <f t="shared" ref="D8602:D8665" si="259">D8259</f>
        <v>FRETRADSLIMP</v>
      </c>
      <c r="E8602" t="str">
        <f>VLOOKUP(D8602,TRAENE_tech_groups!A:B,2,FALSE)</f>
        <v>TRAENE-FRETRA</v>
      </c>
      <c r="F8602" s="3">
        <f>VLOOKUP(D8602,'Energy Target'!B:D,3,FALSE)</f>
        <v>0.49353884086266619</v>
      </c>
    </row>
    <row r="8603" spans="1:6" hidden="1" x14ac:dyDescent="0.3">
      <c r="A8603">
        <f>IF(_xlfn.IFNA(VLOOKUP(LEFT(RIGHT(D8603,LEN(D8603)-6),LEN(RIGHT(D8603,LEN(D8603)-6))-3),'Filter Fuel'!$A$3:$I$31,HLOOKUP(LEFT(D8603,6),'Filter Fuel'!$B$1:$I$2,2,FALSE),FALSE),1)=1,0,1)</f>
        <v>0</v>
      </c>
      <c r="B8603" t="s">
        <v>2</v>
      </c>
      <c r="C8603">
        <f t="shared" si="258"/>
        <v>2048</v>
      </c>
      <c r="D8603" t="str">
        <f t="shared" si="259"/>
        <v>PASTRADSLIMP</v>
      </c>
      <c r="E8603" t="str">
        <f>VLOOKUP(D8603,TRAENE_tech_groups!A:B,2,FALSE)</f>
        <v>TRAENE-PASTRA</v>
      </c>
      <c r="F8603" s="3">
        <f>VLOOKUP(D8603,'Energy Target'!B:D,3,FALSE)</f>
        <v>6.9783896256936595E-2</v>
      </c>
    </row>
    <row r="8604" spans="1:6" hidden="1" x14ac:dyDescent="0.3">
      <c r="A8604">
        <f>IF(_xlfn.IFNA(VLOOKUP(LEFT(RIGHT(D8604,LEN(D8604)-6),LEN(RIGHT(D8604,LEN(D8604)-6))-3),'Filter Fuel'!$A$3:$I$31,HLOOKUP(LEFT(D8604,6),'Filter Fuel'!$B$1:$I$2,2,FALSE),FALSE),1)=1,0,1)</f>
        <v>0</v>
      </c>
      <c r="B8604" t="s">
        <v>2</v>
      </c>
      <c r="C8604">
        <f t="shared" si="258"/>
        <v>2048</v>
      </c>
      <c r="D8604" t="str">
        <f t="shared" si="259"/>
        <v>PUBTRADSLIMP</v>
      </c>
      <c r="E8604" t="str">
        <f>VLOOKUP(D8604,TRAENE_tech_groups!A:B,2,FALSE)</f>
        <v>TRAENE-PUBTRA</v>
      </c>
      <c r="F8604" s="3">
        <f>VLOOKUP(D8604,'Energy Target'!B:D,3,FALSE)</f>
        <v>0.43997587159923029</v>
      </c>
    </row>
    <row r="8605" spans="1:6" hidden="1" x14ac:dyDescent="0.3">
      <c r="A8605">
        <f>IF(_xlfn.IFNA(VLOOKUP(LEFT(RIGHT(D8605,LEN(D8605)-6),LEN(RIGHT(D8605,LEN(D8605)-6))-3),'Filter Fuel'!$A$3:$I$31,HLOOKUP(LEFT(D8605,6),'Filter Fuel'!$B$1:$I$2,2,FALSE),FALSE),1)=1,0,1)</f>
        <v>0</v>
      </c>
      <c r="B8605" t="s">
        <v>2</v>
      </c>
      <c r="C8605">
        <f t="shared" si="258"/>
        <v>2048</v>
      </c>
      <c r="D8605" t="str">
        <f t="shared" si="259"/>
        <v>COMBDGELCIMP16</v>
      </c>
      <c r="E8605" t="str">
        <f>VLOOKUP(D8605,TRAENE_tech_groups!A:B,2,FALSE)</f>
        <v>TRAENE-COMBDG</v>
      </c>
      <c r="F8605" s="3" t="e">
        <f>VLOOKUP(D8605,'Energy Target'!B:D,3,FALSE)</f>
        <v>#N/A</v>
      </c>
    </row>
    <row r="8606" spans="1:6" hidden="1" x14ac:dyDescent="0.3">
      <c r="A8606">
        <f>IF(_xlfn.IFNA(VLOOKUP(LEFT(RIGHT(D8606,LEN(D8606)-6),LEN(RIGHT(D8606,LEN(D8606)-6))-3),'Filter Fuel'!$A$3:$I$31,HLOOKUP(LEFT(D8606,6),'Filter Fuel'!$B$1:$I$2,2,FALSE),FALSE),1)=1,0,1)</f>
        <v>0</v>
      </c>
      <c r="B8606" t="s">
        <v>2</v>
      </c>
      <c r="C8606">
        <f t="shared" si="258"/>
        <v>2048</v>
      </c>
      <c r="D8606" t="str">
        <f t="shared" si="259"/>
        <v>COMBDGELCIMP17</v>
      </c>
      <c r="E8606" t="str">
        <f>VLOOKUP(D8606,TRAENE_tech_groups!A:B,2,FALSE)</f>
        <v>TRAENE-COMBDG</v>
      </c>
      <c r="F8606" s="3" t="e">
        <f>VLOOKUP(D8606,'Energy Target'!B:D,3,FALSE)</f>
        <v>#N/A</v>
      </c>
    </row>
    <row r="8607" spans="1:6" hidden="1" x14ac:dyDescent="0.3">
      <c r="A8607">
        <f>IF(_xlfn.IFNA(VLOOKUP(LEFT(RIGHT(D8607,LEN(D8607)-6),LEN(RIGHT(D8607,LEN(D8607)-6))-3),'Filter Fuel'!$A$3:$I$31,HLOOKUP(LEFT(D8607,6),'Filter Fuel'!$B$1:$I$2,2,FALSE),FALSE),1)=1,0,1)</f>
        <v>0</v>
      </c>
      <c r="B8607" t="s">
        <v>2</v>
      </c>
      <c r="C8607">
        <f t="shared" si="258"/>
        <v>2048</v>
      </c>
      <c r="D8607" t="str">
        <f t="shared" si="259"/>
        <v>COMBDGELCIMP18</v>
      </c>
      <c r="E8607" t="str">
        <f>VLOOKUP(D8607,TRAENE_tech_groups!A:B,2,FALSE)</f>
        <v>TRAENE-COMBDG</v>
      </c>
      <c r="F8607" s="3" t="e">
        <f>VLOOKUP(D8607,'Energy Target'!B:D,3,FALSE)</f>
        <v>#N/A</v>
      </c>
    </row>
    <row r="8608" spans="1:6" hidden="1" x14ac:dyDescent="0.3">
      <c r="A8608">
        <f>IF(_xlfn.IFNA(VLOOKUP(LEFT(RIGHT(D8608,LEN(D8608)-6),LEN(RIGHT(D8608,LEN(D8608)-6))-3),'Filter Fuel'!$A$3:$I$31,HLOOKUP(LEFT(D8608,6),'Filter Fuel'!$B$1:$I$2,2,FALSE),FALSE),1)=1,0,1)</f>
        <v>0</v>
      </c>
      <c r="B8608" t="s">
        <v>2</v>
      </c>
      <c r="C8608">
        <f t="shared" si="258"/>
        <v>2048</v>
      </c>
      <c r="D8608" t="str">
        <f t="shared" si="259"/>
        <v>COMBDGELCIMP19</v>
      </c>
      <c r="E8608" t="str">
        <f>VLOOKUP(D8608,TRAENE_tech_groups!A:B,2,FALSE)</f>
        <v>TRAENE-COMBDG</v>
      </c>
      <c r="F8608" s="3" t="e">
        <f>VLOOKUP(D8608,'Energy Target'!B:D,3,FALSE)</f>
        <v>#N/A</v>
      </c>
    </row>
    <row r="8609" spans="1:6" hidden="1" x14ac:dyDescent="0.3">
      <c r="A8609">
        <f>IF(_xlfn.IFNA(VLOOKUP(LEFT(RIGHT(D8609,LEN(D8609)-6),LEN(RIGHT(D8609,LEN(D8609)-6))-3),'Filter Fuel'!$A$3:$I$31,HLOOKUP(LEFT(D8609,6),'Filter Fuel'!$B$1:$I$2,2,FALSE),FALSE),1)=1,0,1)</f>
        <v>0</v>
      </c>
      <c r="B8609" t="s">
        <v>2</v>
      </c>
      <c r="C8609">
        <f t="shared" si="258"/>
        <v>2048</v>
      </c>
      <c r="D8609" t="str">
        <f t="shared" si="259"/>
        <v>COMBDGELCIMP20</v>
      </c>
      <c r="E8609" t="str">
        <f>VLOOKUP(D8609,TRAENE_tech_groups!A:B,2,FALSE)</f>
        <v>TRAENE-COMBDG</v>
      </c>
      <c r="F8609" s="3" t="e">
        <f>VLOOKUP(D8609,'Energy Target'!B:D,3,FALSE)</f>
        <v>#N/A</v>
      </c>
    </row>
    <row r="8610" spans="1:6" hidden="1" x14ac:dyDescent="0.3">
      <c r="A8610">
        <f>IF(_xlfn.IFNA(VLOOKUP(LEFT(RIGHT(D8610,LEN(D8610)-6),LEN(RIGHT(D8610,LEN(D8610)-6))-3),'Filter Fuel'!$A$3:$I$31,HLOOKUP(LEFT(D8610,6),'Filter Fuel'!$B$1:$I$2,2,FALSE),FALSE),1)=1,0,1)</f>
        <v>0</v>
      </c>
      <c r="B8610" t="s">
        <v>2</v>
      </c>
      <c r="C8610">
        <f t="shared" si="258"/>
        <v>2048</v>
      </c>
      <c r="D8610" t="str">
        <f t="shared" si="259"/>
        <v>COMBDGELCIMP21</v>
      </c>
      <c r="E8610" t="str">
        <f>VLOOKUP(D8610,TRAENE_tech_groups!A:B,2,FALSE)</f>
        <v>TRAENE-COMBDG</v>
      </c>
      <c r="F8610" s="3" t="e">
        <f>VLOOKUP(D8610,'Energy Target'!B:D,3,FALSE)</f>
        <v>#N/A</v>
      </c>
    </row>
    <row r="8611" spans="1:6" hidden="1" x14ac:dyDescent="0.3">
      <c r="A8611">
        <f>IF(_xlfn.IFNA(VLOOKUP(LEFT(RIGHT(D8611,LEN(D8611)-6),LEN(RIGHT(D8611,LEN(D8611)-6))-3),'Filter Fuel'!$A$3:$I$31,HLOOKUP(LEFT(D8611,6),'Filter Fuel'!$B$1:$I$2,2,FALSE),FALSE),1)=1,0,1)</f>
        <v>0</v>
      </c>
      <c r="B8611" t="s">
        <v>2</v>
      </c>
      <c r="C8611">
        <f t="shared" si="258"/>
        <v>2048</v>
      </c>
      <c r="D8611" t="str">
        <f t="shared" si="259"/>
        <v>COMBDGELCIMP22</v>
      </c>
      <c r="E8611" t="str">
        <f>VLOOKUP(D8611,TRAENE_tech_groups!A:B,2,FALSE)</f>
        <v>TRAENE-COMBDG</v>
      </c>
      <c r="F8611" s="3" t="e">
        <f>VLOOKUP(D8611,'Energy Target'!B:D,3,FALSE)</f>
        <v>#N/A</v>
      </c>
    </row>
    <row r="8612" spans="1:6" hidden="1" x14ac:dyDescent="0.3">
      <c r="A8612">
        <f>IF(_xlfn.IFNA(VLOOKUP(LEFT(RIGHT(D8612,LEN(D8612)-6),LEN(RIGHT(D8612,LEN(D8612)-6))-3),'Filter Fuel'!$A$3:$I$31,HLOOKUP(LEFT(D8612,6),'Filter Fuel'!$B$1:$I$2,2,FALSE),FALSE),1)=1,0,1)</f>
        <v>0</v>
      </c>
      <c r="B8612" t="s">
        <v>2</v>
      </c>
      <c r="C8612">
        <f t="shared" si="258"/>
        <v>2048</v>
      </c>
      <c r="D8612" t="str">
        <f t="shared" si="259"/>
        <v>COMBDGELCIMP23</v>
      </c>
      <c r="E8612" t="str">
        <f>VLOOKUP(D8612,TRAENE_tech_groups!A:B,2,FALSE)</f>
        <v>TRAENE-COMBDG</v>
      </c>
      <c r="F8612" s="3" t="e">
        <f>VLOOKUP(D8612,'Energy Target'!B:D,3,FALSE)</f>
        <v>#N/A</v>
      </c>
    </row>
    <row r="8613" spans="1:6" hidden="1" x14ac:dyDescent="0.3">
      <c r="A8613">
        <f>IF(_xlfn.IFNA(VLOOKUP(LEFT(RIGHT(D8613,LEN(D8613)-6),LEN(RIGHT(D8613,LEN(D8613)-6))-3),'Filter Fuel'!$A$3:$I$31,HLOOKUP(LEFT(D8613,6),'Filter Fuel'!$B$1:$I$2,2,FALSE),FALSE),1)=1,0,1)</f>
        <v>0</v>
      </c>
      <c r="B8613" t="s">
        <v>2</v>
      </c>
      <c r="C8613">
        <f t="shared" si="258"/>
        <v>2048</v>
      </c>
      <c r="D8613" t="str">
        <f t="shared" si="259"/>
        <v>COMBDGELCIMP24</v>
      </c>
      <c r="E8613" t="str">
        <f>VLOOKUP(D8613,TRAENE_tech_groups!A:B,2,FALSE)</f>
        <v>TRAENE-COMBDG</v>
      </c>
      <c r="F8613" s="3" t="e">
        <f>VLOOKUP(D8613,'Energy Target'!B:D,3,FALSE)</f>
        <v>#N/A</v>
      </c>
    </row>
    <row r="8614" spans="1:6" hidden="1" x14ac:dyDescent="0.3">
      <c r="A8614">
        <f>IF(_xlfn.IFNA(VLOOKUP(LEFT(RIGHT(D8614,LEN(D8614)-6),LEN(RIGHT(D8614,LEN(D8614)-6))-3),'Filter Fuel'!$A$3:$I$31,HLOOKUP(LEFT(D8614,6),'Filter Fuel'!$B$1:$I$2,2,FALSE),FALSE),1)=1,0,1)</f>
        <v>0</v>
      </c>
      <c r="B8614" t="s">
        <v>2</v>
      </c>
      <c r="C8614">
        <f t="shared" si="258"/>
        <v>2048</v>
      </c>
      <c r="D8614" t="str">
        <f t="shared" si="259"/>
        <v>COMBDGELCIMP25</v>
      </c>
      <c r="E8614" t="str">
        <f>VLOOKUP(D8614,TRAENE_tech_groups!A:B,2,FALSE)</f>
        <v>TRAENE-COMBDG</v>
      </c>
      <c r="F8614" s="3" t="e">
        <f>VLOOKUP(D8614,'Energy Target'!B:D,3,FALSE)</f>
        <v>#N/A</v>
      </c>
    </row>
    <row r="8615" spans="1:6" hidden="1" x14ac:dyDescent="0.3">
      <c r="A8615">
        <f>IF(_xlfn.IFNA(VLOOKUP(LEFT(RIGHT(D8615,LEN(D8615)-6),LEN(RIGHT(D8615,LEN(D8615)-6))-3),'Filter Fuel'!$A$3:$I$31,HLOOKUP(LEFT(D8615,6),'Filter Fuel'!$B$1:$I$2,2,FALSE),FALSE),1)=1,0,1)</f>
        <v>0</v>
      </c>
      <c r="B8615" t="s">
        <v>2</v>
      </c>
      <c r="C8615">
        <f t="shared" si="258"/>
        <v>2048</v>
      </c>
      <c r="D8615" t="str">
        <f t="shared" si="259"/>
        <v>COMBDGELCIMP26</v>
      </c>
      <c r="E8615" t="str">
        <f>VLOOKUP(D8615,TRAENE_tech_groups!A:B,2,FALSE)</f>
        <v>TRAENE-COMBDG</v>
      </c>
      <c r="F8615" s="3" t="e">
        <f>VLOOKUP(D8615,'Energy Target'!B:D,3,FALSE)</f>
        <v>#N/A</v>
      </c>
    </row>
    <row r="8616" spans="1:6" hidden="1" x14ac:dyDescent="0.3">
      <c r="A8616">
        <f>IF(_xlfn.IFNA(VLOOKUP(LEFT(RIGHT(D8616,LEN(D8616)-6),LEN(RIGHT(D8616,LEN(D8616)-6))-3),'Filter Fuel'!$A$3:$I$31,HLOOKUP(LEFT(D8616,6),'Filter Fuel'!$B$1:$I$2,2,FALSE),FALSE),1)=1,0,1)</f>
        <v>0</v>
      </c>
      <c r="B8616" t="s">
        <v>2</v>
      </c>
      <c r="C8616">
        <f t="shared" si="258"/>
        <v>2048</v>
      </c>
      <c r="D8616" t="str">
        <f t="shared" si="259"/>
        <v>COMBDGELCIMP27</v>
      </c>
      <c r="E8616" t="str">
        <f>VLOOKUP(D8616,TRAENE_tech_groups!A:B,2,FALSE)</f>
        <v>TRAENE-COMBDG</v>
      </c>
      <c r="F8616" s="3" t="e">
        <f>VLOOKUP(D8616,'Energy Target'!B:D,3,FALSE)</f>
        <v>#N/A</v>
      </c>
    </row>
    <row r="8617" spans="1:6" hidden="1" x14ac:dyDescent="0.3">
      <c r="A8617">
        <f>IF(_xlfn.IFNA(VLOOKUP(LEFT(RIGHT(D8617,LEN(D8617)-6),LEN(RIGHT(D8617,LEN(D8617)-6))-3),'Filter Fuel'!$A$3:$I$31,HLOOKUP(LEFT(D8617,6),'Filter Fuel'!$B$1:$I$2,2,FALSE),FALSE),1)=1,0,1)</f>
        <v>0</v>
      </c>
      <c r="B8617" t="s">
        <v>2</v>
      </c>
      <c r="C8617">
        <f t="shared" si="258"/>
        <v>2048</v>
      </c>
      <c r="D8617" t="str">
        <f t="shared" si="259"/>
        <v>COMBDGELCIMP28</v>
      </c>
      <c r="E8617" t="str">
        <f>VLOOKUP(D8617,TRAENE_tech_groups!A:B,2,FALSE)</f>
        <v>TRAENE-COMBDG</v>
      </c>
      <c r="F8617" s="3" t="e">
        <f>VLOOKUP(D8617,'Energy Target'!B:D,3,FALSE)</f>
        <v>#N/A</v>
      </c>
    </row>
    <row r="8618" spans="1:6" hidden="1" x14ac:dyDescent="0.3">
      <c r="A8618">
        <f>IF(_xlfn.IFNA(VLOOKUP(LEFT(RIGHT(D8618,LEN(D8618)-6),LEN(RIGHT(D8618,LEN(D8618)-6))-3),'Filter Fuel'!$A$3:$I$31,HLOOKUP(LEFT(D8618,6),'Filter Fuel'!$B$1:$I$2,2,FALSE),FALSE),1)=1,0,1)</f>
        <v>0</v>
      </c>
      <c r="B8618" t="s">
        <v>2</v>
      </c>
      <c r="C8618">
        <f t="shared" si="258"/>
        <v>2048</v>
      </c>
      <c r="D8618" t="str">
        <f t="shared" si="259"/>
        <v>COMBDGELCIMP29</v>
      </c>
      <c r="E8618" t="str">
        <f>VLOOKUP(D8618,TRAENE_tech_groups!A:B,2,FALSE)</f>
        <v>TRAENE-COMBDG</v>
      </c>
      <c r="F8618" s="3" t="e">
        <f>VLOOKUP(D8618,'Energy Target'!B:D,3,FALSE)</f>
        <v>#N/A</v>
      </c>
    </row>
    <row r="8619" spans="1:6" hidden="1" x14ac:dyDescent="0.3">
      <c r="A8619">
        <f>IF(_xlfn.IFNA(VLOOKUP(LEFT(RIGHT(D8619,LEN(D8619)-6),LEN(RIGHT(D8619,LEN(D8619)-6))-3),'Filter Fuel'!$A$3:$I$31,HLOOKUP(LEFT(D8619,6),'Filter Fuel'!$B$1:$I$2,2,FALSE),FALSE),1)=1,0,1)</f>
        <v>0</v>
      </c>
      <c r="B8619" t="s">
        <v>2</v>
      </c>
      <c r="C8619">
        <f t="shared" si="258"/>
        <v>2048</v>
      </c>
      <c r="D8619" t="str">
        <f t="shared" si="259"/>
        <v>COMBDGELCIMP30</v>
      </c>
      <c r="E8619" t="str">
        <f>VLOOKUP(D8619,TRAENE_tech_groups!A:B,2,FALSE)</f>
        <v>TRAENE-COMBDG</v>
      </c>
      <c r="F8619" s="3" t="e">
        <f>VLOOKUP(D8619,'Energy Target'!B:D,3,FALSE)</f>
        <v>#N/A</v>
      </c>
    </row>
    <row r="8620" spans="1:6" hidden="1" x14ac:dyDescent="0.3">
      <c r="A8620">
        <f>IF(_xlfn.IFNA(VLOOKUP(LEFT(RIGHT(D8620,LEN(D8620)-6),LEN(RIGHT(D8620,LEN(D8620)-6))-3),'Filter Fuel'!$A$3:$I$31,HLOOKUP(LEFT(D8620,6),'Filter Fuel'!$B$1:$I$2,2,FALSE),FALSE),1)=1,0,1)</f>
        <v>0</v>
      </c>
      <c r="B8620" t="s">
        <v>2</v>
      </c>
      <c r="C8620">
        <f t="shared" si="258"/>
        <v>2048</v>
      </c>
      <c r="D8620" t="str">
        <f t="shared" si="259"/>
        <v>COMBDGELCIMP31</v>
      </c>
      <c r="E8620" t="str">
        <f>VLOOKUP(D8620,TRAENE_tech_groups!A:B,2,FALSE)</f>
        <v>TRAENE-COMBDG</v>
      </c>
      <c r="F8620" s="3" t="e">
        <f>VLOOKUP(D8620,'Energy Target'!B:D,3,FALSE)</f>
        <v>#N/A</v>
      </c>
    </row>
    <row r="8621" spans="1:6" hidden="1" x14ac:dyDescent="0.3">
      <c r="A8621">
        <f>IF(_xlfn.IFNA(VLOOKUP(LEFT(RIGHT(D8621,LEN(D8621)-6),LEN(RIGHT(D8621,LEN(D8621)-6))-3),'Filter Fuel'!$A$3:$I$31,HLOOKUP(LEFT(D8621,6),'Filter Fuel'!$B$1:$I$2,2,FALSE),FALSE),1)=1,0,1)</f>
        <v>0</v>
      </c>
      <c r="B8621" t="s">
        <v>2</v>
      </c>
      <c r="C8621">
        <f t="shared" si="258"/>
        <v>2048</v>
      </c>
      <c r="D8621" t="str">
        <f t="shared" si="259"/>
        <v>COMBDGELCIMP32</v>
      </c>
      <c r="E8621" t="str">
        <f>VLOOKUP(D8621,TRAENE_tech_groups!A:B,2,FALSE)</f>
        <v>TRAENE-COMBDG</v>
      </c>
      <c r="F8621" s="3" t="e">
        <f>VLOOKUP(D8621,'Energy Target'!B:D,3,FALSE)</f>
        <v>#N/A</v>
      </c>
    </row>
    <row r="8622" spans="1:6" hidden="1" x14ac:dyDescent="0.3">
      <c r="A8622">
        <f>IF(_xlfn.IFNA(VLOOKUP(LEFT(RIGHT(D8622,LEN(D8622)-6),LEN(RIGHT(D8622,LEN(D8622)-6))-3),'Filter Fuel'!$A$3:$I$31,HLOOKUP(LEFT(D8622,6),'Filter Fuel'!$B$1:$I$2,2,FALSE),FALSE),1)=1,0,1)</f>
        <v>0</v>
      </c>
      <c r="B8622" t="s">
        <v>2</v>
      </c>
      <c r="C8622">
        <f t="shared" si="258"/>
        <v>2048</v>
      </c>
      <c r="D8622" t="str">
        <f t="shared" si="259"/>
        <v>COMBDGELCIMP33</v>
      </c>
      <c r="E8622" t="str">
        <f>VLOOKUP(D8622,TRAENE_tech_groups!A:B,2,FALSE)</f>
        <v>TRAENE-COMBDG</v>
      </c>
      <c r="F8622" s="3" t="e">
        <f>VLOOKUP(D8622,'Energy Target'!B:D,3,FALSE)</f>
        <v>#N/A</v>
      </c>
    </row>
    <row r="8623" spans="1:6" hidden="1" x14ac:dyDescent="0.3">
      <c r="A8623">
        <f>IF(_xlfn.IFNA(VLOOKUP(LEFT(RIGHT(D8623,LEN(D8623)-6),LEN(RIGHT(D8623,LEN(D8623)-6))-3),'Filter Fuel'!$A$3:$I$31,HLOOKUP(LEFT(D8623,6),'Filter Fuel'!$B$1:$I$2,2,FALSE),FALSE),1)=1,0,1)</f>
        <v>0</v>
      </c>
      <c r="B8623" t="s">
        <v>2</v>
      </c>
      <c r="C8623">
        <f t="shared" si="258"/>
        <v>2048</v>
      </c>
      <c r="D8623" t="str">
        <f t="shared" si="259"/>
        <v>COMBDGELCIMP34</v>
      </c>
      <c r="E8623" t="str">
        <f>VLOOKUP(D8623,TRAENE_tech_groups!A:B,2,FALSE)</f>
        <v>TRAENE-COMBDG</v>
      </c>
      <c r="F8623" s="3" t="e">
        <f>VLOOKUP(D8623,'Energy Target'!B:D,3,FALSE)</f>
        <v>#N/A</v>
      </c>
    </row>
    <row r="8624" spans="1:6" hidden="1" x14ac:dyDescent="0.3">
      <c r="A8624">
        <f>IF(_xlfn.IFNA(VLOOKUP(LEFT(RIGHT(D8624,LEN(D8624)-6),LEN(RIGHT(D8624,LEN(D8624)-6))-3),'Filter Fuel'!$A$3:$I$31,HLOOKUP(LEFT(D8624,6),'Filter Fuel'!$B$1:$I$2,2,FALSE),FALSE),1)=1,0,1)</f>
        <v>0</v>
      </c>
      <c r="B8624" t="s">
        <v>2</v>
      </c>
      <c r="C8624">
        <f t="shared" si="258"/>
        <v>2048</v>
      </c>
      <c r="D8624" t="str">
        <f t="shared" si="259"/>
        <v>COMBDGELCIMP35</v>
      </c>
      <c r="E8624" t="str">
        <f>VLOOKUP(D8624,TRAENE_tech_groups!A:B,2,FALSE)</f>
        <v>TRAENE-COMBDG</v>
      </c>
      <c r="F8624" s="3" t="e">
        <f>VLOOKUP(D8624,'Energy Target'!B:D,3,FALSE)</f>
        <v>#N/A</v>
      </c>
    </row>
    <row r="8625" spans="1:6" hidden="1" x14ac:dyDescent="0.3">
      <c r="A8625">
        <f>IF(_xlfn.IFNA(VLOOKUP(LEFT(RIGHT(D8625,LEN(D8625)-6),LEN(RIGHT(D8625,LEN(D8625)-6))-3),'Filter Fuel'!$A$3:$I$31,HLOOKUP(LEFT(D8625,6),'Filter Fuel'!$B$1:$I$2,2,FALSE),FALSE),1)=1,0,1)</f>
        <v>0</v>
      </c>
      <c r="B8625" t="s">
        <v>2</v>
      </c>
      <c r="C8625">
        <f t="shared" si="258"/>
        <v>2048</v>
      </c>
      <c r="D8625" t="str">
        <f t="shared" si="259"/>
        <v>COMBDGELCIMP36</v>
      </c>
      <c r="E8625" t="str">
        <f>VLOOKUP(D8625,TRAENE_tech_groups!A:B,2,FALSE)</f>
        <v>TRAENE-COMBDG</v>
      </c>
      <c r="F8625" s="3" t="e">
        <f>VLOOKUP(D8625,'Energy Target'!B:D,3,FALSE)</f>
        <v>#N/A</v>
      </c>
    </row>
    <row r="8626" spans="1:6" hidden="1" x14ac:dyDescent="0.3">
      <c r="A8626">
        <f>IF(_xlfn.IFNA(VLOOKUP(LEFT(RIGHT(D8626,LEN(D8626)-6),LEN(RIGHT(D8626,LEN(D8626)-6))-3),'Filter Fuel'!$A$3:$I$31,HLOOKUP(LEFT(D8626,6),'Filter Fuel'!$B$1:$I$2,2,FALSE),FALSE),1)=1,0,1)</f>
        <v>0</v>
      </c>
      <c r="B8626" t="s">
        <v>2</v>
      </c>
      <c r="C8626">
        <f t="shared" si="258"/>
        <v>2048</v>
      </c>
      <c r="D8626" t="str">
        <f t="shared" si="259"/>
        <v>COMBDGELCIMP37</v>
      </c>
      <c r="E8626" t="str">
        <f>VLOOKUP(D8626,TRAENE_tech_groups!A:B,2,FALSE)</f>
        <v>TRAENE-COMBDG</v>
      </c>
      <c r="F8626" s="3" t="e">
        <f>VLOOKUP(D8626,'Energy Target'!B:D,3,FALSE)</f>
        <v>#N/A</v>
      </c>
    </row>
    <row r="8627" spans="1:6" hidden="1" x14ac:dyDescent="0.3">
      <c r="A8627">
        <f>IF(_xlfn.IFNA(VLOOKUP(LEFT(RIGHT(D8627,LEN(D8627)-6),LEN(RIGHT(D8627,LEN(D8627)-6))-3),'Filter Fuel'!$A$3:$I$31,HLOOKUP(LEFT(D8627,6),'Filter Fuel'!$B$1:$I$2,2,FALSE),FALSE),1)=1,0,1)</f>
        <v>0</v>
      </c>
      <c r="B8627" t="s">
        <v>2</v>
      </c>
      <c r="C8627">
        <f t="shared" si="258"/>
        <v>2048</v>
      </c>
      <c r="D8627" t="str">
        <f t="shared" si="259"/>
        <v>COMBDGELCIMP38</v>
      </c>
      <c r="E8627" t="str">
        <f>VLOOKUP(D8627,TRAENE_tech_groups!A:B,2,FALSE)</f>
        <v>TRAENE-COMBDG</v>
      </c>
      <c r="F8627" s="3" t="e">
        <f>VLOOKUP(D8627,'Energy Target'!B:D,3,FALSE)</f>
        <v>#N/A</v>
      </c>
    </row>
    <row r="8628" spans="1:6" hidden="1" x14ac:dyDescent="0.3">
      <c r="A8628">
        <f>IF(_xlfn.IFNA(VLOOKUP(LEFT(RIGHT(D8628,LEN(D8628)-6),LEN(RIGHT(D8628,LEN(D8628)-6))-3),'Filter Fuel'!$A$3:$I$31,HLOOKUP(LEFT(D8628,6),'Filter Fuel'!$B$1:$I$2,2,FALSE),FALSE),1)=1,0,1)</f>
        <v>0</v>
      </c>
      <c r="B8628" t="s">
        <v>2</v>
      </c>
      <c r="C8628">
        <f t="shared" si="258"/>
        <v>2048</v>
      </c>
      <c r="D8628" t="str">
        <f t="shared" si="259"/>
        <v>COMBDGELCIMP39</v>
      </c>
      <c r="E8628" t="str">
        <f>VLOOKUP(D8628,TRAENE_tech_groups!A:B,2,FALSE)</f>
        <v>TRAENE-COMBDG</v>
      </c>
      <c r="F8628" s="3" t="e">
        <f>VLOOKUP(D8628,'Energy Target'!B:D,3,FALSE)</f>
        <v>#N/A</v>
      </c>
    </row>
    <row r="8629" spans="1:6" hidden="1" x14ac:dyDescent="0.3">
      <c r="A8629">
        <f>IF(_xlfn.IFNA(VLOOKUP(LEFT(RIGHT(D8629,LEN(D8629)-6),LEN(RIGHT(D8629,LEN(D8629)-6))-3),'Filter Fuel'!$A$3:$I$31,HLOOKUP(LEFT(D8629,6),'Filter Fuel'!$B$1:$I$2,2,FALSE),FALSE),1)=1,0,1)</f>
        <v>0</v>
      </c>
      <c r="B8629" t="s">
        <v>2</v>
      </c>
      <c r="C8629">
        <f t="shared" si="258"/>
        <v>2048</v>
      </c>
      <c r="D8629" t="str">
        <f t="shared" si="259"/>
        <v>COMBDGELCIMP40</v>
      </c>
      <c r="E8629" t="str">
        <f>VLOOKUP(D8629,TRAENE_tech_groups!A:B,2,FALSE)</f>
        <v>TRAENE-COMBDG</v>
      </c>
      <c r="F8629" s="3" t="e">
        <f>VLOOKUP(D8629,'Energy Target'!B:D,3,FALSE)</f>
        <v>#N/A</v>
      </c>
    </row>
    <row r="8630" spans="1:6" hidden="1" x14ac:dyDescent="0.3">
      <c r="A8630">
        <f>IF(_xlfn.IFNA(VLOOKUP(LEFT(RIGHT(D8630,LEN(D8630)-6),LEN(RIGHT(D8630,LEN(D8630)-6))-3),'Filter Fuel'!$A$3:$I$31,HLOOKUP(LEFT(D8630,6),'Filter Fuel'!$B$1:$I$2,2,FALSE),FALSE),1)=1,0,1)</f>
        <v>0</v>
      </c>
      <c r="B8630" t="s">
        <v>2</v>
      </c>
      <c r="C8630">
        <f t="shared" si="258"/>
        <v>2048</v>
      </c>
      <c r="D8630" t="str">
        <f t="shared" si="259"/>
        <v>COMBDGELCIMP41</v>
      </c>
      <c r="E8630" t="str">
        <f>VLOOKUP(D8630,TRAENE_tech_groups!A:B,2,FALSE)</f>
        <v>TRAENE-COMBDG</v>
      </c>
      <c r="F8630" s="3" t="e">
        <f>VLOOKUP(D8630,'Energy Target'!B:D,3,FALSE)</f>
        <v>#N/A</v>
      </c>
    </row>
    <row r="8631" spans="1:6" hidden="1" x14ac:dyDescent="0.3">
      <c r="A8631">
        <f>IF(_xlfn.IFNA(VLOOKUP(LEFT(RIGHT(D8631,LEN(D8631)-6),LEN(RIGHT(D8631,LEN(D8631)-6))-3),'Filter Fuel'!$A$3:$I$31,HLOOKUP(LEFT(D8631,6),'Filter Fuel'!$B$1:$I$2,2,FALSE),FALSE),1)=1,0,1)</f>
        <v>0</v>
      </c>
      <c r="B8631" t="s">
        <v>2</v>
      </c>
      <c r="C8631">
        <f t="shared" si="258"/>
        <v>2048</v>
      </c>
      <c r="D8631" t="str">
        <f t="shared" si="259"/>
        <v>COMBDGELCIMP42</v>
      </c>
      <c r="E8631" t="str">
        <f>VLOOKUP(D8631,TRAENE_tech_groups!A:B,2,FALSE)</f>
        <v>TRAENE-COMBDG</v>
      </c>
      <c r="F8631" s="3" t="e">
        <f>VLOOKUP(D8631,'Energy Target'!B:D,3,FALSE)</f>
        <v>#N/A</v>
      </c>
    </row>
    <row r="8632" spans="1:6" hidden="1" x14ac:dyDescent="0.3">
      <c r="A8632">
        <f>IF(_xlfn.IFNA(VLOOKUP(LEFT(RIGHT(D8632,LEN(D8632)-6),LEN(RIGHT(D8632,LEN(D8632)-6))-3),'Filter Fuel'!$A$3:$I$31,HLOOKUP(LEFT(D8632,6),'Filter Fuel'!$B$1:$I$2,2,FALSE),FALSE),1)=1,0,1)</f>
        <v>0</v>
      </c>
      <c r="B8632" t="s">
        <v>2</v>
      </c>
      <c r="C8632">
        <f t="shared" si="258"/>
        <v>2048</v>
      </c>
      <c r="D8632" t="str">
        <f t="shared" si="259"/>
        <v>COMBDGELCIMP43</v>
      </c>
      <c r="E8632" t="str">
        <f>VLOOKUP(D8632,TRAENE_tech_groups!A:B,2,FALSE)</f>
        <v>TRAENE-COMBDG</v>
      </c>
      <c r="F8632" s="3" t="e">
        <f>VLOOKUP(D8632,'Energy Target'!B:D,3,FALSE)</f>
        <v>#N/A</v>
      </c>
    </row>
    <row r="8633" spans="1:6" hidden="1" x14ac:dyDescent="0.3">
      <c r="A8633">
        <f>IF(_xlfn.IFNA(VLOOKUP(LEFT(RIGHT(D8633,LEN(D8633)-6),LEN(RIGHT(D8633,LEN(D8633)-6))-3),'Filter Fuel'!$A$3:$I$31,HLOOKUP(LEFT(D8633,6),'Filter Fuel'!$B$1:$I$2,2,FALSE),FALSE),1)=1,0,1)</f>
        <v>0</v>
      </c>
      <c r="B8633" t="s">
        <v>2</v>
      </c>
      <c r="C8633">
        <f t="shared" si="258"/>
        <v>2048</v>
      </c>
      <c r="D8633" t="str">
        <f t="shared" si="259"/>
        <v>COMBDGELCIMP44</v>
      </c>
      <c r="E8633" t="str">
        <f>VLOOKUP(D8633,TRAENE_tech_groups!A:B,2,FALSE)</f>
        <v>TRAENE-COMBDG</v>
      </c>
      <c r="F8633" s="3" t="e">
        <f>VLOOKUP(D8633,'Energy Target'!B:D,3,FALSE)</f>
        <v>#N/A</v>
      </c>
    </row>
    <row r="8634" spans="1:6" hidden="1" x14ac:dyDescent="0.3">
      <c r="A8634">
        <f>IF(_xlfn.IFNA(VLOOKUP(LEFT(RIGHT(D8634,LEN(D8634)-6),LEN(RIGHT(D8634,LEN(D8634)-6))-3),'Filter Fuel'!$A$3:$I$31,HLOOKUP(LEFT(D8634,6),'Filter Fuel'!$B$1:$I$2,2,FALSE),FALSE),1)=1,0,1)</f>
        <v>0</v>
      </c>
      <c r="B8634" t="s">
        <v>2</v>
      </c>
      <c r="C8634">
        <f t="shared" si="258"/>
        <v>2048</v>
      </c>
      <c r="D8634" t="str">
        <f t="shared" si="259"/>
        <v>COMBDGELCIMP45</v>
      </c>
      <c r="E8634" t="str">
        <f>VLOOKUP(D8634,TRAENE_tech_groups!A:B,2,FALSE)</f>
        <v>TRAENE-COMBDG</v>
      </c>
      <c r="F8634" s="3" t="e">
        <f>VLOOKUP(D8634,'Energy Target'!B:D,3,FALSE)</f>
        <v>#N/A</v>
      </c>
    </row>
    <row r="8635" spans="1:6" hidden="1" x14ac:dyDescent="0.3">
      <c r="A8635">
        <f>IF(_xlfn.IFNA(VLOOKUP(LEFT(RIGHT(D8635,LEN(D8635)-6),LEN(RIGHT(D8635,LEN(D8635)-6))-3),'Filter Fuel'!$A$3:$I$31,HLOOKUP(LEFT(D8635,6),'Filter Fuel'!$B$1:$I$2,2,FALSE),FALSE),1)=1,0,1)</f>
        <v>0</v>
      </c>
      <c r="B8635" t="s">
        <v>2</v>
      </c>
      <c r="C8635">
        <f t="shared" si="258"/>
        <v>2048</v>
      </c>
      <c r="D8635" t="str">
        <f t="shared" si="259"/>
        <v>COMBDGELCIMP46</v>
      </c>
      <c r="E8635" t="str">
        <f>VLOOKUP(D8635,TRAENE_tech_groups!A:B,2,FALSE)</f>
        <v>TRAENE-COMBDG</v>
      </c>
      <c r="F8635" s="3" t="e">
        <f>VLOOKUP(D8635,'Energy Target'!B:D,3,FALSE)</f>
        <v>#N/A</v>
      </c>
    </row>
    <row r="8636" spans="1:6" hidden="1" x14ac:dyDescent="0.3">
      <c r="A8636">
        <f>IF(_xlfn.IFNA(VLOOKUP(LEFT(RIGHT(D8636,LEN(D8636)-6),LEN(RIGHT(D8636,LEN(D8636)-6))-3),'Filter Fuel'!$A$3:$I$31,HLOOKUP(LEFT(D8636,6),'Filter Fuel'!$B$1:$I$2,2,FALSE),FALSE),1)=1,0,1)</f>
        <v>0</v>
      </c>
      <c r="B8636" t="s">
        <v>2</v>
      </c>
      <c r="C8636">
        <f t="shared" si="258"/>
        <v>2048</v>
      </c>
      <c r="D8636" t="str">
        <f t="shared" si="259"/>
        <v>COMBDGELCIMP47</v>
      </c>
      <c r="E8636" t="str">
        <f>VLOOKUP(D8636,TRAENE_tech_groups!A:B,2,FALSE)</f>
        <v>TRAENE-COMBDG</v>
      </c>
      <c r="F8636" s="3" t="e">
        <f>VLOOKUP(D8636,'Energy Target'!B:D,3,FALSE)</f>
        <v>#N/A</v>
      </c>
    </row>
    <row r="8637" spans="1:6" hidden="1" x14ac:dyDescent="0.3">
      <c r="A8637">
        <f>IF(_xlfn.IFNA(VLOOKUP(LEFT(RIGHT(D8637,LEN(D8637)-6),LEN(RIGHT(D8637,LEN(D8637)-6))-3),'Filter Fuel'!$A$3:$I$31,HLOOKUP(LEFT(D8637,6),'Filter Fuel'!$B$1:$I$2,2,FALSE),FALSE),1)=1,0,1)</f>
        <v>0</v>
      </c>
      <c r="B8637" t="s">
        <v>2</v>
      </c>
      <c r="C8637">
        <f t="shared" si="258"/>
        <v>2048</v>
      </c>
      <c r="D8637" t="str">
        <f t="shared" si="259"/>
        <v>COMBDGELCIMP48</v>
      </c>
      <c r="E8637" t="str">
        <f>VLOOKUP(D8637,TRAENE_tech_groups!A:B,2,FALSE)</f>
        <v>TRAENE-COMBDG</v>
      </c>
      <c r="F8637" s="3" t="e">
        <f>VLOOKUP(D8637,'Energy Target'!B:D,3,FALSE)</f>
        <v>#N/A</v>
      </c>
    </row>
    <row r="8638" spans="1:6" hidden="1" x14ac:dyDescent="0.3">
      <c r="A8638">
        <f>IF(_xlfn.IFNA(VLOOKUP(LEFT(RIGHT(D8638,LEN(D8638)-6),LEN(RIGHT(D8638,LEN(D8638)-6))-3),'Filter Fuel'!$A$3:$I$31,HLOOKUP(LEFT(D8638,6),'Filter Fuel'!$B$1:$I$2,2,FALSE),FALSE),1)=1,0,1)</f>
        <v>0</v>
      </c>
      <c r="B8638" t="s">
        <v>2</v>
      </c>
      <c r="C8638">
        <f t="shared" si="258"/>
        <v>2048</v>
      </c>
      <c r="D8638" t="str">
        <f t="shared" si="259"/>
        <v>COMBDGELCIMP49</v>
      </c>
      <c r="E8638" t="str">
        <f>VLOOKUP(D8638,TRAENE_tech_groups!A:B,2,FALSE)</f>
        <v>TRAENE-COMBDG</v>
      </c>
      <c r="F8638" s="3" t="e">
        <f>VLOOKUP(D8638,'Energy Target'!B:D,3,FALSE)</f>
        <v>#N/A</v>
      </c>
    </row>
    <row r="8639" spans="1:6" hidden="1" x14ac:dyDescent="0.3">
      <c r="A8639">
        <f>IF(_xlfn.IFNA(VLOOKUP(LEFT(RIGHT(D8639,LEN(D8639)-6),LEN(RIGHT(D8639,LEN(D8639)-6))-3),'Filter Fuel'!$A$3:$I$31,HLOOKUP(LEFT(D8639,6),'Filter Fuel'!$B$1:$I$2,2,FALSE),FALSE),1)=1,0,1)</f>
        <v>0</v>
      </c>
      <c r="B8639" t="s">
        <v>2</v>
      </c>
      <c r="C8639">
        <f t="shared" si="258"/>
        <v>2048</v>
      </c>
      <c r="D8639" t="str">
        <f t="shared" si="259"/>
        <v>COMBDGELCIMP50</v>
      </c>
      <c r="E8639" t="str">
        <f>VLOOKUP(D8639,TRAENE_tech_groups!A:B,2,FALSE)</f>
        <v>TRAENE-COMBDG</v>
      </c>
      <c r="F8639" s="3" t="e">
        <f>VLOOKUP(D8639,'Energy Target'!B:D,3,FALSE)</f>
        <v>#N/A</v>
      </c>
    </row>
    <row r="8640" spans="1:6" hidden="1" x14ac:dyDescent="0.3">
      <c r="A8640">
        <f>IF(_xlfn.IFNA(VLOOKUP(LEFT(RIGHT(D8640,LEN(D8640)-6),LEN(RIGHT(D8640,LEN(D8640)-6))-3),'Filter Fuel'!$A$3:$I$31,HLOOKUP(LEFT(D8640,6),'Filter Fuel'!$B$1:$I$2,2,FALSE),FALSE),1)=1,0,1)</f>
        <v>0</v>
      </c>
      <c r="B8640" t="s">
        <v>2</v>
      </c>
      <c r="C8640">
        <f t="shared" si="258"/>
        <v>2048</v>
      </c>
      <c r="D8640" t="str">
        <f t="shared" si="259"/>
        <v>FRETRAELCIMP16</v>
      </c>
      <c r="E8640" t="str">
        <f>VLOOKUP(D8640,TRAENE_tech_groups!A:B,2,FALSE)</f>
        <v>TRAENE-FRETRA</v>
      </c>
      <c r="F8640" s="3" t="e">
        <f>VLOOKUP(D8640,'Energy Target'!B:D,3,FALSE)</f>
        <v>#N/A</v>
      </c>
    </row>
    <row r="8641" spans="1:6" hidden="1" x14ac:dyDescent="0.3">
      <c r="A8641">
        <f>IF(_xlfn.IFNA(VLOOKUP(LEFT(RIGHT(D8641,LEN(D8641)-6),LEN(RIGHT(D8641,LEN(D8641)-6))-3),'Filter Fuel'!$A$3:$I$31,HLOOKUP(LEFT(D8641,6),'Filter Fuel'!$B$1:$I$2,2,FALSE),FALSE),1)=1,0,1)</f>
        <v>0</v>
      </c>
      <c r="B8641" t="s">
        <v>2</v>
      </c>
      <c r="C8641">
        <f t="shared" si="258"/>
        <v>2048</v>
      </c>
      <c r="D8641" t="str">
        <f t="shared" si="259"/>
        <v>FRETRAELCIMP17</v>
      </c>
      <c r="E8641" t="str">
        <f>VLOOKUP(D8641,TRAENE_tech_groups!A:B,2,FALSE)</f>
        <v>TRAENE-FRETRA</v>
      </c>
      <c r="F8641" s="3" t="e">
        <f>VLOOKUP(D8641,'Energy Target'!B:D,3,FALSE)</f>
        <v>#N/A</v>
      </c>
    </row>
    <row r="8642" spans="1:6" hidden="1" x14ac:dyDescent="0.3">
      <c r="A8642">
        <f>IF(_xlfn.IFNA(VLOOKUP(LEFT(RIGHT(D8642,LEN(D8642)-6),LEN(RIGHT(D8642,LEN(D8642)-6))-3),'Filter Fuel'!$A$3:$I$31,HLOOKUP(LEFT(D8642,6),'Filter Fuel'!$B$1:$I$2,2,FALSE),FALSE),1)=1,0,1)</f>
        <v>0</v>
      </c>
      <c r="B8642" t="s">
        <v>2</v>
      </c>
      <c r="C8642">
        <f t="shared" si="258"/>
        <v>2048</v>
      </c>
      <c r="D8642" t="str">
        <f t="shared" si="259"/>
        <v>FRETRAELCIMP18</v>
      </c>
      <c r="E8642" t="str">
        <f>VLOOKUP(D8642,TRAENE_tech_groups!A:B,2,FALSE)</f>
        <v>TRAENE-FRETRA</v>
      </c>
      <c r="F8642" s="3" t="e">
        <f>VLOOKUP(D8642,'Energy Target'!B:D,3,FALSE)</f>
        <v>#N/A</v>
      </c>
    </row>
    <row r="8643" spans="1:6" hidden="1" x14ac:dyDescent="0.3">
      <c r="A8643">
        <f>IF(_xlfn.IFNA(VLOOKUP(LEFT(RIGHT(D8643,LEN(D8643)-6),LEN(RIGHT(D8643,LEN(D8643)-6))-3),'Filter Fuel'!$A$3:$I$31,HLOOKUP(LEFT(D8643,6),'Filter Fuel'!$B$1:$I$2,2,FALSE),FALSE),1)=1,0,1)</f>
        <v>0</v>
      </c>
      <c r="B8643" t="s">
        <v>2</v>
      </c>
      <c r="C8643">
        <f t="shared" si="258"/>
        <v>2048</v>
      </c>
      <c r="D8643" t="str">
        <f t="shared" si="259"/>
        <v>FRETRAELCIMP19</v>
      </c>
      <c r="E8643" t="str">
        <f>VLOOKUP(D8643,TRAENE_tech_groups!A:B,2,FALSE)</f>
        <v>TRAENE-FRETRA</v>
      </c>
      <c r="F8643" s="3" t="e">
        <f>VLOOKUP(D8643,'Energy Target'!B:D,3,FALSE)</f>
        <v>#N/A</v>
      </c>
    </row>
    <row r="8644" spans="1:6" hidden="1" x14ac:dyDescent="0.3">
      <c r="A8644">
        <f>IF(_xlfn.IFNA(VLOOKUP(LEFT(RIGHT(D8644,LEN(D8644)-6),LEN(RIGHT(D8644,LEN(D8644)-6))-3),'Filter Fuel'!$A$3:$I$31,HLOOKUP(LEFT(D8644,6),'Filter Fuel'!$B$1:$I$2,2,FALSE),FALSE),1)=1,0,1)</f>
        <v>0</v>
      </c>
      <c r="B8644" t="s">
        <v>2</v>
      </c>
      <c r="C8644">
        <f t="shared" si="258"/>
        <v>2048</v>
      </c>
      <c r="D8644" t="str">
        <f t="shared" si="259"/>
        <v>FRETRAELCIMP20</v>
      </c>
      <c r="E8644" t="str">
        <f>VLOOKUP(D8644,TRAENE_tech_groups!A:B,2,FALSE)</f>
        <v>TRAENE-FRETRA</v>
      </c>
      <c r="F8644" s="3" t="e">
        <f>VLOOKUP(D8644,'Energy Target'!B:D,3,FALSE)</f>
        <v>#N/A</v>
      </c>
    </row>
    <row r="8645" spans="1:6" hidden="1" x14ac:dyDescent="0.3">
      <c r="A8645">
        <f>IF(_xlfn.IFNA(VLOOKUP(LEFT(RIGHT(D8645,LEN(D8645)-6),LEN(RIGHT(D8645,LEN(D8645)-6))-3),'Filter Fuel'!$A$3:$I$31,HLOOKUP(LEFT(D8645,6),'Filter Fuel'!$B$1:$I$2,2,FALSE),FALSE),1)=1,0,1)</f>
        <v>0</v>
      </c>
      <c r="B8645" t="s">
        <v>2</v>
      </c>
      <c r="C8645">
        <f t="shared" si="258"/>
        <v>2048</v>
      </c>
      <c r="D8645" t="str">
        <f t="shared" si="259"/>
        <v>FRETRAELCIMP21</v>
      </c>
      <c r="E8645" t="str">
        <f>VLOOKUP(D8645,TRAENE_tech_groups!A:B,2,FALSE)</f>
        <v>TRAENE-FRETRA</v>
      </c>
      <c r="F8645" s="3" t="e">
        <f>VLOOKUP(D8645,'Energy Target'!B:D,3,FALSE)</f>
        <v>#N/A</v>
      </c>
    </row>
    <row r="8646" spans="1:6" hidden="1" x14ac:dyDescent="0.3">
      <c r="A8646">
        <f>IF(_xlfn.IFNA(VLOOKUP(LEFT(RIGHT(D8646,LEN(D8646)-6),LEN(RIGHT(D8646,LEN(D8646)-6))-3),'Filter Fuel'!$A$3:$I$31,HLOOKUP(LEFT(D8646,6),'Filter Fuel'!$B$1:$I$2,2,FALSE),FALSE),1)=1,0,1)</f>
        <v>0</v>
      </c>
      <c r="B8646" t="s">
        <v>2</v>
      </c>
      <c r="C8646">
        <f t="shared" si="258"/>
        <v>2048</v>
      </c>
      <c r="D8646" t="str">
        <f t="shared" si="259"/>
        <v>FRETRAELCIMP22</v>
      </c>
      <c r="E8646" t="str">
        <f>VLOOKUP(D8646,TRAENE_tech_groups!A:B,2,FALSE)</f>
        <v>TRAENE-FRETRA</v>
      </c>
      <c r="F8646" s="3" t="e">
        <f>VLOOKUP(D8646,'Energy Target'!B:D,3,FALSE)</f>
        <v>#N/A</v>
      </c>
    </row>
    <row r="8647" spans="1:6" hidden="1" x14ac:dyDescent="0.3">
      <c r="A8647">
        <f>IF(_xlfn.IFNA(VLOOKUP(LEFT(RIGHT(D8647,LEN(D8647)-6),LEN(RIGHT(D8647,LEN(D8647)-6))-3),'Filter Fuel'!$A$3:$I$31,HLOOKUP(LEFT(D8647,6),'Filter Fuel'!$B$1:$I$2,2,FALSE),FALSE),1)=1,0,1)</f>
        <v>0</v>
      </c>
      <c r="B8647" t="s">
        <v>2</v>
      </c>
      <c r="C8647">
        <f t="shared" si="258"/>
        <v>2048</v>
      </c>
      <c r="D8647" t="str">
        <f t="shared" si="259"/>
        <v>FRETRAELCIMP23</v>
      </c>
      <c r="E8647" t="str">
        <f>VLOOKUP(D8647,TRAENE_tech_groups!A:B,2,FALSE)</f>
        <v>TRAENE-FRETRA</v>
      </c>
      <c r="F8647" s="3" t="e">
        <f>VLOOKUP(D8647,'Energy Target'!B:D,3,FALSE)</f>
        <v>#N/A</v>
      </c>
    </row>
    <row r="8648" spans="1:6" hidden="1" x14ac:dyDescent="0.3">
      <c r="A8648">
        <f>IF(_xlfn.IFNA(VLOOKUP(LEFT(RIGHT(D8648,LEN(D8648)-6),LEN(RIGHT(D8648,LEN(D8648)-6))-3),'Filter Fuel'!$A$3:$I$31,HLOOKUP(LEFT(D8648,6),'Filter Fuel'!$B$1:$I$2,2,FALSE),FALSE),1)=1,0,1)</f>
        <v>0</v>
      </c>
      <c r="B8648" t="s">
        <v>2</v>
      </c>
      <c r="C8648">
        <f t="shared" si="258"/>
        <v>2048</v>
      </c>
      <c r="D8648" t="str">
        <f t="shared" si="259"/>
        <v>FRETRAELCIMP24</v>
      </c>
      <c r="E8648" t="str">
        <f>VLOOKUP(D8648,TRAENE_tech_groups!A:B,2,FALSE)</f>
        <v>TRAENE-FRETRA</v>
      </c>
      <c r="F8648" s="3" t="e">
        <f>VLOOKUP(D8648,'Energy Target'!B:D,3,FALSE)</f>
        <v>#N/A</v>
      </c>
    </row>
    <row r="8649" spans="1:6" hidden="1" x14ac:dyDescent="0.3">
      <c r="A8649">
        <f>IF(_xlfn.IFNA(VLOOKUP(LEFT(RIGHT(D8649,LEN(D8649)-6),LEN(RIGHT(D8649,LEN(D8649)-6))-3),'Filter Fuel'!$A$3:$I$31,HLOOKUP(LEFT(D8649,6),'Filter Fuel'!$B$1:$I$2,2,FALSE),FALSE),1)=1,0,1)</f>
        <v>0</v>
      </c>
      <c r="B8649" t="s">
        <v>2</v>
      </c>
      <c r="C8649">
        <f t="shared" si="258"/>
        <v>2048</v>
      </c>
      <c r="D8649" t="str">
        <f t="shared" si="259"/>
        <v>FRETRAELCIMP25</v>
      </c>
      <c r="E8649" t="str">
        <f>VLOOKUP(D8649,TRAENE_tech_groups!A:B,2,FALSE)</f>
        <v>TRAENE-FRETRA</v>
      </c>
      <c r="F8649" s="3" t="e">
        <f>VLOOKUP(D8649,'Energy Target'!B:D,3,FALSE)</f>
        <v>#N/A</v>
      </c>
    </row>
    <row r="8650" spans="1:6" hidden="1" x14ac:dyDescent="0.3">
      <c r="A8650">
        <f>IF(_xlfn.IFNA(VLOOKUP(LEFT(RIGHT(D8650,LEN(D8650)-6),LEN(RIGHT(D8650,LEN(D8650)-6))-3),'Filter Fuel'!$A$3:$I$31,HLOOKUP(LEFT(D8650,6),'Filter Fuel'!$B$1:$I$2,2,FALSE),FALSE),1)=1,0,1)</f>
        <v>0</v>
      </c>
      <c r="B8650" t="s">
        <v>2</v>
      </c>
      <c r="C8650">
        <f t="shared" si="258"/>
        <v>2048</v>
      </c>
      <c r="D8650" t="str">
        <f t="shared" si="259"/>
        <v>FRETRAELCIMP26</v>
      </c>
      <c r="E8650" t="str">
        <f>VLOOKUP(D8650,TRAENE_tech_groups!A:B,2,FALSE)</f>
        <v>TRAENE-FRETRA</v>
      </c>
      <c r="F8650" s="3" t="e">
        <f>VLOOKUP(D8650,'Energy Target'!B:D,3,FALSE)</f>
        <v>#N/A</v>
      </c>
    </row>
    <row r="8651" spans="1:6" hidden="1" x14ac:dyDescent="0.3">
      <c r="A8651">
        <f>IF(_xlfn.IFNA(VLOOKUP(LEFT(RIGHT(D8651,LEN(D8651)-6),LEN(RIGHT(D8651,LEN(D8651)-6))-3),'Filter Fuel'!$A$3:$I$31,HLOOKUP(LEFT(D8651,6),'Filter Fuel'!$B$1:$I$2,2,FALSE),FALSE),1)=1,0,1)</f>
        <v>0</v>
      </c>
      <c r="B8651" t="s">
        <v>2</v>
      </c>
      <c r="C8651">
        <f t="shared" si="258"/>
        <v>2048</v>
      </c>
      <c r="D8651" t="str">
        <f t="shared" si="259"/>
        <v>FRETRAELCIMP27</v>
      </c>
      <c r="E8651" t="str">
        <f>VLOOKUP(D8651,TRAENE_tech_groups!A:B,2,FALSE)</f>
        <v>TRAENE-FRETRA</v>
      </c>
      <c r="F8651" s="3" t="e">
        <f>VLOOKUP(D8651,'Energy Target'!B:D,3,FALSE)</f>
        <v>#N/A</v>
      </c>
    </row>
    <row r="8652" spans="1:6" hidden="1" x14ac:dyDescent="0.3">
      <c r="A8652">
        <f>IF(_xlfn.IFNA(VLOOKUP(LEFT(RIGHT(D8652,LEN(D8652)-6),LEN(RIGHT(D8652,LEN(D8652)-6))-3),'Filter Fuel'!$A$3:$I$31,HLOOKUP(LEFT(D8652,6),'Filter Fuel'!$B$1:$I$2,2,FALSE),FALSE),1)=1,0,1)</f>
        <v>0</v>
      </c>
      <c r="B8652" t="s">
        <v>2</v>
      </c>
      <c r="C8652">
        <f t="shared" si="258"/>
        <v>2048</v>
      </c>
      <c r="D8652" t="str">
        <f t="shared" si="259"/>
        <v>FRETRAELCIMP28</v>
      </c>
      <c r="E8652" t="str">
        <f>VLOOKUP(D8652,TRAENE_tech_groups!A:B,2,FALSE)</f>
        <v>TRAENE-FRETRA</v>
      </c>
      <c r="F8652" s="3" t="e">
        <f>VLOOKUP(D8652,'Energy Target'!B:D,3,FALSE)</f>
        <v>#N/A</v>
      </c>
    </row>
    <row r="8653" spans="1:6" hidden="1" x14ac:dyDescent="0.3">
      <c r="A8653">
        <f>IF(_xlfn.IFNA(VLOOKUP(LEFT(RIGHT(D8653,LEN(D8653)-6),LEN(RIGHT(D8653,LEN(D8653)-6))-3),'Filter Fuel'!$A$3:$I$31,HLOOKUP(LEFT(D8653,6),'Filter Fuel'!$B$1:$I$2,2,FALSE),FALSE),1)=1,0,1)</f>
        <v>0</v>
      </c>
      <c r="B8653" t="s">
        <v>2</v>
      </c>
      <c r="C8653">
        <f t="shared" si="258"/>
        <v>2048</v>
      </c>
      <c r="D8653" t="str">
        <f t="shared" si="259"/>
        <v>FRETRAELCIMP29</v>
      </c>
      <c r="E8653" t="str">
        <f>VLOOKUP(D8653,TRAENE_tech_groups!A:B,2,FALSE)</f>
        <v>TRAENE-FRETRA</v>
      </c>
      <c r="F8653" s="3" t="e">
        <f>VLOOKUP(D8653,'Energy Target'!B:D,3,FALSE)</f>
        <v>#N/A</v>
      </c>
    </row>
    <row r="8654" spans="1:6" hidden="1" x14ac:dyDescent="0.3">
      <c r="A8654">
        <f>IF(_xlfn.IFNA(VLOOKUP(LEFT(RIGHT(D8654,LEN(D8654)-6),LEN(RIGHT(D8654,LEN(D8654)-6))-3),'Filter Fuel'!$A$3:$I$31,HLOOKUP(LEFT(D8654,6),'Filter Fuel'!$B$1:$I$2,2,FALSE),FALSE),1)=1,0,1)</f>
        <v>0</v>
      </c>
      <c r="B8654" t="s">
        <v>2</v>
      </c>
      <c r="C8654">
        <f t="shared" si="258"/>
        <v>2048</v>
      </c>
      <c r="D8654" t="str">
        <f t="shared" si="259"/>
        <v>FRETRAELCIMP30</v>
      </c>
      <c r="E8654" t="str">
        <f>VLOOKUP(D8654,TRAENE_tech_groups!A:B,2,FALSE)</f>
        <v>TRAENE-FRETRA</v>
      </c>
      <c r="F8654" s="3" t="e">
        <f>VLOOKUP(D8654,'Energy Target'!B:D,3,FALSE)</f>
        <v>#N/A</v>
      </c>
    </row>
    <row r="8655" spans="1:6" hidden="1" x14ac:dyDescent="0.3">
      <c r="A8655">
        <f>IF(_xlfn.IFNA(VLOOKUP(LEFT(RIGHT(D8655,LEN(D8655)-6),LEN(RIGHT(D8655,LEN(D8655)-6))-3),'Filter Fuel'!$A$3:$I$31,HLOOKUP(LEFT(D8655,6),'Filter Fuel'!$B$1:$I$2,2,FALSE),FALSE),1)=1,0,1)</f>
        <v>0</v>
      </c>
      <c r="B8655" t="s">
        <v>2</v>
      </c>
      <c r="C8655">
        <f t="shared" si="258"/>
        <v>2048</v>
      </c>
      <c r="D8655" t="str">
        <f t="shared" si="259"/>
        <v>FRETRAELCIMP31</v>
      </c>
      <c r="E8655" t="str">
        <f>VLOOKUP(D8655,TRAENE_tech_groups!A:B,2,FALSE)</f>
        <v>TRAENE-FRETRA</v>
      </c>
      <c r="F8655" s="3" t="e">
        <f>VLOOKUP(D8655,'Energy Target'!B:D,3,FALSE)</f>
        <v>#N/A</v>
      </c>
    </row>
    <row r="8656" spans="1:6" hidden="1" x14ac:dyDescent="0.3">
      <c r="A8656">
        <f>IF(_xlfn.IFNA(VLOOKUP(LEFT(RIGHT(D8656,LEN(D8656)-6),LEN(RIGHT(D8656,LEN(D8656)-6))-3),'Filter Fuel'!$A$3:$I$31,HLOOKUP(LEFT(D8656,6),'Filter Fuel'!$B$1:$I$2,2,FALSE),FALSE),1)=1,0,1)</f>
        <v>0</v>
      </c>
      <c r="B8656" t="s">
        <v>2</v>
      </c>
      <c r="C8656">
        <f t="shared" si="258"/>
        <v>2048</v>
      </c>
      <c r="D8656" t="str">
        <f t="shared" si="259"/>
        <v>FRETRAELCIMP32</v>
      </c>
      <c r="E8656" t="str">
        <f>VLOOKUP(D8656,TRAENE_tech_groups!A:B,2,FALSE)</f>
        <v>TRAENE-FRETRA</v>
      </c>
      <c r="F8656" s="3" t="e">
        <f>VLOOKUP(D8656,'Energy Target'!B:D,3,FALSE)</f>
        <v>#N/A</v>
      </c>
    </row>
    <row r="8657" spans="1:6" hidden="1" x14ac:dyDescent="0.3">
      <c r="A8657">
        <f>IF(_xlfn.IFNA(VLOOKUP(LEFT(RIGHT(D8657,LEN(D8657)-6),LEN(RIGHT(D8657,LEN(D8657)-6))-3),'Filter Fuel'!$A$3:$I$31,HLOOKUP(LEFT(D8657,6),'Filter Fuel'!$B$1:$I$2,2,FALSE),FALSE),1)=1,0,1)</f>
        <v>0</v>
      </c>
      <c r="B8657" t="s">
        <v>2</v>
      </c>
      <c r="C8657">
        <f t="shared" si="258"/>
        <v>2048</v>
      </c>
      <c r="D8657" t="str">
        <f t="shared" si="259"/>
        <v>FRETRAELCIMP33</v>
      </c>
      <c r="E8657" t="str">
        <f>VLOOKUP(D8657,TRAENE_tech_groups!A:B,2,FALSE)</f>
        <v>TRAENE-FRETRA</v>
      </c>
      <c r="F8657" s="3" t="e">
        <f>VLOOKUP(D8657,'Energy Target'!B:D,3,FALSE)</f>
        <v>#N/A</v>
      </c>
    </row>
    <row r="8658" spans="1:6" hidden="1" x14ac:dyDescent="0.3">
      <c r="A8658">
        <f>IF(_xlfn.IFNA(VLOOKUP(LEFT(RIGHT(D8658,LEN(D8658)-6),LEN(RIGHT(D8658,LEN(D8658)-6))-3),'Filter Fuel'!$A$3:$I$31,HLOOKUP(LEFT(D8658,6),'Filter Fuel'!$B$1:$I$2,2,FALSE),FALSE),1)=1,0,1)</f>
        <v>0</v>
      </c>
      <c r="B8658" t="s">
        <v>2</v>
      </c>
      <c r="C8658">
        <f t="shared" si="258"/>
        <v>2048</v>
      </c>
      <c r="D8658" t="str">
        <f t="shared" si="259"/>
        <v>FRETRAELCIMP34</v>
      </c>
      <c r="E8658" t="str">
        <f>VLOOKUP(D8658,TRAENE_tech_groups!A:B,2,FALSE)</f>
        <v>TRAENE-FRETRA</v>
      </c>
      <c r="F8658" s="3" t="e">
        <f>VLOOKUP(D8658,'Energy Target'!B:D,3,FALSE)</f>
        <v>#N/A</v>
      </c>
    </row>
    <row r="8659" spans="1:6" hidden="1" x14ac:dyDescent="0.3">
      <c r="A8659">
        <f>IF(_xlfn.IFNA(VLOOKUP(LEFT(RIGHT(D8659,LEN(D8659)-6),LEN(RIGHT(D8659,LEN(D8659)-6))-3),'Filter Fuel'!$A$3:$I$31,HLOOKUP(LEFT(D8659,6),'Filter Fuel'!$B$1:$I$2,2,FALSE),FALSE),1)=1,0,1)</f>
        <v>0</v>
      </c>
      <c r="B8659" t="s">
        <v>2</v>
      </c>
      <c r="C8659">
        <f t="shared" si="258"/>
        <v>2048</v>
      </c>
      <c r="D8659" t="str">
        <f t="shared" si="259"/>
        <v>FRETRAELCIMP35</v>
      </c>
      <c r="E8659" t="str">
        <f>VLOOKUP(D8659,TRAENE_tech_groups!A:B,2,FALSE)</f>
        <v>TRAENE-FRETRA</v>
      </c>
      <c r="F8659" s="3" t="e">
        <f>VLOOKUP(D8659,'Energy Target'!B:D,3,FALSE)</f>
        <v>#N/A</v>
      </c>
    </row>
    <row r="8660" spans="1:6" hidden="1" x14ac:dyDescent="0.3">
      <c r="A8660">
        <f>IF(_xlfn.IFNA(VLOOKUP(LEFT(RIGHT(D8660,LEN(D8660)-6),LEN(RIGHT(D8660,LEN(D8660)-6))-3),'Filter Fuel'!$A$3:$I$31,HLOOKUP(LEFT(D8660,6),'Filter Fuel'!$B$1:$I$2,2,FALSE),FALSE),1)=1,0,1)</f>
        <v>0</v>
      </c>
      <c r="B8660" t="s">
        <v>2</v>
      </c>
      <c r="C8660">
        <f t="shared" si="258"/>
        <v>2048</v>
      </c>
      <c r="D8660" t="str">
        <f t="shared" si="259"/>
        <v>FRETRAELCIMP36</v>
      </c>
      <c r="E8660" t="str">
        <f>VLOOKUP(D8660,TRAENE_tech_groups!A:B,2,FALSE)</f>
        <v>TRAENE-FRETRA</v>
      </c>
      <c r="F8660" s="3" t="e">
        <f>VLOOKUP(D8660,'Energy Target'!B:D,3,FALSE)</f>
        <v>#N/A</v>
      </c>
    </row>
    <row r="8661" spans="1:6" hidden="1" x14ac:dyDescent="0.3">
      <c r="A8661">
        <f>IF(_xlfn.IFNA(VLOOKUP(LEFT(RIGHT(D8661,LEN(D8661)-6),LEN(RIGHT(D8661,LEN(D8661)-6))-3),'Filter Fuel'!$A$3:$I$31,HLOOKUP(LEFT(D8661,6),'Filter Fuel'!$B$1:$I$2,2,FALSE),FALSE),1)=1,0,1)</f>
        <v>0</v>
      </c>
      <c r="B8661" t="s">
        <v>2</v>
      </c>
      <c r="C8661">
        <f t="shared" si="258"/>
        <v>2048</v>
      </c>
      <c r="D8661" t="str">
        <f t="shared" si="259"/>
        <v>FRETRAELCIMP37</v>
      </c>
      <c r="E8661" t="str">
        <f>VLOOKUP(D8661,TRAENE_tech_groups!A:B,2,FALSE)</f>
        <v>TRAENE-FRETRA</v>
      </c>
      <c r="F8661" s="3" t="e">
        <f>VLOOKUP(D8661,'Energy Target'!B:D,3,FALSE)</f>
        <v>#N/A</v>
      </c>
    </row>
    <row r="8662" spans="1:6" hidden="1" x14ac:dyDescent="0.3">
      <c r="A8662">
        <f>IF(_xlfn.IFNA(VLOOKUP(LEFT(RIGHT(D8662,LEN(D8662)-6),LEN(RIGHT(D8662,LEN(D8662)-6))-3),'Filter Fuel'!$A$3:$I$31,HLOOKUP(LEFT(D8662,6),'Filter Fuel'!$B$1:$I$2,2,FALSE),FALSE),1)=1,0,1)</f>
        <v>0</v>
      </c>
      <c r="B8662" t="s">
        <v>2</v>
      </c>
      <c r="C8662">
        <f t="shared" si="258"/>
        <v>2048</v>
      </c>
      <c r="D8662" t="str">
        <f t="shared" si="259"/>
        <v>FRETRAELCIMP38</v>
      </c>
      <c r="E8662" t="str">
        <f>VLOOKUP(D8662,TRAENE_tech_groups!A:B,2,FALSE)</f>
        <v>TRAENE-FRETRA</v>
      </c>
      <c r="F8662" s="3" t="e">
        <f>VLOOKUP(D8662,'Energy Target'!B:D,3,FALSE)</f>
        <v>#N/A</v>
      </c>
    </row>
    <row r="8663" spans="1:6" hidden="1" x14ac:dyDescent="0.3">
      <c r="A8663">
        <f>IF(_xlfn.IFNA(VLOOKUP(LEFT(RIGHT(D8663,LEN(D8663)-6),LEN(RIGHT(D8663,LEN(D8663)-6))-3),'Filter Fuel'!$A$3:$I$31,HLOOKUP(LEFT(D8663,6),'Filter Fuel'!$B$1:$I$2,2,FALSE),FALSE),1)=1,0,1)</f>
        <v>0</v>
      </c>
      <c r="B8663" t="s">
        <v>2</v>
      </c>
      <c r="C8663">
        <f t="shared" si="258"/>
        <v>2048</v>
      </c>
      <c r="D8663" t="str">
        <f t="shared" si="259"/>
        <v>FRETRAELCIMP39</v>
      </c>
      <c r="E8663" t="str">
        <f>VLOOKUP(D8663,TRAENE_tech_groups!A:B,2,FALSE)</f>
        <v>TRAENE-FRETRA</v>
      </c>
      <c r="F8663" s="3" t="e">
        <f>VLOOKUP(D8663,'Energy Target'!B:D,3,FALSE)</f>
        <v>#N/A</v>
      </c>
    </row>
    <row r="8664" spans="1:6" hidden="1" x14ac:dyDescent="0.3">
      <c r="A8664">
        <f>IF(_xlfn.IFNA(VLOOKUP(LEFT(RIGHT(D8664,LEN(D8664)-6),LEN(RIGHT(D8664,LEN(D8664)-6))-3),'Filter Fuel'!$A$3:$I$31,HLOOKUP(LEFT(D8664,6),'Filter Fuel'!$B$1:$I$2,2,FALSE),FALSE),1)=1,0,1)</f>
        <v>0</v>
      </c>
      <c r="B8664" t="s">
        <v>2</v>
      </c>
      <c r="C8664">
        <f t="shared" si="258"/>
        <v>2048</v>
      </c>
      <c r="D8664" t="str">
        <f t="shared" si="259"/>
        <v>FRETRAELCIMP40</v>
      </c>
      <c r="E8664" t="str">
        <f>VLOOKUP(D8664,TRAENE_tech_groups!A:B,2,FALSE)</f>
        <v>TRAENE-FRETRA</v>
      </c>
      <c r="F8664" s="3" t="e">
        <f>VLOOKUP(D8664,'Energy Target'!B:D,3,FALSE)</f>
        <v>#N/A</v>
      </c>
    </row>
    <row r="8665" spans="1:6" hidden="1" x14ac:dyDescent="0.3">
      <c r="A8665">
        <f>IF(_xlfn.IFNA(VLOOKUP(LEFT(RIGHT(D8665,LEN(D8665)-6),LEN(RIGHT(D8665,LEN(D8665)-6))-3),'Filter Fuel'!$A$3:$I$31,HLOOKUP(LEFT(D8665,6),'Filter Fuel'!$B$1:$I$2,2,FALSE),FALSE),1)=1,0,1)</f>
        <v>0</v>
      </c>
      <c r="B8665" t="s">
        <v>2</v>
      </c>
      <c r="C8665">
        <f t="shared" ref="C8665:C8728" si="260">C8322+1</f>
        <v>2048</v>
      </c>
      <c r="D8665" t="str">
        <f t="shared" si="259"/>
        <v>FRETRAELCIMP41</v>
      </c>
      <c r="E8665" t="str">
        <f>VLOOKUP(D8665,TRAENE_tech_groups!A:B,2,FALSE)</f>
        <v>TRAENE-FRETRA</v>
      </c>
      <c r="F8665" s="3" t="e">
        <f>VLOOKUP(D8665,'Energy Target'!B:D,3,FALSE)</f>
        <v>#N/A</v>
      </c>
    </row>
    <row r="8666" spans="1:6" hidden="1" x14ac:dyDescent="0.3">
      <c r="A8666">
        <f>IF(_xlfn.IFNA(VLOOKUP(LEFT(RIGHT(D8666,LEN(D8666)-6),LEN(RIGHT(D8666,LEN(D8666)-6))-3),'Filter Fuel'!$A$3:$I$31,HLOOKUP(LEFT(D8666,6),'Filter Fuel'!$B$1:$I$2,2,FALSE),FALSE),1)=1,0,1)</f>
        <v>0</v>
      </c>
      <c r="B8666" t="s">
        <v>2</v>
      </c>
      <c r="C8666">
        <f t="shared" si="260"/>
        <v>2048</v>
      </c>
      <c r="D8666" t="str">
        <f t="shared" ref="D8666:D8729" si="261">D8323</f>
        <v>FRETRAELCIMP42</v>
      </c>
      <c r="E8666" t="str">
        <f>VLOOKUP(D8666,TRAENE_tech_groups!A:B,2,FALSE)</f>
        <v>TRAENE-FRETRA</v>
      </c>
      <c r="F8666" s="3" t="e">
        <f>VLOOKUP(D8666,'Energy Target'!B:D,3,FALSE)</f>
        <v>#N/A</v>
      </c>
    </row>
    <row r="8667" spans="1:6" hidden="1" x14ac:dyDescent="0.3">
      <c r="A8667">
        <f>IF(_xlfn.IFNA(VLOOKUP(LEFT(RIGHT(D8667,LEN(D8667)-6),LEN(RIGHT(D8667,LEN(D8667)-6))-3),'Filter Fuel'!$A$3:$I$31,HLOOKUP(LEFT(D8667,6),'Filter Fuel'!$B$1:$I$2,2,FALSE),FALSE),1)=1,0,1)</f>
        <v>0</v>
      </c>
      <c r="B8667" t="s">
        <v>2</v>
      </c>
      <c r="C8667">
        <f t="shared" si="260"/>
        <v>2048</v>
      </c>
      <c r="D8667" t="str">
        <f t="shared" si="261"/>
        <v>FRETRAELCIMP43</v>
      </c>
      <c r="E8667" t="str">
        <f>VLOOKUP(D8667,TRAENE_tech_groups!A:B,2,FALSE)</f>
        <v>TRAENE-FRETRA</v>
      </c>
      <c r="F8667" s="3" t="e">
        <f>VLOOKUP(D8667,'Energy Target'!B:D,3,FALSE)</f>
        <v>#N/A</v>
      </c>
    </row>
    <row r="8668" spans="1:6" hidden="1" x14ac:dyDescent="0.3">
      <c r="A8668">
        <f>IF(_xlfn.IFNA(VLOOKUP(LEFT(RIGHT(D8668,LEN(D8668)-6),LEN(RIGHT(D8668,LEN(D8668)-6))-3),'Filter Fuel'!$A$3:$I$31,HLOOKUP(LEFT(D8668,6),'Filter Fuel'!$B$1:$I$2,2,FALSE),FALSE),1)=1,0,1)</f>
        <v>0</v>
      </c>
      <c r="B8668" t="s">
        <v>2</v>
      </c>
      <c r="C8668">
        <f t="shared" si="260"/>
        <v>2048</v>
      </c>
      <c r="D8668" t="str">
        <f t="shared" si="261"/>
        <v>FRETRAELCIMP44</v>
      </c>
      <c r="E8668" t="str">
        <f>VLOOKUP(D8668,TRAENE_tech_groups!A:B,2,FALSE)</f>
        <v>TRAENE-FRETRA</v>
      </c>
      <c r="F8668" s="3" t="e">
        <f>VLOOKUP(D8668,'Energy Target'!B:D,3,FALSE)</f>
        <v>#N/A</v>
      </c>
    </row>
    <row r="8669" spans="1:6" hidden="1" x14ac:dyDescent="0.3">
      <c r="A8669">
        <f>IF(_xlfn.IFNA(VLOOKUP(LEFT(RIGHT(D8669,LEN(D8669)-6),LEN(RIGHT(D8669,LEN(D8669)-6))-3),'Filter Fuel'!$A$3:$I$31,HLOOKUP(LEFT(D8669,6),'Filter Fuel'!$B$1:$I$2,2,FALSE),FALSE),1)=1,0,1)</f>
        <v>0</v>
      </c>
      <c r="B8669" t="s">
        <v>2</v>
      </c>
      <c r="C8669">
        <f t="shared" si="260"/>
        <v>2048</v>
      </c>
      <c r="D8669" t="str">
        <f t="shared" si="261"/>
        <v>FRETRAELCIMP45</v>
      </c>
      <c r="E8669" t="str">
        <f>VLOOKUP(D8669,TRAENE_tech_groups!A:B,2,FALSE)</f>
        <v>TRAENE-FRETRA</v>
      </c>
      <c r="F8669" s="3" t="e">
        <f>VLOOKUP(D8669,'Energy Target'!B:D,3,FALSE)</f>
        <v>#N/A</v>
      </c>
    </row>
    <row r="8670" spans="1:6" hidden="1" x14ac:dyDescent="0.3">
      <c r="A8670">
        <f>IF(_xlfn.IFNA(VLOOKUP(LEFT(RIGHT(D8670,LEN(D8670)-6),LEN(RIGHT(D8670,LEN(D8670)-6))-3),'Filter Fuel'!$A$3:$I$31,HLOOKUP(LEFT(D8670,6),'Filter Fuel'!$B$1:$I$2,2,FALSE),FALSE),1)=1,0,1)</f>
        <v>0</v>
      </c>
      <c r="B8670" t="s">
        <v>2</v>
      </c>
      <c r="C8670">
        <f t="shared" si="260"/>
        <v>2048</v>
      </c>
      <c r="D8670" t="str">
        <f t="shared" si="261"/>
        <v>FRETRAELCIMP46</v>
      </c>
      <c r="E8670" t="str">
        <f>VLOOKUP(D8670,TRAENE_tech_groups!A:B,2,FALSE)</f>
        <v>TRAENE-FRETRA</v>
      </c>
      <c r="F8670" s="3" t="e">
        <f>VLOOKUP(D8670,'Energy Target'!B:D,3,FALSE)</f>
        <v>#N/A</v>
      </c>
    </row>
    <row r="8671" spans="1:6" hidden="1" x14ac:dyDescent="0.3">
      <c r="A8671">
        <f>IF(_xlfn.IFNA(VLOOKUP(LEFT(RIGHT(D8671,LEN(D8671)-6),LEN(RIGHT(D8671,LEN(D8671)-6))-3),'Filter Fuel'!$A$3:$I$31,HLOOKUP(LEFT(D8671,6),'Filter Fuel'!$B$1:$I$2,2,FALSE),FALSE),1)=1,0,1)</f>
        <v>0</v>
      </c>
      <c r="B8671" t="s">
        <v>2</v>
      </c>
      <c r="C8671">
        <f t="shared" si="260"/>
        <v>2048</v>
      </c>
      <c r="D8671" t="str">
        <f t="shared" si="261"/>
        <v>FRETRAELCIMP47</v>
      </c>
      <c r="E8671" t="str">
        <f>VLOOKUP(D8671,TRAENE_tech_groups!A:B,2,FALSE)</f>
        <v>TRAENE-FRETRA</v>
      </c>
      <c r="F8671" s="3" t="e">
        <f>VLOOKUP(D8671,'Energy Target'!B:D,3,FALSE)</f>
        <v>#N/A</v>
      </c>
    </row>
    <row r="8672" spans="1:6" hidden="1" x14ac:dyDescent="0.3">
      <c r="A8672">
        <f>IF(_xlfn.IFNA(VLOOKUP(LEFT(RIGHT(D8672,LEN(D8672)-6),LEN(RIGHT(D8672,LEN(D8672)-6))-3),'Filter Fuel'!$A$3:$I$31,HLOOKUP(LEFT(D8672,6),'Filter Fuel'!$B$1:$I$2,2,FALSE),FALSE),1)=1,0,1)</f>
        <v>0</v>
      </c>
      <c r="B8672" t="s">
        <v>2</v>
      </c>
      <c r="C8672">
        <f t="shared" si="260"/>
        <v>2048</v>
      </c>
      <c r="D8672" t="str">
        <f t="shared" si="261"/>
        <v>FRETRAELCIMP48</v>
      </c>
      <c r="E8672" t="str">
        <f>VLOOKUP(D8672,TRAENE_tech_groups!A:B,2,FALSE)</f>
        <v>TRAENE-FRETRA</v>
      </c>
      <c r="F8672" s="3" t="e">
        <f>VLOOKUP(D8672,'Energy Target'!B:D,3,FALSE)</f>
        <v>#N/A</v>
      </c>
    </row>
    <row r="8673" spans="1:6" hidden="1" x14ac:dyDescent="0.3">
      <c r="A8673">
        <f>IF(_xlfn.IFNA(VLOOKUP(LEFT(RIGHT(D8673,LEN(D8673)-6),LEN(RIGHT(D8673,LEN(D8673)-6))-3),'Filter Fuel'!$A$3:$I$31,HLOOKUP(LEFT(D8673,6),'Filter Fuel'!$B$1:$I$2,2,FALSE),FALSE),1)=1,0,1)</f>
        <v>0</v>
      </c>
      <c r="B8673" t="s">
        <v>2</v>
      </c>
      <c r="C8673">
        <f t="shared" si="260"/>
        <v>2048</v>
      </c>
      <c r="D8673" t="str">
        <f t="shared" si="261"/>
        <v>FRETRAELCIMP49</v>
      </c>
      <c r="E8673" t="str">
        <f>VLOOKUP(D8673,TRAENE_tech_groups!A:B,2,FALSE)</f>
        <v>TRAENE-FRETRA</v>
      </c>
      <c r="F8673" s="3" t="e">
        <f>VLOOKUP(D8673,'Energy Target'!B:D,3,FALSE)</f>
        <v>#N/A</v>
      </c>
    </row>
    <row r="8674" spans="1:6" hidden="1" x14ac:dyDescent="0.3">
      <c r="A8674">
        <f>IF(_xlfn.IFNA(VLOOKUP(LEFT(RIGHT(D8674,LEN(D8674)-6),LEN(RIGHT(D8674,LEN(D8674)-6))-3),'Filter Fuel'!$A$3:$I$31,HLOOKUP(LEFT(D8674,6),'Filter Fuel'!$B$1:$I$2,2,FALSE),FALSE),1)=1,0,1)</f>
        <v>0</v>
      </c>
      <c r="B8674" t="s">
        <v>2</v>
      </c>
      <c r="C8674">
        <f t="shared" si="260"/>
        <v>2048</v>
      </c>
      <c r="D8674" t="str">
        <f t="shared" si="261"/>
        <v>FRETRAELCIMP50</v>
      </c>
      <c r="E8674" t="str">
        <f>VLOOKUP(D8674,TRAENE_tech_groups!A:B,2,FALSE)</f>
        <v>TRAENE-FRETRA</v>
      </c>
      <c r="F8674" s="3" t="e">
        <f>VLOOKUP(D8674,'Energy Target'!B:D,3,FALSE)</f>
        <v>#N/A</v>
      </c>
    </row>
    <row r="8675" spans="1:6" hidden="1" x14ac:dyDescent="0.3">
      <c r="A8675">
        <f>IF(_xlfn.IFNA(VLOOKUP(LEFT(RIGHT(D8675,LEN(D8675)-6),LEN(RIGHT(D8675,LEN(D8675)-6))-3),'Filter Fuel'!$A$3:$I$31,HLOOKUP(LEFT(D8675,6),'Filter Fuel'!$B$1:$I$2,2,FALSE),FALSE),1)=1,0,1)</f>
        <v>0</v>
      </c>
      <c r="B8675" t="s">
        <v>2</v>
      </c>
      <c r="C8675">
        <f t="shared" si="260"/>
        <v>2048</v>
      </c>
      <c r="D8675" t="str">
        <f t="shared" si="261"/>
        <v>INDBDGELCIMP16</v>
      </c>
      <c r="E8675" t="str">
        <f>VLOOKUP(D8675,TRAENE_tech_groups!A:B,2,FALSE)</f>
        <v>TRAENE-INDBDG</v>
      </c>
      <c r="F8675" s="3" t="e">
        <f>VLOOKUP(D8675,'Energy Target'!B:D,3,FALSE)</f>
        <v>#N/A</v>
      </c>
    </row>
    <row r="8676" spans="1:6" hidden="1" x14ac:dyDescent="0.3">
      <c r="A8676">
        <f>IF(_xlfn.IFNA(VLOOKUP(LEFT(RIGHT(D8676,LEN(D8676)-6),LEN(RIGHT(D8676,LEN(D8676)-6))-3),'Filter Fuel'!$A$3:$I$31,HLOOKUP(LEFT(D8676,6),'Filter Fuel'!$B$1:$I$2,2,FALSE),FALSE),1)=1,0,1)</f>
        <v>0</v>
      </c>
      <c r="B8676" t="s">
        <v>2</v>
      </c>
      <c r="C8676">
        <f t="shared" si="260"/>
        <v>2048</v>
      </c>
      <c r="D8676" t="str">
        <f t="shared" si="261"/>
        <v>INDBDGELCIMP17</v>
      </c>
      <c r="E8676" t="str">
        <f>VLOOKUP(D8676,TRAENE_tech_groups!A:B,2,FALSE)</f>
        <v>TRAENE-INDBDG</v>
      </c>
      <c r="F8676" s="3" t="e">
        <f>VLOOKUP(D8676,'Energy Target'!B:D,3,FALSE)</f>
        <v>#N/A</v>
      </c>
    </row>
    <row r="8677" spans="1:6" hidden="1" x14ac:dyDescent="0.3">
      <c r="A8677">
        <f>IF(_xlfn.IFNA(VLOOKUP(LEFT(RIGHT(D8677,LEN(D8677)-6),LEN(RIGHT(D8677,LEN(D8677)-6))-3),'Filter Fuel'!$A$3:$I$31,HLOOKUP(LEFT(D8677,6),'Filter Fuel'!$B$1:$I$2,2,FALSE),FALSE),1)=1,0,1)</f>
        <v>0</v>
      </c>
      <c r="B8677" t="s">
        <v>2</v>
      </c>
      <c r="C8677">
        <f t="shared" si="260"/>
        <v>2048</v>
      </c>
      <c r="D8677" t="str">
        <f t="shared" si="261"/>
        <v>INDBDGELCIMP18</v>
      </c>
      <c r="E8677" t="str">
        <f>VLOOKUP(D8677,TRAENE_tech_groups!A:B,2,FALSE)</f>
        <v>TRAENE-INDBDG</v>
      </c>
      <c r="F8677" s="3" t="e">
        <f>VLOOKUP(D8677,'Energy Target'!B:D,3,FALSE)</f>
        <v>#N/A</v>
      </c>
    </row>
    <row r="8678" spans="1:6" hidden="1" x14ac:dyDescent="0.3">
      <c r="A8678">
        <f>IF(_xlfn.IFNA(VLOOKUP(LEFT(RIGHT(D8678,LEN(D8678)-6),LEN(RIGHT(D8678,LEN(D8678)-6))-3),'Filter Fuel'!$A$3:$I$31,HLOOKUP(LEFT(D8678,6),'Filter Fuel'!$B$1:$I$2,2,FALSE),FALSE),1)=1,0,1)</f>
        <v>0</v>
      </c>
      <c r="B8678" t="s">
        <v>2</v>
      </c>
      <c r="C8678">
        <f t="shared" si="260"/>
        <v>2048</v>
      </c>
      <c r="D8678" t="str">
        <f t="shared" si="261"/>
        <v>INDBDGELCIMP19</v>
      </c>
      <c r="E8678" t="str">
        <f>VLOOKUP(D8678,TRAENE_tech_groups!A:B,2,FALSE)</f>
        <v>TRAENE-INDBDG</v>
      </c>
      <c r="F8678" s="3" t="e">
        <f>VLOOKUP(D8678,'Energy Target'!B:D,3,FALSE)</f>
        <v>#N/A</v>
      </c>
    </row>
    <row r="8679" spans="1:6" hidden="1" x14ac:dyDescent="0.3">
      <c r="A8679">
        <f>IF(_xlfn.IFNA(VLOOKUP(LEFT(RIGHT(D8679,LEN(D8679)-6),LEN(RIGHT(D8679,LEN(D8679)-6))-3),'Filter Fuel'!$A$3:$I$31,HLOOKUP(LEFT(D8679,6),'Filter Fuel'!$B$1:$I$2,2,FALSE),FALSE),1)=1,0,1)</f>
        <v>0</v>
      </c>
      <c r="B8679" t="s">
        <v>2</v>
      </c>
      <c r="C8679">
        <f t="shared" si="260"/>
        <v>2048</v>
      </c>
      <c r="D8679" t="str">
        <f t="shared" si="261"/>
        <v>INDBDGELCIMP20</v>
      </c>
      <c r="E8679" t="str">
        <f>VLOOKUP(D8679,TRAENE_tech_groups!A:B,2,FALSE)</f>
        <v>TRAENE-INDBDG</v>
      </c>
      <c r="F8679" s="3" t="e">
        <f>VLOOKUP(D8679,'Energy Target'!B:D,3,FALSE)</f>
        <v>#N/A</v>
      </c>
    </row>
    <row r="8680" spans="1:6" hidden="1" x14ac:dyDescent="0.3">
      <c r="A8680">
        <f>IF(_xlfn.IFNA(VLOOKUP(LEFT(RIGHT(D8680,LEN(D8680)-6),LEN(RIGHT(D8680,LEN(D8680)-6))-3),'Filter Fuel'!$A$3:$I$31,HLOOKUP(LEFT(D8680,6),'Filter Fuel'!$B$1:$I$2,2,FALSE),FALSE),1)=1,0,1)</f>
        <v>0</v>
      </c>
      <c r="B8680" t="s">
        <v>2</v>
      </c>
      <c r="C8680">
        <f t="shared" si="260"/>
        <v>2048</v>
      </c>
      <c r="D8680" t="str">
        <f t="shared" si="261"/>
        <v>INDBDGELCIMP21</v>
      </c>
      <c r="E8680" t="str">
        <f>VLOOKUP(D8680,TRAENE_tech_groups!A:B,2,FALSE)</f>
        <v>TRAENE-INDBDG</v>
      </c>
      <c r="F8680" s="3" t="e">
        <f>VLOOKUP(D8680,'Energy Target'!B:D,3,FALSE)</f>
        <v>#N/A</v>
      </c>
    </row>
    <row r="8681" spans="1:6" hidden="1" x14ac:dyDescent="0.3">
      <c r="A8681">
        <f>IF(_xlfn.IFNA(VLOOKUP(LEFT(RIGHT(D8681,LEN(D8681)-6),LEN(RIGHT(D8681,LEN(D8681)-6))-3),'Filter Fuel'!$A$3:$I$31,HLOOKUP(LEFT(D8681,6),'Filter Fuel'!$B$1:$I$2,2,FALSE),FALSE),1)=1,0,1)</f>
        <v>0</v>
      </c>
      <c r="B8681" t="s">
        <v>2</v>
      </c>
      <c r="C8681">
        <f t="shared" si="260"/>
        <v>2048</v>
      </c>
      <c r="D8681" t="str">
        <f t="shared" si="261"/>
        <v>INDBDGELCIMP22</v>
      </c>
      <c r="E8681" t="str">
        <f>VLOOKUP(D8681,TRAENE_tech_groups!A:B,2,FALSE)</f>
        <v>TRAENE-INDBDG</v>
      </c>
      <c r="F8681" s="3" t="e">
        <f>VLOOKUP(D8681,'Energy Target'!B:D,3,FALSE)</f>
        <v>#N/A</v>
      </c>
    </row>
    <row r="8682" spans="1:6" hidden="1" x14ac:dyDescent="0.3">
      <c r="A8682">
        <f>IF(_xlfn.IFNA(VLOOKUP(LEFT(RIGHT(D8682,LEN(D8682)-6),LEN(RIGHT(D8682,LEN(D8682)-6))-3),'Filter Fuel'!$A$3:$I$31,HLOOKUP(LEFT(D8682,6),'Filter Fuel'!$B$1:$I$2,2,FALSE),FALSE),1)=1,0,1)</f>
        <v>0</v>
      </c>
      <c r="B8682" t="s">
        <v>2</v>
      </c>
      <c r="C8682">
        <f t="shared" si="260"/>
        <v>2048</v>
      </c>
      <c r="D8682" t="str">
        <f t="shared" si="261"/>
        <v>INDBDGELCIMP23</v>
      </c>
      <c r="E8682" t="str">
        <f>VLOOKUP(D8682,TRAENE_tech_groups!A:B,2,FALSE)</f>
        <v>TRAENE-INDBDG</v>
      </c>
      <c r="F8682" s="3" t="e">
        <f>VLOOKUP(D8682,'Energy Target'!B:D,3,FALSE)</f>
        <v>#N/A</v>
      </c>
    </row>
    <row r="8683" spans="1:6" hidden="1" x14ac:dyDescent="0.3">
      <c r="A8683">
        <f>IF(_xlfn.IFNA(VLOOKUP(LEFT(RIGHT(D8683,LEN(D8683)-6),LEN(RIGHT(D8683,LEN(D8683)-6))-3),'Filter Fuel'!$A$3:$I$31,HLOOKUP(LEFT(D8683,6),'Filter Fuel'!$B$1:$I$2,2,FALSE),FALSE),1)=1,0,1)</f>
        <v>0</v>
      </c>
      <c r="B8683" t="s">
        <v>2</v>
      </c>
      <c r="C8683">
        <f t="shared" si="260"/>
        <v>2048</v>
      </c>
      <c r="D8683" t="str">
        <f t="shared" si="261"/>
        <v>INDBDGELCIMP24</v>
      </c>
      <c r="E8683" t="str">
        <f>VLOOKUP(D8683,TRAENE_tech_groups!A:B,2,FALSE)</f>
        <v>TRAENE-INDBDG</v>
      </c>
      <c r="F8683" s="3" t="e">
        <f>VLOOKUP(D8683,'Energy Target'!B:D,3,FALSE)</f>
        <v>#N/A</v>
      </c>
    </row>
    <row r="8684" spans="1:6" hidden="1" x14ac:dyDescent="0.3">
      <c r="A8684">
        <f>IF(_xlfn.IFNA(VLOOKUP(LEFT(RIGHT(D8684,LEN(D8684)-6),LEN(RIGHT(D8684,LEN(D8684)-6))-3),'Filter Fuel'!$A$3:$I$31,HLOOKUP(LEFT(D8684,6),'Filter Fuel'!$B$1:$I$2,2,FALSE),FALSE),1)=1,0,1)</f>
        <v>0</v>
      </c>
      <c r="B8684" t="s">
        <v>2</v>
      </c>
      <c r="C8684">
        <f t="shared" si="260"/>
        <v>2048</v>
      </c>
      <c r="D8684" t="str">
        <f t="shared" si="261"/>
        <v>INDBDGELCIMP25</v>
      </c>
      <c r="E8684" t="str">
        <f>VLOOKUP(D8684,TRAENE_tech_groups!A:B,2,FALSE)</f>
        <v>TRAENE-INDBDG</v>
      </c>
      <c r="F8684" s="3" t="e">
        <f>VLOOKUP(D8684,'Energy Target'!B:D,3,FALSE)</f>
        <v>#N/A</v>
      </c>
    </row>
    <row r="8685" spans="1:6" hidden="1" x14ac:dyDescent="0.3">
      <c r="A8685">
        <f>IF(_xlfn.IFNA(VLOOKUP(LEFT(RIGHT(D8685,LEN(D8685)-6),LEN(RIGHT(D8685,LEN(D8685)-6))-3),'Filter Fuel'!$A$3:$I$31,HLOOKUP(LEFT(D8685,6),'Filter Fuel'!$B$1:$I$2,2,FALSE),FALSE),1)=1,0,1)</f>
        <v>0</v>
      </c>
      <c r="B8685" t="s">
        <v>2</v>
      </c>
      <c r="C8685">
        <f t="shared" si="260"/>
        <v>2048</v>
      </c>
      <c r="D8685" t="str">
        <f t="shared" si="261"/>
        <v>INDBDGELCIMP26</v>
      </c>
      <c r="E8685" t="str">
        <f>VLOOKUP(D8685,TRAENE_tech_groups!A:B,2,FALSE)</f>
        <v>TRAENE-INDBDG</v>
      </c>
      <c r="F8685" s="3" t="e">
        <f>VLOOKUP(D8685,'Energy Target'!B:D,3,FALSE)</f>
        <v>#N/A</v>
      </c>
    </row>
    <row r="8686" spans="1:6" hidden="1" x14ac:dyDescent="0.3">
      <c r="A8686">
        <f>IF(_xlfn.IFNA(VLOOKUP(LEFT(RIGHT(D8686,LEN(D8686)-6),LEN(RIGHT(D8686,LEN(D8686)-6))-3),'Filter Fuel'!$A$3:$I$31,HLOOKUP(LEFT(D8686,6),'Filter Fuel'!$B$1:$I$2,2,FALSE),FALSE),1)=1,0,1)</f>
        <v>0</v>
      </c>
      <c r="B8686" t="s">
        <v>2</v>
      </c>
      <c r="C8686">
        <f t="shared" si="260"/>
        <v>2048</v>
      </c>
      <c r="D8686" t="str">
        <f t="shared" si="261"/>
        <v>INDBDGELCIMP27</v>
      </c>
      <c r="E8686" t="str">
        <f>VLOOKUP(D8686,TRAENE_tech_groups!A:B,2,FALSE)</f>
        <v>TRAENE-INDBDG</v>
      </c>
      <c r="F8686" s="3" t="e">
        <f>VLOOKUP(D8686,'Energy Target'!B:D,3,FALSE)</f>
        <v>#N/A</v>
      </c>
    </row>
    <row r="8687" spans="1:6" hidden="1" x14ac:dyDescent="0.3">
      <c r="A8687">
        <f>IF(_xlfn.IFNA(VLOOKUP(LEFT(RIGHT(D8687,LEN(D8687)-6),LEN(RIGHT(D8687,LEN(D8687)-6))-3),'Filter Fuel'!$A$3:$I$31,HLOOKUP(LEFT(D8687,6),'Filter Fuel'!$B$1:$I$2,2,FALSE),FALSE),1)=1,0,1)</f>
        <v>0</v>
      </c>
      <c r="B8687" t="s">
        <v>2</v>
      </c>
      <c r="C8687">
        <f t="shared" si="260"/>
        <v>2048</v>
      </c>
      <c r="D8687" t="str">
        <f t="shared" si="261"/>
        <v>INDBDGELCIMP28</v>
      </c>
      <c r="E8687" t="str">
        <f>VLOOKUP(D8687,TRAENE_tech_groups!A:B,2,FALSE)</f>
        <v>TRAENE-INDBDG</v>
      </c>
      <c r="F8687" s="3" t="e">
        <f>VLOOKUP(D8687,'Energy Target'!B:D,3,FALSE)</f>
        <v>#N/A</v>
      </c>
    </row>
    <row r="8688" spans="1:6" hidden="1" x14ac:dyDescent="0.3">
      <c r="A8688">
        <f>IF(_xlfn.IFNA(VLOOKUP(LEFT(RIGHT(D8688,LEN(D8688)-6),LEN(RIGHT(D8688,LEN(D8688)-6))-3),'Filter Fuel'!$A$3:$I$31,HLOOKUP(LEFT(D8688,6),'Filter Fuel'!$B$1:$I$2,2,FALSE),FALSE),1)=1,0,1)</f>
        <v>0</v>
      </c>
      <c r="B8688" t="s">
        <v>2</v>
      </c>
      <c r="C8688">
        <f t="shared" si="260"/>
        <v>2048</v>
      </c>
      <c r="D8688" t="str">
        <f t="shared" si="261"/>
        <v>INDBDGELCIMP29</v>
      </c>
      <c r="E8688" t="str">
        <f>VLOOKUP(D8688,TRAENE_tech_groups!A:B,2,FALSE)</f>
        <v>TRAENE-INDBDG</v>
      </c>
      <c r="F8688" s="3" t="e">
        <f>VLOOKUP(D8688,'Energy Target'!B:D,3,FALSE)</f>
        <v>#N/A</v>
      </c>
    </row>
    <row r="8689" spans="1:6" hidden="1" x14ac:dyDescent="0.3">
      <c r="A8689">
        <f>IF(_xlfn.IFNA(VLOOKUP(LEFT(RIGHT(D8689,LEN(D8689)-6),LEN(RIGHT(D8689,LEN(D8689)-6))-3),'Filter Fuel'!$A$3:$I$31,HLOOKUP(LEFT(D8689,6),'Filter Fuel'!$B$1:$I$2,2,FALSE),FALSE),1)=1,0,1)</f>
        <v>0</v>
      </c>
      <c r="B8689" t="s">
        <v>2</v>
      </c>
      <c r="C8689">
        <f t="shared" si="260"/>
        <v>2048</v>
      </c>
      <c r="D8689" t="str">
        <f t="shared" si="261"/>
        <v>INDBDGELCIMP30</v>
      </c>
      <c r="E8689" t="str">
        <f>VLOOKUP(D8689,TRAENE_tech_groups!A:B,2,FALSE)</f>
        <v>TRAENE-INDBDG</v>
      </c>
      <c r="F8689" s="3" t="e">
        <f>VLOOKUP(D8689,'Energy Target'!B:D,3,FALSE)</f>
        <v>#N/A</v>
      </c>
    </row>
    <row r="8690" spans="1:6" hidden="1" x14ac:dyDescent="0.3">
      <c r="A8690">
        <f>IF(_xlfn.IFNA(VLOOKUP(LEFT(RIGHT(D8690,LEN(D8690)-6),LEN(RIGHT(D8690,LEN(D8690)-6))-3),'Filter Fuel'!$A$3:$I$31,HLOOKUP(LEFT(D8690,6),'Filter Fuel'!$B$1:$I$2,2,FALSE),FALSE),1)=1,0,1)</f>
        <v>0</v>
      </c>
      <c r="B8690" t="s">
        <v>2</v>
      </c>
      <c r="C8690">
        <f t="shared" si="260"/>
        <v>2048</v>
      </c>
      <c r="D8690" t="str">
        <f t="shared" si="261"/>
        <v>INDBDGELCIMP31</v>
      </c>
      <c r="E8690" t="str">
        <f>VLOOKUP(D8690,TRAENE_tech_groups!A:B,2,FALSE)</f>
        <v>TRAENE-INDBDG</v>
      </c>
      <c r="F8690" s="3" t="e">
        <f>VLOOKUP(D8690,'Energy Target'!B:D,3,FALSE)</f>
        <v>#N/A</v>
      </c>
    </row>
    <row r="8691" spans="1:6" hidden="1" x14ac:dyDescent="0.3">
      <c r="A8691">
        <f>IF(_xlfn.IFNA(VLOOKUP(LEFT(RIGHT(D8691,LEN(D8691)-6),LEN(RIGHT(D8691,LEN(D8691)-6))-3),'Filter Fuel'!$A$3:$I$31,HLOOKUP(LEFT(D8691,6),'Filter Fuel'!$B$1:$I$2,2,FALSE),FALSE),1)=1,0,1)</f>
        <v>0</v>
      </c>
      <c r="B8691" t="s">
        <v>2</v>
      </c>
      <c r="C8691">
        <f t="shared" si="260"/>
        <v>2048</v>
      </c>
      <c r="D8691" t="str">
        <f t="shared" si="261"/>
        <v>INDBDGELCIMP32</v>
      </c>
      <c r="E8691" t="str">
        <f>VLOOKUP(D8691,TRAENE_tech_groups!A:B,2,FALSE)</f>
        <v>TRAENE-INDBDG</v>
      </c>
      <c r="F8691" s="3" t="e">
        <f>VLOOKUP(D8691,'Energy Target'!B:D,3,FALSE)</f>
        <v>#N/A</v>
      </c>
    </row>
    <row r="8692" spans="1:6" hidden="1" x14ac:dyDescent="0.3">
      <c r="A8692">
        <f>IF(_xlfn.IFNA(VLOOKUP(LEFT(RIGHT(D8692,LEN(D8692)-6),LEN(RIGHT(D8692,LEN(D8692)-6))-3),'Filter Fuel'!$A$3:$I$31,HLOOKUP(LEFT(D8692,6),'Filter Fuel'!$B$1:$I$2,2,FALSE),FALSE),1)=1,0,1)</f>
        <v>0</v>
      </c>
      <c r="B8692" t="s">
        <v>2</v>
      </c>
      <c r="C8692">
        <f t="shared" si="260"/>
        <v>2048</v>
      </c>
      <c r="D8692" t="str">
        <f t="shared" si="261"/>
        <v>INDBDGELCIMP33</v>
      </c>
      <c r="E8692" t="str">
        <f>VLOOKUP(D8692,TRAENE_tech_groups!A:B,2,FALSE)</f>
        <v>TRAENE-INDBDG</v>
      </c>
      <c r="F8692" s="3" t="e">
        <f>VLOOKUP(D8692,'Energy Target'!B:D,3,FALSE)</f>
        <v>#N/A</v>
      </c>
    </row>
    <row r="8693" spans="1:6" hidden="1" x14ac:dyDescent="0.3">
      <c r="A8693">
        <f>IF(_xlfn.IFNA(VLOOKUP(LEFT(RIGHT(D8693,LEN(D8693)-6),LEN(RIGHT(D8693,LEN(D8693)-6))-3),'Filter Fuel'!$A$3:$I$31,HLOOKUP(LEFT(D8693,6),'Filter Fuel'!$B$1:$I$2,2,FALSE),FALSE),1)=1,0,1)</f>
        <v>0</v>
      </c>
      <c r="B8693" t="s">
        <v>2</v>
      </c>
      <c r="C8693">
        <f t="shared" si="260"/>
        <v>2048</v>
      </c>
      <c r="D8693" t="str">
        <f t="shared" si="261"/>
        <v>INDBDGELCIMP34</v>
      </c>
      <c r="E8693" t="str">
        <f>VLOOKUP(D8693,TRAENE_tech_groups!A:B,2,FALSE)</f>
        <v>TRAENE-INDBDG</v>
      </c>
      <c r="F8693" s="3" t="e">
        <f>VLOOKUP(D8693,'Energy Target'!B:D,3,FALSE)</f>
        <v>#N/A</v>
      </c>
    </row>
    <row r="8694" spans="1:6" hidden="1" x14ac:dyDescent="0.3">
      <c r="A8694">
        <f>IF(_xlfn.IFNA(VLOOKUP(LEFT(RIGHT(D8694,LEN(D8694)-6),LEN(RIGHT(D8694,LEN(D8694)-6))-3),'Filter Fuel'!$A$3:$I$31,HLOOKUP(LEFT(D8694,6),'Filter Fuel'!$B$1:$I$2,2,FALSE),FALSE),1)=1,0,1)</f>
        <v>0</v>
      </c>
      <c r="B8694" t="s">
        <v>2</v>
      </c>
      <c r="C8694">
        <f t="shared" si="260"/>
        <v>2048</v>
      </c>
      <c r="D8694" t="str">
        <f t="shared" si="261"/>
        <v>INDBDGELCIMP35</v>
      </c>
      <c r="E8694" t="str">
        <f>VLOOKUP(D8694,TRAENE_tech_groups!A:B,2,FALSE)</f>
        <v>TRAENE-INDBDG</v>
      </c>
      <c r="F8694" s="3" t="e">
        <f>VLOOKUP(D8694,'Energy Target'!B:D,3,FALSE)</f>
        <v>#N/A</v>
      </c>
    </row>
    <row r="8695" spans="1:6" hidden="1" x14ac:dyDescent="0.3">
      <c r="A8695">
        <f>IF(_xlfn.IFNA(VLOOKUP(LEFT(RIGHT(D8695,LEN(D8695)-6),LEN(RIGHT(D8695,LEN(D8695)-6))-3),'Filter Fuel'!$A$3:$I$31,HLOOKUP(LEFT(D8695,6),'Filter Fuel'!$B$1:$I$2,2,FALSE),FALSE),1)=1,0,1)</f>
        <v>0</v>
      </c>
      <c r="B8695" t="s">
        <v>2</v>
      </c>
      <c r="C8695">
        <f t="shared" si="260"/>
        <v>2048</v>
      </c>
      <c r="D8695" t="str">
        <f t="shared" si="261"/>
        <v>INDBDGELCIMP36</v>
      </c>
      <c r="E8695" t="str">
        <f>VLOOKUP(D8695,TRAENE_tech_groups!A:B,2,FALSE)</f>
        <v>TRAENE-INDBDG</v>
      </c>
      <c r="F8695" s="3" t="e">
        <f>VLOOKUP(D8695,'Energy Target'!B:D,3,FALSE)</f>
        <v>#N/A</v>
      </c>
    </row>
    <row r="8696" spans="1:6" hidden="1" x14ac:dyDescent="0.3">
      <c r="A8696">
        <f>IF(_xlfn.IFNA(VLOOKUP(LEFT(RIGHT(D8696,LEN(D8696)-6),LEN(RIGHT(D8696,LEN(D8696)-6))-3),'Filter Fuel'!$A$3:$I$31,HLOOKUP(LEFT(D8696,6),'Filter Fuel'!$B$1:$I$2,2,FALSE),FALSE),1)=1,0,1)</f>
        <v>0</v>
      </c>
      <c r="B8696" t="s">
        <v>2</v>
      </c>
      <c r="C8696">
        <f t="shared" si="260"/>
        <v>2048</v>
      </c>
      <c r="D8696" t="str">
        <f t="shared" si="261"/>
        <v>INDBDGELCIMP37</v>
      </c>
      <c r="E8696" t="str">
        <f>VLOOKUP(D8696,TRAENE_tech_groups!A:B,2,FALSE)</f>
        <v>TRAENE-INDBDG</v>
      </c>
      <c r="F8696" s="3" t="e">
        <f>VLOOKUP(D8696,'Energy Target'!B:D,3,FALSE)</f>
        <v>#N/A</v>
      </c>
    </row>
    <row r="8697" spans="1:6" hidden="1" x14ac:dyDescent="0.3">
      <c r="A8697">
        <f>IF(_xlfn.IFNA(VLOOKUP(LEFT(RIGHT(D8697,LEN(D8697)-6),LEN(RIGHT(D8697,LEN(D8697)-6))-3),'Filter Fuel'!$A$3:$I$31,HLOOKUP(LEFT(D8697,6),'Filter Fuel'!$B$1:$I$2,2,FALSE),FALSE),1)=1,0,1)</f>
        <v>0</v>
      </c>
      <c r="B8697" t="s">
        <v>2</v>
      </c>
      <c r="C8697">
        <f t="shared" si="260"/>
        <v>2048</v>
      </c>
      <c r="D8697" t="str">
        <f t="shared" si="261"/>
        <v>INDBDGELCIMP38</v>
      </c>
      <c r="E8697" t="str">
        <f>VLOOKUP(D8697,TRAENE_tech_groups!A:B,2,FALSE)</f>
        <v>TRAENE-INDBDG</v>
      </c>
      <c r="F8697" s="3" t="e">
        <f>VLOOKUP(D8697,'Energy Target'!B:D,3,FALSE)</f>
        <v>#N/A</v>
      </c>
    </row>
    <row r="8698" spans="1:6" hidden="1" x14ac:dyDescent="0.3">
      <c r="A8698">
        <f>IF(_xlfn.IFNA(VLOOKUP(LEFT(RIGHT(D8698,LEN(D8698)-6),LEN(RIGHT(D8698,LEN(D8698)-6))-3),'Filter Fuel'!$A$3:$I$31,HLOOKUP(LEFT(D8698,6),'Filter Fuel'!$B$1:$I$2,2,FALSE),FALSE),1)=1,0,1)</f>
        <v>0</v>
      </c>
      <c r="B8698" t="s">
        <v>2</v>
      </c>
      <c r="C8698">
        <f t="shared" si="260"/>
        <v>2048</v>
      </c>
      <c r="D8698" t="str">
        <f t="shared" si="261"/>
        <v>INDBDGELCIMP39</v>
      </c>
      <c r="E8698" t="str">
        <f>VLOOKUP(D8698,TRAENE_tech_groups!A:B,2,FALSE)</f>
        <v>TRAENE-INDBDG</v>
      </c>
      <c r="F8698" s="3" t="e">
        <f>VLOOKUP(D8698,'Energy Target'!B:D,3,FALSE)</f>
        <v>#N/A</v>
      </c>
    </row>
    <row r="8699" spans="1:6" hidden="1" x14ac:dyDescent="0.3">
      <c r="A8699">
        <f>IF(_xlfn.IFNA(VLOOKUP(LEFT(RIGHT(D8699,LEN(D8699)-6),LEN(RIGHT(D8699,LEN(D8699)-6))-3),'Filter Fuel'!$A$3:$I$31,HLOOKUP(LEFT(D8699,6),'Filter Fuel'!$B$1:$I$2,2,FALSE),FALSE),1)=1,0,1)</f>
        <v>0</v>
      </c>
      <c r="B8699" t="s">
        <v>2</v>
      </c>
      <c r="C8699">
        <f t="shared" si="260"/>
        <v>2048</v>
      </c>
      <c r="D8699" t="str">
        <f t="shared" si="261"/>
        <v>INDBDGELCIMP40</v>
      </c>
      <c r="E8699" t="str">
        <f>VLOOKUP(D8699,TRAENE_tech_groups!A:B,2,FALSE)</f>
        <v>TRAENE-INDBDG</v>
      </c>
      <c r="F8699" s="3" t="e">
        <f>VLOOKUP(D8699,'Energy Target'!B:D,3,FALSE)</f>
        <v>#N/A</v>
      </c>
    </row>
    <row r="8700" spans="1:6" hidden="1" x14ac:dyDescent="0.3">
      <c r="A8700">
        <f>IF(_xlfn.IFNA(VLOOKUP(LEFT(RIGHT(D8700,LEN(D8700)-6),LEN(RIGHT(D8700,LEN(D8700)-6))-3),'Filter Fuel'!$A$3:$I$31,HLOOKUP(LEFT(D8700,6),'Filter Fuel'!$B$1:$I$2,2,FALSE),FALSE),1)=1,0,1)</f>
        <v>0</v>
      </c>
      <c r="B8700" t="s">
        <v>2</v>
      </c>
      <c r="C8700">
        <f t="shared" si="260"/>
        <v>2048</v>
      </c>
      <c r="D8700" t="str">
        <f t="shared" si="261"/>
        <v>INDBDGELCIMP41</v>
      </c>
      <c r="E8700" t="str">
        <f>VLOOKUP(D8700,TRAENE_tech_groups!A:B,2,FALSE)</f>
        <v>TRAENE-INDBDG</v>
      </c>
      <c r="F8700" s="3" t="e">
        <f>VLOOKUP(D8700,'Energy Target'!B:D,3,FALSE)</f>
        <v>#N/A</v>
      </c>
    </row>
    <row r="8701" spans="1:6" hidden="1" x14ac:dyDescent="0.3">
      <c r="A8701">
        <f>IF(_xlfn.IFNA(VLOOKUP(LEFT(RIGHT(D8701,LEN(D8701)-6),LEN(RIGHT(D8701,LEN(D8701)-6))-3),'Filter Fuel'!$A$3:$I$31,HLOOKUP(LEFT(D8701,6),'Filter Fuel'!$B$1:$I$2,2,FALSE),FALSE),1)=1,0,1)</f>
        <v>0</v>
      </c>
      <c r="B8701" t="s">
        <v>2</v>
      </c>
      <c r="C8701">
        <f t="shared" si="260"/>
        <v>2048</v>
      </c>
      <c r="D8701" t="str">
        <f t="shared" si="261"/>
        <v>INDBDGELCIMP42</v>
      </c>
      <c r="E8701" t="str">
        <f>VLOOKUP(D8701,TRAENE_tech_groups!A:B,2,FALSE)</f>
        <v>TRAENE-INDBDG</v>
      </c>
      <c r="F8701" s="3" t="e">
        <f>VLOOKUP(D8701,'Energy Target'!B:D,3,FALSE)</f>
        <v>#N/A</v>
      </c>
    </row>
    <row r="8702" spans="1:6" hidden="1" x14ac:dyDescent="0.3">
      <c r="A8702">
        <f>IF(_xlfn.IFNA(VLOOKUP(LEFT(RIGHT(D8702,LEN(D8702)-6),LEN(RIGHT(D8702,LEN(D8702)-6))-3),'Filter Fuel'!$A$3:$I$31,HLOOKUP(LEFT(D8702,6),'Filter Fuel'!$B$1:$I$2,2,FALSE),FALSE),1)=1,0,1)</f>
        <v>0</v>
      </c>
      <c r="B8702" t="s">
        <v>2</v>
      </c>
      <c r="C8702">
        <f t="shared" si="260"/>
        <v>2048</v>
      </c>
      <c r="D8702" t="str">
        <f t="shared" si="261"/>
        <v>INDBDGELCIMP43</v>
      </c>
      <c r="E8702" t="str">
        <f>VLOOKUP(D8702,TRAENE_tech_groups!A:B,2,FALSE)</f>
        <v>TRAENE-INDBDG</v>
      </c>
      <c r="F8702" s="3" t="e">
        <f>VLOOKUP(D8702,'Energy Target'!B:D,3,FALSE)</f>
        <v>#N/A</v>
      </c>
    </row>
    <row r="8703" spans="1:6" hidden="1" x14ac:dyDescent="0.3">
      <c r="A8703">
        <f>IF(_xlfn.IFNA(VLOOKUP(LEFT(RIGHT(D8703,LEN(D8703)-6),LEN(RIGHT(D8703,LEN(D8703)-6))-3),'Filter Fuel'!$A$3:$I$31,HLOOKUP(LEFT(D8703,6),'Filter Fuel'!$B$1:$I$2,2,FALSE),FALSE),1)=1,0,1)</f>
        <v>0</v>
      </c>
      <c r="B8703" t="s">
        <v>2</v>
      </c>
      <c r="C8703">
        <f t="shared" si="260"/>
        <v>2048</v>
      </c>
      <c r="D8703" t="str">
        <f t="shared" si="261"/>
        <v>INDBDGELCIMP44</v>
      </c>
      <c r="E8703" t="str">
        <f>VLOOKUP(D8703,TRAENE_tech_groups!A:B,2,FALSE)</f>
        <v>TRAENE-INDBDG</v>
      </c>
      <c r="F8703" s="3" t="e">
        <f>VLOOKUP(D8703,'Energy Target'!B:D,3,FALSE)</f>
        <v>#N/A</v>
      </c>
    </row>
    <row r="8704" spans="1:6" hidden="1" x14ac:dyDescent="0.3">
      <c r="A8704">
        <f>IF(_xlfn.IFNA(VLOOKUP(LEFT(RIGHT(D8704,LEN(D8704)-6),LEN(RIGHT(D8704,LEN(D8704)-6))-3),'Filter Fuel'!$A$3:$I$31,HLOOKUP(LEFT(D8704,6),'Filter Fuel'!$B$1:$I$2,2,FALSE),FALSE),1)=1,0,1)</f>
        <v>0</v>
      </c>
      <c r="B8704" t="s">
        <v>2</v>
      </c>
      <c r="C8704">
        <f t="shared" si="260"/>
        <v>2048</v>
      </c>
      <c r="D8704" t="str">
        <f t="shared" si="261"/>
        <v>INDBDGELCIMP45</v>
      </c>
      <c r="E8704" t="str">
        <f>VLOOKUP(D8704,TRAENE_tech_groups!A:B,2,FALSE)</f>
        <v>TRAENE-INDBDG</v>
      </c>
      <c r="F8704" s="3" t="e">
        <f>VLOOKUP(D8704,'Energy Target'!B:D,3,FALSE)</f>
        <v>#N/A</v>
      </c>
    </row>
    <row r="8705" spans="1:6" hidden="1" x14ac:dyDescent="0.3">
      <c r="A8705">
        <f>IF(_xlfn.IFNA(VLOOKUP(LEFT(RIGHT(D8705,LEN(D8705)-6),LEN(RIGHT(D8705,LEN(D8705)-6))-3),'Filter Fuel'!$A$3:$I$31,HLOOKUP(LEFT(D8705,6),'Filter Fuel'!$B$1:$I$2,2,FALSE),FALSE),1)=1,0,1)</f>
        <v>0</v>
      </c>
      <c r="B8705" t="s">
        <v>2</v>
      </c>
      <c r="C8705">
        <f t="shared" si="260"/>
        <v>2048</v>
      </c>
      <c r="D8705" t="str">
        <f t="shared" si="261"/>
        <v>INDBDGELCIMP46</v>
      </c>
      <c r="E8705" t="str">
        <f>VLOOKUP(D8705,TRAENE_tech_groups!A:B,2,FALSE)</f>
        <v>TRAENE-INDBDG</v>
      </c>
      <c r="F8705" s="3" t="e">
        <f>VLOOKUP(D8705,'Energy Target'!B:D,3,FALSE)</f>
        <v>#N/A</v>
      </c>
    </row>
    <row r="8706" spans="1:6" hidden="1" x14ac:dyDescent="0.3">
      <c r="A8706">
        <f>IF(_xlfn.IFNA(VLOOKUP(LEFT(RIGHT(D8706,LEN(D8706)-6),LEN(RIGHT(D8706,LEN(D8706)-6))-3),'Filter Fuel'!$A$3:$I$31,HLOOKUP(LEFT(D8706,6),'Filter Fuel'!$B$1:$I$2,2,FALSE),FALSE),1)=1,0,1)</f>
        <v>0</v>
      </c>
      <c r="B8706" t="s">
        <v>2</v>
      </c>
      <c r="C8706">
        <f t="shared" si="260"/>
        <v>2048</v>
      </c>
      <c r="D8706" t="str">
        <f t="shared" si="261"/>
        <v>INDBDGELCIMP47</v>
      </c>
      <c r="E8706" t="str">
        <f>VLOOKUP(D8706,TRAENE_tech_groups!A:B,2,FALSE)</f>
        <v>TRAENE-INDBDG</v>
      </c>
      <c r="F8706" s="3" t="e">
        <f>VLOOKUP(D8706,'Energy Target'!B:D,3,FALSE)</f>
        <v>#N/A</v>
      </c>
    </row>
    <row r="8707" spans="1:6" hidden="1" x14ac:dyDescent="0.3">
      <c r="A8707">
        <f>IF(_xlfn.IFNA(VLOOKUP(LEFT(RIGHT(D8707,LEN(D8707)-6),LEN(RIGHT(D8707,LEN(D8707)-6))-3),'Filter Fuel'!$A$3:$I$31,HLOOKUP(LEFT(D8707,6),'Filter Fuel'!$B$1:$I$2,2,FALSE),FALSE),1)=1,0,1)</f>
        <v>0</v>
      </c>
      <c r="B8707" t="s">
        <v>2</v>
      </c>
      <c r="C8707">
        <f t="shared" si="260"/>
        <v>2048</v>
      </c>
      <c r="D8707" t="str">
        <f t="shared" si="261"/>
        <v>INDBDGELCIMP48</v>
      </c>
      <c r="E8707" t="str">
        <f>VLOOKUP(D8707,TRAENE_tech_groups!A:B,2,FALSE)</f>
        <v>TRAENE-INDBDG</v>
      </c>
      <c r="F8707" s="3" t="e">
        <f>VLOOKUP(D8707,'Energy Target'!B:D,3,FALSE)</f>
        <v>#N/A</v>
      </c>
    </row>
    <row r="8708" spans="1:6" hidden="1" x14ac:dyDescent="0.3">
      <c r="A8708">
        <f>IF(_xlfn.IFNA(VLOOKUP(LEFT(RIGHT(D8708,LEN(D8708)-6),LEN(RIGHT(D8708,LEN(D8708)-6))-3),'Filter Fuel'!$A$3:$I$31,HLOOKUP(LEFT(D8708,6),'Filter Fuel'!$B$1:$I$2,2,FALSE),FALSE),1)=1,0,1)</f>
        <v>0</v>
      </c>
      <c r="B8708" t="s">
        <v>2</v>
      </c>
      <c r="C8708">
        <f t="shared" si="260"/>
        <v>2048</v>
      </c>
      <c r="D8708" t="str">
        <f t="shared" si="261"/>
        <v>INDBDGELCIMP49</v>
      </c>
      <c r="E8708" t="str">
        <f>VLOOKUP(D8708,TRAENE_tech_groups!A:B,2,FALSE)</f>
        <v>TRAENE-INDBDG</v>
      </c>
      <c r="F8708" s="3" t="e">
        <f>VLOOKUP(D8708,'Energy Target'!B:D,3,FALSE)</f>
        <v>#N/A</v>
      </c>
    </row>
    <row r="8709" spans="1:6" hidden="1" x14ac:dyDescent="0.3">
      <c r="A8709">
        <f>IF(_xlfn.IFNA(VLOOKUP(LEFT(RIGHT(D8709,LEN(D8709)-6),LEN(RIGHT(D8709,LEN(D8709)-6))-3),'Filter Fuel'!$A$3:$I$31,HLOOKUP(LEFT(D8709,6),'Filter Fuel'!$B$1:$I$2,2,FALSE),FALSE),1)=1,0,1)</f>
        <v>0</v>
      </c>
      <c r="B8709" t="s">
        <v>2</v>
      </c>
      <c r="C8709">
        <f t="shared" si="260"/>
        <v>2048</v>
      </c>
      <c r="D8709" t="str">
        <f t="shared" si="261"/>
        <v>INDBDGELCIMP50</v>
      </c>
      <c r="E8709" t="str">
        <f>VLOOKUP(D8709,TRAENE_tech_groups!A:B,2,FALSE)</f>
        <v>TRAENE-INDBDG</v>
      </c>
      <c r="F8709" s="3" t="e">
        <f>VLOOKUP(D8709,'Energy Target'!B:D,3,FALSE)</f>
        <v>#N/A</v>
      </c>
    </row>
    <row r="8710" spans="1:6" hidden="1" x14ac:dyDescent="0.3">
      <c r="A8710">
        <f>IF(_xlfn.IFNA(VLOOKUP(LEFT(RIGHT(D8710,LEN(D8710)-6),LEN(RIGHT(D8710,LEN(D8710)-6))-3),'Filter Fuel'!$A$3:$I$31,HLOOKUP(LEFT(D8710,6),'Filter Fuel'!$B$1:$I$2,2,FALSE),FALSE),1)=1,0,1)</f>
        <v>0</v>
      </c>
      <c r="B8710" t="s">
        <v>2</v>
      </c>
      <c r="C8710">
        <f t="shared" si="260"/>
        <v>2048</v>
      </c>
      <c r="D8710" t="str">
        <f t="shared" si="261"/>
        <v>PASTRAELCIMP16</v>
      </c>
      <c r="E8710" t="str">
        <f>VLOOKUP(D8710,TRAENE_tech_groups!A:B,2,FALSE)</f>
        <v>TRAENE-PASTRA</v>
      </c>
      <c r="F8710" s="3" t="e">
        <f>VLOOKUP(D8710,'Energy Target'!B:D,3,FALSE)</f>
        <v>#N/A</v>
      </c>
    </row>
    <row r="8711" spans="1:6" hidden="1" x14ac:dyDescent="0.3">
      <c r="A8711">
        <f>IF(_xlfn.IFNA(VLOOKUP(LEFT(RIGHT(D8711,LEN(D8711)-6),LEN(RIGHT(D8711,LEN(D8711)-6))-3),'Filter Fuel'!$A$3:$I$31,HLOOKUP(LEFT(D8711,6),'Filter Fuel'!$B$1:$I$2,2,FALSE),FALSE),1)=1,0,1)</f>
        <v>0</v>
      </c>
      <c r="B8711" t="s">
        <v>2</v>
      </c>
      <c r="C8711">
        <f t="shared" si="260"/>
        <v>2048</v>
      </c>
      <c r="D8711" t="str">
        <f t="shared" si="261"/>
        <v>PASTRAELCIMP17</v>
      </c>
      <c r="E8711" t="str">
        <f>VLOOKUP(D8711,TRAENE_tech_groups!A:B,2,FALSE)</f>
        <v>TRAENE-PASTRA</v>
      </c>
      <c r="F8711" s="3" t="e">
        <f>VLOOKUP(D8711,'Energy Target'!B:D,3,FALSE)</f>
        <v>#N/A</v>
      </c>
    </row>
    <row r="8712" spans="1:6" hidden="1" x14ac:dyDescent="0.3">
      <c r="A8712">
        <f>IF(_xlfn.IFNA(VLOOKUP(LEFT(RIGHT(D8712,LEN(D8712)-6),LEN(RIGHT(D8712,LEN(D8712)-6))-3),'Filter Fuel'!$A$3:$I$31,HLOOKUP(LEFT(D8712,6),'Filter Fuel'!$B$1:$I$2,2,FALSE),FALSE),1)=1,0,1)</f>
        <v>0</v>
      </c>
      <c r="B8712" t="s">
        <v>2</v>
      </c>
      <c r="C8712">
        <f t="shared" si="260"/>
        <v>2048</v>
      </c>
      <c r="D8712" t="str">
        <f t="shared" si="261"/>
        <v>PASTRAELCIMP18</v>
      </c>
      <c r="E8712" t="str">
        <f>VLOOKUP(D8712,TRAENE_tech_groups!A:B,2,FALSE)</f>
        <v>TRAENE-PASTRA</v>
      </c>
      <c r="F8712" s="3" t="e">
        <f>VLOOKUP(D8712,'Energy Target'!B:D,3,FALSE)</f>
        <v>#N/A</v>
      </c>
    </row>
    <row r="8713" spans="1:6" hidden="1" x14ac:dyDescent="0.3">
      <c r="A8713">
        <f>IF(_xlfn.IFNA(VLOOKUP(LEFT(RIGHT(D8713,LEN(D8713)-6),LEN(RIGHT(D8713,LEN(D8713)-6))-3),'Filter Fuel'!$A$3:$I$31,HLOOKUP(LEFT(D8713,6),'Filter Fuel'!$B$1:$I$2,2,FALSE),FALSE),1)=1,0,1)</f>
        <v>0</v>
      </c>
      <c r="B8713" t="s">
        <v>2</v>
      </c>
      <c r="C8713">
        <f t="shared" si="260"/>
        <v>2048</v>
      </c>
      <c r="D8713" t="str">
        <f t="shared" si="261"/>
        <v>PASTRAELCIMP19</v>
      </c>
      <c r="E8713" t="str">
        <f>VLOOKUP(D8713,TRAENE_tech_groups!A:B,2,FALSE)</f>
        <v>TRAENE-PASTRA</v>
      </c>
      <c r="F8713" s="3" t="e">
        <f>VLOOKUP(D8713,'Energy Target'!B:D,3,FALSE)</f>
        <v>#N/A</v>
      </c>
    </row>
    <row r="8714" spans="1:6" hidden="1" x14ac:dyDescent="0.3">
      <c r="A8714">
        <f>IF(_xlfn.IFNA(VLOOKUP(LEFT(RIGHT(D8714,LEN(D8714)-6),LEN(RIGHT(D8714,LEN(D8714)-6))-3),'Filter Fuel'!$A$3:$I$31,HLOOKUP(LEFT(D8714,6),'Filter Fuel'!$B$1:$I$2,2,FALSE),FALSE),1)=1,0,1)</f>
        <v>0</v>
      </c>
      <c r="B8714" t="s">
        <v>2</v>
      </c>
      <c r="C8714">
        <f t="shared" si="260"/>
        <v>2048</v>
      </c>
      <c r="D8714" t="str">
        <f t="shared" si="261"/>
        <v>PASTRAELCIMP20</v>
      </c>
      <c r="E8714" t="str">
        <f>VLOOKUP(D8714,TRAENE_tech_groups!A:B,2,FALSE)</f>
        <v>TRAENE-PASTRA</v>
      </c>
      <c r="F8714" s="3" t="e">
        <f>VLOOKUP(D8714,'Energy Target'!B:D,3,FALSE)</f>
        <v>#N/A</v>
      </c>
    </row>
    <row r="8715" spans="1:6" hidden="1" x14ac:dyDescent="0.3">
      <c r="A8715">
        <f>IF(_xlfn.IFNA(VLOOKUP(LEFT(RIGHT(D8715,LEN(D8715)-6),LEN(RIGHT(D8715,LEN(D8715)-6))-3),'Filter Fuel'!$A$3:$I$31,HLOOKUP(LEFT(D8715,6),'Filter Fuel'!$B$1:$I$2,2,FALSE),FALSE),1)=1,0,1)</f>
        <v>0</v>
      </c>
      <c r="B8715" t="s">
        <v>2</v>
      </c>
      <c r="C8715">
        <f t="shared" si="260"/>
        <v>2048</v>
      </c>
      <c r="D8715" t="str">
        <f t="shared" si="261"/>
        <v>PASTRAELCIMP21</v>
      </c>
      <c r="E8715" t="str">
        <f>VLOOKUP(D8715,TRAENE_tech_groups!A:B,2,FALSE)</f>
        <v>TRAENE-PASTRA</v>
      </c>
      <c r="F8715" s="3" t="e">
        <f>VLOOKUP(D8715,'Energy Target'!B:D,3,FALSE)</f>
        <v>#N/A</v>
      </c>
    </row>
    <row r="8716" spans="1:6" hidden="1" x14ac:dyDescent="0.3">
      <c r="A8716">
        <f>IF(_xlfn.IFNA(VLOOKUP(LEFT(RIGHT(D8716,LEN(D8716)-6),LEN(RIGHT(D8716,LEN(D8716)-6))-3),'Filter Fuel'!$A$3:$I$31,HLOOKUP(LEFT(D8716,6),'Filter Fuel'!$B$1:$I$2,2,FALSE),FALSE),1)=1,0,1)</f>
        <v>0</v>
      </c>
      <c r="B8716" t="s">
        <v>2</v>
      </c>
      <c r="C8716">
        <f t="shared" si="260"/>
        <v>2048</v>
      </c>
      <c r="D8716" t="str">
        <f t="shared" si="261"/>
        <v>PASTRAELCIMP22</v>
      </c>
      <c r="E8716" t="str">
        <f>VLOOKUP(D8716,TRAENE_tech_groups!A:B,2,FALSE)</f>
        <v>TRAENE-PASTRA</v>
      </c>
      <c r="F8716" s="3" t="e">
        <f>VLOOKUP(D8716,'Energy Target'!B:D,3,FALSE)</f>
        <v>#N/A</v>
      </c>
    </row>
    <row r="8717" spans="1:6" hidden="1" x14ac:dyDescent="0.3">
      <c r="A8717">
        <f>IF(_xlfn.IFNA(VLOOKUP(LEFT(RIGHT(D8717,LEN(D8717)-6),LEN(RIGHT(D8717,LEN(D8717)-6))-3),'Filter Fuel'!$A$3:$I$31,HLOOKUP(LEFT(D8717,6),'Filter Fuel'!$B$1:$I$2,2,FALSE),FALSE),1)=1,0,1)</f>
        <v>0</v>
      </c>
      <c r="B8717" t="s">
        <v>2</v>
      </c>
      <c r="C8717">
        <f t="shared" si="260"/>
        <v>2048</v>
      </c>
      <c r="D8717" t="str">
        <f t="shared" si="261"/>
        <v>PASTRAELCIMP23</v>
      </c>
      <c r="E8717" t="str">
        <f>VLOOKUP(D8717,TRAENE_tech_groups!A:B,2,FALSE)</f>
        <v>TRAENE-PASTRA</v>
      </c>
      <c r="F8717" s="3" t="e">
        <f>VLOOKUP(D8717,'Energy Target'!B:D,3,FALSE)</f>
        <v>#N/A</v>
      </c>
    </row>
    <row r="8718" spans="1:6" hidden="1" x14ac:dyDescent="0.3">
      <c r="A8718">
        <f>IF(_xlfn.IFNA(VLOOKUP(LEFT(RIGHT(D8718,LEN(D8718)-6),LEN(RIGHT(D8718,LEN(D8718)-6))-3),'Filter Fuel'!$A$3:$I$31,HLOOKUP(LEFT(D8718,6),'Filter Fuel'!$B$1:$I$2,2,FALSE),FALSE),1)=1,0,1)</f>
        <v>0</v>
      </c>
      <c r="B8718" t="s">
        <v>2</v>
      </c>
      <c r="C8718">
        <f t="shared" si="260"/>
        <v>2048</v>
      </c>
      <c r="D8718" t="str">
        <f t="shared" si="261"/>
        <v>PASTRAELCIMP24</v>
      </c>
      <c r="E8718" t="str">
        <f>VLOOKUP(D8718,TRAENE_tech_groups!A:B,2,FALSE)</f>
        <v>TRAENE-PASTRA</v>
      </c>
      <c r="F8718" s="3" t="e">
        <f>VLOOKUP(D8718,'Energy Target'!B:D,3,FALSE)</f>
        <v>#N/A</v>
      </c>
    </row>
    <row r="8719" spans="1:6" hidden="1" x14ac:dyDescent="0.3">
      <c r="A8719">
        <f>IF(_xlfn.IFNA(VLOOKUP(LEFT(RIGHT(D8719,LEN(D8719)-6),LEN(RIGHT(D8719,LEN(D8719)-6))-3),'Filter Fuel'!$A$3:$I$31,HLOOKUP(LEFT(D8719,6),'Filter Fuel'!$B$1:$I$2,2,FALSE),FALSE),1)=1,0,1)</f>
        <v>0</v>
      </c>
      <c r="B8719" t="s">
        <v>2</v>
      </c>
      <c r="C8719">
        <f t="shared" si="260"/>
        <v>2048</v>
      </c>
      <c r="D8719" t="str">
        <f t="shared" si="261"/>
        <v>PASTRAELCIMP25</v>
      </c>
      <c r="E8719" t="str">
        <f>VLOOKUP(D8719,TRAENE_tech_groups!A:B,2,FALSE)</f>
        <v>TRAENE-PASTRA</v>
      </c>
      <c r="F8719" s="3" t="e">
        <f>VLOOKUP(D8719,'Energy Target'!B:D,3,FALSE)</f>
        <v>#N/A</v>
      </c>
    </row>
    <row r="8720" spans="1:6" hidden="1" x14ac:dyDescent="0.3">
      <c r="A8720">
        <f>IF(_xlfn.IFNA(VLOOKUP(LEFT(RIGHT(D8720,LEN(D8720)-6),LEN(RIGHT(D8720,LEN(D8720)-6))-3),'Filter Fuel'!$A$3:$I$31,HLOOKUP(LEFT(D8720,6),'Filter Fuel'!$B$1:$I$2,2,FALSE),FALSE),1)=1,0,1)</f>
        <v>0</v>
      </c>
      <c r="B8720" t="s">
        <v>2</v>
      </c>
      <c r="C8720">
        <f t="shared" si="260"/>
        <v>2048</v>
      </c>
      <c r="D8720" t="str">
        <f t="shared" si="261"/>
        <v>PASTRAELCIMP26</v>
      </c>
      <c r="E8720" t="str">
        <f>VLOOKUP(D8720,TRAENE_tech_groups!A:B,2,FALSE)</f>
        <v>TRAENE-PASTRA</v>
      </c>
      <c r="F8720" s="3" t="e">
        <f>VLOOKUP(D8720,'Energy Target'!B:D,3,FALSE)</f>
        <v>#N/A</v>
      </c>
    </row>
    <row r="8721" spans="1:6" hidden="1" x14ac:dyDescent="0.3">
      <c r="A8721">
        <f>IF(_xlfn.IFNA(VLOOKUP(LEFT(RIGHT(D8721,LEN(D8721)-6),LEN(RIGHT(D8721,LEN(D8721)-6))-3),'Filter Fuel'!$A$3:$I$31,HLOOKUP(LEFT(D8721,6),'Filter Fuel'!$B$1:$I$2,2,FALSE),FALSE),1)=1,0,1)</f>
        <v>0</v>
      </c>
      <c r="B8721" t="s">
        <v>2</v>
      </c>
      <c r="C8721">
        <f t="shared" si="260"/>
        <v>2048</v>
      </c>
      <c r="D8721" t="str">
        <f t="shared" si="261"/>
        <v>PASTRAELCIMP27</v>
      </c>
      <c r="E8721" t="str">
        <f>VLOOKUP(D8721,TRAENE_tech_groups!A:B,2,FALSE)</f>
        <v>TRAENE-PASTRA</v>
      </c>
      <c r="F8721" s="3" t="e">
        <f>VLOOKUP(D8721,'Energy Target'!B:D,3,FALSE)</f>
        <v>#N/A</v>
      </c>
    </row>
    <row r="8722" spans="1:6" hidden="1" x14ac:dyDescent="0.3">
      <c r="A8722">
        <f>IF(_xlfn.IFNA(VLOOKUP(LEFT(RIGHT(D8722,LEN(D8722)-6),LEN(RIGHT(D8722,LEN(D8722)-6))-3),'Filter Fuel'!$A$3:$I$31,HLOOKUP(LEFT(D8722,6),'Filter Fuel'!$B$1:$I$2,2,FALSE),FALSE),1)=1,0,1)</f>
        <v>0</v>
      </c>
      <c r="B8722" t="s">
        <v>2</v>
      </c>
      <c r="C8722">
        <f t="shared" si="260"/>
        <v>2048</v>
      </c>
      <c r="D8722" t="str">
        <f t="shared" si="261"/>
        <v>PASTRAELCIMP28</v>
      </c>
      <c r="E8722" t="str">
        <f>VLOOKUP(D8722,TRAENE_tech_groups!A:B,2,FALSE)</f>
        <v>TRAENE-PASTRA</v>
      </c>
      <c r="F8722" s="3" t="e">
        <f>VLOOKUP(D8722,'Energy Target'!B:D,3,FALSE)</f>
        <v>#N/A</v>
      </c>
    </row>
    <row r="8723" spans="1:6" hidden="1" x14ac:dyDescent="0.3">
      <c r="A8723">
        <f>IF(_xlfn.IFNA(VLOOKUP(LEFT(RIGHT(D8723,LEN(D8723)-6),LEN(RIGHT(D8723,LEN(D8723)-6))-3),'Filter Fuel'!$A$3:$I$31,HLOOKUP(LEFT(D8723,6),'Filter Fuel'!$B$1:$I$2,2,FALSE),FALSE),1)=1,0,1)</f>
        <v>0</v>
      </c>
      <c r="B8723" t="s">
        <v>2</v>
      </c>
      <c r="C8723">
        <f t="shared" si="260"/>
        <v>2048</v>
      </c>
      <c r="D8723" t="str">
        <f t="shared" si="261"/>
        <v>PASTRAELCIMP29</v>
      </c>
      <c r="E8723" t="str">
        <f>VLOOKUP(D8723,TRAENE_tech_groups!A:B,2,FALSE)</f>
        <v>TRAENE-PASTRA</v>
      </c>
      <c r="F8723" s="3" t="e">
        <f>VLOOKUP(D8723,'Energy Target'!B:D,3,FALSE)</f>
        <v>#N/A</v>
      </c>
    </row>
    <row r="8724" spans="1:6" hidden="1" x14ac:dyDescent="0.3">
      <c r="A8724">
        <f>IF(_xlfn.IFNA(VLOOKUP(LEFT(RIGHT(D8724,LEN(D8724)-6),LEN(RIGHT(D8724,LEN(D8724)-6))-3),'Filter Fuel'!$A$3:$I$31,HLOOKUP(LEFT(D8724,6),'Filter Fuel'!$B$1:$I$2,2,FALSE),FALSE),1)=1,0,1)</f>
        <v>0</v>
      </c>
      <c r="B8724" t="s">
        <v>2</v>
      </c>
      <c r="C8724">
        <f t="shared" si="260"/>
        <v>2048</v>
      </c>
      <c r="D8724" t="str">
        <f t="shared" si="261"/>
        <v>PASTRAELCIMP30</v>
      </c>
      <c r="E8724" t="str">
        <f>VLOOKUP(D8724,TRAENE_tech_groups!A:B,2,FALSE)</f>
        <v>TRAENE-PASTRA</v>
      </c>
      <c r="F8724" s="3" t="e">
        <f>VLOOKUP(D8724,'Energy Target'!B:D,3,FALSE)</f>
        <v>#N/A</v>
      </c>
    </row>
    <row r="8725" spans="1:6" hidden="1" x14ac:dyDescent="0.3">
      <c r="A8725">
        <f>IF(_xlfn.IFNA(VLOOKUP(LEFT(RIGHT(D8725,LEN(D8725)-6),LEN(RIGHT(D8725,LEN(D8725)-6))-3),'Filter Fuel'!$A$3:$I$31,HLOOKUP(LEFT(D8725,6),'Filter Fuel'!$B$1:$I$2,2,FALSE),FALSE),1)=1,0,1)</f>
        <v>0</v>
      </c>
      <c r="B8725" t="s">
        <v>2</v>
      </c>
      <c r="C8725">
        <f t="shared" si="260"/>
        <v>2048</v>
      </c>
      <c r="D8725" t="str">
        <f t="shared" si="261"/>
        <v>PASTRAELCIMP31</v>
      </c>
      <c r="E8725" t="str">
        <f>VLOOKUP(D8725,TRAENE_tech_groups!A:B,2,FALSE)</f>
        <v>TRAENE-PASTRA</v>
      </c>
      <c r="F8725" s="3" t="e">
        <f>VLOOKUP(D8725,'Energy Target'!B:D,3,FALSE)</f>
        <v>#N/A</v>
      </c>
    </row>
    <row r="8726" spans="1:6" hidden="1" x14ac:dyDescent="0.3">
      <c r="A8726">
        <f>IF(_xlfn.IFNA(VLOOKUP(LEFT(RIGHT(D8726,LEN(D8726)-6),LEN(RIGHT(D8726,LEN(D8726)-6))-3),'Filter Fuel'!$A$3:$I$31,HLOOKUP(LEFT(D8726,6),'Filter Fuel'!$B$1:$I$2,2,FALSE),FALSE),1)=1,0,1)</f>
        <v>0</v>
      </c>
      <c r="B8726" t="s">
        <v>2</v>
      </c>
      <c r="C8726">
        <f t="shared" si="260"/>
        <v>2048</v>
      </c>
      <c r="D8726" t="str">
        <f t="shared" si="261"/>
        <v>PASTRAELCIMP32</v>
      </c>
      <c r="E8726" t="str">
        <f>VLOOKUP(D8726,TRAENE_tech_groups!A:B,2,FALSE)</f>
        <v>TRAENE-PASTRA</v>
      </c>
      <c r="F8726" s="3" t="e">
        <f>VLOOKUP(D8726,'Energy Target'!B:D,3,FALSE)</f>
        <v>#N/A</v>
      </c>
    </row>
    <row r="8727" spans="1:6" hidden="1" x14ac:dyDescent="0.3">
      <c r="A8727">
        <f>IF(_xlfn.IFNA(VLOOKUP(LEFT(RIGHT(D8727,LEN(D8727)-6),LEN(RIGHT(D8727,LEN(D8727)-6))-3),'Filter Fuel'!$A$3:$I$31,HLOOKUP(LEFT(D8727,6),'Filter Fuel'!$B$1:$I$2,2,FALSE),FALSE),1)=1,0,1)</f>
        <v>0</v>
      </c>
      <c r="B8727" t="s">
        <v>2</v>
      </c>
      <c r="C8727">
        <f t="shared" si="260"/>
        <v>2048</v>
      </c>
      <c r="D8727" t="str">
        <f t="shared" si="261"/>
        <v>PASTRAELCIMP33</v>
      </c>
      <c r="E8727" t="str">
        <f>VLOOKUP(D8727,TRAENE_tech_groups!A:B,2,FALSE)</f>
        <v>TRAENE-PASTRA</v>
      </c>
      <c r="F8727" s="3" t="e">
        <f>VLOOKUP(D8727,'Energy Target'!B:D,3,FALSE)</f>
        <v>#N/A</v>
      </c>
    </row>
    <row r="8728" spans="1:6" hidden="1" x14ac:dyDescent="0.3">
      <c r="A8728">
        <f>IF(_xlfn.IFNA(VLOOKUP(LEFT(RIGHT(D8728,LEN(D8728)-6),LEN(RIGHT(D8728,LEN(D8728)-6))-3),'Filter Fuel'!$A$3:$I$31,HLOOKUP(LEFT(D8728,6),'Filter Fuel'!$B$1:$I$2,2,FALSE),FALSE),1)=1,0,1)</f>
        <v>0</v>
      </c>
      <c r="B8728" t="s">
        <v>2</v>
      </c>
      <c r="C8728">
        <f t="shared" si="260"/>
        <v>2048</v>
      </c>
      <c r="D8728" t="str">
        <f t="shared" si="261"/>
        <v>PASTRAELCIMP34</v>
      </c>
      <c r="E8728" t="str">
        <f>VLOOKUP(D8728,TRAENE_tech_groups!A:B,2,FALSE)</f>
        <v>TRAENE-PASTRA</v>
      </c>
      <c r="F8728" s="3" t="e">
        <f>VLOOKUP(D8728,'Energy Target'!B:D,3,FALSE)</f>
        <v>#N/A</v>
      </c>
    </row>
    <row r="8729" spans="1:6" hidden="1" x14ac:dyDescent="0.3">
      <c r="A8729">
        <f>IF(_xlfn.IFNA(VLOOKUP(LEFT(RIGHT(D8729,LEN(D8729)-6),LEN(RIGHT(D8729,LEN(D8729)-6))-3),'Filter Fuel'!$A$3:$I$31,HLOOKUP(LEFT(D8729,6),'Filter Fuel'!$B$1:$I$2,2,FALSE),FALSE),1)=1,0,1)</f>
        <v>0</v>
      </c>
      <c r="B8729" t="s">
        <v>2</v>
      </c>
      <c r="C8729">
        <f t="shared" ref="C8729:C8792" si="262">C8386+1</f>
        <v>2048</v>
      </c>
      <c r="D8729" t="str">
        <f t="shared" si="261"/>
        <v>PASTRAELCIMP35</v>
      </c>
      <c r="E8729" t="str">
        <f>VLOOKUP(D8729,TRAENE_tech_groups!A:B,2,FALSE)</f>
        <v>TRAENE-PASTRA</v>
      </c>
      <c r="F8729" s="3" t="e">
        <f>VLOOKUP(D8729,'Energy Target'!B:D,3,FALSE)</f>
        <v>#N/A</v>
      </c>
    </row>
    <row r="8730" spans="1:6" hidden="1" x14ac:dyDescent="0.3">
      <c r="A8730">
        <f>IF(_xlfn.IFNA(VLOOKUP(LEFT(RIGHT(D8730,LEN(D8730)-6),LEN(RIGHT(D8730,LEN(D8730)-6))-3),'Filter Fuel'!$A$3:$I$31,HLOOKUP(LEFT(D8730,6),'Filter Fuel'!$B$1:$I$2,2,FALSE),FALSE),1)=1,0,1)</f>
        <v>0</v>
      </c>
      <c r="B8730" t="s">
        <v>2</v>
      </c>
      <c r="C8730">
        <f t="shared" si="262"/>
        <v>2048</v>
      </c>
      <c r="D8730" t="str">
        <f t="shared" ref="D8730:D8793" si="263">D8387</f>
        <v>PASTRAELCIMP36</v>
      </c>
      <c r="E8730" t="str">
        <f>VLOOKUP(D8730,TRAENE_tech_groups!A:B,2,FALSE)</f>
        <v>TRAENE-PASTRA</v>
      </c>
      <c r="F8730" s="3" t="e">
        <f>VLOOKUP(D8730,'Energy Target'!B:D,3,FALSE)</f>
        <v>#N/A</v>
      </c>
    </row>
    <row r="8731" spans="1:6" hidden="1" x14ac:dyDescent="0.3">
      <c r="A8731">
        <f>IF(_xlfn.IFNA(VLOOKUP(LEFT(RIGHT(D8731,LEN(D8731)-6),LEN(RIGHT(D8731,LEN(D8731)-6))-3),'Filter Fuel'!$A$3:$I$31,HLOOKUP(LEFT(D8731,6),'Filter Fuel'!$B$1:$I$2,2,FALSE),FALSE),1)=1,0,1)</f>
        <v>0</v>
      </c>
      <c r="B8731" t="s">
        <v>2</v>
      </c>
      <c r="C8731">
        <f t="shared" si="262"/>
        <v>2048</v>
      </c>
      <c r="D8731" t="str">
        <f t="shared" si="263"/>
        <v>PASTRAELCIMP37</v>
      </c>
      <c r="E8731" t="str">
        <f>VLOOKUP(D8731,TRAENE_tech_groups!A:B,2,FALSE)</f>
        <v>TRAENE-PASTRA</v>
      </c>
      <c r="F8731" s="3" t="e">
        <f>VLOOKUP(D8731,'Energy Target'!B:D,3,FALSE)</f>
        <v>#N/A</v>
      </c>
    </row>
    <row r="8732" spans="1:6" hidden="1" x14ac:dyDescent="0.3">
      <c r="A8732">
        <f>IF(_xlfn.IFNA(VLOOKUP(LEFT(RIGHT(D8732,LEN(D8732)-6),LEN(RIGHT(D8732,LEN(D8732)-6))-3),'Filter Fuel'!$A$3:$I$31,HLOOKUP(LEFT(D8732,6),'Filter Fuel'!$B$1:$I$2,2,FALSE),FALSE),1)=1,0,1)</f>
        <v>0</v>
      </c>
      <c r="B8732" t="s">
        <v>2</v>
      </c>
      <c r="C8732">
        <f t="shared" si="262"/>
        <v>2048</v>
      </c>
      <c r="D8732" t="str">
        <f t="shared" si="263"/>
        <v>PASTRAELCIMP38</v>
      </c>
      <c r="E8732" t="str">
        <f>VLOOKUP(D8732,TRAENE_tech_groups!A:B,2,FALSE)</f>
        <v>TRAENE-PASTRA</v>
      </c>
      <c r="F8732" s="3" t="e">
        <f>VLOOKUP(D8732,'Energy Target'!B:D,3,FALSE)</f>
        <v>#N/A</v>
      </c>
    </row>
    <row r="8733" spans="1:6" hidden="1" x14ac:dyDescent="0.3">
      <c r="A8733">
        <f>IF(_xlfn.IFNA(VLOOKUP(LEFT(RIGHT(D8733,LEN(D8733)-6),LEN(RIGHT(D8733,LEN(D8733)-6))-3),'Filter Fuel'!$A$3:$I$31,HLOOKUP(LEFT(D8733,6),'Filter Fuel'!$B$1:$I$2,2,FALSE),FALSE),1)=1,0,1)</f>
        <v>0</v>
      </c>
      <c r="B8733" t="s">
        <v>2</v>
      </c>
      <c r="C8733">
        <f t="shared" si="262"/>
        <v>2048</v>
      </c>
      <c r="D8733" t="str">
        <f t="shared" si="263"/>
        <v>PASTRAELCIMP39</v>
      </c>
      <c r="E8733" t="str">
        <f>VLOOKUP(D8733,TRAENE_tech_groups!A:B,2,FALSE)</f>
        <v>TRAENE-PASTRA</v>
      </c>
      <c r="F8733" s="3" t="e">
        <f>VLOOKUP(D8733,'Energy Target'!B:D,3,FALSE)</f>
        <v>#N/A</v>
      </c>
    </row>
    <row r="8734" spans="1:6" hidden="1" x14ac:dyDescent="0.3">
      <c r="A8734">
        <f>IF(_xlfn.IFNA(VLOOKUP(LEFT(RIGHT(D8734,LEN(D8734)-6),LEN(RIGHT(D8734,LEN(D8734)-6))-3),'Filter Fuel'!$A$3:$I$31,HLOOKUP(LEFT(D8734,6),'Filter Fuel'!$B$1:$I$2,2,FALSE),FALSE),1)=1,0,1)</f>
        <v>0</v>
      </c>
      <c r="B8734" t="s">
        <v>2</v>
      </c>
      <c r="C8734">
        <f t="shared" si="262"/>
        <v>2048</v>
      </c>
      <c r="D8734" t="str">
        <f t="shared" si="263"/>
        <v>PASTRAELCIMP40</v>
      </c>
      <c r="E8734" t="str">
        <f>VLOOKUP(D8734,TRAENE_tech_groups!A:B,2,FALSE)</f>
        <v>TRAENE-PASTRA</v>
      </c>
      <c r="F8734" s="3" t="e">
        <f>VLOOKUP(D8734,'Energy Target'!B:D,3,FALSE)</f>
        <v>#N/A</v>
      </c>
    </row>
    <row r="8735" spans="1:6" hidden="1" x14ac:dyDescent="0.3">
      <c r="A8735">
        <f>IF(_xlfn.IFNA(VLOOKUP(LEFT(RIGHT(D8735,LEN(D8735)-6),LEN(RIGHT(D8735,LEN(D8735)-6))-3),'Filter Fuel'!$A$3:$I$31,HLOOKUP(LEFT(D8735,6),'Filter Fuel'!$B$1:$I$2,2,FALSE),FALSE),1)=1,0,1)</f>
        <v>0</v>
      </c>
      <c r="B8735" t="s">
        <v>2</v>
      </c>
      <c r="C8735">
        <f t="shared" si="262"/>
        <v>2048</v>
      </c>
      <c r="D8735" t="str">
        <f t="shared" si="263"/>
        <v>PASTRAELCIMP41</v>
      </c>
      <c r="E8735" t="str">
        <f>VLOOKUP(D8735,TRAENE_tech_groups!A:B,2,FALSE)</f>
        <v>TRAENE-PASTRA</v>
      </c>
      <c r="F8735" s="3" t="e">
        <f>VLOOKUP(D8735,'Energy Target'!B:D,3,FALSE)</f>
        <v>#N/A</v>
      </c>
    </row>
    <row r="8736" spans="1:6" hidden="1" x14ac:dyDescent="0.3">
      <c r="A8736">
        <f>IF(_xlfn.IFNA(VLOOKUP(LEFT(RIGHT(D8736,LEN(D8736)-6),LEN(RIGHT(D8736,LEN(D8736)-6))-3),'Filter Fuel'!$A$3:$I$31,HLOOKUP(LEFT(D8736,6),'Filter Fuel'!$B$1:$I$2,2,FALSE),FALSE),1)=1,0,1)</f>
        <v>0</v>
      </c>
      <c r="B8736" t="s">
        <v>2</v>
      </c>
      <c r="C8736">
        <f t="shared" si="262"/>
        <v>2048</v>
      </c>
      <c r="D8736" t="str">
        <f t="shared" si="263"/>
        <v>PASTRAELCIMP42</v>
      </c>
      <c r="E8736" t="str">
        <f>VLOOKUP(D8736,TRAENE_tech_groups!A:B,2,FALSE)</f>
        <v>TRAENE-PASTRA</v>
      </c>
      <c r="F8736" s="3" t="e">
        <f>VLOOKUP(D8736,'Energy Target'!B:D,3,FALSE)</f>
        <v>#N/A</v>
      </c>
    </row>
    <row r="8737" spans="1:6" hidden="1" x14ac:dyDescent="0.3">
      <c r="A8737">
        <f>IF(_xlfn.IFNA(VLOOKUP(LEFT(RIGHT(D8737,LEN(D8737)-6),LEN(RIGHT(D8737,LEN(D8737)-6))-3),'Filter Fuel'!$A$3:$I$31,HLOOKUP(LEFT(D8737,6),'Filter Fuel'!$B$1:$I$2,2,FALSE),FALSE),1)=1,0,1)</f>
        <v>0</v>
      </c>
      <c r="B8737" t="s">
        <v>2</v>
      </c>
      <c r="C8737">
        <f t="shared" si="262"/>
        <v>2048</v>
      </c>
      <c r="D8737" t="str">
        <f t="shared" si="263"/>
        <v>PASTRAELCIMP43</v>
      </c>
      <c r="E8737" t="str">
        <f>VLOOKUP(D8737,TRAENE_tech_groups!A:B,2,FALSE)</f>
        <v>TRAENE-PASTRA</v>
      </c>
      <c r="F8737" s="3" t="e">
        <f>VLOOKUP(D8737,'Energy Target'!B:D,3,FALSE)</f>
        <v>#N/A</v>
      </c>
    </row>
    <row r="8738" spans="1:6" hidden="1" x14ac:dyDescent="0.3">
      <c r="A8738">
        <f>IF(_xlfn.IFNA(VLOOKUP(LEFT(RIGHT(D8738,LEN(D8738)-6),LEN(RIGHT(D8738,LEN(D8738)-6))-3),'Filter Fuel'!$A$3:$I$31,HLOOKUP(LEFT(D8738,6),'Filter Fuel'!$B$1:$I$2,2,FALSE),FALSE),1)=1,0,1)</f>
        <v>0</v>
      </c>
      <c r="B8738" t="s">
        <v>2</v>
      </c>
      <c r="C8738">
        <f t="shared" si="262"/>
        <v>2048</v>
      </c>
      <c r="D8738" t="str">
        <f t="shared" si="263"/>
        <v>PASTRAELCIMP44</v>
      </c>
      <c r="E8738" t="str">
        <f>VLOOKUP(D8738,TRAENE_tech_groups!A:B,2,FALSE)</f>
        <v>TRAENE-PASTRA</v>
      </c>
      <c r="F8738" s="3" t="e">
        <f>VLOOKUP(D8738,'Energy Target'!B:D,3,FALSE)</f>
        <v>#N/A</v>
      </c>
    </row>
    <row r="8739" spans="1:6" hidden="1" x14ac:dyDescent="0.3">
      <c r="A8739">
        <f>IF(_xlfn.IFNA(VLOOKUP(LEFT(RIGHT(D8739,LEN(D8739)-6),LEN(RIGHT(D8739,LEN(D8739)-6))-3),'Filter Fuel'!$A$3:$I$31,HLOOKUP(LEFT(D8739,6),'Filter Fuel'!$B$1:$I$2,2,FALSE),FALSE),1)=1,0,1)</f>
        <v>0</v>
      </c>
      <c r="B8739" t="s">
        <v>2</v>
      </c>
      <c r="C8739">
        <f t="shared" si="262"/>
        <v>2048</v>
      </c>
      <c r="D8739" t="str">
        <f t="shared" si="263"/>
        <v>PASTRAELCIMP45</v>
      </c>
      <c r="E8739" t="str">
        <f>VLOOKUP(D8739,TRAENE_tech_groups!A:B,2,FALSE)</f>
        <v>TRAENE-PASTRA</v>
      </c>
      <c r="F8739" s="3" t="e">
        <f>VLOOKUP(D8739,'Energy Target'!B:D,3,FALSE)</f>
        <v>#N/A</v>
      </c>
    </row>
    <row r="8740" spans="1:6" hidden="1" x14ac:dyDescent="0.3">
      <c r="A8740">
        <f>IF(_xlfn.IFNA(VLOOKUP(LEFT(RIGHT(D8740,LEN(D8740)-6),LEN(RIGHT(D8740,LEN(D8740)-6))-3),'Filter Fuel'!$A$3:$I$31,HLOOKUP(LEFT(D8740,6),'Filter Fuel'!$B$1:$I$2,2,FALSE),FALSE),1)=1,0,1)</f>
        <v>0</v>
      </c>
      <c r="B8740" t="s">
        <v>2</v>
      </c>
      <c r="C8740">
        <f t="shared" si="262"/>
        <v>2048</v>
      </c>
      <c r="D8740" t="str">
        <f t="shared" si="263"/>
        <v>PASTRAELCIMP46</v>
      </c>
      <c r="E8740" t="str">
        <f>VLOOKUP(D8740,TRAENE_tech_groups!A:B,2,FALSE)</f>
        <v>TRAENE-PASTRA</v>
      </c>
      <c r="F8740" s="3" t="e">
        <f>VLOOKUP(D8740,'Energy Target'!B:D,3,FALSE)</f>
        <v>#N/A</v>
      </c>
    </row>
    <row r="8741" spans="1:6" hidden="1" x14ac:dyDescent="0.3">
      <c r="A8741">
        <f>IF(_xlfn.IFNA(VLOOKUP(LEFT(RIGHT(D8741,LEN(D8741)-6),LEN(RIGHT(D8741,LEN(D8741)-6))-3),'Filter Fuel'!$A$3:$I$31,HLOOKUP(LEFT(D8741,6),'Filter Fuel'!$B$1:$I$2,2,FALSE),FALSE),1)=1,0,1)</f>
        <v>0</v>
      </c>
      <c r="B8741" t="s">
        <v>2</v>
      </c>
      <c r="C8741">
        <f t="shared" si="262"/>
        <v>2048</v>
      </c>
      <c r="D8741" t="str">
        <f t="shared" si="263"/>
        <v>PASTRAELCIMP47</v>
      </c>
      <c r="E8741" t="str">
        <f>VLOOKUP(D8741,TRAENE_tech_groups!A:B,2,FALSE)</f>
        <v>TRAENE-PASTRA</v>
      </c>
      <c r="F8741" s="3" t="e">
        <f>VLOOKUP(D8741,'Energy Target'!B:D,3,FALSE)</f>
        <v>#N/A</v>
      </c>
    </row>
    <row r="8742" spans="1:6" hidden="1" x14ac:dyDescent="0.3">
      <c r="A8742">
        <f>IF(_xlfn.IFNA(VLOOKUP(LEFT(RIGHT(D8742,LEN(D8742)-6),LEN(RIGHT(D8742,LEN(D8742)-6))-3),'Filter Fuel'!$A$3:$I$31,HLOOKUP(LEFT(D8742,6),'Filter Fuel'!$B$1:$I$2,2,FALSE),FALSE),1)=1,0,1)</f>
        <v>0</v>
      </c>
      <c r="B8742" t="s">
        <v>2</v>
      </c>
      <c r="C8742">
        <f t="shared" si="262"/>
        <v>2048</v>
      </c>
      <c r="D8742" t="str">
        <f t="shared" si="263"/>
        <v>PASTRAELCIMP48</v>
      </c>
      <c r="E8742" t="str">
        <f>VLOOKUP(D8742,TRAENE_tech_groups!A:B,2,FALSE)</f>
        <v>TRAENE-PASTRA</v>
      </c>
      <c r="F8742" s="3" t="e">
        <f>VLOOKUP(D8742,'Energy Target'!B:D,3,FALSE)</f>
        <v>#N/A</v>
      </c>
    </row>
    <row r="8743" spans="1:6" hidden="1" x14ac:dyDescent="0.3">
      <c r="A8743">
        <f>IF(_xlfn.IFNA(VLOOKUP(LEFT(RIGHT(D8743,LEN(D8743)-6),LEN(RIGHT(D8743,LEN(D8743)-6))-3),'Filter Fuel'!$A$3:$I$31,HLOOKUP(LEFT(D8743,6),'Filter Fuel'!$B$1:$I$2,2,FALSE),FALSE),1)=1,0,1)</f>
        <v>0</v>
      </c>
      <c r="B8743" t="s">
        <v>2</v>
      </c>
      <c r="C8743">
        <f t="shared" si="262"/>
        <v>2048</v>
      </c>
      <c r="D8743" t="str">
        <f t="shared" si="263"/>
        <v>PASTRAELCIMP49</v>
      </c>
      <c r="E8743" t="str">
        <f>VLOOKUP(D8743,TRAENE_tech_groups!A:B,2,FALSE)</f>
        <v>TRAENE-PASTRA</v>
      </c>
      <c r="F8743" s="3" t="e">
        <f>VLOOKUP(D8743,'Energy Target'!B:D,3,FALSE)</f>
        <v>#N/A</v>
      </c>
    </row>
    <row r="8744" spans="1:6" hidden="1" x14ac:dyDescent="0.3">
      <c r="A8744">
        <f>IF(_xlfn.IFNA(VLOOKUP(LEFT(RIGHT(D8744,LEN(D8744)-6),LEN(RIGHT(D8744,LEN(D8744)-6))-3),'Filter Fuel'!$A$3:$I$31,HLOOKUP(LEFT(D8744,6),'Filter Fuel'!$B$1:$I$2,2,FALSE),FALSE),1)=1,0,1)</f>
        <v>0</v>
      </c>
      <c r="B8744" t="s">
        <v>2</v>
      </c>
      <c r="C8744">
        <f t="shared" si="262"/>
        <v>2048</v>
      </c>
      <c r="D8744" t="str">
        <f t="shared" si="263"/>
        <v>PASTRAELCIMP50</v>
      </c>
      <c r="E8744" t="str">
        <f>VLOOKUP(D8744,TRAENE_tech_groups!A:B,2,FALSE)</f>
        <v>TRAENE-PASTRA</v>
      </c>
      <c r="F8744" s="3" t="e">
        <f>VLOOKUP(D8744,'Energy Target'!B:D,3,FALSE)</f>
        <v>#N/A</v>
      </c>
    </row>
    <row r="8745" spans="1:6" hidden="1" x14ac:dyDescent="0.3">
      <c r="A8745">
        <f>IF(_xlfn.IFNA(VLOOKUP(LEFT(RIGHT(D8745,LEN(D8745)-6),LEN(RIGHT(D8745,LEN(D8745)-6))-3),'Filter Fuel'!$A$3:$I$31,HLOOKUP(LEFT(D8745,6),'Filter Fuel'!$B$1:$I$2,2,FALSE),FALSE),1)=1,0,1)</f>
        <v>0</v>
      </c>
      <c r="B8745" t="s">
        <v>2</v>
      </c>
      <c r="C8745">
        <f t="shared" si="262"/>
        <v>2048</v>
      </c>
      <c r="D8745" t="str">
        <f t="shared" si="263"/>
        <v>PUBBDGELCIMP16</v>
      </c>
      <c r="E8745" t="str">
        <f>VLOOKUP(D8745,TRAENE_tech_groups!A:B,2,FALSE)</f>
        <v>TRAENE-PUBBDG</v>
      </c>
      <c r="F8745" s="3" t="e">
        <f>VLOOKUP(D8745,'Energy Target'!B:D,3,FALSE)</f>
        <v>#N/A</v>
      </c>
    </row>
    <row r="8746" spans="1:6" hidden="1" x14ac:dyDescent="0.3">
      <c r="A8746">
        <f>IF(_xlfn.IFNA(VLOOKUP(LEFT(RIGHT(D8746,LEN(D8746)-6),LEN(RIGHT(D8746,LEN(D8746)-6))-3),'Filter Fuel'!$A$3:$I$31,HLOOKUP(LEFT(D8746,6),'Filter Fuel'!$B$1:$I$2,2,FALSE),FALSE),1)=1,0,1)</f>
        <v>0</v>
      </c>
      <c r="B8746" t="s">
        <v>2</v>
      </c>
      <c r="C8746">
        <f t="shared" si="262"/>
        <v>2048</v>
      </c>
      <c r="D8746" t="str">
        <f t="shared" si="263"/>
        <v>PUBBDGELCIMP17</v>
      </c>
      <c r="E8746" t="str">
        <f>VLOOKUP(D8746,TRAENE_tech_groups!A:B,2,FALSE)</f>
        <v>TRAENE-PUBBDG</v>
      </c>
      <c r="F8746" s="3" t="e">
        <f>VLOOKUP(D8746,'Energy Target'!B:D,3,FALSE)</f>
        <v>#N/A</v>
      </c>
    </row>
    <row r="8747" spans="1:6" hidden="1" x14ac:dyDescent="0.3">
      <c r="A8747">
        <f>IF(_xlfn.IFNA(VLOOKUP(LEFT(RIGHT(D8747,LEN(D8747)-6),LEN(RIGHT(D8747,LEN(D8747)-6))-3),'Filter Fuel'!$A$3:$I$31,HLOOKUP(LEFT(D8747,6),'Filter Fuel'!$B$1:$I$2,2,FALSE),FALSE),1)=1,0,1)</f>
        <v>0</v>
      </c>
      <c r="B8747" t="s">
        <v>2</v>
      </c>
      <c r="C8747">
        <f t="shared" si="262"/>
        <v>2048</v>
      </c>
      <c r="D8747" t="str">
        <f t="shared" si="263"/>
        <v>PUBBDGELCIMP18</v>
      </c>
      <c r="E8747" t="str">
        <f>VLOOKUP(D8747,TRAENE_tech_groups!A:B,2,FALSE)</f>
        <v>TRAENE-PUBBDG</v>
      </c>
      <c r="F8747" s="3" t="e">
        <f>VLOOKUP(D8747,'Energy Target'!B:D,3,FALSE)</f>
        <v>#N/A</v>
      </c>
    </row>
    <row r="8748" spans="1:6" hidden="1" x14ac:dyDescent="0.3">
      <c r="A8748">
        <f>IF(_xlfn.IFNA(VLOOKUP(LEFT(RIGHT(D8748,LEN(D8748)-6),LEN(RIGHT(D8748,LEN(D8748)-6))-3),'Filter Fuel'!$A$3:$I$31,HLOOKUP(LEFT(D8748,6),'Filter Fuel'!$B$1:$I$2,2,FALSE),FALSE),1)=1,0,1)</f>
        <v>0</v>
      </c>
      <c r="B8748" t="s">
        <v>2</v>
      </c>
      <c r="C8748">
        <f t="shared" si="262"/>
        <v>2048</v>
      </c>
      <c r="D8748" t="str">
        <f t="shared" si="263"/>
        <v>PUBBDGELCIMP19</v>
      </c>
      <c r="E8748" t="str">
        <f>VLOOKUP(D8748,TRAENE_tech_groups!A:B,2,FALSE)</f>
        <v>TRAENE-PUBBDG</v>
      </c>
      <c r="F8748" s="3" t="e">
        <f>VLOOKUP(D8748,'Energy Target'!B:D,3,FALSE)</f>
        <v>#N/A</v>
      </c>
    </row>
    <row r="8749" spans="1:6" hidden="1" x14ac:dyDescent="0.3">
      <c r="A8749">
        <f>IF(_xlfn.IFNA(VLOOKUP(LEFT(RIGHT(D8749,LEN(D8749)-6),LEN(RIGHT(D8749,LEN(D8749)-6))-3),'Filter Fuel'!$A$3:$I$31,HLOOKUP(LEFT(D8749,6),'Filter Fuel'!$B$1:$I$2,2,FALSE),FALSE),1)=1,0,1)</f>
        <v>0</v>
      </c>
      <c r="B8749" t="s">
        <v>2</v>
      </c>
      <c r="C8749">
        <f t="shared" si="262"/>
        <v>2048</v>
      </c>
      <c r="D8749" t="str">
        <f t="shared" si="263"/>
        <v>PUBBDGELCIMP20</v>
      </c>
      <c r="E8749" t="str">
        <f>VLOOKUP(D8749,TRAENE_tech_groups!A:B,2,FALSE)</f>
        <v>TRAENE-PUBBDG</v>
      </c>
      <c r="F8749" s="3" t="e">
        <f>VLOOKUP(D8749,'Energy Target'!B:D,3,FALSE)</f>
        <v>#N/A</v>
      </c>
    </row>
    <row r="8750" spans="1:6" hidden="1" x14ac:dyDescent="0.3">
      <c r="A8750">
        <f>IF(_xlfn.IFNA(VLOOKUP(LEFT(RIGHT(D8750,LEN(D8750)-6),LEN(RIGHT(D8750,LEN(D8750)-6))-3),'Filter Fuel'!$A$3:$I$31,HLOOKUP(LEFT(D8750,6),'Filter Fuel'!$B$1:$I$2,2,FALSE),FALSE),1)=1,0,1)</f>
        <v>0</v>
      </c>
      <c r="B8750" t="s">
        <v>2</v>
      </c>
      <c r="C8750">
        <f t="shared" si="262"/>
        <v>2048</v>
      </c>
      <c r="D8750" t="str">
        <f t="shared" si="263"/>
        <v>PUBBDGELCIMP21</v>
      </c>
      <c r="E8750" t="str">
        <f>VLOOKUP(D8750,TRAENE_tech_groups!A:B,2,FALSE)</f>
        <v>TRAENE-PUBBDG</v>
      </c>
      <c r="F8750" s="3" t="e">
        <f>VLOOKUP(D8750,'Energy Target'!B:D,3,FALSE)</f>
        <v>#N/A</v>
      </c>
    </row>
    <row r="8751" spans="1:6" hidden="1" x14ac:dyDescent="0.3">
      <c r="A8751">
        <f>IF(_xlfn.IFNA(VLOOKUP(LEFT(RIGHT(D8751,LEN(D8751)-6),LEN(RIGHT(D8751,LEN(D8751)-6))-3),'Filter Fuel'!$A$3:$I$31,HLOOKUP(LEFT(D8751,6),'Filter Fuel'!$B$1:$I$2,2,FALSE),FALSE),1)=1,0,1)</f>
        <v>0</v>
      </c>
      <c r="B8751" t="s">
        <v>2</v>
      </c>
      <c r="C8751">
        <f t="shared" si="262"/>
        <v>2048</v>
      </c>
      <c r="D8751" t="str">
        <f t="shared" si="263"/>
        <v>PUBBDGELCIMP22</v>
      </c>
      <c r="E8751" t="str">
        <f>VLOOKUP(D8751,TRAENE_tech_groups!A:B,2,FALSE)</f>
        <v>TRAENE-PUBBDG</v>
      </c>
      <c r="F8751" s="3" t="e">
        <f>VLOOKUP(D8751,'Energy Target'!B:D,3,FALSE)</f>
        <v>#N/A</v>
      </c>
    </row>
    <row r="8752" spans="1:6" hidden="1" x14ac:dyDescent="0.3">
      <c r="A8752">
        <f>IF(_xlfn.IFNA(VLOOKUP(LEFT(RIGHT(D8752,LEN(D8752)-6),LEN(RIGHT(D8752,LEN(D8752)-6))-3),'Filter Fuel'!$A$3:$I$31,HLOOKUP(LEFT(D8752,6),'Filter Fuel'!$B$1:$I$2,2,FALSE),FALSE),1)=1,0,1)</f>
        <v>0</v>
      </c>
      <c r="B8752" t="s">
        <v>2</v>
      </c>
      <c r="C8752">
        <f t="shared" si="262"/>
        <v>2048</v>
      </c>
      <c r="D8752" t="str">
        <f t="shared" si="263"/>
        <v>PUBBDGELCIMP23</v>
      </c>
      <c r="E8752" t="str">
        <f>VLOOKUP(D8752,TRAENE_tech_groups!A:B,2,FALSE)</f>
        <v>TRAENE-PUBBDG</v>
      </c>
      <c r="F8752" s="3" t="e">
        <f>VLOOKUP(D8752,'Energy Target'!B:D,3,FALSE)</f>
        <v>#N/A</v>
      </c>
    </row>
    <row r="8753" spans="1:6" hidden="1" x14ac:dyDescent="0.3">
      <c r="A8753">
        <f>IF(_xlfn.IFNA(VLOOKUP(LEFT(RIGHT(D8753,LEN(D8753)-6),LEN(RIGHT(D8753,LEN(D8753)-6))-3),'Filter Fuel'!$A$3:$I$31,HLOOKUP(LEFT(D8753,6),'Filter Fuel'!$B$1:$I$2,2,FALSE),FALSE),1)=1,0,1)</f>
        <v>0</v>
      </c>
      <c r="B8753" t="s">
        <v>2</v>
      </c>
      <c r="C8753">
        <f t="shared" si="262"/>
        <v>2048</v>
      </c>
      <c r="D8753" t="str">
        <f t="shared" si="263"/>
        <v>PUBBDGELCIMP24</v>
      </c>
      <c r="E8753" t="str">
        <f>VLOOKUP(D8753,TRAENE_tech_groups!A:B,2,FALSE)</f>
        <v>TRAENE-PUBBDG</v>
      </c>
      <c r="F8753" s="3" t="e">
        <f>VLOOKUP(D8753,'Energy Target'!B:D,3,FALSE)</f>
        <v>#N/A</v>
      </c>
    </row>
    <row r="8754" spans="1:6" hidden="1" x14ac:dyDescent="0.3">
      <c r="A8754">
        <f>IF(_xlfn.IFNA(VLOOKUP(LEFT(RIGHT(D8754,LEN(D8754)-6),LEN(RIGHT(D8754,LEN(D8754)-6))-3),'Filter Fuel'!$A$3:$I$31,HLOOKUP(LEFT(D8754,6),'Filter Fuel'!$B$1:$I$2,2,FALSE),FALSE),1)=1,0,1)</f>
        <v>0</v>
      </c>
      <c r="B8754" t="s">
        <v>2</v>
      </c>
      <c r="C8754">
        <f t="shared" si="262"/>
        <v>2048</v>
      </c>
      <c r="D8754" t="str">
        <f t="shared" si="263"/>
        <v>PUBBDGELCIMP25</v>
      </c>
      <c r="E8754" t="str">
        <f>VLOOKUP(D8754,TRAENE_tech_groups!A:B,2,FALSE)</f>
        <v>TRAENE-PUBBDG</v>
      </c>
      <c r="F8754" s="3" t="e">
        <f>VLOOKUP(D8754,'Energy Target'!B:D,3,FALSE)</f>
        <v>#N/A</v>
      </c>
    </row>
    <row r="8755" spans="1:6" hidden="1" x14ac:dyDescent="0.3">
      <c r="A8755">
        <f>IF(_xlfn.IFNA(VLOOKUP(LEFT(RIGHT(D8755,LEN(D8755)-6),LEN(RIGHT(D8755,LEN(D8755)-6))-3),'Filter Fuel'!$A$3:$I$31,HLOOKUP(LEFT(D8755,6),'Filter Fuel'!$B$1:$I$2,2,FALSE),FALSE),1)=1,0,1)</f>
        <v>0</v>
      </c>
      <c r="B8755" t="s">
        <v>2</v>
      </c>
      <c r="C8755">
        <f t="shared" si="262"/>
        <v>2048</v>
      </c>
      <c r="D8755" t="str">
        <f t="shared" si="263"/>
        <v>PUBBDGELCIMP26</v>
      </c>
      <c r="E8755" t="str">
        <f>VLOOKUP(D8755,TRAENE_tech_groups!A:B,2,FALSE)</f>
        <v>TRAENE-PUBBDG</v>
      </c>
      <c r="F8755" s="3" t="e">
        <f>VLOOKUP(D8755,'Energy Target'!B:D,3,FALSE)</f>
        <v>#N/A</v>
      </c>
    </row>
    <row r="8756" spans="1:6" hidden="1" x14ac:dyDescent="0.3">
      <c r="A8756">
        <f>IF(_xlfn.IFNA(VLOOKUP(LEFT(RIGHT(D8756,LEN(D8756)-6),LEN(RIGHT(D8756,LEN(D8756)-6))-3),'Filter Fuel'!$A$3:$I$31,HLOOKUP(LEFT(D8756,6),'Filter Fuel'!$B$1:$I$2,2,FALSE),FALSE),1)=1,0,1)</f>
        <v>0</v>
      </c>
      <c r="B8756" t="s">
        <v>2</v>
      </c>
      <c r="C8756">
        <f t="shared" si="262"/>
        <v>2048</v>
      </c>
      <c r="D8756" t="str">
        <f t="shared" si="263"/>
        <v>PUBBDGELCIMP27</v>
      </c>
      <c r="E8756" t="str">
        <f>VLOOKUP(D8756,TRAENE_tech_groups!A:B,2,FALSE)</f>
        <v>TRAENE-PUBBDG</v>
      </c>
      <c r="F8756" s="3" t="e">
        <f>VLOOKUP(D8756,'Energy Target'!B:D,3,FALSE)</f>
        <v>#N/A</v>
      </c>
    </row>
    <row r="8757" spans="1:6" hidden="1" x14ac:dyDescent="0.3">
      <c r="A8757">
        <f>IF(_xlfn.IFNA(VLOOKUP(LEFT(RIGHT(D8757,LEN(D8757)-6),LEN(RIGHT(D8757,LEN(D8757)-6))-3),'Filter Fuel'!$A$3:$I$31,HLOOKUP(LEFT(D8757,6),'Filter Fuel'!$B$1:$I$2,2,FALSE),FALSE),1)=1,0,1)</f>
        <v>0</v>
      </c>
      <c r="B8757" t="s">
        <v>2</v>
      </c>
      <c r="C8757">
        <f t="shared" si="262"/>
        <v>2048</v>
      </c>
      <c r="D8757" t="str">
        <f t="shared" si="263"/>
        <v>PUBBDGELCIMP28</v>
      </c>
      <c r="E8757" t="str">
        <f>VLOOKUP(D8757,TRAENE_tech_groups!A:B,2,FALSE)</f>
        <v>TRAENE-PUBBDG</v>
      </c>
      <c r="F8757" s="3" t="e">
        <f>VLOOKUP(D8757,'Energy Target'!B:D,3,FALSE)</f>
        <v>#N/A</v>
      </c>
    </row>
    <row r="8758" spans="1:6" hidden="1" x14ac:dyDescent="0.3">
      <c r="A8758">
        <f>IF(_xlfn.IFNA(VLOOKUP(LEFT(RIGHT(D8758,LEN(D8758)-6),LEN(RIGHT(D8758,LEN(D8758)-6))-3),'Filter Fuel'!$A$3:$I$31,HLOOKUP(LEFT(D8758,6),'Filter Fuel'!$B$1:$I$2,2,FALSE),FALSE),1)=1,0,1)</f>
        <v>0</v>
      </c>
      <c r="B8758" t="s">
        <v>2</v>
      </c>
      <c r="C8758">
        <f t="shared" si="262"/>
        <v>2048</v>
      </c>
      <c r="D8758" t="str">
        <f t="shared" si="263"/>
        <v>PUBBDGELCIMP29</v>
      </c>
      <c r="E8758" t="str">
        <f>VLOOKUP(D8758,TRAENE_tech_groups!A:B,2,FALSE)</f>
        <v>TRAENE-PUBBDG</v>
      </c>
      <c r="F8758" s="3" t="e">
        <f>VLOOKUP(D8758,'Energy Target'!B:D,3,FALSE)</f>
        <v>#N/A</v>
      </c>
    </row>
    <row r="8759" spans="1:6" hidden="1" x14ac:dyDescent="0.3">
      <c r="A8759">
        <f>IF(_xlfn.IFNA(VLOOKUP(LEFT(RIGHT(D8759,LEN(D8759)-6),LEN(RIGHT(D8759,LEN(D8759)-6))-3),'Filter Fuel'!$A$3:$I$31,HLOOKUP(LEFT(D8759,6),'Filter Fuel'!$B$1:$I$2,2,FALSE),FALSE),1)=1,0,1)</f>
        <v>0</v>
      </c>
      <c r="B8759" t="s">
        <v>2</v>
      </c>
      <c r="C8759">
        <f t="shared" si="262"/>
        <v>2048</v>
      </c>
      <c r="D8759" t="str">
        <f t="shared" si="263"/>
        <v>PUBBDGELCIMP30</v>
      </c>
      <c r="E8759" t="str">
        <f>VLOOKUP(D8759,TRAENE_tech_groups!A:B,2,FALSE)</f>
        <v>TRAENE-PUBBDG</v>
      </c>
      <c r="F8759" s="3" t="e">
        <f>VLOOKUP(D8759,'Energy Target'!B:D,3,FALSE)</f>
        <v>#N/A</v>
      </c>
    </row>
    <row r="8760" spans="1:6" hidden="1" x14ac:dyDescent="0.3">
      <c r="A8760">
        <f>IF(_xlfn.IFNA(VLOOKUP(LEFT(RIGHT(D8760,LEN(D8760)-6),LEN(RIGHT(D8760,LEN(D8760)-6))-3),'Filter Fuel'!$A$3:$I$31,HLOOKUP(LEFT(D8760,6),'Filter Fuel'!$B$1:$I$2,2,FALSE),FALSE),1)=1,0,1)</f>
        <v>0</v>
      </c>
      <c r="B8760" t="s">
        <v>2</v>
      </c>
      <c r="C8760">
        <f t="shared" si="262"/>
        <v>2048</v>
      </c>
      <c r="D8760" t="str">
        <f t="shared" si="263"/>
        <v>PUBBDGELCIMP31</v>
      </c>
      <c r="E8760" t="str">
        <f>VLOOKUP(D8760,TRAENE_tech_groups!A:B,2,FALSE)</f>
        <v>TRAENE-PUBBDG</v>
      </c>
      <c r="F8760" s="3" t="e">
        <f>VLOOKUP(D8760,'Energy Target'!B:D,3,FALSE)</f>
        <v>#N/A</v>
      </c>
    </row>
    <row r="8761" spans="1:6" hidden="1" x14ac:dyDescent="0.3">
      <c r="A8761">
        <f>IF(_xlfn.IFNA(VLOOKUP(LEFT(RIGHT(D8761,LEN(D8761)-6),LEN(RIGHT(D8761,LEN(D8761)-6))-3),'Filter Fuel'!$A$3:$I$31,HLOOKUP(LEFT(D8761,6),'Filter Fuel'!$B$1:$I$2,2,FALSE),FALSE),1)=1,0,1)</f>
        <v>0</v>
      </c>
      <c r="B8761" t="s">
        <v>2</v>
      </c>
      <c r="C8761">
        <f t="shared" si="262"/>
        <v>2048</v>
      </c>
      <c r="D8761" t="str">
        <f t="shared" si="263"/>
        <v>PUBBDGELCIMP32</v>
      </c>
      <c r="E8761" t="str">
        <f>VLOOKUP(D8761,TRAENE_tech_groups!A:B,2,FALSE)</f>
        <v>TRAENE-PUBBDG</v>
      </c>
      <c r="F8761" s="3" t="e">
        <f>VLOOKUP(D8761,'Energy Target'!B:D,3,FALSE)</f>
        <v>#N/A</v>
      </c>
    </row>
    <row r="8762" spans="1:6" hidden="1" x14ac:dyDescent="0.3">
      <c r="A8762">
        <f>IF(_xlfn.IFNA(VLOOKUP(LEFT(RIGHT(D8762,LEN(D8762)-6),LEN(RIGHT(D8762,LEN(D8762)-6))-3),'Filter Fuel'!$A$3:$I$31,HLOOKUP(LEFT(D8762,6),'Filter Fuel'!$B$1:$I$2,2,FALSE),FALSE),1)=1,0,1)</f>
        <v>0</v>
      </c>
      <c r="B8762" t="s">
        <v>2</v>
      </c>
      <c r="C8762">
        <f t="shared" si="262"/>
        <v>2048</v>
      </c>
      <c r="D8762" t="str">
        <f t="shared" si="263"/>
        <v>PUBBDGELCIMP33</v>
      </c>
      <c r="E8762" t="str">
        <f>VLOOKUP(D8762,TRAENE_tech_groups!A:B,2,FALSE)</f>
        <v>TRAENE-PUBBDG</v>
      </c>
      <c r="F8762" s="3" t="e">
        <f>VLOOKUP(D8762,'Energy Target'!B:D,3,FALSE)</f>
        <v>#N/A</v>
      </c>
    </row>
    <row r="8763" spans="1:6" hidden="1" x14ac:dyDescent="0.3">
      <c r="A8763">
        <f>IF(_xlfn.IFNA(VLOOKUP(LEFT(RIGHT(D8763,LEN(D8763)-6),LEN(RIGHT(D8763,LEN(D8763)-6))-3),'Filter Fuel'!$A$3:$I$31,HLOOKUP(LEFT(D8763,6),'Filter Fuel'!$B$1:$I$2,2,FALSE),FALSE),1)=1,0,1)</f>
        <v>0</v>
      </c>
      <c r="B8763" t="s">
        <v>2</v>
      </c>
      <c r="C8763">
        <f t="shared" si="262"/>
        <v>2048</v>
      </c>
      <c r="D8763" t="str">
        <f t="shared" si="263"/>
        <v>PUBBDGELCIMP34</v>
      </c>
      <c r="E8763" t="str">
        <f>VLOOKUP(D8763,TRAENE_tech_groups!A:B,2,FALSE)</f>
        <v>TRAENE-PUBBDG</v>
      </c>
      <c r="F8763" s="3" t="e">
        <f>VLOOKUP(D8763,'Energy Target'!B:D,3,FALSE)</f>
        <v>#N/A</v>
      </c>
    </row>
    <row r="8764" spans="1:6" hidden="1" x14ac:dyDescent="0.3">
      <c r="A8764">
        <f>IF(_xlfn.IFNA(VLOOKUP(LEFT(RIGHT(D8764,LEN(D8764)-6),LEN(RIGHT(D8764,LEN(D8764)-6))-3),'Filter Fuel'!$A$3:$I$31,HLOOKUP(LEFT(D8764,6),'Filter Fuel'!$B$1:$I$2,2,FALSE),FALSE),1)=1,0,1)</f>
        <v>0</v>
      </c>
      <c r="B8764" t="s">
        <v>2</v>
      </c>
      <c r="C8764">
        <f t="shared" si="262"/>
        <v>2048</v>
      </c>
      <c r="D8764" t="str">
        <f t="shared" si="263"/>
        <v>PUBBDGELCIMP35</v>
      </c>
      <c r="E8764" t="str">
        <f>VLOOKUP(D8764,TRAENE_tech_groups!A:B,2,FALSE)</f>
        <v>TRAENE-PUBBDG</v>
      </c>
      <c r="F8764" s="3" t="e">
        <f>VLOOKUP(D8764,'Energy Target'!B:D,3,FALSE)</f>
        <v>#N/A</v>
      </c>
    </row>
    <row r="8765" spans="1:6" hidden="1" x14ac:dyDescent="0.3">
      <c r="A8765">
        <f>IF(_xlfn.IFNA(VLOOKUP(LEFT(RIGHT(D8765,LEN(D8765)-6),LEN(RIGHT(D8765,LEN(D8765)-6))-3),'Filter Fuel'!$A$3:$I$31,HLOOKUP(LEFT(D8765,6),'Filter Fuel'!$B$1:$I$2,2,FALSE),FALSE),1)=1,0,1)</f>
        <v>0</v>
      </c>
      <c r="B8765" t="s">
        <v>2</v>
      </c>
      <c r="C8765">
        <f t="shared" si="262"/>
        <v>2048</v>
      </c>
      <c r="D8765" t="str">
        <f t="shared" si="263"/>
        <v>PUBBDGELCIMP36</v>
      </c>
      <c r="E8765" t="str">
        <f>VLOOKUP(D8765,TRAENE_tech_groups!A:B,2,FALSE)</f>
        <v>TRAENE-PUBBDG</v>
      </c>
      <c r="F8765" s="3" t="e">
        <f>VLOOKUP(D8765,'Energy Target'!B:D,3,FALSE)</f>
        <v>#N/A</v>
      </c>
    </row>
    <row r="8766" spans="1:6" hidden="1" x14ac:dyDescent="0.3">
      <c r="A8766">
        <f>IF(_xlfn.IFNA(VLOOKUP(LEFT(RIGHT(D8766,LEN(D8766)-6),LEN(RIGHT(D8766,LEN(D8766)-6))-3),'Filter Fuel'!$A$3:$I$31,HLOOKUP(LEFT(D8766,6),'Filter Fuel'!$B$1:$I$2,2,FALSE),FALSE),1)=1,0,1)</f>
        <v>0</v>
      </c>
      <c r="B8766" t="s">
        <v>2</v>
      </c>
      <c r="C8766">
        <f t="shared" si="262"/>
        <v>2048</v>
      </c>
      <c r="D8766" t="str">
        <f t="shared" si="263"/>
        <v>PUBBDGELCIMP37</v>
      </c>
      <c r="E8766" t="str">
        <f>VLOOKUP(D8766,TRAENE_tech_groups!A:B,2,FALSE)</f>
        <v>TRAENE-PUBBDG</v>
      </c>
      <c r="F8766" s="3" t="e">
        <f>VLOOKUP(D8766,'Energy Target'!B:D,3,FALSE)</f>
        <v>#N/A</v>
      </c>
    </row>
    <row r="8767" spans="1:6" hidden="1" x14ac:dyDescent="0.3">
      <c r="A8767">
        <f>IF(_xlfn.IFNA(VLOOKUP(LEFT(RIGHT(D8767,LEN(D8767)-6),LEN(RIGHT(D8767,LEN(D8767)-6))-3),'Filter Fuel'!$A$3:$I$31,HLOOKUP(LEFT(D8767,6),'Filter Fuel'!$B$1:$I$2,2,FALSE),FALSE),1)=1,0,1)</f>
        <v>0</v>
      </c>
      <c r="B8767" t="s">
        <v>2</v>
      </c>
      <c r="C8767">
        <f t="shared" si="262"/>
        <v>2048</v>
      </c>
      <c r="D8767" t="str">
        <f t="shared" si="263"/>
        <v>PUBBDGELCIMP38</v>
      </c>
      <c r="E8767" t="str">
        <f>VLOOKUP(D8767,TRAENE_tech_groups!A:B,2,FALSE)</f>
        <v>TRAENE-PUBBDG</v>
      </c>
      <c r="F8767" s="3" t="e">
        <f>VLOOKUP(D8767,'Energy Target'!B:D,3,FALSE)</f>
        <v>#N/A</v>
      </c>
    </row>
    <row r="8768" spans="1:6" hidden="1" x14ac:dyDescent="0.3">
      <c r="A8768">
        <f>IF(_xlfn.IFNA(VLOOKUP(LEFT(RIGHT(D8768,LEN(D8768)-6),LEN(RIGHT(D8768,LEN(D8768)-6))-3),'Filter Fuel'!$A$3:$I$31,HLOOKUP(LEFT(D8768,6),'Filter Fuel'!$B$1:$I$2,2,FALSE),FALSE),1)=1,0,1)</f>
        <v>0</v>
      </c>
      <c r="B8768" t="s">
        <v>2</v>
      </c>
      <c r="C8768">
        <f t="shared" si="262"/>
        <v>2048</v>
      </c>
      <c r="D8768" t="str">
        <f t="shared" si="263"/>
        <v>PUBBDGELCIMP39</v>
      </c>
      <c r="E8768" t="str">
        <f>VLOOKUP(D8768,TRAENE_tech_groups!A:B,2,FALSE)</f>
        <v>TRAENE-PUBBDG</v>
      </c>
      <c r="F8768" s="3" t="e">
        <f>VLOOKUP(D8768,'Energy Target'!B:D,3,FALSE)</f>
        <v>#N/A</v>
      </c>
    </row>
    <row r="8769" spans="1:6" hidden="1" x14ac:dyDescent="0.3">
      <c r="A8769">
        <f>IF(_xlfn.IFNA(VLOOKUP(LEFT(RIGHT(D8769,LEN(D8769)-6),LEN(RIGHT(D8769,LEN(D8769)-6))-3),'Filter Fuel'!$A$3:$I$31,HLOOKUP(LEFT(D8769,6),'Filter Fuel'!$B$1:$I$2,2,FALSE),FALSE),1)=1,0,1)</f>
        <v>0</v>
      </c>
      <c r="B8769" t="s">
        <v>2</v>
      </c>
      <c r="C8769">
        <f t="shared" si="262"/>
        <v>2048</v>
      </c>
      <c r="D8769" t="str">
        <f t="shared" si="263"/>
        <v>PUBBDGELCIMP40</v>
      </c>
      <c r="E8769" t="str">
        <f>VLOOKUP(D8769,TRAENE_tech_groups!A:B,2,FALSE)</f>
        <v>TRAENE-PUBBDG</v>
      </c>
      <c r="F8769" s="3" t="e">
        <f>VLOOKUP(D8769,'Energy Target'!B:D,3,FALSE)</f>
        <v>#N/A</v>
      </c>
    </row>
    <row r="8770" spans="1:6" hidden="1" x14ac:dyDescent="0.3">
      <c r="A8770">
        <f>IF(_xlfn.IFNA(VLOOKUP(LEFT(RIGHT(D8770,LEN(D8770)-6),LEN(RIGHT(D8770,LEN(D8770)-6))-3),'Filter Fuel'!$A$3:$I$31,HLOOKUP(LEFT(D8770,6),'Filter Fuel'!$B$1:$I$2,2,FALSE),FALSE),1)=1,0,1)</f>
        <v>0</v>
      </c>
      <c r="B8770" t="s">
        <v>2</v>
      </c>
      <c r="C8770">
        <f t="shared" si="262"/>
        <v>2048</v>
      </c>
      <c r="D8770" t="str">
        <f t="shared" si="263"/>
        <v>PUBBDGELCIMP41</v>
      </c>
      <c r="E8770" t="str">
        <f>VLOOKUP(D8770,TRAENE_tech_groups!A:B,2,FALSE)</f>
        <v>TRAENE-PUBBDG</v>
      </c>
      <c r="F8770" s="3" t="e">
        <f>VLOOKUP(D8770,'Energy Target'!B:D,3,FALSE)</f>
        <v>#N/A</v>
      </c>
    </row>
    <row r="8771" spans="1:6" hidden="1" x14ac:dyDescent="0.3">
      <c r="A8771">
        <f>IF(_xlfn.IFNA(VLOOKUP(LEFT(RIGHT(D8771,LEN(D8771)-6),LEN(RIGHT(D8771,LEN(D8771)-6))-3),'Filter Fuel'!$A$3:$I$31,HLOOKUP(LEFT(D8771,6),'Filter Fuel'!$B$1:$I$2,2,FALSE),FALSE),1)=1,0,1)</f>
        <v>0</v>
      </c>
      <c r="B8771" t="s">
        <v>2</v>
      </c>
      <c r="C8771">
        <f t="shared" si="262"/>
        <v>2048</v>
      </c>
      <c r="D8771" t="str">
        <f t="shared" si="263"/>
        <v>PUBBDGELCIMP42</v>
      </c>
      <c r="E8771" t="str">
        <f>VLOOKUP(D8771,TRAENE_tech_groups!A:B,2,FALSE)</f>
        <v>TRAENE-PUBBDG</v>
      </c>
      <c r="F8771" s="3" t="e">
        <f>VLOOKUP(D8771,'Energy Target'!B:D,3,FALSE)</f>
        <v>#N/A</v>
      </c>
    </row>
    <row r="8772" spans="1:6" hidden="1" x14ac:dyDescent="0.3">
      <c r="A8772">
        <f>IF(_xlfn.IFNA(VLOOKUP(LEFT(RIGHT(D8772,LEN(D8772)-6),LEN(RIGHT(D8772,LEN(D8772)-6))-3),'Filter Fuel'!$A$3:$I$31,HLOOKUP(LEFT(D8772,6),'Filter Fuel'!$B$1:$I$2,2,FALSE),FALSE),1)=1,0,1)</f>
        <v>0</v>
      </c>
      <c r="B8772" t="s">
        <v>2</v>
      </c>
      <c r="C8772">
        <f t="shared" si="262"/>
        <v>2048</v>
      </c>
      <c r="D8772" t="str">
        <f t="shared" si="263"/>
        <v>PUBBDGELCIMP43</v>
      </c>
      <c r="E8772" t="str">
        <f>VLOOKUP(D8772,TRAENE_tech_groups!A:B,2,FALSE)</f>
        <v>TRAENE-PUBBDG</v>
      </c>
      <c r="F8772" s="3" t="e">
        <f>VLOOKUP(D8772,'Energy Target'!B:D,3,FALSE)</f>
        <v>#N/A</v>
      </c>
    </row>
    <row r="8773" spans="1:6" hidden="1" x14ac:dyDescent="0.3">
      <c r="A8773">
        <f>IF(_xlfn.IFNA(VLOOKUP(LEFT(RIGHT(D8773,LEN(D8773)-6),LEN(RIGHT(D8773,LEN(D8773)-6))-3),'Filter Fuel'!$A$3:$I$31,HLOOKUP(LEFT(D8773,6),'Filter Fuel'!$B$1:$I$2,2,FALSE),FALSE),1)=1,0,1)</f>
        <v>0</v>
      </c>
      <c r="B8773" t="s">
        <v>2</v>
      </c>
      <c r="C8773">
        <f t="shared" si="262"/>
        <v>2048</v>
      </c>
      <c r="D8773" t="str">
        <f t="shared" si="263"/>
        <v>PUBBDGELCIMP44</v>
      </c>
      <c r="E8773" t="str">
        <f>VLOOKUP(D8773,TRAENE_tech_groups!A:B,2,FALSE)</f>
        <v>TRAENE-PUBBDG</v>
      </c>
      <c r="F8773" s="3" t="e">
        <f>VLOOKUP(D8773,'Energy Target'!B:D,3,FALSE)</f>
        <v>#N/A</v>
      </c>
    </row>
    <row r="8774" spans="1:6" hidden="1" x14ac:dyDescent="0.3">
      <c r="A8774">
        <f>IF(_xlfn.IFNA(VLOOKUP(LEFT(RIGHT(D8774,LEN(D8774)-6),LEN(RIGHT(D8774,LEN(D8774)-6))-3),'Filter Fuel'!$A$3:$I$31,HLOOKUP(LEFT(D8774,6),'Filter Fuel'!$B$1:$I$2,2,FALSE),FALSE),1)=1,0,1)</f>
        <v>0</v>
      </c>
      <c r="B8774" t="s">
        <v>2</v>
      </c>
      <c r="C8774">
        <f t="shared" si="262"/>
        <v>2048</v>
      </c>
      <c r="D8774" t="str">
        <f t="shared" si="263"/>
        <v>PUBBDGELCIMP45</v>
      </c>
      <c r="E8774" t="str">
        <f>VLOOKUP(D8774,TRAENE_tech_groups!A:B,2,FALSE)</f>
        <v>TRAENE-PUBBDG</v>
      </c>
      <c r="F8774" s="3" t="e">
        <f>VLOOKUP(D8774,'Energy Target'!B:D,3,FALSE)</f>
        <v>#N/A</v>
      </c>
    </row>
    <row r="8775" spans="1:6" hidden="1" x14ac:dyDescent="0.3">
      <c r="A8775">
        <f>IF(_xlfn.IFNA(VLOOKUP(LEFT(RIGHT(D8775,LEN(D8775)-6),LEN(RIGHT(D8775,LEN(D8775)-6))-3),'Filter Fuel'!$A$3:$I$31,HLOOKUP(LEFT(D8775,6),'Filter Fuel'!$B$1:$I$2,2,FALSE),FALSE),1)=1,0,1)</f>
        <v>0</v>
      </c>
      <c r="B8775" t="s">
        <v>2</v>
      </c>
      <c r="C8775">
        <f t="shared" si="262"/>
        <v>2048</v>
      </c>
      <c r="D8775" t="str">
        <f t="shared" si="263"/>
        <v>PUBBDGELCIMP46</v>
      </c>
      <c r="E8775" t="str">
        <f>VLOOKUP(D8775,TRAENE_tech_groups!A:B,2,FALSE)</f>
        <v>TRAENE-PUBBDG</v>
      </c>
      <c r="F8775" s="3" t="e">
        <f>VLOOKUP(D8775,'Energy Target'!B:D,3,FALSE)</f>
        <v>#N/A</v>
      </c>
    </row>
    <row r="8776" spans="1:6" hidden="1" x14ac:dyDescent="0.3">
      <c r="A8776">
        <f>IF(_xlfn.IFNA(VLOOKUP(LEFT(RIGHT(D8776,LEN(D8776)-6),LEN(RIGHT(D8776,LEN(D8776)-6))-3),'Filter Fuel'!$A$3:$I$31,HLOOKUP(LEFT(D8776,6),'Filter Fuel'!$B$1:$I$2,2,FALSE),FALSE),1)=1,0,1)</f>
        <v>0</v>
      </c>
      <c r="B8776" t="s">
        <v>2</v>
      </c>
      <c r="C8776">
        <f t="shared" si="262"/>
        <v>2048</v>
      </c>
      <c r="D8776" t="str">
        <f t="shared" si="263"/>
        <v>PUBBDGELCIMP47</v>
      </c>
      <c r="E8776" t="str">
        <f>VLOOKUP(D8776,TRAENE_tech_groups!A:B,2,FALSE)</f>
        <v>TRAENE-PUBBDG</v>
      </c>
      <c r="F8776" s="3" t="e">
        <f>VLOOKUP(D8776,'Energy Target'!B:D,3,FALSE)</f>
        <v>#N/A</v>
      </c>
    </row>
    <row r="8777" spans="1:6" hidden="1" x14ac:dyDescent="0.3">
      <c r="A8777">
        <f>IF(_xlfn.IFNA(VLOOKUP(LEFT(RIGHT(D8777,LEN(D8777)-6),LEN(RIGHT(D8777,LEN(D8777)-6))-3),'Filter Fuel'!$A$3:$I$31,HLOOKUP(LEFT(D8777,6),'Filter Fuel'!$B$1:$I$2,2,FALSE),FALSE),1)=1,0,1)</f>
        <v>0</v>
      </c>
      <c r="B8777" t="s">
        <v>2</v>
      </c>
      <c r="C8777">
        <f t="shared" si="262"/>
        <v>2048</v>
      </c>
      <c r="D8777" t="str">
        <f t="shared" si="263"/>
        <v>PUBBDGELCIMP48</v>
      </c>
      <c r="E8777" t="str">
        <f>VLOOKUP(D8777,TRAENE_tech_groups!A:B,2,FALSE)</f>
        <v>TRAENE-PUBBDG</v>
      </c>
      <c r="F8777" s="3" t="e">
        <f>VLOOKUP(D8777,'Energy Target'!B:D,3,FALSE)</f>
        <v>#N/A</v>
      </c>
    </row>
    <row r="8778" spans="1:6" hidden="1" x14ac:dyDescent="0.3">
      <c r="A8778">
        <f>IF(_xlfn.IFNA(VLOOKUP(LEFT(RIGHT(D8778,LEN(D8778)-6),LEN(RIGHT(D8778,LEN(D8778)-6))-3),'Filter Fuel'!$A$3:$I$31,HLOOKUP(LEFT(D8778,6),'Filter Fuel'!$B$1:$I$2,2,FALSE),FALSE),1)=1,0,1)</f>
        <v>0</v>
      </c>
      <c r="B8778" t="s">
        <v>2</v>
      </c>
      <c r="C8778">
        <f t="shared" si="262"/>
        <v>2048</v>
      </c>
      <c r="D8778" t="str">
        <f t="shared" si="263"/>
        <v>PUBBDGELCIMP49</v>
      </c>
      <c r="E8778" t="str">
        <f>VLOOKUP(D8778,TRAENE_tech_groups!A:B,2,FALSE)</f>
        <v>TRAENE-PUBBDG</v>
      </c>
      <c r="F8778" s="3" t="e">
        <f>VLOOKUP(D8778,'Energy Target'!B:D,3,FALSE)</f>
        <v>#N/A</v>
      </c>
    </row>
    <row r="8779" spans="1:6" hidden="1" x14ac:dyDescent="0.3">
      <c r="A8779">
        <f>IF(_xlfn.IFNA(VLOOKUP(LEFT(RIGHT(D8779,LEN(D8779)-6),LEN(RIGHT(D8779,LEN(D8779)-6))-3),'Filter Fuel'!$A$3:$I$31,HLOOKUP(LEFT(D8779,6),'Filter Fuel'!$B$1:$I$2,2,FALSE),FALSE),1)=1,0,1)</f>
        <v>0</v>
      </c>
      <c r="B8779" t="s">
        <v>2</v>
      </c>
      <c r="C8779">
        <f t="shared" si="262"/>
        <v>2048</v>
      </c>
      <c r="D8779" t="str">
        <f t="shared" si="263"/>
        <v>PUBBDGELCIMP50</v>
      </c>
      <c r="E8779" t="str">
        <f>VLOOKUP(D8779,TRAENE_tech_groups!A:B,2,FALSE)</f>
        <v>TRAENE-PUBBDG</v>
      </c>
      <c r="F8779" s="3" t="e">
        <f>VLOOKUP(D8779,'Energy Target'!B:D,3,FALSE)</f>
        <v>#N/A</v>
      </c>
    </row>
    <row r="8780" spans="1:6" hidden="1" x14ac:dyDescent="0.3">
      <c r="A8780">
        <f>IF(_xlfn.IFNA(VLOOKUP(LEFT(RIGHT(D8780,LEN(D8780)-6),LEN(RIGHT(D8780,LEN(D8780)-6))-3),'Filter Fuel'!$A$3:$I$31,HLOOKUP(LEFT(D8780,6),'Filter Fuel'!$B$1:$I$2,2,FALSE),FALSE),1)=1,0,1)</f>
        <v>0</v>
      </c>
      <c r="B8780" t="s">
        <v>2</v>
      </c>
      <c r="C8780">
        <f t="shared" si="262"/>
        <v>2048</v>
      </c>
      <c r="D8780" t="str">
        <f t="shared" si="263"/>
        <v>PUBTRAELCIMP16</v>
      </c>
      <c r="E8780" t="str">
        <f>VLOOKUP(D8780,TRAENE_tech_groups!A:B,2,FALSE)</f>
        <v>TRAENE-PUBTRA</v>
      </c>
      <c r="F8780" s="3" t="e">
        <f>VLOOKUP(D8780,'Energy Target'!B:D,3,FALSE)</f>
        <v>#N/A</v>
      </c>
    </row>
    <row r="8781" spans="1:6" hidden="1" x14ac:dyDescent="0.3">
      <c r="A8781">
        <f>IF(_xlfn.IFNA(VLOOKUP(LEFT(RIGHT(D8781,LEN(D8781)-6),LEN(RIGHT(D8781,LEN(D8781)-6))-3),'Filter Fuel'!$A$3:$I$31,HLOOKUP(LEFT(D8781,6),'Filter Fuel'!$B$1:$I$2,2,FALSE),FALSE),1)=1,0,1)</f>
        <v>0</v>
      </c>
      <c r="B8781" t="s">
        <v>2</v>
      </c>
      <c r="C8781">
        <f t="shared" si="262"/>
        <v>2048</v>
      </c>
      <c r="D8781" t="str">
        <f t="shared" si="263"/>
        <v>PUBTRAELCIMP17</v>
      </c>
      <c r="E8781" t="str">
        <f>VLOOKUP(D8781,TRAENE_tech_groups!A:B,2,FALSE)</f>
        <v>TRAENE-PUBTRA</v>
      </c>
      <c r="F8781" s="3" t="e">
        <f>VLOOKUP(D8781,'Energy Target'!B:D,3,FALSE)</f>
        <v>#N/A</v>
      </c>
    </row>
    <row r="8782" spans="1:6" hidden="1" x14ac:dyDescent="0.3">
      <c r="A8782">
        <f>IF(_xlfn.IFNA(VLOOKUP(LEFT(RIGHT(D8782,LEN(D8782)-6),LEN(RIGHT(D8782,LEN(D8782)-6))-3),'Filter Fuel'!$A$3:$I$31,HLOOKUP(LEFT(D8782,6),'Filter Fuel'!$B$1:$I$2,2,FALSE),FALSE),1)=1,0,1)</f>
        <v>0</v>
      </c>
      <c r="B8782" t="s">
        <v>2</v>
      </c>
      <c r="C8782">
        <f t="shared" si="262"/>
        <v>2048</v>
      </c>
      <c r="D8782" t="str">
        <f t="shared" si="263"/>
        <v>PUBTRAELCIMP18</v>
      </c>
      <c r="E8782" t="str">
        <f>VLOOKUP(D8782,TRAENE_tech_groups!A:B,2,FALSE)</f>
        <v>TRAENE-PUBTRA</v>
      </c>
      <c r="F8782" s="3" t="e">
        <f>VLOOKUP(D8782,'Energy Target'!B:D,3,FALSE)</f>
        <v>#N/A</v>
      </c>
    </row>
    <row r="8783" spans="1:6" hidden="1" x14ac:dyDescent="0.3">
      <c r="A8783">
        <f>IF(_xlfn.IFNA(VLOOKUP(LEFT(RIGHT(D8783,LEN(D8783)-6),LEN(RIGHT(D8783,LEN(D8783)-6))-3),'Filter Fuel'!$A$3:$I$31,HLOOKUP(LEFT(D8783,6),'Filter Fuel'!$B$1:$I$2,2,FALSE),FALSE),1)=1,0,1)</f>
        <v>0</v>
      </c>
      <c r="B8783" t="s">
        <v>2</v>
      </c>
      <c r="C8783">
        <f t="shared" si="262"/>
        <v>2048</v>
      </c>
      <c r="D8783" t="str">
        <f t="shared" si="263"/>
        <v>PUBTRAELCIMP19</v>
      </c>
      <c r="E8783" t="str">
        <f>VLOOKUP(D8783,TRAENE_tech_groups!A:B,2,FALSE)</f>
        <v>TRAENE-PUBTRA</v>
      </c>
      <c r="F8783" s="3" t="e">
        <f>VLOOKUP(D8783,'Energy Target'!B:D,3,FALSE)</f>
        <v>#N/A</v>
      </c>
    </row>
    <row r="8784" spans="1:6" hidden="1" x14ac:dyDescent="0.3">
      <c r="A8784">
        <f>IF(_xlfn.IFNA(VLOOKUP(LEFT(RIGHT(D8784,LEN(D8784)-6),LEN(RIGHT(D8784,LEN(D8784)-6))-3),'Filter Fuel'!$A$3:$I$31,HLOOKUP(LEFT(D8784,6),'Filter Fuel'!$B$1:$I$2,2,FALSE),FALSE),1)=1,0,1)</f>
        <v>0</v>
      </c>
      <c r="B8784" t="s">
        <v>2</v>
      </c>
      <c r="C8784">
        <f t="shared" si="262"/>
        <v>2048</v>
      </c>
      <c r="D8784" t="str">
        <f t="shared" si="263"/>
        <v>PUBTRAELCIMP20</v>
      </c>
      <c r="E8784" t="str">
        <f>VLOOKUP(D8784,TRAENE_tech_groups!A:B,2,FALSE)</f>
        <v>TRAENE-PUBTRA</v>
      </c>
      <c r="F8784" s="3" t="e">
        <f>VLOOKUP(D8784,'Energy Target'!B:D,3,FALSE)</f>
        <v>#N/A</v>
      </c>
    </row>
    <row r="8785" spans="1:6" hidden="1" x14ac:dyDescent="0.3">
      <c r="A8785">
        <f>IF(_xlfn.IFNA(VLOOKUP(LEFT(RIGHT(D8785,LEN(D8785)-6),LEN(RIGHT(D8785,LEN(D8785)-6))-3),'Filter Fuel'!$A$3:$I$31,HLOOKUP(LEFT(D8785,6),'Filter Fuel'!$B$1:$I$2,2,FALSE),FALSE),1)=1,0,1)</f>
        <v>0</v>
      </c>
      <c r="B8785" t="s">
        <v>2</v>
      </c>
      <c r="C8785">
        <f t="shared" si="262"/>
        <v>2048</v>
      </c>
      <c r="D8785" t="str">
        <f t="shared" si="263"/>
        <v>PUBTRAELCIMP21</v>
      </c>
      <c r="E8785" t="str">
        <f>VLOOKUP(D8785,TRAENE_tech_groups!A:B,2,FALSE)</f>
        <v>TRAENE-PUBTRA</v>
      </c>
      <c r="F8785" s="3" t="e">
        <f>VLOOKUP(D8785,'Energy Target'!B:D,3,FALSE)</f>
        <v>#N/A</v>
      </c>
    </row>
    <row r="8786" spans="1:6" hidden="1" x14ac:dyDescent="0.3">
      <c r="A8786">
        <f>IF(_xlfn.IFNA(VLOOKUP(LEFT(RIGHT(D8786,LEN(D8786)-6),LEN(RIGHT(D8786,LEN(D8786)-6))-3),'Filter Fuel'!$A$3:$I$31,HLOOKUP(LEFT(D8786,6),'Filter Fuel'!$B$1:$I$2,2,FALSE),FALSE),1)=1,0,1)</f>
        <v>0</v>
      </c>
      <c r="B8786" t="s">
        <v>2</v>
      </c>
      <c r="C8786">
        <f t="shared" si="262"/>
        <v>2048</v>
      </c>
      <c r="D8786" t="str">
        <f t="shared" si="263"/>
        <v>PUBTRAELCIMP22</v>
      </c>
      <c r="E8786" t="str">
        <f>VLOOKUP(D8786,TRAENE_tech_groups!A:B,2,FALSE)</f>
        <v>TRAENE-PUBTRA</v>
      </c>
      <c r="F8786" s="3" t="e">
        <f>VLOOKUP(D8786,'Energy Target'!B:D,3,FALSE)</f>
        <v>#N/A</v>
      </c>
    </row>
    <row r="8787" spans="1:6" hidden="1" x14ac:dyDescent="0.3">
      <c r="A8787">
        <f>IF(_xlfn.IFNA(VLOOKUP(LEFT(RIGHT(D8787,LEN(D8787)-6),LEN(RIGHT(D8787,LEN(D8787)-6))-3),'Filter Fuel'!$A$3:$I$31,HLOOKUP(LEFT(D8787,6),'Filter Fuel'!$B$1:$I$2,2,FALSE),FALSE),1)=1,0,1)</f>
        <v>0</v>
      </c>
      <c r="B8787" t="s">
        <v>2</v>
      </c>
      <c r="C8787">
        <f t="shared" si="262"/>
        <v>2048</v>
      </c>
      <c r="D8787" t="str">
        <f t="shared" si="263"/>
        <v>PUBTRAELCIMP23</v>
      </c>
      <c r="E8787" t="str">
        <f>VLOOKUP(D8787,TRAENE_tech_groups!A:B,2,FALSE)</f>
        <v>TRAENE-PUBTRA</v>
      </c>
      <c r="F8787" s="3" t="e">
        <f>VLOOKUP(D8787,'Energy Target'!B:D,3,FALSE)</f>
        <v>#N/A</v>
      </c>
    </row>
    <row r="8788" spans="1:6" hidden="1" x14ac:dyDescent="0.3">
      <c r="A8788">
        <f>IF(_xlfn.IFNA(VLOOKUP(LEFT(RIGHT(D8788,LEN(D8788)-6),LEN(RIGHT(D8788,LEN(D8788)-6))-3),'Filter Fuel'!$A$3:$I$31,HLOOKUP(LEFT(D8788,6),'Filter Fuel'!$B$1:$I$2,2,FALSE),FALSE),1)=1,0,1)</f>
        <v>0</v>
      </c>
      <c r="B8788" t="s">
        <v>2</v>
      </c>
      <c r="C8788">
        <f t="shared" si="262"/>
        <v>2048</v>
      </c>
      <c r="D8788" t="str">
        <f t="shared" si="263"/>
        <v>PUBTRAELCIMP24</v>
      </c>
      <c r="E8788" t="str">
        <f>VLOOKUP(D8788,TRAENE_tech_groups!A:B,2,FALSE)</f>
        <v>TRAENE-PUBTRA</v>
      </c>
      <c r="F8788" s="3" t="e">
        <f>VLOOKUP(D8788,'Energy Target'!B:D,3,FALSE)</f>
        <v>#N/A</v>
      </c>
    </row>
    <row r="8789" spans="1:6" hidden="1" x14ac:dyDescent="0.3">
      <c r="A8789">
        <f>IF(_xlfn.IFNA(VLOOKUP(LEFT(RIGHT(D8789,LEN(D8789)-6),LEN(RIGHT(D8789,LEN(D8789)-6))-3),'Filter Fuel'!$A$3:$I$31,HLOOKUP(LEFT(D8789,6),'Filter Fuel'!$B$1:$I$2,2,FALSE),FALSE),1)=1,0,1)</f>
        <v>0</v>
      </c>
      <c r="B8789" t="s">
        <v>2</v>
      </c>
      <c r="C8789">
        <f t="shared" si="262"/>
        <v>2048</v>
      </c>
      <c r="D8789" t="str">
        <f t="shared" si="263"/>
        <v>PUBTRAELCIMP25</v>
      </c>
      <c r="E8789" t="str">
        <f>VLOOKUP(D8789,TRAENE_tech_groups!A:B,2,FALSE)</f>
        <v>TRAENE-PUBTRA</v>
      </c>
      <c r="F8789" s="3" t="e">
        <f>VLOOKUP(D8789,'Energy Target'!B:D,3,FALSE)</f>
        <v>#N/A</v>
      </c>
    </row>
    <row r="8790" spans="1:6" hidden="1" x14ac:dyDescent="0.3">
      <c r="A8790">
        <f>IF(_xlfn.IFNA(VLOOKUP(LEFT(RIGHT(D8790,LEN(D8790)-6),LEN(RIGHT(D8790,LEN(D8790)-6))-3),'Filter Fuel'!$A$3:$I$31,HLOOKUP(LEFT(D8790,6),'Filter Fuel'!$B$1:$I$2,2,FALSE),FALSE),1)=1,0,1)</f>
        <v>0</v>
      </c>
      <c r="B8790" t="s">
        <v>2</v>
      </c>
      <c r="C8790">
        <f t="shared" si="262"/>
        <v>2048</v>
      </c>
      <c r="D8790" t="str">
        <f t="shared" si="263"/>
        <v>PUBTRAELCIMP26</v>
      </c>
      <c r="E8790" t="str">
        <f>VLOOKUP(D8790,TRAENE_tech_groups!A:B,2,FALSE)</f>
        <v>TRAENE-PUBTRA</v>
      </c>
      <c r="F8790" s="3" t="e">
        <f>VLOOKUP(D8790,'Energy Target'!B:D,3,FALSE)</f>
        <v>#N/A</v>
      </c>
    </row>
    <row r="8791" spans="1:6" hidden="1" x14ac:dyDescent="0.3">
      <c r="A8791">
        <f>IF(_xlfn.IFNA(VLOOKUP(LEFT(RIGHT(D8791,LEN(D8791)-6),LEN(RIGHT(D8791,LEN(D8791)-6))-3),'Filter Fuel'!$A$3:$I$31,HLOOKUP(LEFT(D8791,6),'Filter Fuel'!$B$1:$I$2,2,FALSE),FALSE),1)=1,0,1)</f>
        <v>0</v>
      </c>
      <c r="B8791" t="s">
        <v>2</v>
      </c>
      <c r="C8791">
        <f t="shared" si="262"/>
        <v>2048</v>
      </c>
      <c r="D8791" t="str">
        <f t="shared" si="263"/>
        <v>PUBTRAELCIMP27</v>
      </c>
      <c r="E8791" t="str">
        <f>VLOOKUP(D8791,TRAENE_tech_groups!A:B,2,FALSE)</f>
        <v>TRAENE-PUBTRA</v>
      </c>
      <c r="F8791" s="3" t="e">
        <f>VLOOKUP(D8791,'Energy Target'!B:D,3,FALSE)</f>
        <v>#N/A</v>
      </c>
    </row>
    <row r="8792" spans="1:6" hidden="1" x14ac:dyDescent="0.3">
      <c r="A8792">
        <f>IF(_xlfn.IFNA(VLOOKUP(LEFT(RIGHT(D8792,LEN(D8792)-6),LEN(RIGHT(D8792,LEN(D8792)-6))-3),'Filter Fuel'!$A$3:$I$31,HLOOKUP(LEFT(D8792,6),'Filter Fuel'!$B$1:$I$2,2,FALSE),FALSE),1)=1,0,1)</f>
        <v>0</v>
      </c>
      <c r="B8792" t="s">
        <v>2</v>
      </c>
      <c r="C8792">
        <f t="shared" si="262"/>
        <v>2048</v>
      </c>
      <c r="D8792" t="str">
        <f t="shared" si="263"/>
        <v>PUBTRAELCIMP28</v>
      </c>
      <c r="E8792" t="str">
        <f>VLOOKUP(D8792,TRAENE_tech_groups!A:B,2,FALSE)</f>
        <v>TRAENE-PUBTRA</v>
      </c>
      <c r="F8792" s="3" t="e">
        <f>VLOOKUP(D8792,'Energy Target'!B:D,3,FALSE)</f>
        <v>#N/A</v>
      </c>
    </row>
    <row r="8793" spans="1:6" hidden="1" x14ac:dyDescent="0.3">
      <c r="A8793">
        <f>IF(_xlfn.IFNA(VLOOKUP(LEFT(RIGHT(D8793,LEN(D8793)-6),LEN(RIGHT(D8793,LEN(D8793)-6))-3),'Filter Fuel'!$A$3:$I$31,HLOOKUP(LEFT(D8793,6),'Filter Fuel'!$B$1:$I$2,2,FALSE),FALSE),1)=1,0,1)</f>
        <v>0</v>
      </c>
      <c r="B8793" t="s">
        <v>2</v>
      </c>
      <c r="C8793">
        <f t="shared" ref="C8793:C8856" si="264">C8450+1</f>
        <v>2048</v>
      </c>
      <c r="D8793" t="str">
        <f t="shared" si="263"/>
        <v>PUBTRAELCIMP29</v>
      </c>
      <c r="E8793" t="str">
        <f>VLOOKUP(D8793,TRAENE_tech_groups!A:B,2,FALSE)</f>
        <v>TRAENE-PUBTRA</v>
      </c>
      <c r="F8793" s="3" t="e">
        <f>VLOOKUP(D8793,'Energy Target'!B:D,3,FALSE)</f>
        <v>#N/A</v>
      </c>
    </row>
    <row r="8794" spans="1:6" hidden="1" x14ac:dyDescent="0.3">
      <c r="A8794">
        <f>IF(_xlfn.IFNA(VLOOKUP(LEFT(RIGHT(D8794,LEN(D8794)-6),LEN(RIGHT(D8794,LEN(D8794)-6))-3),'Filter Fuel'!$A$3:$I$31,HLOOKUP(LEFT(D8794,6),'Filter Fuel'!$B$1:$I$2,2,FALSE),FALSE),1)=1,0,1)</f>
        <v>0</v>
      </c>
      <c r="B8794" t="s">
        <v>2</v>
      </c>
      <c r="C8794">
        <f t="shared" si="264"/>
        <v>2048</v>
      </c>
      <c r="D8794" t="str">
        <f t="shared" ref="D8794:D8857" si="265">D8451</f>
        <v>PUBTRAELCIMP30</v>
      </c>
      <c r="E8794" t="str">
        <f>VLOOKUP(D8794,TRAENE_tech_groups!A:B,2,FALSE)</f>
        <v>TRAENE-PUBTRA</v>
      </c>
      <c r="F8794" s="3" t="e">
        <f>VLOOKUP(D8794,'Energy Target'!B:D,3,FALSE)</f>
        <v>#N/A</v>
      </c>
    </row>
    <row r="8795" spans="1:6" hidden="1" x14ac:dyDescent="0.3">
      <c r="A8795">
        <f>IF(_xlfn.IFNA(VLOOKUP(LEFT(RIGHT(D8795,LEN(D8795)-6),LEN(RIGHT(D8795,LEN(D8795)-6))-3),'Filter Fuel'!$A$3:$I$31,HLOOKUP(LEFT(D8795,6),'Filter Fuel'!$B$1:$I$2,2,FALSE),FALSE),1)=1,0,1)</f>
        <v>0</v>
      </c>
      <c r="B8795" t="s">
        <v>2</v>
      </c>
      <c r="C8795">
        <f t="shared" si="264"/>
        <v>2048</v>
      </c>
      <c r="D8795" t="str">
        <f t="shared" si="265"/>
        <v>PUBTRAELCIMP31</v>
      </c>
      <c r="E8795" t="str">
        <f>VLOOKUP(D8795,TRAENE_tech_groups!A:B,2,FALSE)</f>
        <v>TRAENE-PUBTRA</v>
      </c>
      <c r="F8795" s="3" t="e">
        <f>VLOOKUP(D8795,'Energy Target'!B:D,3,FALSE)</f>
        <v>#N/A</v>
      </c>
    </row>
    <row r="8796" spans="1:6" hidden="1" x14ac:dyDescent="0.3">
      <c r="A8796">
        <f>IF(_xlfn.IFNA(VLOOKUP(LEFT(RIGHT(D8796,LEN(D8796)-6),LEN(RIGHT(D8796,LEN(D8796)-6))-3),'Filter Fuel'!$A$3:$I$31,HLOOKUP(LEFT(D8796,6),'Filter Fuel'!$B$1:$I$2,2,FALSE),FALSE),1)=1,0,1)</f>
        <v>0</v>
      </c>
      <c r="B8796" t="s">
        <v>2</v>
      </c>
      <c r="C8796">
        <f t="shared" si="264"/>
        <v>2048</v>
      </c>
      <c r="D8796" t="str">
        <f t="shared" si="265"/>
        <v>PUBTRAELCIMP32</v>
      </c>
      <c r="E8796" t="str">
        <f>VLOOKUP(D8796,TRAENE_tech_groups!A:B,2,FALSE)</f>
        <v>TRAENE-PUBTRA</v>
      </c>
      <c r="F8796" s="3" t="e">
        <f>VLOOKUP(D8796,'Energy Target'!B:D,3,FALSE)</f>
        <v>#N/A</v>
      </c>
    </row>
    <row r="8797" spans="1:6" hidden="1" x14ac:dyDescent="0.3">
      <c r="A8797">
        <f>IF(_xlfn.IFNA(VLOOKUP(LEFT(RIGHT(D8797,LEN(D8797)-6),LEN(RIGHT(D8797,LEN(D8797)-6))-3),'Filter Fuel'!$A$3:$I$31,HLOOKUP(LEFT(D8797,6),'Filter Fuel'!$B$1:$I$2,2,FALSE),FALSE),1)=1,0,1)</f>
        <v>0</v>
      </c>
      <c r="B8797" t="s">
        <v>2</v>
      </c>
      <c r="C8797">
        <f t="shared" si="264"/>
        <v>2048</v>
      </c>
      <c r="D8797" t="str">
        <f t="shared" si="265"/>
        <v>PUBTRAELCIMP33</v>
      </c>
      <c r="E8797" t="str">
        <f>VLOOKUP(D8797,TRAENE_tech_groups!A:B,2,FALSE)</f>
        <v>TRAENE-PUBTRA</v>
      </c>
      <c r="F8797" s="3" t="e">
        <f>VLOOKUP(D8797,'Energy Target'!B:D,3,FALSE)</f>
        <v>#N/A</v>
      </c>
    </row>
    <row r="8798" spans="1:6" hidden="1" x14ac:dyDescent="0.3">
      <c r="A8798">
        <f>IF(_xlfn.IFNA(VLOOKUP(LEFT(RIGHT(D8798,LEN(D8798)-6),LEN(RIGHT(D8798,LEN(D8798)-6))-3),'Filter Fuel'!$A$3:$I$31,HLOOKUP(LEFT(D8798,6),'Filter Fuel'!$B$1:$I$2,2,FALSE),FALSE),1)=1,0,1)</f>
        <v>0</v>
      </c>
      <c r="B8798" t="s">
        <v>2</v>
      </c>
      <c r="C8798">
        <f t="shared" si="264"/>
        <v>2048</v>
      </c>
      <c r="D8798" t="str">
        <f t="shared" si="265"/>
        <v>PUBTRAELCIMP34</v>
      </c>
      <c r="E8798" t="str">
        <f>VLOOKUP(D8798,TRAENE_tech_groups!A:B,2,FALSE)</f>
        <v>TRAENE-PUBTRA</v>
      </c>
      <c r="F8798" s="3" t="e">
        <f>VLOOKUP(D8798,'Energy Target'!B:D,3,FALSE)</f>
        <v>#N/A</v>
      </c>
    </row>
    <row r="8799" spans="1:6" hidden="1" x14ac:dyDescent="0.3">
      <c r="A8799">
        <f>IF(_xlfn.IFNA(VLOOKUP(LEFT(RIGHT(D8799,LEN(D8799)-6),LEN(RIGHT(D8799,LEN(D8799)-6))-3),'Filter Fuel'!$A$3:$I$31,HLOOKUP(LEFT(D8799,6),'Filter Fuel'!$B$1:$I$2,2,FALSE),FALSE),1)=1,0,1)</f>
        <v>0</v>
      </c>
      <c r="B8799" t="s">
        <v>2</v>
      </c>
      <c r="C8799">
        <f t="shared" si="264"/>
        <v>2048</v>
      </c>
      <c r="D8799" t="str">
        <f t="shared" si="265"/>
        <v>PUBTRAELCIMP35</v>
      </c>
      <c r="E8799" t="str">
        <f>VLOOKUP(D8799,TRAENE_tech_groups!A:B,2,FALSE)</f>
        <v>TRAENE-PUBTRA</v>
      </c>
      <c r="F8799" s="3" t="e">
        <f>VLOOKUP(D8799,'Energy Target'!B:D,3,FALSE)</f>
        <v>#N/A</v>
      </c>
    </row>
    <row r="8800" spans="1:6" hidden="1" x14ac:dyDescent="0.3">
      <c r="A8800">
        <f>IF(_xlfn.IFNA(VLOOKUP(LEFT(RIGHT(D8800,LEN(D8800)-6),LEN(RIGHT(D8800,LEN(D8800)-6))-3),'Filter Fuel'!$A$3:$I$31,HLOOKUP(LEFT(D8800,6),'Filter Fuel'!$B$1:$I$2,2,FALSE),FALSE),1)=1,0,1)</f>
        <v>0</v>
      </c>
      <c r="B8800" t="s">
        <v>2</v>
      </c>
      <c r="C8800">
        <f t="shared" si="264"/>
        <v>2048</v>
      </c>
      <c r="D8800" t="str">
        <f t="shared" si="265"/>
        <v>PUBTRAELCIMP36</v>
      </c>
      <c r="E8800" t="str">
        <f>VLOOKUP(D8800,TRAENE_tech_groups!A:B,2,FALSE)</f>
        <v>TRAENE-PUBTRA</v>
      </c>
      <c r="F8800" s="3" t="e">
        <f>VLOOKUP(D8800,'Energy Target'!B:D,3,FALSE)</f>
        <v>#N/A</v>
      </c>
    </row>
    <row r="8801" spans="1:6" hidden="1" x14ac:dyDescent="0.3">
      <c r="A8801">
        <f>IF(_xlfn.IFNA(VLOOKUP(LEFT(RIGHT(D8801,LEN(D8801)-6),LEN(RIGHT(D8801,LEN(D8801)-6))-3),'Filter Fuel'!$A$3:$I$31,HLOOKUP(LEFT(D8801,6),'Filter Fuel'!$B$1:$I$2,2,FALSE),FALSE),1)=1,0,1)</f>
        <v>0</v>
      </c>
      <c r="B8801" t="s">
        <v>2</v>
      </c>
      <c r="C8801">
        <f t="shared" si="264"/>
        <v>2048</v>
      </c>
      <c r="D8801" t="str">
        <f t="shared" si="265"/>
        <v>PUBTRAELCIMP37</v>
      </c>
      <c r="E8801" t="str">
        <f>VLOOKUP(D8801,TRAENE_tech_groups!A:B,2,FALSE)</f>
        <v>TRAENE-PUBTRA</v>
      </c>
      <c r="F8801" s="3" t="e">
        <f>VLOOKUP(D8801,'Energy Target'!B:D,3,FALSE)</f>
        <v>#N/A</v>
      </c>
    </row>
    <row r="8802" spans="1:6" hidden="1" x14ac:dyDescent="0.3">
      <c r="A8802">
        <f>IF(_xlfn.IFNA(VLOOKUP(LEFT(RIGHT(D8802,LEN(D8802)-6),LEN(RIGHT(D8802,LEN(D8802)-6))-3),'Filter Fuel'!$A$3:$I$31,HLOOKUP(LEFT(D8802,6),'Filter Fuel'!$B$1:$I$2,2,FALSE),FALSE),1)=1,0,1)</f>
        <v>0</v>
      </c>
      <c r="B8802" t="s">
        <v>2</v>
      </c>
      <c r="C8802">
        <f t="shared" si="264"/>
        <v>2048</v>
      </c>
      <c r="D8802" t="str">
        <f t="shared" si="265"/>
        <v>PUBTRAELCIMP38</v>
      </c>
      <c r="E8802" t="str">
        <f>VLOOKUP(D8802,TRAENE_tech_groups!A:B,2,FALSE)</f>
        <v>TRAENE-PUBTRA</v>
      </c>
      <c r="F8802" s="3" t="e">
        <f>VLOOKUP(D8802,'Energy Target'!B:D,3,FALSE)</f>
        <v>#N/A</v>
      </c>
    </row>
    <row r="8803" spans="1:6" hidden="1" x14ac:dyDescent="0.3">
      <c r="A8803">
        <f>IF(_xlfn.IFNA(VLOOKUP(LEFT(RIGHT(D8803,LEN(D8803)-6),LEN(RIGHT(D8803,LEN(D8803)-6))-3),'Filter Fuel'!$A$3:$I$31,HLOOKUP(LEFT(D8803,6),'Filter Fuel'!$B$1:$I$2,2,FALSE),FALSE),1)=1,0,1)</f>
        <v>0</v>
      </c>
      <c r="B8803" t="s">
        <v>2</v>
      </c>
      <c r="C8803">
        <f t="shared" si="264"/>
        <v>2048</v>
      </c>
      <c r="D8803" t="str">
        <f t="shared" si="265"/>
        <v>PUBTRAELCIMP39</v>
      </c>
      <c r="E8803" t="str">
        <f>VLOOKUP(D8803,TRAENE_tech_groups!A:B,2,FALSE)</f>
        <v>TRAENE-PUBTRA</v>
      </c>
      <c r="F8803" s="3" t="e">
        <f>VLOOKUP(D8803,'Energy Target'!B:D,3,FALSE)</f>
        <v>#N/A</v>
      </c>
    </row>
    <row r="8804" spans="1:6" hidden="1" x14ac:dyDescent="0.3">
      <c r="A8804">
        <f>IF(_xlfn.IFNA(VLOOKUP(LEFT(RIGHT(D8804,LEN(D8804)-6),LEN(RIGHT(D8804,LEN(D8804)-6))-3),'Filter Fuel'!$A$3:$I$31,HLOOKUP(LEFT(D8804,6),'Filter Fuel'!$B$1:$I$2,2,FALSE),FALSE),1)=1,0,1)</f>
        <v>0</v>
      </c>
      <c r="B8804" t="s">
        <v>2</v>
      </c>
      <c r="C8804">
        <f t="shared" si="264"/>
        <v>2048</v>
      </c>
      <c r="D8804" t="str">
        <f t="shared" si="265"/>
        <v>PUBTRAELCIMP40</v>
      </c>
      <c r="E8804" t="str">
        <f>VLOOKUP(D8804,TRAENE_tech_groups!A:B,2,FALSE)</f>
        <v>TRAENE-PUBTRA</v>
      </c>
      <c r="F8804" s="3" t="e">
        <f>VLOOKUP(D8804,'Energy Target'!B:D,3,FALSE)</f>
        <v>#N/A</v>
      </c>
    </row>
    <row r="8805" spans="1:6" hidden="1" x14ac:dyDescent="0.3">
      <c r="A8805">
        <f>IF(_xlfn.IFNA(VLOOKUP(LEFT(RIGHT(D8805,LEN(D8805)-6),LEN(RIGHT(D8805,LEN(D8805)-6))-3),'Filter Fuel'!$A$3:$I$31,HLOOKUP(LEFT(D8805,6),'Filter Fuel'!$B$1:$I$2,2,FALSE),FALSE),1)=1,0,1)</f>
        <v>0</v>
      </c>
      <c r="B8805" t="s">
        <v>2</v>
      </c>
      <c r="C8805">
        <f t="shared" si="264"/>
        <v>2048</v>
      </c>
      <c r="D8805" t="str">
        <f t="shared" si="265"/>
        <v>PUBTRAELCIMP41</v>
      </c>
      <c r="E8805" t="str">
        <f>VLOOKUP(D8805,TRAENE_tech_groups!A:B,2,FALSE)</f>
        <v>TRAENE-PUBTRA</v>
      </c>
      <c r="F8805" s="3" t="e">
        <f>VLOOKUP(D8805,'Energy Target'!B:D,3,FALSE)</f>
        <v>#N/A</v>
      </c>
    </row>
    <row r="8806" spans="1:6" hidden="1" x14ac:dyDescent="0.3">
      <c r="A8806">
        <f>IF(_xlfn.IFNA(VLOOKUP(LEFT(RIGHT(D8806,LEN(D8806)-6),LEN(RIGHT(D8806,LEN(D8806)-6))-3),'Filter Fuel'!$A$3:$I$31,HLOOKUP(LEFT(D8806,6),'Filter Fuel'!$B$1:$I$2,2,FALSE),FALSE),1)=1,0,1)</f>
        <v>0</v>
      </c>
      <c r="B8806" t="s">
        <v>2</v>
      </c>
      <c r="C8806">
        <f t="shared" si="264"/>
        <v>2048</v>
      </c>
      <c r="D8806" t="str">
        <f t="shared" si="265"/>
        <v>PUBTRAELCIMP42</v>
      </c>
      <c r="E8806" t="str">
        <f>VLOOKUP(D8806,TRAENE_tech_groups!A:B,2,FALSE)</f>
        <v>TRAENE-PUBTRA</v>
      </c>
      <c r="F8806" s="3" t="e">
        <f>VLOOKUP(D8806,'Energy Target'!B:D,3,FALSE)</f>
        <v>#N/A</v>
      </c>
    </row>
    <row r="8807" spans="1:6" hidden="1" x14ac:dyDescent="0.3">
      <c r="A8807">
        <f>IF(_xlfn.IFNA(VLOOKUP(LEFT(RIGHT(D8807,LEN(D8807)-6),LEN(RIGHT(D8807,LEN(D8807)-6))-3),'Filter Fuel'!$A$3:$I$31,HLOOKUP(LEFT(D8807,6),'Filter Fuel'!$B$1:$I$2,2,FALSE),FALSE),1)=1,0,1)</f>
        <v>0</v>
      </c>
      <c r="B8807" t="s">
        <v>2</v>
      </c>
      <c r="C8807">
        <f t="shared" si="264"/>
        <v>2048</v>
      </c>
      <c r="D8807" t="str">
        <f t="shared" si="265"/>
        <v>PUBTRAELCIMP43</v>
      </c>
      <c r="E8807" t="str">
        <f>VLOOKUP(D8807,TRAENE_tech_groups!A:B,2,FALSE)</f>
        <v>TRAENE-PUBTRA</v>
      </c>
      <c r="F8807" s="3" t="e">
        <f>VLOOKUP(D8807,'Energy Target'!B:D,3,FALSE)</f>
        <v>#N/A</v>
      </c>
    </row>
    <row r="8808" spans="1:6" hidden="1" x14ac:dyDescent="0.3">
      <c r="A8808">
        <f>IF(_xlfn.IFNA(VLOOKUP(LEFT(RIGHT(D8808,LEN(D8808)-6),LEN(RIGHT(D8808,LEN(D8808)-6))-3),'Filter Fuel'!$A$3:$I$31,HLOOKUP(LEFT(D8808,6),'Filter Fuel'!$B$1:$I$2,2,FALSE),FALSE),1)=1,0,1)</f>
        <v>0</v>
      </c>
      <c r="B8808" t="s">
        <v>2</v>
      </c>
      <c r="C8808">
        <f t="shared" si="264"/>
        <v>2048</v>
      </c>
      <c r="D8808" t="str">
        <f t="shared" si="265"/>
        <v>PUBTRAELCIMP44</v>
      </c>
      <c r="E8808" t="str">
        <f>VLOOKUP(D8808,TRAENE_tech_groups!A:B,2,FALSE)</f>
        <v>TRAENE-PUBTRA</v>
      </c>
      <c r="F8808" s="3" t="e">
        <f>VLOOKUP(D8808,'Energy Target'!B:D,3,FALSE)</f>
        <v>#N/A</v>
      </c>
    </row>
    <row r="8809" spans="1:6" hidden="1" x14ac:dyDescent="0.3">
      <c r="A8809">
        <f>IF(_xlfn.IFNA(VLOOKUP(LEFT(RIGHT(D8809,LEN(D8809)-6),LEN(RIGHT(D8809,LEN(D8809)-6))-3),'Filter Fuel'!$A$3:$I$31,HLOOKUP(LEFT(D8809,6),'Filter Fuel'!$B$1:$I$2,2,FALSE),FALSE),1)=1,0,1)</f>
        <v>0</v>
      </c>
      <c r="B8809" t="s">
        <v>2</v>
      </c>
      <c r="C8809">
        <f t="shared" si="264"/>
        <v>2048</v>
      </c>
      <c r="D8809" t="str">
        <f t="shared" si="265"/>
        <v>PUBTRAELCIMP45</v>
      </c>
      <c r="E8809" t="str">
        <f>VLOOKUP(D8809,TRAENE_tech_groups!A:B,2,FALSE)</f>
        <v>TRAENE-PUBTRA</v>
      </c>
      <c r="F8809" s="3" t="e">
        <f>VLOOKUP(D8809,'Energy Target'!B:D,3,FALSE)</f>
        <v>#N/A</v>
      </c>
    </row>
    <row r="8810" spans="1:6" hidden="1" x14ac:dyDescent="0.3">
      <c r="A8810">
        <f>IF(_xlfn.IFNA(VLOOKUP(LEFT(RIGHT(D8810,LEN(D8810)-6),LEN(RIGHT(D8810,LEN(D8810)-6))-3),'Filter Fuel'!$A$3:$I$31,HLOOKUP(LEFT(D8810,6),'Filter Fuel'!$B$1:$I$2,2,FALSE),FALSE),1)=1,0,1)</f>
        <v>0</v>
      </c>
      <c r="B8810" t="s">
        <v>2</v>
      </c>
      <c r="C8810">
        <f t="shared" si="264"/>
        <v>2048</v>
      </c>
      <c r="D8810" t="str">
        <f t="shared" si="265"/>
        <v>PUBTRAELCIMP46</v>
      </c>
      <c r="E8810" t="str">
        <f>VLOOKUP(D8810,TRAENE_tech_groups!A:B,2,FALSE)</f>
        <v>TRAENE-PUBTRA</v>
      </c>
      <c r="F8810" s="3" t="e">
        <f>VLOOKUP(D8810,'Energy Target'!B:D,3,FALSE)</f>
        <v>#N/A</v>
      </c>
    </row>
    <row r="8811" spans="1:6" hidden="1" x14ac:dyDescent="0.3">
      <c r="A8811">
        <f>IF(_xlfn.IFNA(VLOOKUP(LEFT(RIGHT(D8811,LEN(D8811)-6),LEN(RIGHT(D8811,LEN(D8811)-6))-3),'Filter Fuel'!$A$3:$I$31,HLOOKUP(LEFT(D8811,6),'Filter Fuel'!$B$1:$I$2,2,FALSE),FALSE),1)=1,0,1)</f>
        <v>0</v>
      </c>
      <c r="B8811" t="s">
        <v>2</v>
      </c>
      <c r="C8811">
        <f t="shared" si="264"/>
        <v>2048</v>
      </c>
      <c r="D8811" t="str">
        <f t="shared" si="265"/>
        <v>PUBTRAELCIMP47</v>
      </c>
      <c r="E8811" t="str">
        <f>VLOOKUP(D8811,TRAENE_tech_groups!A:B,2,FALSE)</f>
        <v>TRAENE-PUBTRA</v>
      </c>
      <c r="F8811" s="3" t="e">
        <f>VLOOKUP(D8811,'Energy Target'!B:D,3,FALSE)</f>
        <v>#N/A</v>
      </c>
    </row>
    <row r="8812" spans="1:6" hidden="1" x14ac:dyDescent="0.3">
      <c r="A8812">
        <f>IF(_xlfn.IFNA(VLOOKUP(LEFT(RIGHT(D8812,LEN(D8812)-6),LEN(RIGHT(D8812,LEN(D8812)-6))-3),'Filter Fuel'!$A$3:$I$31,HLOOKUP(LEFT(D8812,6),'Filter Fuel'!$B$1:$I$2,2,FALSE),FALSE),1)=1,0,1)</f>
        <v>0</v>
      </c>
      <c r="B8812" t="s">
        <v>2</v>
      </c>
      <c r="C8812">
        <f t="shared" si="264"/>
        <v>2048</v>
      </c>
      <c r="D8812" t="str">
        <f t="shared" si="265"/>
        <v>PUBTRAELCIMP48</v>
      </c>
      <c r="E8812" t="str">
        <f>VLOOKUP(D8812,TRAENE_tech_groups!A:B,2,FALSE)</f>
        <v>TRAENE-PUBTRA</v>
      </c>
      <c r="F8812" s="3" t="e">
        <f>VLOOKUP(D8812,'Energy Target'!B:D,3,FALSE)</f>
        <v>#N/A</v>
      </c>
    </row>
    <row r="8813" spans="1:6" hidden="1" x14ac:dyDescent="0.3">
      <c r="A8813">
        <f>IF(_xlfn.IFNA(VLOOKUP(LEFT(RIGHT(D8813,LEN(D8813)-6),LEN(RIGHT(D8813,LEN(D8813)-6))-3),'Filter Fuel'!$A$3:$I$31,HLOOKUP(LEFT(D8813,6),'Filter Fuel'!$B$1:$I$2,2,FALSE),FALSE),1)=1,0,1)</f>
        <v>0</v>
      </c>
      <c r="B8813" t="s">
        <v>2</v>
      </c>
      <c r="C8813">
        <f t="shared" si="264"/>
        <v>2048</v>
      </c>
      <c r="D8813" t="str">
        <f t="shared" si="265"/>
        <v>PUBTRAELCIMP49</v>
      </c>
      <c r="E8813" t="str">
        <f>VLOOKUP(D8813,TRAENE_tech_groups!A:B,2,FALSE)</f>
        <v>TRAENE-PUBTRA</v>
      </c>
      <c r="F8813" s="3" t="e">
        <f>VLOOKUP(D8813,'Energy Target'!B:D,3,FALSE)</f>
        <v>#N/A</v>
      </c>
    </row>
    <row r="8814" spans="1:6" hidden="1" x14ac:dyDescent="0.3">
      <c r="A8814">
        <f>IF(_xlfn.IFNA(VLOOKUP(LEFT(RIGHT(D8814,LEN(D8814)-6),LEN(RIGHT(D8814,LEN(D8814)-6))-3),'Filter Fuel'!$A$3:$I$31,HLOOKUP(LEFT(D8814,6),'Filter Fuel'!$B$1:$I$2,2,FALSE),FALSE),1)=1,0,1)</f>
        <v>0</v>
      </c>
      <c r="B8814" t="s">
        <v>2</v>
      </c>
      <c r="C8814">
        <f t="shared" si="264"/>
        <v>2048</v>
      </c>
      <c r="D8814" t="str">
        <f t="shared" si="265"/>
        <v>PUBTRAELCIMP50</v>
      </c>
      <c r="E8814" t="str">
        <f>VLOOKUP(D8814,TRAENE_tech_groups!A:B,2,FALSE)</f>
        <v>TRAENE-PUBTRA</v>
      </c>
      <c r="F8814" s="3" t="e">
        <f>VLOOKUP(D8814,'Energy Target'!B:D,3,FALSE)</f>
        <v>#N/A</v>
      </c>
    </row>
    <row r="8815" spans="1:6" hidden="1" x14ac:dyDescent="0.3">
      <c r="A8815">
        <f>IF(_xlfn.IFNA(VLOOKUP(LEFT(RIGHT(D8815,LEN(D8815)-6),LEN(RIGHT(D8815,LEN(D8815)-6))-3),'Filter Fuel'!$A$3:$I$31,HLOOKUP(LEFT(D8815,6),'Filter Fuel'!$B$1:$I$2,2,FALSE),FALSE),1)=1,0,1)</f>
        <v>0</v>
      </c>
      <c r="B8815" t="s">
        <v>2</v>
      </c>
      <c r="C8815">
        <f t="shared" si="264"/>
        <v>2048</v>
      </c>
      <c r="D8815" t="str">
        <f t="shared" si="265"/>
        <v>RESBDGELCIMP16</v>
      </c>
      <c r="E8815" t="str">
        <f>VLOOKUP(D8815,TRAENE_tech_groups!A:B,2,FALSE)</f>
        <v>TRAENE-RESBDG</v>
      </c>
      <c r="F8815" s="3" t="e">
        <f>VLOOKUP(D8815,'Energy Target'!B:D,3,FALSE)</f>
        <v>#N/A</v>
      </c>
    </row>
    <row r="8816" spans="1:6" hidden="1" x14ac:dyDescent="0.3">
      <c r="A8816">
        <f>IF(_xlfn.IFNA(VLOOKUP(LEFT(RIGHT(D8816,LEN(D8816)-6),LEN(RIGHT(D8816,LEN(D8816)-6))-3),'Filter Fuel'!$A$3:$I$31,HLOOKUP(LEFT(D8816,6),'Filter Fuel'!$B$1:$I$2,2,FALSE),FALSE),1)=1,0,1)</f>
        <v>0</v>
      </c>
      <c r="B8816" t="s">
        <v>2</v>
      </c>
      <c r="C8816">
        <f t="shared" si="264"/>
        <v>2048</v>
      </c>
      <c r="D8816" t="str">
        <f t="shared" si="265"/>
        <v>RESBDGELCIMP17</v>
      </c>
      <c r="E8816" t="str">
        <f>VLOOKUP(D8816,TRAENE_tech_groups!A:B,2,FALSE)</f>
        <v>TRAENE-RESBDG</v>
      </c>
      <c r="F8816" s="3" t="e">
        <f>VLOOKUP(D8816,'Energy Target'!B:D,3,FALSE)</f>
        <v>#N/A</v>
      </c>
    </row>
    <row r="8817" spans="1:6" hidden="1" x14ac:dyDescent="0.3">
      <c r="A8817">
        <f>IF(_xlfn.IFNA(VLOOKUP(LEFT(RIGHT(D8817,LEN(D8817)-6),LEN(RIGHT(D8817,LEN(D8817)-6))-3),'Filter Fuel'!$A$3:$I$31,HLOOKUP(LEFT(D8817,6),'Filter Fuel'!$B$1:$I$2,2,FALSE),FALSE),1)=1,0,1)</f>
        <v>0</v>
      </c>
      <c r="B8817" t="s">
        <v>2</v>
      </c>
      <c r="C8817">
        <f t="shared" si="264"/>
        <v>2048</v>
      </c>
      <c r="D8817" t="str">
        <f t="shared" si="265"/>
        <v>RESBDGELCIMP18</v>
      </c>
      <c r="E8817" t="str">
        <f>VLOOKUP(D8817,TRAENE_tech_groups!A:B,2,FALSE)</f>
        <v>TRAENE-RESBDG</v>
      </c>
      <c r="F8817" s="3" t="e">
        <f>VLOOKUP(D8817,'Energy Target'!B:D,3,FALSE)</f>
        <v>#N/A</v>
      </c>
    </row>
    <row r="8818" spans="1:6" hidden="1" x14ac:dyDescent="0.3">
      <c r="A8818">
        <f>IF(_xlfn.IFNA(VLOOKUP(LEFT(RIGHT(D8818,LEN(D8818)-6),LEN(RIGHT(D8818,LEN(D8818)-6))-3),'Filter Fuel'!$A$3:$I$31,HLOOKUP(LEFT(D8818,6),'Filter Fuel'!$B$1:$I$2,2,FALSE),FALSE),1)=1,0,1)</f>
        <v>0</v>
      </c>
      <c r="B8818" t="s">
        <v>2</v>
      </c>
      <c r="C8818">
        <f t="shared" si="264"/>
        <v>2048</v>
      </c>
      <c r="D8818" t="str">
        <f t="shared" si="265"/>
        <v>RESBDGELCIMP19</v>
      </c>
      <c r="E8818" t="str">
        <f>VLOOKUP(D8818,TRAENE_tech_groups!A:B,2,FALSE)</f>
        <v>TRAENE-RESBDG</v>
      </c>
      <c r="F8818" s="3" t="e">
        <f>VLOOKUP(D8818,'Energy Target'!B:D,3,FALSE)</f>
        <v>#N/A</v>
      </c>
    </row>
    <row r="8819" spans="1:6" hidden="1" x14ac:dyDescent="0.3">
      <c r="A8819">
        <f>IF(_xlfn.IFNA(VLOOKUP(LEFT(RIGHT(D8819,LEN(D8819)-6),LEN(RIGHT(D8819,LEN(D8819)-6))-3),'Filter Fuel'!$A$3:$I$31,HLOOKUP(LEFT(D8819,6),'Filter Fuel'!$B$1:$I$2,2,FALSE),FALSE),1)=1,0,1)</f>
        <v>0</v>
      </c>
      <c r="B8819" t="s">
        <v>2</v>
      </c>
      <c r="C8819">
        <f t="shared" si="264"/>
        <v>2048</v>
      </c>
      <c r="D8819" t="str">
        <f t="shared" si="265"/>
        <v>RESBDGELCIMP20</v>
      </c>
      <c r="E8819" t="str">
        <f>VLOOKUP(D8819,TRAENE_tech_groups!A:B,2,FALSE)</f>
        <v>TRAENE-RESBDG</v>
      </c>
      <c r="F8819" s="3" t="e">
        <f>VLOOKUP(D8819,'Energy Target'!B:D,3,FALSE)</f>
        <v>#N/A</v>
      </c>
    </row>
    <row r="8820" spans="1:6" hidden="1" x14ac:dyDescent="0.3">
      <c r="A8820">
        <f>IF(_xlfn.IFNA(VLOOKUP(LEFT(RIGHT(D8820,LEN(D8820)-6),LEN(RIGHT(D8820,LEN(D8820)-6))-3),'Filter Fuel'!$A$3:$I$31,HLOOKUP(LEFT(D8820,6),'Filter Fuel'!$B$1:$I$2,2,FALSE),FALSE),1)=1,0,1)</f>
        <v>0</v>
      </c>
      <c r="B8820" t="s">
        <v>2</v>
      </c>
      <c r="C8820">
        <f t="shared" si="264"/>
        <v>2048</v>
      </c>
      <c r="D8820" t="str">
        <f t="shared" si="265"/>
        <v>RESBDGELCIMP21</v>
      </c>
      <c r="E8820" t="str">
        <f>VLOOKUP(D8820,TRAENE_tech_groups!A:B,2,FALSE)</f>
        <v>TRAENE-RESBDG</v>
      </c>
      <c r="F8820" s="3" t="e">
        <f>VLOOKUP(D8820,'Energy Target'!B:D,3,FALSE)</f>
        <v>#N/A</v>
      </c>
    </row>
    <row r="8821" spans="1:6" hidden="1" x14ac:dyDescent="0.3">
      <c r="A8821">
        <f>IF(_xlfn.IFNA(VLOOKUP(LEFT(RIGHT(D8821,LEN(D8821)-6),LEN(RIGHT(D8821,LEN(D8821)-6))-3),'Filter Fuel'!$A$3:$I$31,HLOOKUP(LEFT(D8821,6),'Filter Fuel'!$B$1:$I$2,2,FALSE),FALSE),1)=1,0,1)</f>
        <v>0</v>
      </c>
      <c r="B8821" t="s">
        <v>2</v>
      </c>
      <c r="C8821">
        <f t="shared" si="264"/>
        <v>2048</v>
      </c>
      <c r="D8821" t="str">
        <f t="shared" si="265"/>
        <v>RESBDGELCIMP22</v>
      </c>
      <c r="E8821" t="str">
        <f>VLOOKUP(D8821,TRAENE_tech_groups!A:B,2,FALSE)</f>
        <v>TRAENE-RESBDG</v>
      </c>
      <c r="F8821" s="3" t="e">
        <f>VLOOKUP(D8821,'Energy Target'!B:D,3,FALSE)</f>
        <v>#N/A</v>
      </c>
    </row>
    <row r="8822" spans="1:6" hidden="1" x14ac:dyDescent="0.3">
      <c r="A8822">
        <f>IF(_xlfn.IFNA(VLOOKUP(LEFT(RIGHT(D8822,LEN(D8822)-6),LEN(RIGHT(D8822,LEN(D8822)-6))-3),'Filter Fuel'!$A$3:$I$31,HLOOKUP(LEFT(D8822,6),'Filter Fuel'!$B$1:$I$2,2,FALSE),FALSE),1)=1,0,1)</f>
        <v>0</v>
      </c>
      <c r="B8822" t="s">
        <v>2</v>
      </c>
      <c r="C8822">
        <f t="shared" si="264"/>
        <v>2048</v>
      </c>
      <c r="D8822" t="str">
        <f t="shared" si="265"/>
        <v>RESBDGELCIMP23</v>
      </c>
      <c r="E8822" t="str">
        <f>VLOOKUP(D8822,TRAENE_tech_groups!A:B,2,FALSE)</f>
        <v>TRAENE-RESBDG</v>
      </c>
      <c r="F8822" s="3" t="e">
        <f>VLOOKUP(D8822,'Energy Target'!B:D,3,FALSE)</f>
        <v>#N/A</v>
      </c>
    </row>
    <row r="8823" spans="1:6" hidden="1" x14ac:dyDescent="0.3">
      <c r="A8823">
        <f>IF(_xlfn.IFNA(VLOOKUP(LEFT(RIGHT(D8823,LEN(D8823)-6),LEN(RIGHT(D8823,LEN(D8823)-6))-3),'Filter Fuel'!$A$3:$I$31,HLOOKUP(LEFT(D8823,6),'Filter Fuel'!$B$1:$I$2,2,FALSE),FALSE),1)=1,0,1)</f>
        <v>0</v>
      </c>
      <c r="B8823" t="s">
        <v>2</v>
      </c>
      <c r="C8823">
        <f t="shared" si="264"/>
        <v>2048</v>
      </c>
      <c r="D8823" t="str">
        <f t="shared" si="265"/>
        <v>RESBDGELCIMP24</v>
      </c>
      <c r="E8823" t="str">
        <f>VLOOKUP(D8823,TRAENE_tech_groups!A:B,2,FALSE)</f>
        <v>TRAENE-RESBDG</v>
      </c>
      <c r="F8823" s="3" t="e">
        <f>VLOOKUP(D8823,'Energy Target'!B:D,3,FALSE)</f>
        <v>#N/A</v>
      </c>
    </row>
    <row r="8824" spans="1:6" hidden="1" x14ac:dyDescent="0.3">
      <c r="A8824">
        <f>IF(_xlfn.IFNA(VLOOKUP(LEFT(RIGHT(D8824,LEN(D8824)-6),LEN(RIGHT(D8824,LEN(D8824)-6))-3),'Filter Fuel'!$A$3:$I$31,HLOOKUP(LEFT(D8824,6),'Filter Fuel'!$B$1:$I$2,2,FALSE),FALSE),1)=1,0,1)</f>
        <v>0</v>
      </c>
      <c r="B8824" t="s">
        <v>2</v>
      </c>
      <c r="C8824">
        <f t="shared" si="264"/>
        <v>2048</v>
      </c>
      <c r="D8824" t="str">
        <f t="shared" si="265"/>
        <v>RESBDGELCIMP25</v>
      </c>
      <c r="E8824" t="str">
        <f>VLOOKUP(D8824,TRAENE_tech_groups!A:B,2,FALSE)</f>
        <v>TRAENE-RESBDG</v>
      </c>
      <c r="F8824" s="3" t="e">
        <f>VLOOKUP(D8824,'Energy Target'!B:D,3,FALSE)</f>
        <v>#N/A</v>
      </c>
    </row>
    <row r="8825" spans="1:6" hidden="1" x14ac:dyDescent="0.3">
      <c r="A8825">
        <f>IF(_xlfn.IFNA(VLOOKUP(LEFT(RIGHT(D8825,LEN(D8825)-6),LEN(RIGHT(D8825,LEN(D8825)-6))-3),'Filter Fuel'!$A$3:$I$31,HLOOKUP(LEFT(D8825,6),'Filter Fuel'!$B$1:$I$2,2,FALSE),FALSE),1)=1,0,1)</f>
        <v>0</v>
      </c>
      <c r="B8825" t="s">
        <v>2</v>
      </c>
      <c r="C8825">
        <f t="shared" si="264"/>
        <v>2048</v>
      </c>
      <c r="D8825" t="str">
        <f t="shared" si="265"/>
        <v>RESBDGELCIMP26</v>
      </c>
      <c r="E8825" t="str">
        <f>VLOOKUP(D8825,TRAENE_tech_groups!A:B,2,FALSE)</f>
        <v>TRAENE-RESBDG</v>
      </c>
      <c r="F8825" s="3" t="e">
        <f>VLOOKUP(D8825,'Energy Target'!B:D,3,FALSE)</f>
        <v>#N/A</v>
      </c>
    </row>
    <row r="8826" spans="1:6" hidden="1" x14ac:dyDescent="0.3">
      <c r="A8826">
        <f>IF(_xlfn.IFNA(VLOOKUP(LEFT(RIGHT(D8826,LEN(D8826)-6),LEN(RIGHT(D8826,LEN(D8826)-6))-3),'Filter Fuel'!$A$3:$I$31,HLOOKUP(LEFT(D8826,6),'Filter Fuel'!$B$1:$I$2,2,FALSE),FALSE),1)=1,0,1)</f>
        <v>0</v>
      </c>
      <c r="B8826" t="s">
        <v>2</v>
      </c>
      <c r="C8826">
        <f t="shared" si="264"/>
        <v>2048</v>
      </c>
      <c r="D8826" t="str">
        <f t="shared" si="265"/>
        <v>RESBDGELCIMP27</v>
      </c>
      <c r="E8826" t="str">
        <f>VLOOKUP(D8826,TRAENE_tech_groups!A:B,2,FALSE)</f>
        <v>TRAENE-RESBDG</v>
      </c>
      <c r="F8826" s="3" t="e">
        <f>VLOOKUP(D8826,'Energy Target'!B:D,3,FALSE)</f>
        <v>#N/A</v>
      </c>
    </row>
    <row r="8827" spans="1:6" hidden="1" x14ac:dyDescent="0.3">
      <c r="A8827">
        <f>IF(_xlfn.IFNA(VLOOKUP(LEFT(RIGHT(D8827,LEN(D8827)-6),LEN(RIGHT(D8827,LEN(D8827)-6))-3),'Filter Fuel'!$A$3:$I$31,HLOOKUP(LEFT(D8827,6),'Filter Fuel'!$B$1:$I$2,2,FALSE),FALSE),1)=1,0,1)</f>
        <v>0</v>
      </c>
      <c r="B8827" t="s">
        <v>2</v>
      </c>
      <c r="C8827">
        <f t="shared" si="264"/>
        <v>2048</v>
      </c>
      <c r="D8827" t="str">
        <f t="shared" si="265"/>
        <v>RESBDGELCIMP28</v>
      </c>
      <c r="E8827" t="str">
        <f>VLOOKUP(D8827,TRAENE_tech_groups!A:B,2,FALSE)</f>
        <v>TRAENE-RESBDG</v>
      </c>
      <c r="F8827" s="3" t="e">
        <f>VLOOKUP(D8827,'Energy Target'!B:D,3,FALSE)</f>
        <v>#N/A</v>
      </c>
    </row>
    <row r="8828" spans="1:6" hidden="1" x14ac:dyDescent="0.3">
      <c r="A8828">
        <f>IF(_xlfn.IFNA(VLOOKUP(LEFT(RIGHT(D8828,LEN(D8828)-6),LEN(RIGHT(D8828,LEN(D8828)-6))-3),'Filter Fuel'!$A$3:$I$31,HLOOKUP(LEFT(D8828,6),'Filter Fuel'!$B$1:$I$2,2,FALSE),FALSE),1)=1,0,1)</f>
        <v>0</v>
      </c>
      <c r="B8828" t="s">
        <v>2</v>
      </c>
      <c r="C8828">
        <f t="shared" si="264"/>
        <v>2048</v>
      </c>
      <c r="D8828" t="str">
        <f t="shared" si="265"/>
        <v>RESBDGELCIMP29</v>
      </c>
      <c r="E8828" t="str">
        <f>VLOOKUP(D8828,TRAENE_tech_groups!A:B,2,FALSE)</f>
        <v>TRAENE-RESBDG</v>
      </c>
      <c r="F8828" s="3" t="e">
        <f>VLOOKUP(D8828,'Energy Target'!B:D,3,FALSE)</f>
        <v>#N/A</v>
      </c>
    </row>
    <row r="8829" spans="1:6" hidden="1" x14ac:dyDescent="0.3">
      <c r="A8829">
        <f>IF(_xlfn.IFNA(VLOOKUP(LEFT(RIGHT(D8829,LEN(D8829)-6),LEN(RIGHT(D8829,LEN(D8829)-6))-3),'Filter Fuel'!$A$3:$I$31,HLOOKUP(LEFT(D8829,6),'Filter Fuel'!$B$1:$I$2,2,FALSE),FALSE),1)=1,0,1)</f>
        <v>0</v>
      </c>
      <c r="B8829" t="s">
        <v>2</v>
      </c>
      <c r="C8829">
        <f t="shared" si="264"/>
        <v>2048</v>
      </c>
      <c r="D8829" t="str">
        <f t="shared" si="265"/>
        <v>RESBDGELCIMP30</v>
      </c>
      <c r="E8829" t="str">
        <f>VLOOKUP(D8829,TRAENE_tech_groups!A:B,2,FALSE)</f>
        <v>TRAENE-RESBDG</v>
      </c>
      <c r="F8829" s="3" t="e">
        <f>VLOOKUP(D8829,'Energy Target'!B:D,3,FALSE)</f>
        <v>#N/A</v>
      </c>
    </row>
    <row r="8830" spans="1:6" hidden="1" x14ac:dyDescent="0.3">
      <c r="A8830">
        <f>IF(_xlfn.IFNA(VLOOKUP(LEFT(RIGHT(D8830,LEN(D8830)-6),LEN(RIGHT(D8830,LEN(D8830)-6))-3),'Filter Fuel'!$A$3:$I$31,HLOOKUP(LEFT(D8830,6),'Filter Fuel'!$B$1:$I$2,2,FALSE),FALSE),1)=1,0,1)</f>
        <v>0</v>
      </c>
      <c r="B8830" t="s">
        <v>2</v>
      </c>
      <c r="C8830">
        <f t="shared" si="264"/>
        <v>2048</v>
      </c>
      <c r="D8830" t="str">
        <f t="shared" si="265"/>
        <v>RESBDGELCIMP31</v>
      </c>
      <c r="E8830" t="str">
        <f>VLOOKUP(D8830,TRAENE_tech_groups!A:B,2,FALSE)</f>
        <v>TRAENE-RESBDG</v>
      </c>
      <c r="F8830" s="3" t="e">
        <f>VLOOKUP(D8830,'Energy Target'!B:D,3,FALSE)</f>
        <v>#N/A</v>
      </c>
    </row>
    <row r="8831" spans="1:6" hidden="1" x14ac:dyDescent="0.3">
      <c r="A8831">
        <f>IF(_xlfn.IFNA(VLOOKUP(LEFT(RIGHT(D8831,LEN(D8831)-6),LEN(RIGHT(D8831,LEN(D8831)-6))-3),'Filter Fuel'!$A$3:$I$31,HLOOKUP(LEFT(D8831,6),'Filter Fuel'!$B$1:$I$2,2,FALSE),FALSE),1)=1,0,1)</f>
        <v>0</v>
      </c>
      <c r="B8831" t="s">
        <v>2</v>
      </c>
      <c r="C8831">
        <f t="shared" si="264"/>
        <v>2048</v>
      </c>
      <c r="D8831" t="str">
        <f t="shared" si="265"/>
        <v>RESBDGELCIMP32</v>
      </c>
      <c r="E8831" t="str">
        <f>VLOOKUP(D8831,TRAENE_tech_groups!A:B,2,FALSE)</f>
        <v>TRAENE-RESBDG</v>
      </c>
      <c r="F8831" s="3" t="e">
        <f>VLOOKUP(D8831,'Energy Target'!B:D,3,FALSE)</f>
        <v>#N/A</v>
      </c>
    </row>
    <row r="8832" spans="1:6" hidden="1" x14ac:dyDescent="0.3">
      <c r="A8832">
        <f>IF(_xlfn.IFNA(VLOOKUP(LEFT(RIGHT(D8832,LEN(D8832)-6),LEN(RIGHT(D8832,LEN(D8832)-6))-3),'Filter Fuel'!$A$3:$I$31,HLOOKUP(LEFT(D8832,6),'Filter Fuel'!$B$1:$I$2,2,FALSE),FALSE),1)=1,0,1)</f>
        <v>0</v>
      </c>
      <c r="B8832" t="s">
        <v>2</v>
      </c>
      <c r="C8832">
        <f t="shared" si="264"/>
        <v>2048</v>
      </c>
      <c r="D8832" t="str">
        <f t="shared" si="265"/>
        <v>RESBDGELCIMP33</v>
      </c>
      <c r="E8832" t="str">
        <f>VLOOKUP(D8832,TRAENE_tech_groups!A:B,2,FALSE)</f>
        <v>TRAENE-RESBDG</v>
      </c>
      <c r="F8832" s="3" t="e">
        <f>VLOOKUP(D8832,'Energy Target'!B:D,3,FALSE)</f>
        <v>#N/A</v>
      </c>
    </row>
    <row r="8833" spans="1:6" hidden="1" x14ac:dyDescent="0.3">
      <c r="A8833">
        <f>IF(_xlfn.IFNA(VLOOKUP(LEFT(RIGHT(D8833,LEN(D8833)-6),LEN(RIGHT(D8833,LEN(D8833)-6))-3),'Filter Fuel'!$A$3:$I$31,HLOOKUP(LEFT(D8833,6),'Filter Fuel'!$B$1:$I$2,2,FALSE),FALSE),1)=1,0,1)</f>
        <v>0</v>
      </c>
      <c r="B8833" t="s">
        <v>2</v>
      </c>
      <c r="C8833">
        <f t="shared" si="264"/>
        <v>2048</v>
      </c>
      <c r="D8833" t="str">
        <f t="shared" si="265"/>
        <v>RESBDGELCIMP34</v>
      </c>
      <c r="E8833" t="str">
        <f>VLOOKUP(D8833,TRAENE_tech_groups!A:B,2,FALSE)</f>
        <v>TRAENE-RESBDG</v>
      </c>
      <c r="F8833" s="3" t="e">
        <f>VLOOKUP(D8833,'Energy Target'!B:D,3,FALSE)</f>
        <v>#N/A</v>
      </c>
    </row>
    <row r="8834" spans="1:6" hidden="1" x14ac:dyDescent="0.3">
      <c r="A8834">
        <f>IF(_xlfn.IFNA(VLOOKUP(LEFT(RIGHT(D8834,LEN(D8834)-6),LEN(RIGHT(D8834,LEN(D8834)-6))-3),'Filter Fuel'!$A$3:$I$31,HLOOKUP(LEFT(D8834,6),'Filter Fuel'!$B$1:$I$2,2,FALSE),FALSE),1)=1,0,1)</f>
        <v>0</v>
      </c>
      <c r="B8834" t="s">
        <v>2</v>
      </c>
      <c r="C8834">
        <f t="shared" si="264"/>
        <v>2048</v>
      </c>
      <c r="D8834" t="str">
        <f t="shared" si="265"/>
        <v>RESBDGELCIMP35</v>
      </c>
      <c r="E8834" t="str">
        <f>VLOOKUP(D8834,TRAENE_tech_groups!A:B,2,FALSE)</f>
        <v>TRAENE-RESBDG</v>
      </c>
      <c r="F8834" s="3" t="e">
        <f>VLOOKUP(D8834,'Energy Target'!B:D,3,FALSE)</f>
        <v>#N/A</v>
      </c>
    </row>
    <row r="8835" spans="1:6" hidden="1" x14ac:dyDescent="0.3">
      <c r="A8835">
        <f>IF(_xlfn.IFNA(VLOOKUP(LEFT(RIGHT(D8835,LEN(D8835)-6),LEN(RIGHT(D8835,LEN(D8835)-6))-3),'Filter Fuel'!$A$3:$I$31,HLOOKUP(LEFT(D8835,6),'Filter Fuel'!$B$1:$I$2,2,FALSE),FALSE),1)=1,0,1)</f>
        <v>0</v>
      </c>
      <c r="B8835" t="s">
        <v>2</v>
      </c>
      <c r="C8835">
        <f t="shared" si="264"/>
        <v>2048</v>
      </c>
      <c r="D8835" t="str">
        <f t="shared" si="265"/>
        <v>RESBDGELCIMP36</v>
      </c>
      <c r="E8835" t="str">
        <f>VLOOKUP(D8835,TRAENE_tech_groups!A:B,2,FALSE)</f>
        <v>TRAENE-RESBDG</v>
      </c>
      <c r="F8835" s="3" t="e">
        <f>VLOOKUP(D8835,'Energy Target'!B:D,3,FALSE)</f>
        <v>#N/A</v>
      </c>
    </row>
    <row r="8836" spans="1:6" hidden="1" x14ac:dyDescent="0.3">
      <c r="A8836">
        <f>IF(_xlfn.IFNA(VLOOKUP(LEFT(RIGHT(D8836,LEN(D8836)-6),LEN(RIGHT(D8836,LEN(D8836)-6))-3),'Filter Fuel'!$A$3:$I$31,HLOOKUP(LEFT(D8836,6),'Filter Fuel'!$B$1:$I$2,2,FALSE),FALSE),1)=1,0,1)</f>
        <v>0</v>
      </c>
      <c r="B8836" t="s">
        <v>2</v>
      </c>
      <c r="C8836">
        <f t="shared" si="264"/>
        <v>2048</v>
      </c>
      <c r="D8836" t="str">
        <f t="shared" si="265"/>
        <v>RESBDGELCIMP37</v>
      </c>
      <c r="E8836" t="str">
        <f>VLOOKUP(D8836,TRAENE_tech_groups!A:B,2,FALSE)</f>
        <v>TRAENE-RESBDG</v>
      </c>
      <c r="F8836" s="3" t="e">
        <f>VLOOKUP(D8836,'Energy Target'!B:D,3,FALSE)</f>
        <v>#N/A</v>
      </c>
    </row>
    <row r="8837" spans="1:6" hidden="1" x14ac:dyDescent="0.3">
      <c r="A8837">
        <f>IF(_xlfn.IFNA(VLOOKUP(LEFT(RIGHT(D8837,LEN(D8837)-6),LEN(RIGHT(D8837,LEN(D8837)-6))-3),'Filter Fuel'!$A$3:$I$31,HLOOKUP(LEFT(D8837,6),'Filter Fuel'!$B$1:$I$2,2,FALSE),FALSE),1)=1,0,1)</f>
        <v>0</v>
      </c>
      <c r="B8837" t="s">
        <v>2</v>
      </c>
      <c r="C8837">
        <f t="shared" si="264"/>
        <v>2048</v>
      </c>
      <c r="D8837" t="str">
        <f t="shared" si="265"/>
        <v>RESBDGELCIMP38</v>
      </c>
      <c r="E8837" t="str">
        <f>VLOOKUP(D8837,TRAENE_tech_groups!A:B,2,FALSE)</f>
        <v>TRAENE-RESBDG</v>
      </c>
      <c r="F8837" s="3" t="e">
        <f>VLOOKUP(D8837,'Energy Target'!B:D,3,FALSE)</f>
        <v>#N/A</v>
      </c>
    </row>
    <row r="8838" spans="1:6" hidden="1" x14ac:dyDescent="0.3">
      <c r="A8838">
        <f>IF(_xlfn.IFNA(VLOOKUP(LEFT(RIGHT(D8838,LEN(D8838)-6),LEN(RIGHT(D8838,LEN(D8838)-6))-3),'Filter Fuel'!$A$3:$I$31,HLOOKUP(LEFT(D8838,6),'Filter Fuel'!$B$1:$I$2,2,FALSE),FALSE),1)=1,0,1)</f>
        <v>0</v>
      </c>
      <c r="B8838" t="s">
        <v>2</v>
      </c>
      <c r="C8838">
        <f t="shared" si="264"/>
        <v>2048</v>
      </c>
      <c r="D8838" t="str">
        <f t="shared" si="265"/>
        <v>RESBDGELCIMP39</v>
      </c>
      <c r="E8838" t="str">
        <f>VLOOKUP(D8838,TRAENE_tech_groups!A:B,2,FALSE)</f>
        <v>TRAENE-RESBDG</v>
      </c>
      <c r="F8838" s="3" t="e">
        <f>VLOOKUP(D8838,'Energy Target'!B:D,3,FALSE)</f>
        <v>#N/A</v>
      </c>
    </row>
    <row r="8839" spans="1:6" hidden="1" x14ac:dyDescent="0.3">
      <c r="A8839">
        <f>IF(_xlfn.IFNA(VLOOKUP(LEFT(RIGHT(D8839,LEN(D8839)-6),LEN(RIGHT(D8839,LEN(D8839)-6))-3),'Filter Fuel'!$A$3:$I$31,HLOOKUP(LEFT(D8839,6),'Filter Fuel'!$B$1:$I$2,2,FALSE),FALSE),1)=1,0,1)</f>
        <v>0</v>
      </c>
      <c r="B8839" t="s">
        <v>2</v>
      </c>
      <c r="C8839">
        <f t="shared" si="264"/>
        <v>2048</v>
      </c>
      <c r="D8839" t="str">
        <f t="shared" si="265"/>
        <v>RESBDGELCIMP40</v>
      </c>
      <c r="E8839" t="str">
        <f>VLOOKUP(D8839,TRAENE_tech_groups!A:B,2,FALSE)</f>
        <v>TRAENE-RESBDG</v>
      </c>
      <c r="F8839" s="3" t="e">
        <f>VLOOKUP(D8839,'Energy Target'!B:D,3,FALSE)</f>
        <v>#N/A</v>
      </c>
    </row>
    <row r="8840" spans="1:6" hidden="1" x14ac:dyDescent="0.3">
      <c r="A8840">
        <f>IF(_xlfn.IFNA(VLOOKUP(LEFT(RIGHT(D8840,LEN(D8840)-6),LEN(RIGHT(D8840,LEN(D8840)-6))-3),'Filter Fuel'!$A$3:$I$31,HLOOKUP(LEFT(D8840,6),'Filter Fuel'!$B$1:$I$2,2,FALSE),FALSE),1)=1,0,1)</f>
        <v>0</v>
      </c>
      <c r="B8840" t="s">
        <v>2</v>
      </c>
      <c r="C8840">
        <f t="shared" si="264"/>
        <v>2048</v>
      </c>
      <c r="D8840" t="str">
        <f t="shared" si="265"/>
        <v>RESBDGELCIMP41</v>
      </c>
      <c r="E8840" t="str">
        <f>VLOOKUP(D8840,TRAENE_tech_groups!A:B,2,FALSE)</f>
        <v>TRAENE-RESBDG</v>
      </c>
      <c r="F8840" s="3" t="e">
        <f>VLOOKUP(D8840,'Energy Target'!B:D,3,FALSE)</f>
        <v>#N/A</v>
      </c>
    </row>
    <row r="8841" spans="1:6" hidden="1" x14ac:dyDescent="0.3">
      <c r="A8841">
        <f>IF(_xlfn.IFNA(VLOOKUP(LEFT(RIGHT(D8841,LEN(D8841)-6),LEN(RIGHT(D8841,LEN(D8841)-6))-3),'Filter Fuel'!$A$3:$I$31,HLOOKUP(LEFT(D8841,6),'Filter Fuel'!$B$1:$I$2,2,FALSE),FALSE),1)=1,0,1)</f>
        <v>0</v>
      </c>
      <c r="B8841" t="s">
        <v>2</v>
      </c>
      <c r="C8841">
        <f t="shared" si="264"/>
        <v>2048</v>
      </c>
      <c r="D8841" t="str">
        <f t="shared" si="265"/>
        <v>RESBDGELCIMP42</v>
      </c>
      <c r="E8841" t="str">
        <f>VLOOKUP(D8841,TRAENE_tech_groups!A:B,2,FALSE)</f>
        <v>TRAENE-RESBDG</v>
      </c>
      <c r="F8841" s="3" t="e">
        <f>VLOOKUP(D8841,'Energy Target'!B:D,3,FALSE)</f>
        <v>#N/A</v>
      </c>
    </row>
    <row r="8842" spans="1:6" hidden="1" x14ac:dyDescent="0.3">
      <c r="A8842">
        <f>IF(_xlfn.IFNA(VLOOKUP(LEFT(RIGHT(D8842,LEN(D8842)-6),LEN(RIGHT(D8842,LEN(D8842)-6))-3),'Filter Fuel'!$A$3:$I$31,HLOOKUP(LEFT(D8842,6),'Filter Fuel'!$B$1:$I$2,2,FALSE),FALSE),1)=1,0,1)</f>
        <v>0</v>
      </c>
      <c r="B8842" t="s">
        <v>2</v>
      </c>
      <c r="C8842">
        <f t="shared" si="264"/>
        <v>2048</v>
      </c>
      <c r="D8842" t="str">
        <f t="shared" si="265"/>
        <v>RESBDGELCIMP43</v>
      </c>
      <c r="E8842" t="str">
        <f>VLOOKUP(D8842,TRAENE_tech_groups!A:B,2,FALSE)</f>
        <v>TRAENE-RESBDG</v>
      </c>
      <c r="F8842" s="3" t="e">
        <f>VLOOKUP(D8842,'Energy Target'!B:D,3,FALSE)</f>
        <v>#N/A</v>
      </c>
    </row>
    <row r="8843" spans="1:6" hidden="1" x14ac:dyDescent="0.3">
      <c r="A8843">
        <f>IF(_xlfn.IFNA(VLOOKUP(LEFT(RIGHT(D8843,LEN(D8843)-6),LEN(RIGHT(D8843,LEN(D8843)-6))-3),'Filter Fuel'!$A$3:$I$31,HLOOKUP(LEFT(D8843,6),'Filter Fuel'!$B$1:$I$2,2,FALSE),FALSE),1)=1,0,1)</f>
        <v>0</v>
      </c>
      <c r="B8843" t="s">
        <v>2</v>
      </c>
      <c r="C8843">
        <f t="shared" si="264"/>
        <v>2048</v>
      </c>
      <c r="D8843" t="str">
        <f t="shared" si="265"/>
        <v>RESBDGELCIMP44</v>
      </c>
      <c r="E8843" t="str">
        <f>VLOOKUP(D8843,TRAENE_tech_groups!A:B,2,FALSE)</f>
        <v>TRAENE-RESBDG</v>
      </c>
      <c r="F8843" s="3" t="e">
        <f>VLOOKUP(D8843,'Energy Target'!B:D,3,FALSE)</f>
        <v>#N/A</v>
      </c>
    </row>
    <row r="8844" spans="1:6" hidden="1" x14ac:dyDescent="0.3">
      <c r="A8844">
        <f>IF(_xlfn.IFNA(VLOOKUP(LEFT(RIGHT(D8844,LEN(D8844)-6),LEN(RIGHT(D8844,LEN(D8844)-6))-3),'Filter Fuel'!$A$3:$I$31,HLOOKUP(LEFT(D8844,6),'Filter Fuel'!$B$1:$I$2,2,FALSE),FALSE),1)=1,0,1)</f>
        <v>0</v>
      </c>
      <c r="B8844" t="s">
        <v>2</v>
      </c>
      <c r="C8844">
        <f t="shared" si="264"/>
        <v>2048</v>
      </c>
      <c r="D8844" t="str">
        <f t="shared" si="265"/>
        <v>RESBDGELCIMP45</v>
      </c>
      <c r="E8844" t="str">
        <f>VLOOKUP(D8844,TRAENE_tech_groups!A:B,2,FALSE)</f>
        <v>TRAENE-RESBDG</v>
      </c>
      <c r="F8844" s="3" t="e">
        <f>VLOOKUP(D8844,'Energy Target'!B:D,3,FALSE)</f>
        <v>#N/A</v>
      </c>
    </row>
    <row r="8845" spans="1:6" hidden="1" x14ac:dyDescent="0.3">
      <c r="A8845">
        <f>IF(_xlfn.IFNA(VLOOKUP(LEFT(RIGHT(D8845,LEN(D8845)-6),LEN(RIGHT(D8845,LEN(D8845)-6))-3),'Filter Fuel'!$A$3:$I$31,HLOOKUP(LEFT(D8845,6),'Filter Fuel'!$B$1:$I$2,2,FALSE),FALSE),1)=1,0,1)</f>
        <v>0</v>
      </c>
      <c r="B8845" t="s">
        <v>2</v>
      </c>
      <c r="C8845">
        <f t="shared" si="264"/>
        <v>2048</v>
      </c>
      <c r="D8845" t="str">
        <f t="shared" si="265"/>
        <v>RESBDGELCIMP46</v>
      </c>
      <c r="E8845" t="str">
        <f>VLOOKUP(D8845,TRAENE_tech_groups!A:B,2,FALSE)</f>
        <v>TRAENE-RESBDG</v>
      </c>
      <c r="F8845" s="3" t="e">
        <f>VLOOKUP(D8845,'Energy Target'!B:D,3,FALSE)</f>
        <v>#N/A</v>
      </c>
    </row>
    <row r="8846" spans="1:6" hidden="1" x14ac:dyDescent="0.3">
      <c r="A8846">
        <f>IF(_xlfn.IFNA(VLOOKUP(LEFT(RIGHT(D8846,LEN(D8846)-6),LEN(RIGHT(D8846,LEN(D8846)-6))-3),'Filter Fuel'!$A$3:$I$31,HLOOKUP(LEFT(D8846,6),'Filter Fuel'!$B$1:$I$2,2,FALSE),FALSE),1)=1,0,1)</f>
        <v>0</v>
      </c>
      <c r="B8846" t="s">
        <v>2</v>
      </c>
      <c r="C8846">
        <f t="shared" si="264"/>
        <v>2048</v>
      </c>
      <c r="D8846" t="str">
        <f t="shared" si="265"/>
        <v>RESBDGELCIMP47</v>
      </c>
      <c r="E8846" t="str">
        <f>VLOOKUP(D8846,TRAENE_tech_groups!A:B,2,FALSE)</f>
        <v>TRAENE-RESBDG</v>
      </c>
      <c r="F8846" s="3" t="e">
        <f>VLOOKUP(D8846,'Energy Target'!B:D,3,FALSE)</f>
        <v>#N/A</v>
      </c>
    </row>
    <row r="8847" spans="1:6" hidden="1" x14ac:dyDescent="0.3">
      <c r="A8847">
        <f>IF(_xlfn.IFNA(VLOOKUP(LEFT(RIGHT(D8847,LEN(D8847)-6),LEN(RIGHT(D8847,LEN(D8847)-6))-3),'Filter Fuel'!$A$3:$I$31,HLOOKUP(LEFT(D8847,6),'Filter Fuel'!$B$1:$I$2,2,FALSE),FALSE),1)=1,0,1)</f>
        <v>0</v>
      </c>
      <c r="B8847" t="s">
        <v>2</v>
      </c>
      <c r="C8847">
        <f t="shared" si="264"/>
        <v>2048</v>
      </c>
      <c r="D8847" t="str">
        <f t="shared" si="265"/>
        <v>RESBDGELCIMP48</v>
      </c>
      <c r="E8847" t="str">
        <f>VLOOKUP(D8847,TRAENE_tech_groups!A:B,2,FALSE)</f>
        <v>TRAENE-RESBDG</v>
      </c>
      <c r="F8847" s="3" t="e">
        <f>VLOOKUP(D8847,'Energy Target'!B:D,3,FALSE)</f>
        <v>#N/A</v>
      </c>
    </row>
    <row r="8848" spans="1:6" hidden="1" x14ac:dyDescent="0.3">
      <c r="A8848">
        <f>IF(_xlfn.IFNA(VLOOKUP(LEFT(RIGHT(D8848,LEN(D8848)-6),LEN(RIGHT(D8848,LEN(D8848)-6))-3),'Filter Fuel'!$A$3:$I$31,HLOOKUP(LEFT(D8848,6),'Filter Fuel'!$B$1:$I$2,2,FALSE),FALSE),1)=1,0,1)</f>
        <v>0</v>
      </c>
      <c r="B8848" t="s">
        <v>2</v>
      </c>
      <c r="C8848">
        <f t="shared" si="264"/>
        <v>2048</v>
      </c>
      <c r="D8848" t="str">
        <f t="shared" si="265"/>
        <v>RESBDGELCIMP49</v>
      </c>
      <c r="E8848" t="str">
        <f>VLOOKUP(D8848,TRAENE_tech_groups!A:B,2,FALSE)</f>
        <v>TRAENE-RESBDG</v>
      </c>
      <c r="F8848" s="3" t="e">
        <f>VLOOKUP(D8848,'Energy Target'!B:D,3,FALSE)</f>
        <v>#N/A</v>
      </c>
    </row>
    <row r="8849" spans="1:6" hidden="1" x14ac:dyDescent="0.3">
      <c r="A8849">
        <f>IF(_xlfn.IFNA(VLOOKUP(LEFT(RIGHT(D8849,LEN(D8849)-6),LEN(RIGHT(D8849,LEN(D8849)-6))-3),'Filter Fuel'!$A$3:$I$31,HLOOKUP(LEFT(D8849,6),'Filter Fuel'!$B$1:$I$2,2,FALSE),FALSE),1)=1,0,1)</f>
        <v>0</v>
      </c>
      <c r="B8849" t="s">
        <v>2</v>
      </c>
      <c r="C8849">
        <f t="shared" si="264"/>
        <v>2048</v>
      </c>
      <c r="D8849" t="str">
        <f t="shared" si="265"/>
        <v>RESBDGELCIMP50</v>
      </c>
      <c r="E8849" t="str">
        <f>VLOOKUP(D8849,TRAENE_tech_groups!A:B,2,FALSE)</f>
        <v>TRAENE-RESBDG</v>
      </c>
      <c r="F8849" s="3" t="e">
        <f>VLOOKUP(D8849,'Energy Target'!B:D,3,FALSE)</f>
        <v>#N/A</v>
      </c>
    </row>
    <row r="8850" spans="1:6" hidden="1" x14ac:dyDescent="0.3">
      <c r="A8850">
        <f>IF(_xlfn.IFNA(VLOOKUP(LEFT(RIGHT(D8850,LEN(D8850)-6),LEN(RIGHT(D8850,LEN(D8850)-6))-3),'Filter Fuel'!$A$3:$I$31,HLOOKUP(LEFT(D8850,6),'Filter Fuel'!$B$1:$I$2,2,FALSE),FALSE),1)=1,0,1)</f>
        <v>0</v>
      </c>
      <c r="B8850" t="s">
        <v>2</v>
      </c>
      <c r="C8850">
        <f t="shared" si="264"/>
        <v>2048</v>
      </c>
      <c r="D8850" t="str">
        <f t="shared" si="265"/>
        <v>FRETRAETHIMP</v>
      </c>
      <c r="E8850" t="str">
        <f>VLOOKUP(D8850,TRAENE_tech_groups!A:B,2,FALSE)</f>
        <v>TRAENE-FRETRA</v>
      </c>
      <c r="F8850" s="3">
        <f>VLOOKUP(D8850,'Energy Target'!B:D,3,FALSE)</f>
        <v>1.8627326783439022E-2</v>
      </c>
    </row>
    <row r="8851" spans="1:6" hidden="1" x14ac:dyDescent="0.3">
      <c r="A8851">
        <f>IF(_xlfn.IFNA(VLOOKUP(LEFT(RIGHT(D8851,LEN(D8851)-6),LEN(RIGHT(D8851,LEN(D8851)-6))-3),'Filter Fuel'!$A$3:$I$31,HLOOKUP(LEFT(D8851,6),'Filter Fuel'!$B$1:$I$2,2,FALSE),FALSE),1)=1,0,1)</f>
        <v>0</v>
      </c>
      <c r="B8851" t="s">
        <v>2</v>
      </c>
      <c r="C8851">
        <f t="shared" si="264"/>
        <v>2048</v>
      </c>
      <c r="D8851" t="str">
        <f t="shared" si="265"/>
        <v>PASTRAETHIMP</v>
      </c>
      <c r="E8851" t="str">
        <f>VLOOKUP(D8851,TRAENE_tech_groups!A:B,2,FALSE)</f>
        <v>TRAENE-PASTRA</v>
      </c>
      <c r="F8851" s="3">
        <f>VLOOKUP(D8851,'Energy Target'!B:D,3,FALSE)</f>
        <v>9.7084258537211707E-5</v>
      </c>
    </row>
    <row r="8852" spans="1:6" hidden="1" x14ac:dyDescent="0.3">
      <c r="A8852">
        <f>IF(_xlfn.IFNA(VLOOKUP(LEFT(RIGHT(D8852,LEN(D8852)-6),LEN(RIGHT(D8852,LEN(D8852)-6))-3),'Filter Fuel'!$A$3:$I$31,HLOOKUP(LEFT(D8852,6),'Filter Fuel'!$B$1:$I$2,2,FALSE),FALSE),1)=1,0,1)</f>
        <v>0</v>
      </c>
      <c r="B8852" t="s">
        <v>2</v>
      </c>
      <c r="C8852">
        <f t="shared" si="264"/>
        <v>2048</v>
      </c>
      <c r="D8852" t="str">
        <f t="shared" si="265"/>
        <v>PUBTRAETHIMP</v>
      </c>
      <c r="E8852" t="str">
        <f>VLOOKUP(D8852,TRAENE_tech_groups!A:B,2,FALSE)</f>
        <v>TRAENE-PUBTRA</v>
      </c>
      <c r="F8852" s="3">
        <f>VLOOKUP(D8852,'Energy Target'!B:D,3,FALSE)</f>
        <v>2.1713053821548697E-2</v>
      </c>
    </row>
    <row r="8853" spans="1:6" hidden="1" x14ac:dyDescent="0.3">
      <c r="A8853">
        <f>IF(_xlfn.IFNA(VLOOKUP(LEFT(RIGHT(D8853,LEN(D8853)-6),LEN(RIGHT(D8853,LEN(D8853)-6))-3),'Filter Fuel'!$A$3:$I$31,HLOOKUP(LEFT(D8853,6),'Filter Fuel'!$B$1:$I$2,2,FALSE),FALSE),1)=1,0,1)</f>
        <v>0</v>
      </c>
      <c r="B8853" t="s">
        <v>2</v>
      </c>
      <c r="C8853">
        <f t="shared" si="264"/>
        <v>2048</v>
      </c>
      <c r="D8853" t="str">
        <f t="shared" si="265"/>
        <v>COMBDGETHOSIMP</v>
      </c>
      <c r="E8853" t="str">
        <f>VLOOKUP(D8853,TRAENE_tech_groups!A:B,2,FALSE)</f>
        <v>TRAENE-COMBDG</v>
      </c>
      <c r="F8853" s="3">
        <f>VLOOKUP(D8853,'Energy Target'!B:D,3,FALSE)</f>
        <v>4.3285640694516588E-5</v>
      </c>
    </row>
    <row r="8854" spans="1:6" hidden="1" x14ac:dyDescent="0.3">
      <c r="A8854">
        <f>IF(_xlfn.IFNA(VLOOKUP(LEFT(RIGHT(D8854,LEN(D8854)-6),LEN(RIGHT(D8854,LEN(D8854)-6))-3),'Filter Fuel'!$A$3:$I$31,HLOOKUP(LEFT(D8854,6),'Filter Fuel'!$B$1:$I$2,2,FALSE),FALSE),1)=1,0,1)</f>
        <v>0</v>
      </c>
      <c r="B8854" t="s">
        <v>2</v>
      </c>
      <c r="C8854">
        <f t="shared" si="264"/>
        <v>2048</v>
      </c>
      <c r="D8854" t="str">
        <f t="shared" si="265"/>
        <v>INDBDGETHOSIMP</v>
      </c>
      <c r="E8854" t="str">
        <f>VLOOKUP(D8854,TRAENE_tech_groups!A:B,2,FALSE)</f>
        <v>TRAENE-INDBDG</v>
      </c>
      <c r="F8854" s="3">
        <f>VLOOKUP(D8854,'Energy Target'!B:D,3,FALSE)</f>
        <v>0</v>
      </c>
    </row>
    <row r="8855" spans="1:6" hidden="1" x14ac:dyDescent="0.3">
      <c r="A8855">
        <f>IF(_xlfn.IFNA(VLOOKUP(LEFT(RIGHT(D8855,LEN(D8855)-6),LEN(RIGHT(D8855,LEN(D8855)-6))-3),'Filter Fuel'!$A$3:$I$31,HLOOKUP(LEFT(D8855,6),'Filter Fuel'!$B$1:$I$2,2,FALSE),FALSE),1)=1,0,1)</f>
        <v>0</v>
      </c>
      <c r="B8855" t="s">
        <v>2</v>
      </c>
      <c r="C8855">
        <f t="shared" si="264"/>
        <v>2048</v>
      </c>
      <c r="D8855" t="str">
        <f t="shared" si="265"/>
        <v>PUBBDGETHOSIMP</v>
      </c>
      <c r="E8855" t="str">
        <f>VLOOKUP(D8855,TRAENE_tech_groups!A:B,2,FALSE)</f>
        <v>TRAENE-PUBBDG</v>
      </c>
      <c r="F8855" s="3">
        <f>VLOOKUP(D8855,'Energy Target'!B:D,3,FALSE)</f>
        <v>0</v>
      </c>
    </row>
    <row r="8856" spans="1:6" hidden="1" x14ac:dyDescent="0.3">
      <c r="A8856">
        <f>IF(_xlfn.IFNA(VLOOKUP(LEFT(RIGHT(D8856,LEN(D8856)-6),LEN(RIGHT(D8856,LEN(D8856)-6))-3),'Filter Fuel'!$A$3:$I$31,HLOOKUP(LEFT(D8856,6),'Filter Fuel'!$B$1:$I$2,2,FALSE),FALSE),1)=1,0,1)</f>
        <v>0</v>
      </c>
      <c r="B8856" t="s">
        <v>2</v>
      </c>
      <c r="C8856">
        <f t="shared" si="264"/>
        <v>2048</v>
      </c>
      <c r="D8856" t="str">
        <f t="shared" si="265"/>
        <v>RESBDGETHOSIMP</v>
      </c>
      <c r="E8856" t="str">
        <f>VLOOKUP(D8856,TRAENE_tech_groups!A:B,2,FALSE)</f>
        <v>TRAENE-RESBDG</v>
      </c>
      <c r="F8856" s="3">
        <f>VLOOKUP(D8856,'Energy Target'!B:D,3,FALSE)</f>
        <v>2.1485902707032564E-6</v>
      </c>
    </row>
    <row r="8857" spans="1:6" x14ac:dyDescent="0.3">
      <c r="A8857">
        <f>IF(_xlfn.IFNA(VLOOKUP(LEFT(RIGHT(D8857,LEN(D8857)-6),LEN(RIGHT(D8857,LEN(D8857)-6))-3),'Filter Fuel'!$A$3:$I$31,HLOOKUP(LEFT(D8857,6),'Filter Fuel'!$B$1:$I$2,2,FALSE),FALSE),1)=1,0,1)</f>
        <v>1</v>
      </c>
      <c r="B8857" t="s">
        <v>2</v>
      </c>
      <c r="C8857">
        <f t="shared" ref="C8857:C8920" si="266">C8514+1</f>
        <v>2048</v>
      </c>
      <c r="D8857" t="str">
        <f t="shared" si="265"/>
        <v>FRETRAFTDSLIMP</v>
      </c>
      <c r="E8857" t="str">
        <f>VLOOKUP(D8857,TRAENE_tech_groups!A:B,2,FALSE)</f>
        <v>TRAENE-FRETRA</v>
      </c>
      <c r="F8857" s="3">
        <f>VLOOKUP(D8857,'Energy Target'!B:D,3,FALSE)</f>
        <v>1.4015276140026594E-4</v>
      </c>
    </row>
    <row r="8858" spans="1:6" x14ac:dyDescent="0.3">
      <c r="A8858">
        <f>IF(_xlfn.IFNA(VLOOKUP(LEFT(RIGHT(D8858,LEN(D8858)-6),LEN(RIGHT(D8858,LEN(D8858)-6))-3),'Filter Fuel'!$A$3:$I$31,HLOOKUP(LEFT(D8858,6),'Filter Fuel'!$B$1:$I$2,2,FALSE),FALSE),1)=1,0,1)</f>
        <v>1</v>
      </c>
      <c r="B8858" t="s">
        <v>2</v>
      </c>
      <c r="C8858">
        <f t="shared" si="266"/>
        <v>2048</v>
      </c>
      <c r="D8858" t="str">
        <f t="shared" ref="D8858:D8921" si="267">D8515</f>
        <v>PUBTRAFTDSLIMP</v>
      </c>
      <c r="E8858" t="str">
        <f>VLOOKUP(D8858,TRAENE_tech_groups!A:B,2,FALSE)</f>
        <v>TRAENE-PUBTRA</v>
      </c>
      <c r="F8858" s="3">
        <f>VLOOKUP(D8858,'Energy Target'!B:D,3,FALSE)</f>
        <v>2.5288312628816783E-3</v>
      </c>
    </row>
    <row r="8859" spans="1:6" hidden="1" x14ac:dyDescent="0.3">
      <c r="A8859">
        <f>IF(_xlfn.IFNA(VLOOKUP(LEFT(RIGHT(D8859,LEN(D8859)-6),LEN(RIGHT(D8859,LEN(D8859)-6))-3),'Filter Fuel'!$A$3:$I$31,HLOOKUP(LEFT(D8859,6),'Filter Fuel'!$B$1:$I$2,2,FALSE),FALSE),1)=1,0,1)</f>
        <v>0</v>
      </c>
      <c r="B8859" t="s">
        <v>2</v>
      </c>
      <c r="C8859">
        <f t="shared" si="266"/>
        <v>2048</v>
      </c>
      <c r="D8859" t="str">
        <f t="shared" si="267"/>
        <v>FRETRAGASIMP</v>
      </c>
      <c r="E8859" t="str">
        <f>VLOOKUP(D8859,TRAENE_tech_groups!A:B,2,FALSE)</f>
        <v>TRAENE-FRETRA</v>
      </c>
      <c r="F8859" s="3">
        <f>VLOOKUP(D8859,'Energy Target'!B:D,3,FALSE)</f>
        <v>0.44542598846417158</v>
      </c>
    </row>
    <row r="8860" spans="1:6" hidden="1" x14ac:dyDescent="0.3">
      <c r="A8860">
        <f>IF(_xlfn.IFNA(VLOOKUP(LEFT(RIGHT(D8860,LEN(D8860)-6),LEN(RIGHT(D8860,LEN(D8860)-6))-3),'Filter Fuel'!$A$3:$I$31,HLOOKUP(LEFT(D8860,6),'Filter Fuel'!$B$1:$I$2,2,FALSE),FALSE),1)=1,0,1)</f>
        <v>0</v>
      </c>
      <c r="B8860" t="s">
        <v>2</v>
      </c>
      <c r="C8860">
        <f t="shared" si="266"/>
        <v>2048</v>
      </c>
      <c r="D8860" t="str">
        <f t="shared" si="267"/>
        <v>PASTRAGASIMP</v>
      </c>
      <c r="E8860" t="str">
        <f>VLOOKUP(D8860,TRAENE_tech_groups!A:B,2,FALSE)</f>
        <v>TRAENE-PASTRA</v>
      </c>
      <c r="F8860" s="3">
        <f>VLOOKUP(D8860,'Energy Target'!B:D,3,FALSE)</f>
        <v>0.8866116123219443</v>
      </c>
    </row>
    <row r="8861" spans="1:6" hidden="1" x14ac:dyDescent="0.3">
      <c r="A8861">
        <f>IF(_xlfn.IFNA(VLOOKUP(LEFT(RIGHT(D8861,LEN(D8861)-6),LEN(RIGHT(D8861,LEN(D8861)-6))-3),'Filter Fuel'!$A$3:$I$31,HLOOKUP(LEFT(D8861,6),'Filter Fuel'!$B$1:$I$2,2,FALSE),FALSE),1)=1,0,1)</f>
        <v>0</v>
      </c>
      <c r="B8861" t="s">
        <v>2</v>
      </c>
      <c r="C8861">
        <f t="shared" si="266"/>
        <v>2048</v>
      </c>
      <c r="D8861" t="str">
        <f t="shared" si="267"/>
        <v>PUBTRAGASIMP</v>
      </c>
      <c r="E8861" t="str">
        <f>VLOOKUP(D8861,TRAENE_tech_groups!A:B,2,FALSE)</f>
        <v>TRAENE-PUBTRA</v>
      </c>
      <c r="F8861" s="3">
        <f>VLOOKUP(D8861,'Energy Target'!B:D,3,FALSE)</f>
        <v>0.53033885515507739</v>
      </c>
    </row>
    <row r="8862" spans="1:6" hidden="1" x14ac:dyDescent="0.3">
      <c r="A8862">
        <f>IF(_xlfn.IFNA(VLOOKUP(LEFT(RIGHT(D8862,LEN(D8862)-6),LEN(RIGHT(D8862,LEN(D8862)-6))-3),'Filter Fuel'!$A$3:$I$31,HLOOKUP(LEFT(D8862,6),'Filter Fuel'!$B$1:$I$2,2,FALSE),FALSE),1)=1,0,1)</f>
        <v>0</v>
      </c>
      <c r="B8862" t="s">
        <v>2</v>
      </c>
      <c r="C8862">
        <f t="shared" si="266"/>
        <v>2048</v>
      </c>
      <c r="D8862" t="str">
        <f t="shared" si="267"/>
        <v>COMBDGGEOIMP</v>
      </c>
      <c r="E8862" t="str">
        <f>VLOOKUP(D8862,TRAENE_tech_groups!A:B,2,FALSE)</f>
        <v>TRAENE-COMBDG</v>
      </c>
      <c r="F8862" s="3">
        <f>VLOOKUP(D8862,'Energy Target'!B:D,3,FALSE)</f>
        <v>0</v>
      </c>
    </row>
    <row r="8863" spans="1:6" hidden="1" x14ac:dyDescent="0.3">
      <c r="A8863">
        <f>IF(_xlfn.IFNA(VLOOKUP(LEFT(RIGHT(D8863,LEN(D8863)-6),LEN(RIGHT(D8863,LEN(D8863)-6))-3),'Filter Fuel'!$A$3:$I$31,HLOOKUP(LEFT(D8863,6),'Filter Fuel'!$B$1:$I$2,2,FALSE),FALSE),1)=1,0,1)</f>
        <v>0</v>
      </c>
      <c r="B8863" t="s">
        <v>2</v>
      </c>
      <c r="C8863">
        <f t="shared" si="266"/>
        <v>2048</v>
      </c>
      <c r="D8863" t="str">
        <f t="shared" si="267"/>
        <v>PUBBDGGEOIMP</v>
      </c>
      <c r="E8863" t="str">
        <f>VLOOKUP(D8863,TRAENE_tech_groups!A:B,2,FALSE)</f>
        <v>TRAENE-PUBBDG</v>
      </c>
      <c r="F8863" s="3">
        <f>VLOOKUP(D8863,'Energy Target'!B:D,3,FALSE)</f>
        <v>0</v>
      </c>
    </row>
    <row r="8864" spans="1:6" hidden="1" x14ac:dyDescent="0.3">
      <c r="A8864">
        <f>IF(_xlfn.IFNA(VLOOKUP(LEFT(RIGHT(D8864,LEN(D8864)-6),LEN(RIGHT(D8864,LEN(D8864)-6))-3),'Filter Fuel'!$A$3:$I$31,HLOOKUP(LEFT(D8864,6),'Filter Fuel'!$B$1:$I$2,2,FALSE),FALSE),1)=1,0,1)</f>
        <v>0</v>
      </c>
      <c r="B8864" t="s">
        <v>2</v>
      </c>
      <c r="C8864">
        <f t="shared" si="266"/>
        <v>2048</v>
      </c>
      <c r="D8864" t="str">
        <f t="shared" si="267"/>
        <v>RESBDGGEOIMP</v>
      </c>
      <c r="E8864" t="str">
        <f>VLOOKUP(D8864,TRAENE_tech_groups!A:B,2,FALSE)</f>
        <v>TRAENE-RESBDG</v>
      </c>
      <c r="F8864" s="3">
        <f>VLOOKUP(D8864,'Energy Target'!B:D,3,FALSE)</f>
        <v>0</v>
      </c>
    </row>
    <row r="8865" spans="1:6" x14ac:dyDescent="0.3">
      <c r="A8865">
        <f>IF(_xlfn.IFNA(VLOOKUP(LEFT(RIGHT(D8865,LEN(D8865)-6),LEN(RIGHT(D8865,LEN(D8865)-6))-3),'Filter Fuel'!$A$3:$I$31,HLOOKUP(LEFT(D8865,6),'Filter Fuel'!$B$1:$I$2,2,FALSE),FALSE),1)=1,0,1)</f>
        <v>1</v>
      </c>
      <c r="B8865" t="s">
        <v>2</v>
      </c>
      <c r="C8865">
        <f t="shared" si="266"/>
        <v>2048</v>
      </c>
      <c r="D8865" t="str">
        <f t="shared" si="267"/>
        <v>COMBDGHFOIMP</v>
      </c>
      <c r="E8865" t="str">
        <f>VLOOKUP(D8865,TRAENE_tech_groups!A:B,2,FALSE)</f>
        <v>TRAENE-COMBDG</v>
      </c>
      <c r="F8865" s="3">
        <f>VLOOKUP(D8865,'Energy Target'!B:D,3,FALSE)</f>
        <v>2.357796384397884E-4</v>
      </c>
    </row>
    <row r="8866" spans="1:6" x14ac:dyDescent="0.3">
      <c r="A8866">
        <f>IF(_xlfn.IFNA(VLOOKUP(LEFT(RIGHT(D8866,LEN(D8866)-6),LEN(RIGHT(D8866,LEN(D8866)-6))-3),'Filter Fuel'!$A$3:$I$31,HLOOKUP(LEFT(D8866,6),'Filter Fuel'!$B$1:$I$2,2,FALSE),FALSE),1)=1,0,1)</f>
        <v>1</v>
      </c>
      <c r="B8866" t="s">
        <v>2</v>
      </c>
      <c r="C8866">
        <f t="shared" si="266"/>
        <v>2048</v>
      </c>
      <c r="D8866" t="str">
        <f t="shared" si="267"/>
        <v>FRETRAHFOIMP</v>
      </c>
      <c r="E8866" t="str">
        <f>VLOOKUP(D8866,TRAENE_tech_groups!A:B,2,FALSE)</f>
        <v>TRAENE-FRETRA</v>
      </c>
      <c r="F8866" s="3">
        <f>VLOOKUP(D8866,'Energy Target'!B:D,3,FALSE)</f>
        <v>6.1851941352505805E-3</v>
      </c>
    </row>
    <row r="8867" spans="1:6" x14ac:dyDescent="0.3">
      <c r="A8867">
        <f>IF(_xlfn.IFNA(VLOOKUP(LEFT(RIGHT(D8867,LEN(D8867)-6),LEN(RIGHT(D8867,LEN(D8867)-6))-3),'Filter Fuel'!$A$3:$I$31,HLOOKUP(LEFT(D8867,6),'Filter Fuel'!$B$1:$I$2,2,FALSE),FALSE),1)=1,0,1)</f>
        <v>1</v>
      </c>
      <c r="B8867" t="s">
        <v>2</v>
      </c>
      <c r="C8867">
        <f t="shared" si="266"/>
        <v>2048</v>
      </c>
      <c r="D8867" t="str">
        <f t="shared" si="267"/>
        <v>INDBDGHFOIMP</v>
      </c>
      <c r="E8867" t="str">
        <f>VLOOKUP(D8867,TRAENE_tech_groups!A:B,2,FALSE)</f>
        <v>TRAENE-INDBDG</v>
      </c>
      <c r="F8867" s="3">
        <f>VLOOKUP(D8867,'Energy Target'!B:D,3,FALSE)</f>
        <v>5.8588921829478618E-3</v>
      </c>
    </row>
    <row r="8868" spans="1:6" x14ac:dyDescent="0.3">
      <c r="A8868">
        <f>IF(_xlfn.IFNA(VLOOKUP(LEFT(RIGHT(D8868,LEN(D8868)-6),LEN(RIGHT(D8868,LEN(D8868)-6))-3),'Filter Fuel'!$A$3:$I$31,HLOOKUP(LEFT(D8868,6),'Filter Fuel'!$B$1:$I$2,2,FALSE),FALSE),1)=1,0,1)</f>
        <v>1</v>
      </c>
      <c r="B8868" t="s">
        <v>2</v>
      </c>
      <c r="C8868">
        <f t="shared" si="266"/>
        <v>2048</v>
      </c>
      <c r="D8868" t="str">
        <f t="shared" si="267"/>
        <v>PUBBDGHFOIMP</v>
      </c>
      <c r="E8868" t="str">
        <f>VLOOKUP(D8868,TRAENE_tech_groups!A:B,2,FALSE)</f>
        <v>TRAENE-PUBBDG</v>
      </c>
      <c r="F8868" s="3">
        <f>VLOOKUP(D8868,'Energy Target'!B:D,3,FALSE)</f>
        <v>6.2111349105021748E-5</v>
      </c>
    </row>
    <row r="8869" spans="1:6" x14ac:dyDescent="0.3">
      <c r="A8869">
        <f>IF(_xlfn.IFNA(VLOOKUP(LEFT(RIGHT(D8869,LEN(D8869)-6),LEN(RIGHT(D8869,LEN(D8869)-6))-3),'Filter Fuel'!$A$3:$I$31,HLOOKUP(LEFT(D8869,6),'Filter Fuel'!$B$1:$I$2,2,FALSE),FALSE),1)=1,0,1)</f>
        <v>1</v>
      </c>
      <c r="B8869" t="s">
        <v>2</v>
      </c>
      <c r="C8869">
        <f t="shared" si="266"/>
        <v>2048</v>
      </c>
      <c r="D8869" t="str">
        <f t="shared" si="267"/>
        <v>PUBTRAHFOIMP</v>
      </c>
      <c r="E8869" t="str">
        <f>VLOOKUP(D8869,TRAENE_tech_groups!A:B,2,FALSE)</f>
        <v>TRAENE-PUBTRA</v>
      </c>
      <c r="F8869" s="3">
        <f>VLOOKUP(D8869,'Energy Target'!B:D,3,FALSE)</f>
        <v>0</v>
      </c>
    </row>
    <row r="8870" spans="1:6" hidden="1" x14ac:dyDescent="0.3">
      <c r="A8870">
        <f>IF(_xlfn.IFNA(VLOOKUP(LEFT(RIGHT(D8870,LEN(D8870)-6),LEN(RIGHT(D8870,LEN(D8870)-6))-3),'Filter Fuel'!$A$3:$I$31,HLOOKUP(LEFT(D8870,6),'Filter Fuel'!$B$1:$I$2,2,FALSE),FALSE),1)=1,0,1)</f>
        <v>0</v>
      </c>
      <c r="B8870" t="s">
        <v>2</v>
      </c>
      <c r="C8870">
        <f t="shared" si="266"/>
        <v>2048</v>
      </c>
      <c r="D8870" t="str">
        <f t="shared" si="267"/>
        <v>COMBDGHH2IMP</v>
      </c>
      <c r="E8870" t="str">
        <f>VLOOKUP(D8870,TRAENE_tech_groups!A:B,2,FALSE)</f>
        <v>TRAENE-COMBDG</v>
      </c>
      <c r="F8870" s="3">
        <f>VLOOKUP(D8870,'Energy Target'!B:D,3,FALSE)</f>
        <v>0</v>
      </c>
    </row>
    <row r="8871" spans="1:6" hidden="1" x14ac:dyDescent="0.3">
      <c r="A8871">
        <f>IF(_xlfn.IFNA(VLOOKUP(LEFT(RIGHT(D8871,LEN(D8871)-6),LEN(RIGHT(D8871,LEN(D8871)-6))-3),'Filter Fuel'!$A$3:$I$31,HLOOKUP(LEFT(D8871,6),'Filter Fuel'!$B$1:$I$2,2,FALSE),FALSE),1)=1,0,1)</f>
        <v>0</v>
      </c>
      <c r="B8871" t="s">
        <v>2</v>
      </c>
      <c r="C8871">
        <f t="shared" si="266"/>
        <v>2048</v>
      </c>
      <c r="D8871" t="str">
        <f t="shared" si="267"/>
        <v>FRETRAHH2IMP</v>
      </c>
      <c r="E8871" t="str">
        <f>VLOOKUP(D8871,TRAENE_tech_groups!A:B,2,FALSE)</f>
        <v>TRAENE-FRETRA</v>
      </c>
      <c r="F8871" s="3">
        <f>VLOOKUP(D8871,'Energy Target'!B:D,3,FALSE)</f>
        <v>0</v>
      </c>
    </row>
    <row r="8872" spans="1:6" hidden="1" x14ac:dyDescent="0.3">
      <c r="A8872">
        <f>IF(_xlfn.IFNA(VLOOKUP(LEFT(RIGHT(D8872,LEN(D8872)-6),LEN(RIGHT(D8872,LEN(D8872)-6))-3),'Filter Fuel'!$A$3:$I$31,HLOOKUP(LEFT(D8872,6),'Filter Fuel'!$B$1:$I$2,2,FALSE),FALSE),1)=1,0,1)</f>
        <v>0</v>
      </c>
      <c r="B8872" t="s">
        <v>2</v>
      </c>
      <c r="C8872">
        <f t="shared" si="266"/>
        <v>2048</v>
      </c>
      <c r="D8872" t="str">
        <f t="shared" si="267"/>
        <v>INDBDGHH2IMP</v>
      </c>
      <c r="E8872" t="str">
        <f>VLOOKUP(D8872,TRAENE_tech_groups!A:B,2,FALSE)</f>
        <v>TRAENE-INDBDG</v>
      </c>
      <c r="F8872" s="3">
        <f>VLOOKUP(D8872,'Energy Target'!B:D,3,FALSE)</f>
        <v>0</v>
      </c>
    </row>
    <row r="8873" spans="1:6" hidden="1" x14ac:dyDescent="0.3">
      <c r="A8873">
        <f>IF(_xlfn.IFNA(VLOOKUP(LEFT(RIGHT(D8873,LEN(D8873)-6),LEN(RIGHT(D8873,LEN(D8873)-6))-3),'Filter Fuel'!$A$3:$I$31,HLOOKUP(LEFT(D8873,6),'Filter Fuel'!$B$1:$I$2,2,FALSE),FALSE),1)=1,0,1)</f>
        <v>0</v>
      </c>
      <c r="B8873" t="s">
        <v>2</v>
      </c>
      <c r="C8873">
        <f t="shared" si="266"/>
        <v>2048</v>
      </c>
      <c r="D8873" t="str">
        <f t="shared" si="267"/>
        <v>PASTRAHH2IMP</v>
      </c>
      <c r="E8873" t="str">
        <f>VLOOKUP(D8873,TRAENE_tech_groups!A:B,2,FALSE)</f>
        <v>TRAENE-PASTRA</v>
      </c>
      <c r="F8873" s="3">
        <f>VLOOKUP(D8873,'Energy Target'!B:D,3,FALSE)</f>
        <v>0</v>
      </c>
    </row>
    <row r="8874" spans="1:6" hidden="1" x14ac:dyDescent="0.3">
      <c r="A8874">
        <f>IF(_xlfn.IFNA(VLOOKUP(LEFT(RIGHT(D8874,LEN(D8874)-6),LEN(RIGHT(D8874,LEN(D8874)-6))-3),'Filter Fuel'!$A$3:$I$31,HLOOKUP(LEFT(D8874,6),'Filter Fuel'!$B$1:$I$2,2,FALSE),FALSE),1)=1,0,1)</f>
        <v>0</v>
      </c>
      <c r="B8874" t="s">
        <v>2</v>
      </c>
      <c r="C8874">
        <f t="shared" si="266"/>
        <v>2048</v>
      </c>
      <c r="D8874" t="str">
        <f t="shared" si="267"/>
        <v>PUBBDGHH2IMP</v>
      </c>
      <c r="E8874" t="str">
        <f>VLOOKUP(D8874,TRAENE_tech_groups!A:B,2,FALSE)</f>
        <v>TRAENE-PUBBDG</v>
      </c>
      <c r="F8874" s="3">
        <f>VLOOKUP(D8874,'Energy Target'!B:D,3,FALSE)</f>
        <v>0</v>
      </c>
    </row>
    <row r="8875" spans="1:6" hidden="1" x14ac:dyDescent="0.3">
      <c r="A8875">
        <f>IF(_xlfn.IFNA(VLOOKUP(LEFT(RIGHT(D8875,LEN(D8875)-6),LEN(RIGHT(D8875,LEN(D8875)-6))-3),'Filter Fuel'!$A$3:$I$31,HLOOKUP(LEFT(D8875,6),'Filter Fuel'!$B$1:$I$2,2,FALSE),FALSE),1)=1,0,1)</f>
        <v>0</v>
      </c>
      <c r="B8875" t="s">
        <v>2</v>
      </c>
      <c r="C8875">
        <f t="shared" si="266"/>
        <v>2048</v>
      </c>
      <c r="D8875" t="str">
        <f t="shared" si="267"/>
        <v>PUBTRAHH2IMP</v>
      </c>
      <c r="E8875" t="str">
        <f>VLOOKUP(D8875,TRAENE_tech_groups!A:B,2,FALSE)</f>
        <v>TRAENE-PUBTRA</v>
      </c>
      <c r="F8875" s="3">
        <f>VLOOKUP(D8875,'Energy Target'!B:D,3,FALSE)</f>
        <v>0</v>
      </c>
    </row>
    <row r="8876" spans="1:6" hidden="1" x14ac:dyDescent="0.3">
      <c r="A8876">
        <f>IF(_xlfn.IFNA(VLOOKUP(LEFT(RIGHT(D8876,LEN(D8876)-6),LEN(RIGHT(D8876,LEN(D8876)-6))-3),'Filter Fuel'!$A$3:$I$31,HLOOKUP(LEFT(D8876,6),'Filter Fuel'!$B$1:$I$2,2,FALSE),FALSE),1)=1,0,1)</f>
        <v>0</v>
      </c>
      <c r="B8876" t="s">
        <v>2</v>
      </c>
      <c r="C8876">
        <f t="shared" si="266"/>
        <v>2048</v>
      </c>
      <c r="D8876" t="str">
        <f t="shared" si="267"/>
        <v>RESBDGHH2IMP</v>
      </c>
      <c r="E8876" t="str">
        <f>VLOOKUP(D8876,TRAENE_tech_groups!A:B,2,FALSE)</f>
        <v>TRAENE-RESBDG</v>
      </c>
      <c r="F8876" s="3">
        <f>VLOOKUP(D8876,'Energy Target'!B:D,3,FALSE)</f>
        <v>8.4076836539171612E-6</v>
      </c>
    </row>
    <row r="8877" spans="1:6" x14ac:dyDescent="0.3">
      <c r="A8877">
        <f>IF(_xlfn.IFNA(VLOOKUP(LEFT(RIGHT(D8877,LEN(D8877)-6),LEN(RIGHT(D8877,LEN(D8877)-6))-3),'Filter Fuel'!$A$3:$I$31,HLOOKUP(LEFT(D8877,6),'Filter Fuel'!$B$1:$I$2,2,FALSE),FALSE),1)=1,0,1)</f>
        <v>1</v>
      </c>
      <c r="B8877" t="s">
        <v>2</v>
      </c>
      <c r="C8877">
        <f t="shared" si="266"/>
        <v>2048</v>
      </c>
      <c r="D8877" t="str">
        <f t="shared" si="267"/>
        <v>COMBDGKERIMP</v>
      </c>
      <c r="E8877" t="str">
        <f>VLOOKUP(D8877,TRAENE_tech_groups!A:B,2,FALSE)</f>
        <v>TRAENE-COMBDG</v>
      </c>
      <c r="F8877" s="3">
        <f>VLOOKUP(D8877,'Energy Target'!B:D,3,FALSE)</f>
        <v>2.3779758058365015E-4</v>
      </c>
    </row>
    <row r="8878" spans="1:6" x14ac:dyDescent="0.3">
      <c r="A8878">
        <f>IF(_xlfn.IFNA(VLOOKUP(LEFT(RIGHT(D8878,LEN(D8878)-6),LEN(RIGHT(D8878,LEN(D8878)-6))-3),'Filter Fuel'!$A$3:$I$31,HLOOKUP(LEFT(D8878,6),'Filter Fuel'!$B$1:$I$2,2,FALSE),FALSE),1)=1,0,1)</f>
        <v>1</v>
      </c>
      <c r="B8878" t="s">
        <v>2</v>
      </c>
      <c r="C8878">
        <f t="shared" si="266"/>
        <v>2048</v>
      </c>
      <c r="D8878" t="str">
        <f t="shared" si="267"/>
        <v>FRETRAKERIMP</v>
      </c>
      <c r="E8878" t="str">
        <f>VLOOKUP(D8878,TRAENE_tech_groups!A:B,2,FALSE)</f>
        <v>TRAENE-FRETRA</v>
      </c>
      <c r="F8878" s="3">
        <f>VLOOKUP(D8878,'Energy Target'!B:D,3,FALSE)</f>
        <v>0</v>
      </c>
    </row>
    <row r="8879" spans="1:6" x14ac:dyDescent="0.3">
      <c r="A8879">
        <f>IF(_xlfn.IFNA(VLOOKUP(LEFT(RIGHT(D8879,LEN(D8879)-6),LEN(RIGHT(D8879,LEN(D8879)-6))-3),'Filter Fuel'!$A$3:$I$31,HLOOKUP(LEFT(D8879,6),'Filter Fuel'!$B$1:$I$2,2,FALSE),FALSE),1)=1,0,1)</f>
        <v>1</v>
      </c>
      <c r="B8879" t="s">
        <v>2</v>
      </c>
      <c r="C8879">
        <f t="shared" si="266"/>
        <v>2048</v>
      </c>
      <c r="D8879" t="str">
        <f t="shared" si="267"/>
        <v>PUBBDGKERIMP</v>
      </c>
      <c r="E8879" t="str">
        <f>VLOOKUP(D8879,TRAENE_tech_groups!A:B,2,FALSE)</f>
        <v>TRAENE-PUBBDG</v>
      </c>
      <c r="F8879" s="3">
        <f>VLOOKUP(D8879,'Energy Target'!B:D,3,FALSE)</f>
        <v>6.2121083712890078E-5</v>
      </c>
    </row>
    <row r="8880" spans="1:6" x14ac:dyDescent="0.3">
      <c r="A8880">
        <f>IF(_xlfn.IFNA(VLOOKUP(LEFT(RIGHT(D8880,LEN(D8880)-6),LEN(RIGHT(D8880,LEN(D8880)-6))-3),'Filter Fuel'!$A$3:$I$31,HLOOKUP(LEFT(D8880,6),'Filter Fuel'!$B$1:$I$2,2,FALSE),FALSE),1)=1,0,1)</f>
        <v>1</v>
      </c>
      <c r="B8880" t="s">
        <v>2</v>
      </c>
      <c r="C8880">
        <f t="shared" si="266"/>
        <v>2048</v>
      </c>
      <c r="D8880" t="str">
        <f t="shared" si="267"/>
        <v>PUBTRAKERIMP</v>
      </c>
      <c r="E8880" t="str">
        <f>VLOOKUP(D8880,TRAENE_tech_groups!A:B,2,FALSE)</f>
        <v>TRAENE-PUBTRA</v>
      </c>
      <c r="F8880" s="3">
        <f>VLOOKUP(D8880,'Energy Target'!B:D,3,FALSE)</f>
        <v>0</v>
      </c>
    </row>
    <row r="8881" spans="1:6" x14ac:dyDescent="0.3">
      <c r="A8881">
        <f>IF(_xlfn.IFNA(VLOOKUP(LEFT(RIGHT(D8881,LEN(D8881)-6),LEN(RIGHT(D8881,LEN(D8881)-6))-3),'Filter Fuel'!$A$3:$I$31,HLOOKUP(LEFT(D8881,6),'Filter Fuel'!$B$1:$I$2,2,FALSE),FALSE),1)=1,0,1)</f>
        <v>1</v>
      </c>
      <c r="B8881" t="s">
        <v>2</v>
      </c>
      <c r="C8881">
        <f t="shared" si="266"/>
        <v>2048</v>
      </c>
      <c r="D8881" t="str">
        <f t="shared" si="267"/>
        <v>RESBDGKERIMP</v>
      </c>
      <c r="E8881" t="str">
        <f>VLOOKUP(D8881,TRAENE_tech_groups!A:B,2,FALSE)</f>
        <v>TRAENE-RESBDG</v>
      </c>
      <c r="F8881" s="3">
        <f>VLOOKUP(D8881,'Energy Target'!B:D,3,FALSE)</f>
        <v>7.7431150606407006E-4</v>
      </c>
    </row>
    <row r="8882" spans="1:6" x14ac:dyDescent="0.3">
      <c r="A8882">
        <f>IF(_xlfn.IFNA(VLOOKUP(LEFT(RIGHT(D8882,LEN(D8882)-6),LEN(RIGHT(D8882,LEN(D8882)-6))-3),'Filter Fuel'!$A$3:$I$31,HLOOKUP(LEFT(D8882,6),'Filter Fuel'!$B$1:$I$2,2,FALSE),FALSE),1)=1,0,1)</f>
        <v>1</v>
      </c>
      <c r="B8882" t="s">
        <v>2</v>
      </c>
      <c r="C8882">
        <f t="shared" si="266"/>
        <v>2048</v>
      </c>
      <c r="D8882" t="str">
        <f t="shared" si="267"/>
        <v>COMBDGLFOIMP</v>
      </c>
      <c r="E8882" t="str">
        <f>VLOOKUP(D8882,TRAENE_tech_groups!A:B,2,FALSE)</f>
        <v>TRAENE-COMBDG</v>
      </c>
      <c r="F8882" s="3">
        <f>VLOOKUP(D8882,'Energy Target'!B:D,3,FALSE)</f>
        <v>1.5764764758673978E-3</v>
      </c>
    </row>
    <row r="8883" spans="1:6" x14ac:dyDescent="0.3">
      <c r="A8883">
        <f>IF(_xlfn.IFNA(VLOOKUP(LEFT(RIGHT(D8883,LEN(D8883)-6),LEN(RIGHT(D8883,LEN(D8883)-6))-3),'Filter Fuel'!$A$3:$I$31,HLOOKUP(LEFT(D8883,6),'Filter Fuel'!$B$1:$I$2,2,FALSE),FALSE),1)=1,0,1)</f>
        <v>1</v>
      </c>
      <c r="B8883" t="s">
        <v>2</v>
      </c>
      <c r="C8883">
        <f t="shared" si="266"/>
        <v>2048</v>
      </c>
      <c r="D8883" t="str">
        <f t="shared" si="267"/>
        <v>FRETRALFOIMP</v>
      </c>
      <c r="E8883" t="str">
        <f>VLOOKUP(D8883,TRAENE_tech_groups!A:B,2,FALSE)</f>
        <v>TRAENE-FRETRA</v>
      </c>
      <c r="F8883" s="3">
        <f>VLOOKUP(D8883,'Energy Target'!B:D,3,FALSE)</f>
        <v>0</v>
      </c>
    </row>
    <row r="8884" spans="1:6" x14ac:dyDescent="0.3">
      <c r="A8884">
        <f>IF(_xlfn.IFNA(VLOOKUP(LEFT(RIGHT(D8884,LEN(D8884)-6),LEN(RIGHT(D8884,LEN(D8884)-6))-3),'Filter Fuel'!$A$3:$I$31,HLOOKUP(LEFT(D8884,6),'Filter Fuel'!$B$1:$I$2,2,FALSE),FALSE),1)=1,0,1)</f>
        <v>1</v>
      </c>
      <c r="B8884" t="s">
        <v>2</v>
      </c>
      <c r="C8884">
        <f t="shared" si="266"/>
        <v>2048</v>
      </c>
      <c r="D8884" t="str">
        <f t="shared" si="267"/>
        <v>INDBDGLFOIMP</v>
      </c>
      <c r="E8884" t="str">
        <f>VLOOKUP(D8884,TRAENE_tech_groups!A:B,2,FALSE)</f>
        <v>TRAENE-INDBDG</v>
      </c>
      <c r="F8884" s="3">
        <f>VLOOKUP(D8884,'Energy Target'!B:D,3,FALSE)</f>
        <v>2.4953589584888237E-2</v>
      </c>
    </row>
    <row r="8885" spans="1:6" x14ac:dyDescent="0.3">
      <c r="A8885">
        <f>IF(_xlfn.IFNA(VLOOKUP(LEFT(RIGHT(D8885,LEN(D8885)-6),LEN(RIGHT(D8885,LEN(D8885)-6))-3),'Filter Fuel'!$A$3:$I$31,HLOOKUP(LEFT(D8885,6),'Filter Fuel'!$B$1:$I$2,2,FALSE),FALSE),1)=1,0,1)</f>
        <v>1</v>
      </c>
      <c r="B8885" t="s">
        <v>2</v>
      </c>
      <c r="C8885">
        <f t="shared" si="266"/>
        <v>2048</v>
      </c>
      <c r="D8885" t="str">
        <f t="shared" si="267"/>
        <v>PUBBDGLFOIMP</v>
      </c>
      <c r="E8885" t="str">
        <f>VLOOKUP(D8885,TRAENE_tech_groups!A:B,2,FALSE)</f>
        <v>TRAENE-PUBBDG</v>
      </c>
      <c r="F8885" s="3">
        <f>VLOOKUP(D8885,'Energy Target'!B:D,3,FALSE)</f>
        <v>2.1710056570948173E-2</v>
      </c>
    </row>
    <row r="8886" spans="1:6" x14ac:dyDescent="0.3">
      <c r="A8886">
        <f>IF(_xlfn.IFNA(VLOOKUP(LEFT(RIGHT(D8886,LEN(D8886)-6),LEN(RIGHT(D8886,LEN(D8886)-6))-3),'Filter Fuel'!$A$3:$I$31,HLOOKUP(LEFT(D8886,6),'Filter Fuel'!$B$1:$I$2,2,FALSE),FALSE),1)=1,0,1)</f>
        <v>1</v>
      </c>
      <c r="B8886" t="s">
        <v>2</v>
      </c>
      <c r="C8886">
        <f t="shared" si="266"/>
        <v>2048</v>
      </c>
      <c r="D8886" t="str">
        <f t="shared" si="267"/>
        <v>PUBTRALFOIMP</v>
      </c>
      <c r="E8886" t="str">
        <f>VLOOKUP(D8886,TRAENE_tech_groups!A:B,2,FALSE)</f>
        <v>TRAENE-PUBTRA</v>
      </c>
      <c r="F8886" s="3">
        <f>VLOOKUP(D8886,'Energy Target'!B:D,3,FALSE)</f>
        <v>0</v>
      </c>
    </row>
    <row r="8887" spans="1:6" x14ac:dyDescent="0.3">
      <c r="A8887">
        <f>IF(_xlfn.IFNA(VLOOKUP(LEFT(RIGHT(D8887,LEN(D8887)-6),LEN(RIGHT(D8887,LEN(D8887)-6))-3),'Filter Fuel'!$A$3:$I$31,HLOOKUP(LEFT(D8887,6),'Filter Fuel'!$B$1:$I$2,2,FALSE),FALSE),1)=1,0,1)</f>
        <v>1</v>
      </c>
      <c r="B8887" t="s">
        <v>2</v>
      </c>
      <c r="C8887">
        <f t="shared" si="266"/>
        <v>2048</v>
      </c>
      <c r="D8887" t="str">
        <f t="shared" si="267"/>
        <v>RESBDGLFOIMP</v>
      </c>
      <c r="E8887" t="str">
        <f>VLOOKUP(D8887,TRAENE_tech_groups!A:B,2,FALSE)</f>
        <v>TRAENE-RESBDG</v>
      </c>
      <c r="F8887" s="3">
        <f>VLOOKUP(D8887,'Energy Target'!B:D,3,FALSE)</f>
        <v>3.4088797045001974E-3</v>
      </c>
    </row>
    <row r="8888" spans="1:6" hidden="1" x14ac:dyDescent="0.3">
      <c r="A8888">
        <f>IF(_xlfn.IFNA(VLOOKUP(LEFT(RIGHT(D8888,LEN(D8888)-6),LEN(RIGHT(D8888,LEN(D8888)-6))-3),'Filter Fuel'!$A$3:$I$31,HLOOKUP(LEFT(D8888,6),'Filter Fuel'!$B$1:$I$2,2,FALSE),FALSE),1)=1,0,1)</f>
        <v>0</v>
      </c>
      <c r="B8888" t="s">
        <v>2</v>
      </c>
      <c r="C8888">
        <f t="shared" si="266"/>
        <v>2048</v>
      </c>
      <c r="D8888" t="str">
        <f t="shared" si="267"/>
        <v>COMBDGNGAIMP</v>
      </c>
      <c r="E8888" t="str">
        <f>VLOOKUP(D8888,TRAENE_tech_groups!A:B,2,FALSE)</f>
        <v>TRAENE-COMBDG</v>
      </c>
      <c r="F8888" s="3">
        <f>VLOOKUP(D8888,'Energy Target'!B:D,3,FALSE)</f>
        <v>0.449672381751126</v>
      </c>
    </row>
    <row r="8889" spans="1:6" x14ac:dyDescent="0.3">
      <c r="A8889">
        <f>IF(_xlfn.IFNA(VLOOKUP(LEFT(RIGHT(D8889,LEN(D8889)-6),LEN(RIGHT(D8889,LEN(D8889)-6))-3),'Filter Fuel'!$A$3:$I$31,HLOOKUP(LEFT(D8889,6),'Filter Fuel'!$B$1:$I$2,2,FALSE),FALSE),1)=1,0,1)</f>
        <v>1</v>
      </c>
      <c r="B8889" t="s">
        <v>2</v>
      </c>
      <c r="C8889">
        <f t="shared" si="266"/>
        <v>2048</v>
      </c>
      <c r="D8889" t="str">
        <f t="shared" si="267"/>
        <v>FRETRANGAIMP</v>
      </c>
      <c r="E8889" t="str">
        <f>VLOOKUP(D8889,TRAENE_tech_groups!A:B,2,FALSE)</f>
        <v>TRAENE-FRETRA</v>
      </c>
      <c r="F8889" s="3">
        <f>VLOOKUP(D8889,'Energy Target'!B:D,3,FALSE)</f>
        <v>0</v>
      </c>
    </row>
    <row r="8890" spans="1:6" hidden="1" x14ac:dyDescent="0.3">
      <c r="A8890">
        <f>IF(_xlfn.IFNA(VLOOKUP(LEFT(RIGHT(D8890,LEN(D8890)-6),LEN(RIGHT(D8890,LEN(D8890)-6))-3),'Filter Fuel'!$A$3:$I$31,HLOOKUP(LEFT(D8890,6),'Filter Fuel'!$B$1:$I$2,2,FALSE),FALSE),1)=1,0,1)</f>
        <v>0</v>
      </c>
      <c r="B8890" t="s">
        <v>2</v>
      </c>
      <c r="C8890">
        <f t="shared" si="266"/>
        <v>2048</v>
      </c>
      <c r="D8890" t="str">
        <f t="shared" si="267"/>
        <v>INDBDGNGAIMP</v>
      </c>
      <c r="E8890" t="str">
        <f>VLOOKUP(D8890,TRAENE_tech_groups!A:B,2,FALSE)</f>
        <v>TRAENE-INDBDG</v>
      </c>
      <c r="F8890" s="3">
        <f>VLOOKUP(D8890,'Energy Target'!B:D,3,FALSE)</f>
        <v>0.69658446262471141</v>
      </c>
    </row>
    <row r="8891" spans="1:6" x14ac:dyDescent="0.3">
      <c r="A8891">
        <f>IF(_xlfn.IFNA(VLOOKUP(LEFT(RIGHT(D8891,LEN(D8891)-6),LEN(RIGHT(D8891,LEN(D8891)-6))-3),'Filter Fuel'!$A$3:$I$31,HLOOKUP(LEFT(D8891,6),'Filter Fuel'!$B$1:$I$2,2,FALSE),FALSE),1)=1,0,1)</f>
        <v>1</v>
      </c>
      <c r="B8891" t="s">
        <v>2</v>
      </c>
      <c r="C8891">
        <f t="shared" si="266"/>
        <v>2048</v>
      </c>
      <c r="D8891" t="str">
        <f t="shared" si="267"/>
        <v>PASTRANGAIMP</v>
      </c>
      <c r="E8891" t="str">
        <f>VLOOKUP(D8891,TRAENE_tech_groups!A:B,2,FALSE)</f>
        <v>TRAENE-PASTRA</v>
      </c>
      <c r="F8891" s="3">
        <f>VLOOKUP(D8891,'Energy Target'!B:D,3,FALSE)</f>
        <v>9.1205234984592012E-3</v>
      </c>
    </row>
    <row r="8892" spans="1:6" hidden="1" x14ac:dyDescent="0.3">
      <c r="A8892">
        <f>IF(_xlfn.IFNA(VLOOKUP(LEFT(RIGHT(D8892,LEN(D8892)-6),LEN(RIGHT(D8892,LEN(D8892)-6))-3),'Filter Fuel'!$A$3:$I$31,HLOOKUP(LEFT(D8892,6),'Filter Fuel'!$B$1:$I$2,2,FALSE),FALSE),1)=1,0,1)</f>
        <v>0</v>
      </c>
      <c r="B8892" t="s">
        <v>2</v>
      </c>
      <c r="C8892">
        <f t="shared" si="266"/>
        <v>2048</v>
      </c>
      <c r="D8892" t="str">
        <f t="shared" si="267"/>
        <v>PUBBDGNGAIMP</v>
      </c>
      <c r="E8892" t="str">
        <f>VLOOKUP(D8892,TRAENE_tech_groups!A:B,2,FALSE)</f>
        <v>TRAENE-PUBBDG</v>
      </c>
      <c r="F8892" s="3">
        <f>VLOOKUP(D8892,'Energy Target'!B:D,3,FALSE)</f>
        <v>0.59076443001691803</v>
      </c>
    </row>
    <row r="8893" spans="1:6" x14ac:dyDescent="0.3">
      <c r="A8893">
        <f>IF(_xlfn.IFNA(VLOOKUP(LEFT(RIGHT(D8893,LEN(D8893)-6),LEN(RIGHT(D8893,LEN(D8893)-6))-3),'Filter Fuel'!$A$3:$I$31,HLOOKUP(LEFT(D8893,6),'Filter Fuel'!$B$1:$I$2,2,FALSE),FALSE),1)=1,0,1)</f>
        <v>1</v>
      </c>
      <c r="B8893" t="s">
        <v>2</v>
      </c>
      <c r="C8893">
        <f t="shared" si="266"/>
        <v>2048</v>
      </c>
      <c r="D8893" t="str">
        <f t="shared" si="267"/>
        <v>PUBTRANGAIMP</v>
      </c>
      <c r="E8893" t="str">
        <f>VLOOKUP(D8893,TRAENE_tech_groups!A:B,2,FALSE)</f>
        <v>TRAENE-PUBTRA</v>
      </c>
      <c r="F8893" s="3">
        <f>VLOOKUP(D8893,'Energy Target'!B:D,3,FALSE)</f>
        <v>0</v>
      </c>
    </row>
    <row r="8894" spans="1:6" hidden="1" x14ac:dyDescent="0.3">
      <c r="A8894">
        <f>IF(_xlfn.IFNA(VLOOKUP(LEFT(RIGHT(D8894,LEN(D8894)-6),LEN(RIGHT(D8894,LEN(D8894)-6))-3),'Filter Fuel'!$A$3:$I$31,HLOOKUP(LEFT(D8894,6),'Filter Fuel'!$B$1:$I$2,2,FALSE),FALSE),1)=1,0,1)</f>
        <v>0</v>
      </c>
      <c r="B8894" t="s">
        <v>2</v>
      </c>
      <c r="C8894">
        <f t="shared" si="266"/>
        <v>2048</v>
      </c>
      <c r="D8894" t="str">
        <f t="shared" si="267"/>
        <v>RESBDGNGAIMP</v>
      </c>
      <c r="E8894" t="str">
        <f>VLOOKUP(D8894,TRAENE_tech_groups!A:B,2,FALSE)</f>
        <v>TRAENE-RESBDG</v>
      </c>
      <c r="F8894" s="3">
        <f>VLOOKUP(D8894,'Energy Target'!B:D,3,FALSE)</f>
        <v>0.75567968288414245</v>
      </c>
    </row>
    <row r="8895" spans="1:6" x14ac:dyDescent="0.3">
      <c r="A8895">
        <f>IF(_xlfn.IFNA(VLOOKUP(LEFT(RIGHT(D8895,LEN(D8895)-6),LEN(RIGHT(D8895,LEN(D8895)-6))-3),'Filter Fuel'!$A$3:$I$31,HLOOKUP(LEFT(D8895,6),'Filter Fuel'!$B$1:$I$2,2,FALSE),FALSE),1)=1,0,1)</f>
        <v>1</v>
      </c>
      <c r="B8895" t="s">
        <v>2</v>
      </c>
      <c r="C8895">
        <f t="shared" si="266"/>
        <v>2048</v>
      </c>
      <c r="D8895" t="str">
        <f t="shared" si="267"/>
        <v>INDBDGPCOKIMP</v>
      </c>
      <c r="E8895" t="str">
        <f>VLOOKUP(D8895,TRAENE_tech_groups!A:B,2,FALSE)</f>
        <v>TRAENE-INDBDG</v>
      </c>
      <c r="F8895" s="3">
        <f>VLOOKUP(D8895,'Energy Target'!B:D,3,FALSE)</f>
        <v>1.0795979700196839E-2</v>
      </c>
    </row>
    <row r="8896" spans="1:6" hidden="1" x14ac:dyDescent="0.3">
      <c r="A8896">
        <f>IF(_xlfn.IFNA(VLOOKUP(LEFT(RIGHT(D8896,LEN(D8896)-6),LEN(RIGHT(D8896,LEN(D8896)-6))-3),'Filter Fuel'!$A$3:$I$31,HLOOKUP(LEFT(D8896,6),'Filter Fuel'!$B$1:$I$2,2,FALSE),FALSE),1)=1,0,1)</f>
        <v>0</v>
      </c>
      <c r="B8896" t="s">
        <v>2</v>
      </c>
      <c r="C8896">
        <f t="shared" si="266"/>
        <v>2048</v>
      </c>
      <c r="D8896" t="str">
        <f t="shared" si="267"/>
        <v>COMBDGPROIMP</v>
      </c>
      <c r="E8896" t="str">
        <f>VLOOKUP(D8896,TRAENE_tech_groups!A:B,2,FALSE)</f>
        <v>TRAENE-COMBDG</v>
      </c>
      <c r="F8896" s="3">
        <f>VLOOKUP(D8896,'Energy Target'!B:D,3,FALSE)</f>
        <v>2.7940471123664108E-2</v>
      </c>
    </row>
    <row r="8897" spans="1:6" x14ac:dyDescent="0.3">
      <c r="A8897">
        <f>IF(_xlfn.IFNA(VLOOKUP(LEFT(RIGHT(D8897,LEN(D8897)-6),LEN(RIGHT(D8897,LEN(D8897)-6))-3),'Filter Fuel'!$A$3:$I$31,HLOOKUP(LEFT(D8897,6),'Filter Fuel'!$B$1:$I$2,2,FALSE),FALSE),1)=1,0,1)</f>
        <v>1</v>
      </c>
      <c r="B8897" t="s">
        <v>2</v>
      </c>
      <c r="C8897">
        <f t="shared" si="266"/>
        <v>2048</v>
      </c>
      <c r="D8897" t="str">
        <f t="shared" si="267"/>
        <v>FRETRAPROIMP</v>
      </c>
      <c r="E8897" t="str">
        <f>VLOOKUP(D8897,TRAENE_tech_groups!A:B,2,FALSE)</f>
        <v>TRAENE-FRETRA</v>
      </c>
      <c r="F8897" s="3">
        <f>VLOOKUP(D8897,'Energy Target'!B:D,3,FALSE)</f>
        <v>2.8983075162098994E-2</v>
      </c>
    </row>
    <row r="8898" spans="1:6" hidden="1" x14ac:dyDescent="0.3">
      <c r="A8898">
        <f>IF(_xlfn.IFNA(VLOOKUP(LEFT(RIGHT(D8898,LEN(D8898)-6),LEN(RIGHT(D8898,LEN(D8898)-6))-3),'Filter Fuel'!$A$3:$I$31,HLOOKUP(LEFT(D8898,6),'Filter Fuel'!$B$1:$I$2,2,FALSE),FALSE),1)=1,0,1)</f>
        <v>0</v>
      </c>
      <c r="B8898" t="s">
        <v>2</v>
      </c>
      <c r="C8898">
        <f t="shared" si="266"/>
        <v>2048</v>
      </c>
      <c r="D8898" t="str">
        <f t="shared" si="267"/>
        <v>INDBDGPROIMP</v>
      </c>
      <c r="E8898" t="str">
        <f>VLOOKUP(D8898,TRAENE_tech_groups!A:B,2,FALSE)</f>
        <v>TRAENE-INDBDG</v>
      </c>
      <c r="F8898" s="3">
        <f>VLOOKUP(D8898,'Energy Target'!B:D,3,FALSE)</f>
        <v>5.3823937651539472E-3</v>
      </c>
    </row>
    <row r="8899" spans="1:6" x14ac:dyDescent="0.3">
      <c r="A8899">
        <f>IF(_xlfn.IFNA(VLOOKUP(LEFT(RIGHT(D8899,LEN(D8899)-6),LEN(RIGHT(D8899,LEN(D8899)-6))-3),'Filter Fuel'!$A$3:$I$31,HLOOKUP(LEFT(D8899,6),'Filter Fuel'!$B$1:$I$2,2,FALSE),FALSE),1)=1,0,1)</f>
        <v>1</v>
      </c>
      <c r="B8899" t="s">
        <v>2</v>
      </c>
      <c r="C8899">
        <f t="shared" si="266"/>
        <v>2048</v>
      </c>
      <c r="D8899" t="str">
        <f t="shared" si="267"/>
        <v>PASTRAPROIMP</v>
      </c>
      <c r="E8899" t="str">
        <f>VLOOKUP(D8899,TRAENE_tech_groups!A:B,2,FALSE)</f>
        <v>TRAENE-PASTRA</v>
      </c>
      <c r="F8899" s="3">
        <f>VLOOKUP(D8899,'Energy Target'!B:D,3,FALSE)</f>
        <v>5.4585577681693009E-3</v>
      </c>
    </row>
    <row r="8900" spans="1:6" hidden="1" x14ac:dyDescent="0.3">
      <c r="A8900">
        <f>IF(_xlfn.IFNA(VLOOKUP(LEFT(RIGHT(D8900,LEN(D8900)-6),LEN(RIGHT(D8900,LEN(D8900)-6))-3),'Filter Fuel'!$A$3:$I$31,HLOOKUP(LEFT(D8900,6),'Filter Fuel'!$B$1:$I$2,2,FALSE),FALSE),1)=1,0,1)</f>
        <v>0</v>
      </c>
      <c r="B8900" t="s">
        <v>2</v>
      </c>
      <c r="C8900">
        <f t="shared" si="266"/>
        <v>2048</v>
      </c>
      <c r="D8900" t="str">
        <f t="shared" si="267"/>
        <v>PUBBDGPROIMP</v>
      </c>
      <c r="E8900" t="str">
        <f>VLOOKUP(D8900,TRAENE_tech_groups!A:B,2,FALSE)</f>
        <v>TRAENE-PUBBDG</v>
      </c>
      <c r="F8900" s="3">
        <f>VLOOKUP(D8900,'Energy Target'!B:D,3,FALSE)</f>
        <v>3.2507248517802428E-6</v>
      </c>
    </row>
    <row r="8901" spans="1:6" x14ac:dyDescent="0.3">
      <c r="A8901">
        <f>IF(_xlfn.IFNA(VLOOKUP(LEFT(RIGHT(D8901,LEN(D8901)-6),LEN(RIGHT(D8901,LEN(D8901)-6))-3),'Filter Fuel'!$A$3:$I$31,HLOOKUP(LEFT(D8901,6),'Filter Fuel'!$B$1:$I$2,2,FALSE),FALSE),1)=1,0,1)</f>
        <v>1</v>
      </c>
      <c r="B8901" t="s">
        <v>2</v>
      </c>
      <c r="C8901">
        <f t="shared" si="266"/>
        <v>2048</v>
      </c>
      <c r="D8901" t="str">
        <f t="shared" si="267"/>
        <v>PUBTRAPROIMP</v>
      </c>
      <c r="E8901" t="str">
        <f>VLOOKUP(D8901,TRAENE_tech_groups!A:B,2,FALSE)</f>
        <v>TRAENE-PUBTRA</v>
      </c>
      <c r="F8901" s="3">
        <f>VLOOKUP(D8901,'Energy Target'!B:D,3,FALSE)</f>
        <v>0</v>
      </c>
    </row>
    <row r="8902" spans="1:6" hidden="1" x14ac:dyDescent="0.3">
      <c r="A8902">
        <f>IF(_xlfn.IFNA(VLOOKUP(LEFT(RIGHT(D8902,LEN(D8902)-6),LEN(RIGHT(D8902,LEN(D8902)-6))-3),'Filter Fuel'!$A$3:$I$31,HLOOKUP(LEFT(D8902,6),'Filter Fuel'!$B$1:$I$2,2,FALSE),FALSE),1)=1,0,1)</f>
        <v>0</v>
      </c>
      <c r="B8902" t="s">
        <v>2</v>
      </c>
      <c r="C8902">
        <f t="shared" si="266"/>
        <v>2048</v>
      </c>
      <c r="D8902" t="str">
        <f t="shared" si="267"/>
        <v>RESBDGPROIMP</v>
      </c>
      <c r="E8902" t="str">
        <f>VLOOKUP(D8902,TRAENE_tech_groups!A:B,2,FALSE)</f>
        <v>TRAENE-RESBDG</v>
      </c>
      <c r="F8902" s="3">
        <f>VLOOKUP(D8902,'Energy Target'!B:D,3,FALSE)</f>
        <v>6.4154620489387604E-3</v>
      </c>
    </row>
    <row r="8903" spans="1:6" x14ac:dyDescent="0.3">
      <c r="A8903">
        <f>IF(_xlfn.IFNA(VLOOKUP(LEFT(RIGHT(D8903,LEN(D8903)-6),LEN(RIGHT(D8903,LEN(D8903)-6))-3),'Filter Fuel'!$A$3:$I$31,HLOOKUP(LEFT(D8903,6),'Filter Fuel'!$B$1:$I$2,2,FALSE),FALSE),1)=1,0,1)</f>
        <v>1</v>
      </c>
      <c r="B8903" t="s">
        <v>2</v>
      </c>
      <c r="C8903">
        <f t="shared" si="266"/>
        <v>2048</v>
      </c>
      <c r="D8903" t="str">
        <f t="shared" si="267"/>
        <v>FRETRARDSLIMP</v>
      </c>
      <c r="E8903" t="str">
        <f>VLOOKUP(D8903,TRAENE_tech_groups!A:B,2,FALSE)</f>
        <v>TRAENE-FRETRA</v>
      </c>
      <c r="F8903" s="3">
        <f>VLOOKUP(D8903,'Energy Target'!B:D,3,FALSE)</f>
        <v>3.54547531439402E-6</v>
      </c>
    </row>
    <row r="8904" spans="1:6" x14ac:dyDescent="0.3">
      <c r="A8904">
        <f>IF(_xlfn.IFNA(VLOOKUP(LEFT(RIGHT(D8904,LEN(D8904)-6),LEN(RIGHT(D8904,LEN(D8904)-6))-3),'Filter Fuel'!$A$3:$I$31,HLOOKUP(LEFT(D8904,6),'Filter Fuel'!$B$1:$I$2,2,FALSE),FALSE),1)=1,0,1)</f>
        <v>1</v>
      </c>
      <c r="B8904" t="s">
        <v>2</v>
      </c>
      <c r="C8904">
        <f t="shared" si="266"/>
        <v>2048</v>
      </c>
      <c r="D8904" t="str">
        <f t="shared" si="267"/>
        <v>PASTRARDSLIMP</v>
      </c>
      <c r="E8904" t="str">
        <f>VLOOKUP(D8904,TRAENE_tech_groups!A:B,2,FALSE)</f>
        <v>TRAENE-PASTRA</v>
      </c>
      <c r="F8904" s="3">
        <f>VLOOKUP(D8904,'Energy Target'!B:D,3,FALSE)</f>
        <v>1.3537579227076909E-5</v>
      </c>
    </row>
    <row r="8905" spans="1:6" hidden="1" x14ac:dyDescent="0.3">
      <c r="A8905">
        <f>IF(_xlfn.IFNA(VLOOKUP(LEFT(RIGHT(D8905,LEN(D8905)-6),LEN(RIGHT(D8905,LEN(D8905)-6))-3),'Filter Fuel'!$A$3:$I$31,HLOOKUP(LEFT(D8905,6),'Filter Fuel'!$B$1:$I$2,2,FALSE),FALSE),1)=1,0,1)</f>
        <v>0</v>
      </c>
      <c r="B8905" t="s">
        <v>2</v>
      </c>
      <c r="C8905">
        <f t="shared" si="266"/>
        <v>2048</v>
      </c>
      <c r="D8905" t="str">
        <f t="shared" si="267"/>
        <v>PUBTRARDSLIMP</v>
      </c>
      <c r="E8905" t="str">
        <f>VLOOKUP(D8905,TRAENE_tech_groups!A:B,2,FALSE)</f>
        <v>TRAENE-PUBTRA</v>
      </c>
      <c r="F8905" s="3">
        <f>VLOOKUP(D8905,'Energy Target'!B:D,3,FALSE)</f>
        <v>0</v>
      </c>
    </row>
    <row r="8906" spans="1:6" x14ac:dyDescent="0.3">
      <c r="A8906">
        <f>IF(_xlfn.IFNA(VLOOKUP(LEFT(RIGHT(D8906,LEN(D8906)-6),LEN(RIGHT(D8906,LEN(D8906)-6))-3),'Filter Fuel'!$A$3:$I$31,HLOOKUP(LEFT(D8906,6),'Filter Fuel'!$B$1:$I$2,2,FALSE),FALSE),1)=1,0,1)</f>
        <v>1</v>
      </c>
      <c r="B8906" t="s">
        <v>2</v>
      </c>
      <c r="C8906">
        <f t="shared" si="266"/>
        <v>2048</v>
      </c>
      <c r="D8906" t="str">
        <f t="shared" si="267"/>
        <v>COMBDGSGAIMP</v>
      </c>
      <c r="E8906" t="str">
        <f>VLOOKUP(D8906,TRAENE_tech_groups!A:B,2,FALSE)</f>
        <v>TRAENE-COMBDG</v>
      </c>
      <c r="F8906" s="3">
        <f>VLOOKUP(D8906,'Energy Target'!B:D,3,FALSE)</f>
        <v>2.4984651353410854E-4</v>
      </c>
    </row>
    <row r="8907" spans="1:6" x14ac:dyDescent="0.3">
      <c r="A8907">
        <f>IF(_xlfn.IFNA(VLOOKUP(LEFT(RIGHT(D8907,LEN(D8907)-6),LEN(RIGHT(D8907,LEN(D8907)-6))-3),'Filter Fuel'!$A$3:$I$31,HLOOKUP(LEFT(D8907,6),'Filter Fuel'!$B$1:$I$2,2,FALSE),FALSE),1)=1,0,1)</f>
        <v>1</v>
      </c>
      <c r="B8907" t="s">
        <v>2</v>
      </c>
      <c r="C8907">
        <f t="shared" si="266"/>
        <v>2048</v>
      </c>
      <c r="D8907" t="str">
        <f t="shared" si="267"/>
        <v>FRETRASGAIMP</v>
      </c>
      <c r="E8907" t="str">
        <f>VLOOKUP(D8907,TRAENE_tech_groups!A:B,2,FALSE)</f>
        <v>TRAENE-FRETRA</v>
      </c>
      <c r="F8907" s="3">
        <f>VLOOKUP(D8907,'Energy Target'!B:D,3,FALSE)</f>
        <v>0</v>
      </c>
    </row>
    <row r="8908" spans="1:6" x14ac:dyDescent="0.3">
      <c r="A8908">
        <f>IF(_xlfn.IFNA(VLOOKUP(LEFT(RIGHT(D8908,LEN(D8908)-6),LEN(RIGHT(D8908,LEN(D8908)-6))-3),'Filter Fuel'!$A$3:$I$31,HLOOKUP(LEFT(D8908,6),'Filter Fuel'!$B$1:$I$2,2,FALSE),FALSE),1)=1,0,1)</f>
        <v>1</v>
      </c>
      <c r="B8908" t="s">
        <v>2</v>
      </c>
      <c r="C8908">
        <f t="shared" si="266"/>
        <v>2048</v>
      </c>
      <c r="D8908" t="str">
        <f t="shared" si="267"/>
        <v>PASTRASGAIMP</v>
      </c>
      <c r="E8908" t="str">
        <f>VLOOKUP(D8908,TRAENE_tech_groups!A:B,2,FALSE)</f>
        <v>TRAENE-PASTRA</v>
      </c>
      <c r="F8908" s="3">
        <f>VLOOKUP(D8908,'Energy Target'!B:D,3,FALSE)</f>
        <v>1.2235620921966952E-5</v>
      </c>
    </row>
    <row r="8909" spans="1:6" x14ac:dyDescent="0.3">
      <c r="A8909">
        <f>IF(_xlfn.IFNA(VLOOKUP(LEFT(RIGHT(D8909,LEN(D8909)-6),LEN(RIGHT(D8909,LEN(D8909)-6))-3),'Filter Fuel'!$A$3:$I$31,HLOOKUP(LEFT(D8909,6),'Filter Fuel'!$B$1:$I$2,2,FALSE),FALSE),1)=1,0,1)</f>
        <v>1</v>
      </c>
      <c r="B8909" t="s">
        <v>2</v>
      </c>
      <c r="C8909">
        <f t="shared" si="266"/>
        <v>2048</v>
      </c>
      <c r="D8909" t="str">
        <f t="shared" si="267"/>
        <v>PUBBDGSGAIMP</v>
      </c>
      <c r="E8909" t="str">
        <f>VLOOKUP(D8909,TRAENE_tech_groups!A:B,2,FALSE)</f>
        <v>TRAENE-PUBBDG</v>
      </c>
      <c r="F8909" s="3">
        <f>VLOOKUP(D8909,'Energy Target'!B:D,3,FALSE)</f>
        <v>5.4411496021548747E-4</v>
      </c>
    </row>
    <row r="8910" spans="1:6" x14ac:dyDescent="0.3">
      <c r="A8910">
        <f>IF(_xlfn.IFNA(VLOOKUP(LEFT(RIGHT(D8910,LEN(D8910)-6),LEN(RIGHT(D8910,LEN(D8910)-6))-3),'Filter Fuel'!$A$3:$I$31,HLOOKUP(LEFT(D8910,6),'Filter Fuel'!$B$1:$I$2,2,FALSE),FALSE),1)=1,0,1)</f>
        <v>1</v>
      </c>
      <c r="B8910" t="s">
        <v>2</v>
      </c>
      <c r="C8910">
        <f t="shared" si="266"/>
        <v>2048</v>
      </c>
      <c r="D8910" t="str">
        <f t="shared" si="267"/>
        <v>PUBTRASGAIMP</v>
      </c>
      <c r="E8910" t="str">
        <f>VLOOKUP(D8910,TRAENE_tech_groups!A:B,2,FALSE)</f>
        <v>TRAENE-PUBTRA</v>
      </c>
      <c r="F8910" s="3">
        <f>VLOOKUP(D8910,'Energy Target'!B:D,3,FALSE)</f>
        <v>0</v>
      </c>
    </row>
    <row r="8911" spans="1:6" x14ac:dyDescent="0.3">
      <c r="A8911">
        <f>IF(_xlfn.IFNA(VLOOKUP(LEFT(RIGHT(D8911,LEN(D8911)-6),LEN(RIGHT(D8911,LEN(D8911)-6))-3),'Filter Fuel'!$A$3:$I$31,HLOOKUP(LEFT(D8911,6),'Filter Fuel'!$B$1:$I$2,2,FALSE),FALSE),1)=1,0,1)</f>
        <v>1</v>
      </c>
      <c r="B8911" t="s">
        <v>2</v>
      </c>
      <c r="C8911">
        <f t="shared" si="266"/>
        <v>2048</v>
      </c>
      <c r="D8911" t="str">
        <f t="shared" si="267"/>
        <v>RESBDGSGAIMP</v>
      </c>
      <c r="E8911" t="str">
        <f>VLOOKUP(D8911,TRAENE_tech_groups!A:B,2,FALSE)</f>
        <v>TRAENE-RESBDG</v>
      </c>
      <c r="F8911" s="3">
        <f>VLOOKUP(D8911,'Energy Target'!B:D,3,FALSE)</f>
        <v>7.3000385597215412E-5</v>
      </c>
    </row>
    <row r="8912" spans="1:6" hidden="1" x14ac:dyDescent="0.3">
      <c r="A8912">
        <f>IF(_xlfn.IFNA(VLOOKUP(LEFT(RIGHT(D8912,LEN(D8912)-6),LEN(RIGHT(D8912,LEN(D8912)-6))-3),'Filter Fuel'!$A$3:$I$31,HLOOKUP(LEFT(D8912,6),'Filter Fuel'!$B$1:$I$2,2,FALSE),FALSE),1)=1,0,1)</f>
        <v>0</v>
      </c>
      <c r="B8912" t="s">
        <v>2</v>
      </c>
      <c r="C8912">
        <f t="shared" si="266"/>
        <v>2048</v>
      </c>
      <c r="D8912" t="str">
        <f t="shared" si="267"/>
        <v>FRETRASJEIMP</v>
      </c>
      <c r="E8912" t="str">
        <f>VLOOKUP(D8912,TRAENE_tech_groups!A:B,2,FALSE)</f>
        <v>TRAENE-FRETRA</v>
      </c>
      <c r="F8912" s="3">
        <f>VLOOKUP(D8912,'Energy Target'!B:D,3,FALSE)</f>
        <v>0</v>
      </c>
    </row>
    <row r="8913" spans="1:6" x14ac:dyDescent="0.3">
      <c r="A8913">
        <f>IF(_xlfn.IFNA(VLOOKUP(LEFT(RIGHT(D8913,LEN(D8913)-6),LEN(RIGHT(D8913,LEN(D8913)-6))-3),'Filter Fuel'!$A$3:$I$31,HLOOKUP(LEFT(D8913,6),'Filter Fuel'!$B$1:$I$2,2,FALSE),FALSE),1)=1,0,1)</f>
        <v>1</v>
      </c>
      <c r="B8913" t="s">
        <v>2</v>
      </c>
      <c r="C8913">
        <f t="shared" si="266"/>
        <v>2048</v>
      </c>
      <c r="D8913" t="str">
        <f t="shared" si="267"/>
        <v>FRETRASMTNIMP</v>
      </c>
      <c r="E8913" t="str">
        <f>VLOOKUP(D8913,TRAENE_tech_groups!A:B,2,FALSE)</f>
        <v>TRAENE-FRETRA</v>
      </c>
      <c r="F8913" s="3">
        <f>VLOOKUP(D8913,'Energy Target'!B:D,3,FALSE)</f>
        <v>0</v>
      </c>
    </row>
    <row r="8914" spans="1:6" x14ac:dyDescent="0.3">
      <c r="A8914">
        <f>IF(_xlfn.IFNA(VLOOKUP(LEFT(RIGHT(D8914,LEN(D8914)-6),LEN(RIGHT(D8914,LEN(D8914)-6))-3),'Filter Fuel'!$A$3:$I$31,HLOOKUP(LEFT(D8914,6),'Filter Fuel'!$B$1:$I$2,2,FALSE),FALSE),1)=1,0,1)</f>
        <v>1</v>
      </c>
      <c r="B8914" t="s">
        <v>2</v>
      </c>
      <c r="C8914">
        <f t="shared" si="266"/>
        <v>2048</v>
      </c>
      <c r="D8914" t="str">
        <f t="shared" si="267"/>
        <v>PASTRASMTNIMP</v>
      </c>
      <c r="E8914" t="str">
        <f>VLOOKUP(D8914,TRAENE_tech_groups!A:B,2,FALSE)</f>
        <v>TRAENE-PASTRA</v>
      </c>
      <c r="F8914" s="3">
        <f>VLOOKUP(D8914,'Energy Target'!B:D,3,FALSE)</f>
        <v>1.223550334214596E-5</v>
      </c>
    </row>
    <row r="8915" spans="1:6" x14ac:dyDescent="0.3">
      <c r="A8915">
        <f>IF(_xlfn.IFNA(VLOOKUP(LEFT(RIGHT(D8915,LEN(D8915)-6),LEN(RIGHT(D8915,LEN(D8915)-6))-3),'Filter Fuel'!$A$3:$I$31,HLOOKUP(LEFT(D8915,6),'Filter Fuel'!$B$1:$I$2,2,FALSE),FALSE),1)=1,0,1)</f>
        <v>1</v>
      </c>
      <c r="B8915" t="s">
        <v>2</v>
      </c>
      <c r="C8915">
        <f t="shared" si="266"/>
        <v>2048</v>
      </c>
      <c r="D8915" t="str">
        <f t="shared" si="267"/>
        <v>PUBTRASMTNIMP</v>
      </c>
      <c r="E8915" t="str">
        <f>VLOOKUP(D8915,TRAENE_tech_groups!A:B,2,FALSE)</f>
        <v>TRAENE-PUBTRA</v>
      </c>
      <c r="F8915" s="3">
        <f>VLOOKUP(D8915,'Energy Target'!B:D,3,FALSE)</f>
        <v>0</v>
      </c>
    </row>
    <row r="8916" spans="1:6" x14ac:dyDescent="0.3">
      <c r="A8916">
        <f>IF(_xlfn.IFNA(VLOOKUP(LEFT(RIGHT(D8916,LEN(D8916)-6),LEN(RIGHT(D8916,LEN(D8916)-6))-3),'Filter Fuel'!$A$3:$I$31,HLOOKUP(LEFT(D8916,6),'Filter Fuel'!$B$1:$I$2,2,FALSE),FALSE),1)=1,0,1)</f>
        <v>1</v>
      </c>
      <c r="B8916" t="s">
        <v>2</v>
      </c>
      <c r="C8916">
        <f t="shared" si="266"/>
        <v>2048</v>
      </c>
      <c r="D8916" t="str">
        <f t="shared" si="267"/>
        <v>RESBDGSMTNIMP</v>
      </c>
      <c r="E8916" t="str">
        <f>VLOOKUP(D8916,TRAENE_tech_groups!A:B,2,FALSE)</f>
        <v>TRAENE-RESBDG</v>
      </c>
      <c r="F8916" s="3">
        <f>VLOOKUP(D8916,'Energy Target'!B:D,3,FALSE)</f>
        <v>0</v>
      </c>
    </row>
    <row r="8917" spans="1:6" hidden="1" x14ac:dyDescent="0.3">
      <c r="A8917">
        <f>IF(_xlfn.IFNA(VLOOKUP(LEFT(RIGHT(D8917,LEN(D8917)-6),LEN(RIGHT(D8917,LEN(D8917)-6))-3),'Filter Fuel'!$A$3:$I$31,HLOOKUP(LEFT(D8917,6),'Filter Fuel'!$B$1:$I$2,2,FALSE),FALSE),1)=1,0,1)</f>
        <v>0</v>
      </c>
      <c r="B8917" t="s">
        <v>2</v>
      </c>
      <c r="C8917">
        <f t="shared" si="266"/>
        <v>2048</v>
      </c>
      <c r="D8917" t="str">
        <f t="shared" si="267"/>
        <v>COMBDGSOLIMP</v>
      </c>
      <c r="E8917" t="str">
        <f>VLOOKUP(D8917,TRAENE_tech_groups!A:B,2,FALSE)</f>
        <v>TRAENE-COMBDG</v>
      </c>
      <c r="F8917" s="3">
        <f>VLOOKUP(D8917,'Energy Target'!B:D,3,FALSE)</f>
        <v>0</v>
      </c>
    </row>
    <row r="8918" spans="1:6" hidden="1" x14ac:dyDescent="0.3">
      <c r="A8918">
        <f>IF(_xlfn.IFNA(VLOOKUP(LEFT(RIGHT(D8918,LEN(D8918)-6),LEN(RIGHT(D8918,LEN(D8918)-6))-3),'Filter Fuel'!$A$3:$I$31,HLOOKUP(LEFT(D8918,6),'Filter Fuel'!$B$1:$I$2,2,FALSE),FALSE),1)=1,0,1)</f>
        <v>0</v>
      </c>
      <c r="B8918" t="s">
        <v>2</v>
      </c>
      <c r="C8918">
        <f t="shared" si="266"/>
        <v>2048</v>
      </c>
      <c r="D8918" t="str">
        <f t="shared" si="267"/>
        <v>PUBBDGSOLIMP</v>
      </c>
      <c r="E8918" t="str">
        <f>VLOOKUP(D8918,TRAENE_tech_groups!A:B,2,FALSE)</f>
        <v>TRAENE-PUBBDG</v>
      </c>
      <c r="F8918" s="3">
        <f>VLOOKUP(D8918,'Energy Target'!B:D,3,FALSE)</f>
        <v>0</v>
      </c>
    </row>
    <row r="8919" spans="1:6" hidden="1" x14ac:dyDescent="0.3">
      <c r="A8919">
        <f>IF(_xlfn.IFNA(VLOOKUP(LEFT(RIGHT(D8919,LEN(D8919)-6),LEN(RIGHT(D8919,LEN(D8919)-6))-3),'Filter Fuel'!$A$3:$I$31,HLOOKUP(LEFT(D8919,6),'Filter Fuel'!$B$1:$I$2,2,FALSE),FALSE),1)=1,0,1)</f>
        <v>0</v>
      </c>
      <c r="B8919" t="s">
        <v>2</v>
      </c>
      <c r="C8919">
        <f t="shared" si="266"/>
        <v>2048</v>
      </c>
      <c r="D8919" t="str">
        <f t="shared" si="267"/>
        <v>RESBDGSOLIMP</v>
      </c>
      <c r="E8919" t="str">
        <f>VLOOKUP(D8919,TRAENE_tech_groups!A:B,2,FALSE)</f>
        <v>TRAENE-RESBDG</v>
      </c>
      <c r="F8919" s="3">
        <f>VLOOKUP(D8919,'Energy Target'!B:D,3,FALSE)</f>
        <v>0</v>
      </c>
    </row>
    <row r="8920" spans="1:6" hidden="1" x14ac:dyDescent="0.3">
      <c r="A8920">
        <f>IF(_xlfn.IFNA(VLOOKUP(LEFT(RIGHT(D8920,LEN(D8920)-6),LEN(RIGHT(D8920,LEN(D8920)-6))-3),'Filter Fuel'!$A$3:$I$31,HLOOKUP(LEFT(D8920,6),'Filter Fuel'!$B$1:$I$2,2,FALSE),FALSE),1)=1,0,1)</f>
        <v>0</v>
      </c>
      <c r="B8920" t="s">
        <v>2</v>
      </c>
      <c r="C8920">
        <f t="shared" si="266"/>
        <v>2049</v>
      </c>
      <c r="D8920" t="str">
        <f t="shared" si="267"/>
        <v>FRETRAAGAIMP</v>
      </c>
      <c r="E8920" t="str">
        <f>VLOOKUP(D8920,TRAENE_tech_groups!A:B,2,FALSE)</f>
        <v>TRAENE-FRETRA</v>
      </c>
      <c r="F8920" s="3">
        <f>VLOOKUP(D8920,'Energy Target'!B:D,3,FALSE)</f>
        <v>1.2845460943059771E-5</v>
      </c>
    </row>
    <row r="8921" spans="1:6" hidden="1" x14ac:dyDescent="0.3">
      <c r="A8921">
        <f>IF(_xlfn.IFNA(VLOOKUP(LEFT(RIGHT(D8921,LEN(D8921)-6),LEN(RIGHT(D8921,LEN(D8921)-6))-3),'Filter Fuel'!$A$3:$I$31,HLOOKUP(LEFT(D8921,6),'Filter Fuel'!$B$1:$I$2,2,FALSE),FALSE),1)=1,0,1)</f>
        <v>0</v>
      </c>
      <c r="B8921" t="s">
        <v>2</v>
      </c>
      <c r="C8921">
        <f t="shared" ref="C8921:C8984" si="268">C8578+1</f>
        <v>2049</v>
      </c>
      <c r="D8921" t="str">
        <f t="shared" si="267"/>
        <v>FRETRAATFIMP</v>
      </c>
      <c r="E8921" t="str">
        <f>VLOOKUP(D8921,TRAENE_tech_groups!A:B,2,FALSE)</f>
        <v>TRAENE-FRETRA</v>
      </c>
      <c r="F8921" s="3">
        <f>VLOOKUP(D8921,'Energy Target'!B:D,3,FALSE)</f>
        <v>5.8319521545729478E-3</v>
      </c>
    </row>
    <row r="8922" spans="1:6" hidden="1" x14ac:dyDescent="0.3">
      <c r="A8922">
        <f>IF(_xlfn.IFNA(VLOOKUP(LEFT(RIGHT(D8922,LEN(D8922)-6),LEN(RIGHT(D8922,LEN(D8922)-6))-3),'Filter Fuel'!$A$3:$I$31,HLOOKUP(LEFT(D8922,6),'Filter Fuel'!$B$1:$I$2,2,FALSE),FALSE),1)=1,0,1)</f>
        <v>0</v>
      </c>
      <c r="B8922" t="s">
        <v>2</v>
      </c>
      <c r="C8922">
        <f t="shared" si="268"/>
        <v>2049</v>
      </c>
      <c r="D8922" t="str">
        <f t="shared" ref="D8922:D8985" si="269">D8579</f>
        <v>FRETRABDSLIMP</v>
      </c>
      <c r="E8922" t="str">
        <f>VLOOKUP(D8922,TRAENE_tech_groups!A:B,2,FALSE)</f>
        <v>TRAENE-FRETRA</v>
      </c>
      <c r="F8922" s="3">
        <f>VLOOKUP(D8922,'Energy Target'!B:D,3,FALSE)</f>
        <v>1.2298915449681133E-3</v>
      </c>
    </row>
    <row r="8923" spans="1:6" hidden="1" x14ac:dyDescent="0.3">
      <c r="A8923">
        <f>IF(_xlfn.IFNA(VLOOKUP(LEFT(RIGHT(D8923,LEN(D8923)-6),LEN(RIGHT(D8923,LEN(D8923)-6))-3),'Filter Fuel'!$A$3:$I$31,HLOOKUP(LEFT(D8923,6),'Filter Fuel'!$B$1:$I$2,2,FALSE),FALSE),1)=1,0,1)</f>
        <v>0</v>
      </c>
      <c r="B8923" t="s">
        <v>2</v>
      </c>
      <c r="C8923">
        <f t="shared" si="268"/>
        <v>2049</v>
      </c>
      <c r="D8923" t="str">
        <f t="shared" si="269"/>
        <v>PASTRABDSLIMP</v>
      </c>
      <c r="E8923" t="str">
        <f>VLOOKUP(D8923,TRAENE_tech_groups!A:B,2,FALSE)</f>
        <v>TRAENE-PASTRA</v>
      </c>
      <c r="F8923" s="3">
        <f>VLOOKUP(D8923,'Energy Target'!B:D,3,FALSE)</f>
        <v>3.0965192897727553E-6</v>
      </c>
    </row>
    <row r="8924" spans="1:6" hidden="1" x14ac:dyDescent="0.3">
      <c r="A8924">
        <f>IF(_xlfn.IFNA(VLOOKUP(LEFT(RIGHT(D8924,LEN(D8924)-6),LEN(RIGHT(D8924,LEN(D8924)-6))-3),'Filter Fuel'!$A$3:$I$31,HLOOKUP(LEFT(D8924,6),'Filter Fuel'!$B$1:$I$2,2,FALSE),FALSE),1)=1,0,1)</f>
        <v>0</v>
      </c>
      <c r="B8924" t="s">
        <v>2</v>
      </c>
      <c r="C8924">
        <f t="shared" si="268"/>
        <v>2049</v>
      </c>
      <c r="D8924" t="str">
        <f t="shared" si="269"/>
        <v>PUBTRABDSLIMP</v>
      </c>
      <c r="E8924" t="str">
        <f>VLOOKUP(D8924,TRAENE_tech_groups!A:B,2,FALSE)</f>
        <v>TRAENE-PUBTRA</v>
      </c>
      <c r="F8924" s="3">
        <f>VLOOKUP(D8924,'Energy Target'!B:D,3,FALSE)</f>
        <v>4.4871624766943457E-3</v>
      </c>
    </row>
    <row r="8925" spans="1:6" hidden="1" x14ac:dyDescent="0.3">
      <c r="A8925">
        <f>IF(_xlfn.IFNA(VLOOKUP(LEFT(RIGHT(D8925,LEN(D8925)-6),LEN(RIGHT(D8925,LEN(D8925)-6))-3),'Filter Fuel'!$A$3:$I$31,HLOOKUP(LEFT(D8925,6),'Filter Fuel'!$B$1:$I$2,2,FALSE),FALSE),1)=1,0,1)</f>
        <v>0</v>
      </c>
      <c r="B8925" t="s">
        <v>2</v>
      </c>
      <c r="C8925">
        <f t="shared" si="268"/>
        <v>2049</v>
      </c>
      <c r="D8925" t="str">
        <f t="shared" si="269"/>
        <v>FRETRABJEIMP</v>
      </c>
      <c r="E8925" t="str">
        <f>VLOOKUP(D8925,TRAENE_tech_groups!A:B,2,FALSE)</f>
        <v>TRAENE-FRETRA</v>
      </c>
      <c r="F8925" s="3">
        <f>VLOOKUP(D8925,'Energy Target'!B:D,3,FALSE)</f>
        <v>0</v>
      </c>
    </row>
    <row r="8926" spans="1:6" x14ac:dyDescent="0.3">
      <c r="A8926">
        <f>IF(_xlfn.IFNA(VLOOKUP(LEFT(RIGHT(D8926,LEN(D8926)-6),LEN(RIGHT(D8926,LEN(D8926)-6))-3),'Filter Fuel'!$A$3:$I$31,HLOOKUP(LEFT(D8926,6),'Filter Fuel'!$B$1:$I$2,2,FALSE),FALSE),1)=1,0,1)</f>
        <v>1</v>
      </c>
      <c r="B8926" t="s">
        <v>2</v>
      </c>
      <c r="C8926">
        <f t="shared" si="268"/>
        <v>2049</v>
      </c>
      <c r="D8926" t="str">
        <f t="shared" si="269"/>
        <v>COMBDGBMAIMP</v>
      </c>
      <c r="E8926" t="str">
        <f>VLOOKUP(D8926,TRAENE_tech_groups!A:B,2,FALSE)</f>
        <v>TRAENE-COMBDG</v>
      </c>
      <c r="F8926" s="3">
        <f>VLOOKUP(D8926,'Energy Target'!B:D,3,FALSE)</f>
        <v>0</v>
      </c>
    </row>
    <row r="8927" spans="1:6" hidden="1" x14ac:dyDescent="0.3">
      <c r="A8927">
        <f>IF(_xlfn.IFNA(VLOOKUP(LEFT(RIGHT(D8927,LEN(D8927)-6),LEN(RIGHT(D8927,LEN(D8927)-6))-3),'Filter Fuel'!$A$3:$I$31,HLOOKUP(LEFT(D8927,6),'Filter Fuel'!$B$1:$I$2,2,FALSE),FALSE),1)=1,0,1)</f>
        <v>0</v>
      </c>
      <c r="B8927" t="s">
        <v>2</v>
      </c>
      <c r="C8927">
        <f t="shared" si="268"/>
        <v>2049</v>
      </c>
      <c r="D8927" t="str">
        <f t="shared" si="269"/>
        <v>INDBDGBMAIMP</v>
      </c>
      <c r="E8927" t="str">
        <f>VLOOKUP(D8927,TRAENE_tech_groups!A:B,2,FALSE)</f>
        <v>TRAENE-INDBDG</v>
      </c>
      <c r="F8927" s="3">
        <f>VLOOKUP(D8927,'Energy Target'!B:D,3,FALSE)</f>
        <v>3.8817284581791926E-3</v>
      </c>
    </row>
    <row r="8928" spans="1:6" x14ac:dyDescent="0.3">
      <c r="A8928">
        <f>IF(_xlfn.IFNA(VLOOKUP(LEFT(RIGHT(D8928,LEN(D8928)-6),LEN(RIGHT(D8928,LEN(D8928)-6))-3),'Filter Fuel'!$A$3:$I$31,HLOOKUP(LEFT(D8928,6),'Filter Fuel'!$B$1:$I$2,2,FALSE),FALSE),1)=1,0,1)</f>
        <v>1</v>
      </c>
      <c r="B8928" t="s">
        <v>2</v>
      </c>
      <c r="C8928">
        <f t="shared" si="268"/>
        <v>2049</v>
      </c>
      <c r="D8928" t="str">
        <f t="shared" si="269"/>
        <v>PUBBDGBMAIMP</v>
      </c>
      <c r="E8928" t="str">
        <f>VLOOKUP(D8928,TRAENE_tech_groups!A:B,2,FALSE)</f>
        <v>TRAENE-PUBBDG</v>
      </c>
      <c r="F8928" s="3">
        <f>VLOOKUP(D8928,'Energy Target'!B:D,3,FALSE)</f>
        <v>0</v>
      </c>
    </row>
    <row r="8929" spans="1:6" x14ac:dyDescent="0.3">
      <c r="A8929">
        <f>IF(_xlfn.IFNA(VLOOKUP(LEFT(RIGHT(D8929,LEN(D8929)-6),LEN(RIGHT(D8929,LEN(D8929)-6))-3),'Filter Fuel'!$A$3:$I$31,HLOOKUP(LEFT(D8929,6),'Filter Fuel'!$B$1:$I$2,2,FALSE),FALSE),1)=1,0,1)</f>
        <v>1</v>
      </c>
      <c r="B8929" t="s">
        <v>2</v>
      </c>
      <c r="C8929">
        <f t="shared" si="268"/>
        <v>2049</v>
      </c>
      <c r="D8929" t="str">
        <f t="shared" si="269"/>
        <v>RESBDGBMAIMP</v>
      </c>
      <c r="E8929" t="str">
        <f>VLOOKUP(D8929,TRAENE_tech_groups!A:B,2,FALSE)</f>
        <v>TRAENE-RESBDG</v>
      </c>
      <c r="F8929" s="3">
        <f>VLOOKUP(D8929,'Energy Target'!B:D,3,FALSE)</f>
        <v>8.3184185260037086E-3</v>
      </c>
    </row>
    <row r="8930" spans="1:6" hidden="1" x14ac:dyDescent="0.3">
      <c r="A8930">
        <f>IF(_xlfn.IFNA(VLOOKUP(LEFT(RIGHT(D8930,LEN(D8930)-6),LEN(RIGHT(D8930,LEN(D8930)-6))-3),'Filter Fuel'!$A$3:$I$31,HLOOKUP(LEFT(D8930,6),'Filter Fuel'!$B$1:$I$2,2,FALSE),FALSE),1)=1,0,1)</f>
        <v>0</v>
      </c>
      <c r="B8930" t="s">
        <v>2</v>
      </c>
      <c r="C8930">
        <f t="shared" si="268"/>
        <v>2049</v>
      </c>
      <c r="D8930" t="str">
        <f t="shared" si="269"/>
        <v>COMBDGBMTNIMP</v>
      </c>
      <c r="E8930" t="str">
        <f>VLOOKUP(D8930,TRAENE_tech_groups!A:B,2,FALSE)</f>
        <v>TRAENE-COMBDG</v>
      </c>
      <c r="F8930" s="3">
        <f>VLOOKUP(D8930,'Energy Target'!B:D,3,FALSE)</f>
        <v>7.2609218769712854E-6</v>
      </c>
    </row>
    <row r="8931" spans="1:6" x14ac:dyDescent="0.3">
      <c r="A8931">
        <f>IF(_xlfn.IFNA(VLOOKUP(LEFT(RIGHT(D8931,LEN(D8931)-6),LEN(RIGHT(D8931,LEN(D8931)-6))-3),'Filter Fuel'!$A$3:$I$31,HLOOKUP(LEFT(D8931,6),'Filter Fuel'!$B$1:$I$2,2,FALSE),FALSE),1)=1,0,1)</f>
        <v>1</v>
      </c>
      <c r="B8931" t="s">
        <v>2</v>
      </c>
      <c r="C8931">
        <f t="shared" si="268"/>
        <v>2049</v>
      </c>
      <c r="D8931" t="str">
        <f t="shared" si="269"/>
        <v>FRETRABMTNIMP</v>
      </c>
      <c r="E8931" t="str">
        <f>VLOOKUP(D8931,TRAENE_tech_groups!A:B,2,FALSE)</f>
        <v>TRAENE-FRETRA</v>
      </c>
      <c r="F8931" s="3">
        <f>VLOOKUP(D8931,'Energy Target'!B:D,3,FALSE)</f>
        <v>0</v>
      </c>
    </row>
    <row r="8932" spans="1:6" hidden="1" x14ac:dyDescent="0.3">
      <c r="A8932">
        <f>IF(_xlfn.IFNA(VLOOKUP(LEFT(RIGHT(D8932,LEN(D8932)-6),LEN(RIGHT(D8932,LEN(D8932)-6))-3),'Filter Fuel'!$A$3:$I$31,HLOOKUP(LEFT(D8932,6),'Filter Fuel'!$B$1:$I$2,2,FALSE),FALSE),1)=1,0,1)</f>
        <v>0</v>
      </c>
      <c r="B8932" t="s">
        <v>2</v>
      </c>
      <c r="C8932">
        <f t="shared" si="268"/>
        <v>2049</v>
      </c>
      <c r="D8932" t="str">
        <f t="shared" si="269"/>
        <v>INDBDGBMTNIMP</v>
      </c>
      <c r="E8932" t="str">
        <f>VLOOKUP(D8932,TRAENE_tech_groups!A:B,2,FALSE)</f>
        <v>TRAENE-INDBDG</v>
      </c>
      <c r="F8932" s="3">
        <f>VLOOKUP(D8932,'Energy Target'!B:D,3,FALSE)</f>
        <v>0</v>
      </c>
    </row>
    <row r="8933" spans="1:6" x14ac:dyDescent="0.3">
      <c r="A8933">
        <f>IF(_xlfn.IFNA(VLOOKUP(LEFT(RIGHT(D8933,LEN(D8933)-6),LEN(RIGHT(D8933,LEN(D8933)-6))-3),'Filter Fuel'!$A$3:$I$31,HLOOKUP(LEFT(D8933,6),'Filter Fuel'!$B$1:$I$2,2,FALSE),FALSE),1)=1,0,1)</f>
        <v>1</v>
      </c>
      <c r="B8933" t="s">
        <v>2</v>
      </c>
      <c r="C8933">
        <f t="shared" si="268"/>
        <v>2049</v>
      </c>
      <c r="D8933" t="str">
        <f t="shared" si="269"/>
        <v>PASTRABMTNIMP</v>
      </c>
      <c r="E8933" t="str">
        <f>VLOOKUP(D8933,TRAENE_tech_groups!A:B,2,FALSE)</f>
        <v>TRAENE-PASTRA</v>
      </c>
      <c r="F8933" s="3">
        <f>VLOOKUP(D8933,'Energy Target'!B:D,3,FALSE)</f>
        <v>1.599697243147418E-6</v>
      </c>
    </row>
    <row r="8934" spans="1:6" hidden="1" x14ac:dyDescent="0.3">
      <c r="A8934">
        <f>IF(_xlfn.IFNA(VLOOKUP(LEFT(RIGHT(D8934,LEN(D8934)-6),LEN(RIGHT(D8934,LEN(D8934)-6))-3),'Filter Fuel'!$A$3:$I$31,HLOOKUP(LEFT(D8934,6),'Filter Fuel'!$B$1:$I$2,2,FALSE),FALSE),1)=1,0,1)</f>
        <v>0</v>
      </c>
      <c r="B8934" t="s">
        <v>2</v>
      </c>
      <c r="C8934">
        <f t="shared" si="268"/>
        <v>2049</v>
      </c>
      <c r="D8934" t="str">
        <f t="shared" si="269"/>
        <v>PUBBDGBMTNIMP</v>
      </c>
      <c r="E8934" t="str">
        <f>VLOOKUP(D8934,TRAENE_tech_groups!A:B,2,FALSE)</f>
        <v>TRAENE-PUBBDG</v>
      </c>
      <c r="F8934" s="3">
        <f>VLOOKUP(D8934,'Energy Target'!B:D,3,FALSE)</f>
        <v>2.1609412187440137E-5</v>
      </c>
    </row>
    <row r="8935" spans="1:6" x14ac:dyDescent="0.3">
      <c r="A8935">
        <f>IF(_xlfn.IFNA(VLOOKUP(LEFT(RIGHT(D8935,LEN(D8935)-6),LEN(RIGHT(D8935,LEN(D8935)-6))-3),'Filter Fuel'!$A$3:$I$31,HLOOKUP(LEFT(D8935,6),'Filter Fuel'!$B$1:$I$2,2,FALSE),FALSE),1)=1,0,1)</f>
        <v>1</v>
      </c>
      <c r="B8935" t="s">
        <v>2</v>
      </c>
      <c r="C8935">
        <f t="shared" si="268"/>
        <v>2049</v>
      </c>
      <c r="D8935" t="str">
        <f t="shared" si="269"/>
        <v>PUBTRABMTNIMP</v>
      </c>
      <c r="E8935" t="str">
        <f>VLOOKUP(D8935,TRAENE_tech_groups!A:B,2,FALSE)</f>
        <v>TRAENE-PUBTRA</v>
      </c>
      <c r="F8935" s="3">
        <f>VLOOKUP(D8935,'Energy Target'!B:D,3,FALSE)</f>
        <v>0</v>
      </c>
    </row>
    <row r="8936" spans="1:6" hidden="1" x14ac:dyDescent="0.3">
      <c r="A8936">
        <f>IF(_xlfn.IFNA(VLOOKUP(LEFT(RIGHT(D8936,LEN(D8936)-6),LEN(RIGHT(D8936,LEN(D8936)-6))-3),'Filter Fuel'!$A$3:$I$31,HLOOKUP(LEFT(D8936,6),'Filter Fuel'!$B$1:$I$2,2,FALSE),FALSE),1)=1,0,1)</f>
        <v>0</v>
      </c>
      <c r="B8936" t="s">
        <v>2</v>
      </c>
      <c r="C8936">
        <f t="shared" si="268"/>
        <v>2049</v>
      </c>
      <c r="D8936" t="str">
        <f t="shared" si="269"/>
        <v>RESBDGBMTNIMP</v>
      </c>
      <c r="E8936" t="str">
        <f>VLOOKUP(D8936,TRAENE_tech_groups!A:B,2,FALSE)</f>
        <v>TRAENE-RESBDG</v>
      </c>
      <c r="F8936" s="3">
        <f>VLOOKUP(D8936,'Energy Target'!B:D,3,FALSE)</f>
        <v>4.9651709850489513E-6</v>
      </c>
    </row>
    <row r="8937" spans="1:6" x14ac:dyDescent="0.3">
      <c r="A8937">
        <f>IF(_xlfn.IFNA(VLOOKUP(LEFT(RIGHT(D8937,LEN(D8937)-6),LEN(RIGHT(D8937,LEN(D8937)-6))-3),'Filter Fuel'!$A$3:$I$31,HLOOKUP(LEFT(D8937,6),'Filter Fuel'!$B$1:$I$2,2,FALSE),FALSE),1)=1,0,1)</f>
        <v>1</v>
      </c>
      <c r="B8937" t="s">
        <v>2</v>
      </c>
      <c r="C8937">
        <f t="shared" si="268"/>
        <v>2049</v>
      </c>
      <c r="D8937" t="str">
        <f t="shared" si="269"/>
        <v>COMBDGBWPIMP</v>
      </c>
      <c r="E8937" t="str">
        <f>VLOOKUP(D8937,TRAENE_tech_groups!A:B,2,FALSE)</f>
        <v>TRAENE-COMBDG</v>
      </c>
      <c r="F8937" s="3">
        <f>VLOOKUP(D8937,'Energy Target'!B:D,3,FALSE)</f>
        <v>0</v>
      </c>
    </row>
    <row r="8938" spans="1:6" x14ac:dyDescent="0.3">
      <c r="A8938">
        <f>IF(_xlfn.IFNA(VLOOKUP(LEFT(RIGHT(D8938,LEN(D8938)-6),LEN(RIGHT(D8938,LEN(D8938)-6))-3),'Filter Fuel'!$A$3:$I$31,HLOOKUP(LEFT(D8938,6),'Filter Fuel'!$B$1:$I$2,2,FALSE),FALSE),1)=1,0,1)</f>
        <v>1</v>
      </c>
      <c r="B8938" t="s">
        <v>2</v>
      </c>
      <c r="C8938">
        <f t="shared" si="268"/>
        <v>2049</v>
      </c>
      <c r="D8938" t="str">
        <f t="shared" si="269"/>
        <v>PUBBDGBWPIMP</v>
      </c>
      <c r="E8938" t="str">
        <f>VLOOKUP(D8938,TRAENE_tech_groups!A:B,2,FALSE)</f>
        <v>TRAENE-PUBBDG</v>
      </c>
      <c r="F8938" s="3">
        <f>VLOOKUP(D8938,'Energy Target'!B:D,3,FALSE)</f>
        <v>0</v>
      </c>
    </row>
    <row r="8939" spans="1:6" x14ac:dyDescent="0.3">
      <c r="A8939">
        <f>IF(_xlfn.IFNA(VLOOKUP(LEFT(RIGHT(D8939,LEN(D8939)-6),LEN(RIGHT(D8939,LEN(D8939)-6))-3),'Filter Fuel'!$A$3:$I$31,HLOOKUP(LEFT(D8939,6),'Filter Fuel'!$B$1:$I$2,2,FALSE),FALSE),1)=1,0,1)</f>
        <v>1</v>
      </c>
      <c r="B8939" t="s">
        <v>2</v>
      </c>
      <c r="C8939">
        <f t="shared" si="268"/>
        <v>2049</v>
      </c>
      <c r="D8939" t="str">
        <f t="shared" si="269"/>
        <v>RESBDGBWPIMP</v>
      </c>
      <c r="E8939" t="str">
        <f>VLOOKUP(D8939,TRAENE_tech_groups!A:B,2,FALSE)</f>
        <v>TRAENE-RESBDG</v>
      </c>
      <c r="F8939" s="3">
        <f>VLOOKUP(D8939,'Energy Target'!B:D,3,FALSE)</f>
        <v>6.4014607376384697E-3</v>
      </c>
    </row>
    <row r="8940" spans="1:6" x14ac:dyDescent="0.3">
      <c r="A8940">
        <f>IF(_xlfn.IFNA(VLOOKUP(LEFT(RIGHT(D8940,LEN(D8940)-6),LEN(RIGHT(D8940,LEN(D8940)-6))-3),'Filter Fuel'!$A$3:$I$31,HLOOKUP(LEFT(D8940,6),'Filter Fuel'!$B$1:$I$2,2,FALSE),FALSE),1)=1,0,1)</f>
        <v>1</v>
      </c>
      <c r="B8940" t="s">
        <v>2</v>
      </c>
      <c r="C8940">
        <f t="shared" si="268"/>
        <v>2049</v>
      </c>
      <c r="D8940" t="str">
        <f t="shared" si="269"/>
        <v>FRETRACETHIMP</v>
      </c>
      <c r="E8940" t="str">
        <f>VLOOKUP(D8940,TRAENE_tech_groups!A:B,2,FALSE)</f>
        <v>TRAENE-FRETRA</v>
      </c>
      <c r="F8940" s="3">
        <f>VLOOKUP(D8940,'Energy Target'!B:D,3,FALSE)</f>
        <v>2.1187195174887505E-5</v>
      </c>
    </row>
    <row r="8941" spans="1:6" hidden="1" x14ac:dyDescent="0.3">
      <c r="A8941">
        <f>IF(_xlfn.IFNA(VLOOKUP(LEFT(RIGHT(D8941,LEN(D8941)-6),LEN(RIGHT(D8941,LEN(D8941)-6))-3),'Filter Fuel'!$A$3:$I$31,HLOOKUP(LEFT(D8941,6),'Filter Fuel'!$B$1:$I$2,2,FALSE),FALSE),1)=1,0,1)</f>
        <v>0</v>
      </c>
      <c r="B8941" t="s">
        <v>2</v>
      </c>
      <c r="C8941">
        <f t="shared" si="268"/>
        <v>2049</v>
      </c>
      <c r="D8941" t="str">
        <f t="shared" si="269"/>
        <v>PASTRACETHIMP</v>
      </c>
      <c r="E8941" t="str">
        <f>VLOOKUP(D8941,TRAENE_tech_groups!A:B,2,FALSE)</f>
        <v>TRAENE-PASTRA</v>
      </c>
      <c r="F8941" s="3">
        <f>VLOOKUP(D8941,'Energy Target'!B:D,3,FALSE)</f>
        <v>6.1711994847116856E-5</v>
      </c>
    </row>
    <row r="8942" spans="1:6" hidden="1" x14ac:dyDescent="0.3">
      <c r="A8942">
        <f>IF(_xlfn.IFNA(VLOOKUP(LEFT(RIGHT(D8942,LEN(D8942)-6),LEN(RIGHT(D8942,LEN(D8942)-6))-3),'Filter Fuel'!$A$3:$I$31,HLOOKUP(LEFT(D8942,6),'Filter Fuel'!$B$1:$I$2,2,FALSE),FALSE),1)=1,0,1)</f>
        <v>0</v>
      </c>
      <c r="B8942" t="s">
        <v>2</v>
      </c>
      <c r="C8942">
        <f t="shared" si="268"/>
        <v>2049</v>
      </c>
      <c r="D8942" t="str">
        <f t="shared" si="269"/>
        <v>PUBTRACETHIMP</v>
      </c>
      <c r="E8942" t="str">
        <f>VLOOKUP(D8942,TRAENE_tech_groups!A:B,2,FALSE)</f>
        <v>TRAENE-PUBTRA</v>
      </c>
      <c r="F8942" s="3">
        <f>VLOOKUP(D8942,'Energy Target'!B:D,3,FALSE)</f>
        <v>9.562256845674946E-4</v>
      </c>
    </row>
    <row r="8943" spans="1:6" x14ac:dyDescent="0.3">
      <c r="A8943">
        <f>IF(_xlfn.IFNA(VLOOKUP(LEFT(RIGHT(D8943,LEN(D8943)-6),LEN(RIGHT(D8943,LEN(D8943)-6))-3),'Filter Fuel'!$A$3:$I$31,HLOOKUP(LEFT(D8943,6),'Filter Fuel'!$B$1:$I$2,2,FALSE),FALSE),1)=1,0,1)</f>
        <v>1</v>
      </c>
      <c r="B8943" t="s">
        <v>2</v>
      </c>
      <c r="C8943">
        <f t="shared" si="268"/>
        <v>2049</v>
      </c>
      <c r="D8943" t="str">
        <f t="shared" si="269"/>
        <v>INDBDGCOAIMP</v>
      </c>
      <c r="E8943" t="str">
        <f>VLOOKUP(D8943,TRAENE_tech_groups!A:B,2,FALSE)</f>
        <v>TRAENE-INDBDG</v>
      </c>
      <c r="F8943" s="3">
        <f>VLOOKUP(D8943,'Energy Target'!B:D,3,FALSE)</f>
        <v>4.4688909086456315E-3</v>
      </c>
    </row>
    <row r="8944" spans="1:6" x14ac:dyDescent="0.3">
      <c r="A8944">
        <f>IF(_xlfn.IFNA(VLOOKUP(LEFT(RIGHT(D8944,LEN(D8944)-6),LEN(RIGHT(D8944,LEN(D8944)-6))-3),'Filter Fuel'!$A$3:$I$31,HLOOKUP(LEFT(D8944,6),'Filter Fuel'!$B$1:$I$2,2,FALSE),FALSE),1)=1,0,1)</f>
        <v>1</v>
      </c>
      <c r="B8944" t="s">
        <v>2</v>
      </c>
      <c r="C8944">
        <f t="shared" si="268"/>
        <v>2049</v>
      </c>
      <c r="D8944" t="str">
        <f t="shared" si="269"/>
        <v>INDBDGCOKIMP</v>
      </c>
      <c r="E8944" t="str">
        <f>VLOOKUP(D8944,TRAENE_tech_groups!A:B,2,FALSE)</f>
        <v>TRAENE-INDBDG</v>
      </c>
      <c r="F8944" s="3">
        <f>VLOOKUP(D8944,'Energy Target'!B:D,3,FALSE)</f>
        <v>0</v>
      </c>
    </row>
    <row r="8945" spans="1:6" hidden="1" x14ac:dyDescent="0.3">
      <c r="A8945">
        <f>IF(_xlfn.IFNA(VLOOKUP(LEFT(RIGHT(D8945,LEN(D8945)-6),LEN(RIGHT(D8945,LEN(D8945)-6))-3),'Filter Fuel'!$A$3:$I$31,HLOOKUP(LEFT(D8945,6),'Filter Fuel'!$B$1:$I$2,2,FALSE),FALSE),1)=1,0,1)</f>
        <v>0</v>
      </c>
      <c r="B8945" t="s">
        <v>2</v>
      </c>
      <c r="C8945">
        <f t="shared" si="268"/>
        <v>2049</v>
      </c>
      <c r="D8945" t="str">
        <f t="shared" si="269"/>
        <v>FRETRADSLIMP</v>
      </c>
      <c r="E8945" t="str">
        <f>VLOOKUP(D8945,TRAENE_tech_groups!A:B,2,FALSE)</f>
        <v>TRAENE-FRETRA</v>
      </c>
      <c r="F8945" s="3">
        <f>VLOOKUP(D8945,'Energy Target'!B:D,3,FALSE)</f>
        <v>0.49353884086266619</v>
      </c>
    </row>
    <row r="8946" spans="1:6" hidden="1" x14ac:dyDescent="0.3">
      <c r="A8946">
        <f>IF(_xlfn.IFNA(VLOOKUP(LEFT(RIGHT(D8946,LEN(D8946)-6),LEN(RIGHT(D8946,LEN(D8946)-6))-3),'Filter Fuel'!$A$3:$I$31,HLOOKUP(LEFT(D8946,6),'Filter Fuel'!$B$1:$I$2,2,FALSE),FALSE),1)=1,0,1)</f>
        <v>0</v>
      </c>
      <c r="B8946" t="s">
        <v>2</v>
      </c>
      <c r="C8946">
        <f t="shared" si="268"/>
        <v>2049</v>
      </c>
      <c r="D8946" t="str">
        <f t="shared" si="269"/>
        <v>PASTRADSLIMP</v>
      </c>
      <c r="E8946" t="str">
        <f>VLOOKUP(D8946,TRAENE_tech_groups!A:B,2,FALSE)</f>
        <v>TRAENE-PASTRA</v>
      </c>
      <c r="F8946" s="3">
        <f>VLOOKUP(D8946,'Energy Target'!B:D,3,FALSE)</f>
        <v>6.9783896256936595E-2</v>
      </c>
    </row>
    <row r="8947" spans="1:6" hidden="1" x14ac:dyDescent="0.3">
      <c r="A8947">
        <f>IF(_xlfn.IFNA(VLOOKUP(LEFT(RIGHT(D8947,LEN(D8947)-6),LEN(RIGHT(D8947,LEN(D8947)-6))-3),'Filter Fuel'!$A$3:$I$31,HLOOKUP(LEFT(D8947,6),'Filter Fuel'!$B$1:$I$2,2,FALSE),FALSE),1)=1,0,1)</f>
        <v>0</v>
      </c>
      <c r="B8947" t="s">
        <v>2</v>
      </c>
      <c r="C8947">
        <f t="shared" si="268"/>
        <v>2049</v>
      </c>
      <c r="D8947" t="str">
        <f t="shared" si="269"/>
        <v>PUBTRADSLIMP</v>
      </c>
      <c r="E8947" t="str">
        <f>VLOOKUP(D8947,TRAENE_tech_groups!A:B,2,FALSE)</f>
        <v>TRAENE-PUBTRA</v>
      </c>
      <c r="F8947" s="3">
        <f>VLOOKUP(D8947,'Energy Target'!B:D,3,FALSE)</f>
        <v>0.43997587159923029</v>
      </c>
    </row>
    <row r="8948" spans="1:6" hidden="1" x14ac:dyDescent="0.3">
      <c r="A8948">
        <f>IF(_xlfn.IFNA(VLOOKUP(LEFT(RIGHT(D8948,LEN(D8948)-6),LEN(RIGHT(D8948,LEN(D8948)-6))-3),'Filter Fuel'!$A$3:$I$31,HLOOKUP(LEFT(D8948,6),'Filter Fuel'!$B$1:$I$2,2,FALSE),FALSE),1)=1,0,1)</f>
        <v>0</v>
      </c>
      <c r="B8948" t="s">
        <v>2</v>
      </c>
      <c r="C8948">
        <f t="shared" si="268"/>
        <v>2049</v>
      </c>
      <c r="D8948" t="str">
        <f t="shared" si="269"/>
        <v>COMBDGELCIMP16</v>
      </c>
      <c r="E8948" t="str">
        <f>VLOOKUP(D8948,TRAENE_tech_groups!A:B,2,FALSE)</f>
        <v>TRAENE-COMBDG</v>
      </c>
      <c r="F8948" s="3" t="e">
        <f>VLOOKUP(D8948,'Energy Target'!B:D,3,FALSE)</f>
        <v>#N/A</v>
      </c>
    </row>
    <row r="8949" spans="1:6" hidden="1" x14ac:dyDescent="0.3">
      <c r="A8949">
        <f>IF(_xlfn.IFNA(VLOOKUP(LEFT(RIGHT(D8949,LEN(D8949)-6),LEN(RIGHT(D8949,LEN(D8949)-6))-3),'Filter Fuel'!$A$3:$I$31,HLOOKUP(LEFT(D8949,6),'Filter Fuel'!$B$1:$I$2,2,FALSE),FALSE),1)=1,0,1)</f>
        <v>0</v>
      </c>
      <c r="B8949" t="s">
        <v>2</v>
      </c>
      <c r="C8949">
        <f t="shared" si="268"/>
        <v>2049</v>
      </c>
      <c r="D8949" t="str">
        <f t="shared" si="269"/>
        <v>COMBDGELCIMP17</v>
      </c>
      <c r="E8949" t="str">
        <f>VLOOKUP(D8949,TRAENE_tech_groups!A:B,2,FALSE)</f>
        <v>TRAENE-COMBDG</v>
      </c>
      <c r="F8949" s="3" t="e">
        <f>VLOOKUP(D8949,'Energy Target'!B:D,3,FALSE)</f>
        <v>#N/A</v>
      </c>
    </row>
    <row r="8950" spans="1:6" hidden="1" x14ac:dyDescent="0.3">
      <c r="A8950">
        <f>IF(_xlfn.IFNA(VLOOKUP(LEFT(RIGHT(D8950,LEN(D8950)-6),LEN(RIGHT(D8950,LEN(D8950)-6))-3),'Filter Fuel'!$A$3:$I$31,HLOOKUP(LEFT(D8950,6),'Filter Fuel'!$B$1:$I$2,2,FALSE),FALSE),1)=1,0,1)</f>
        <v>0</v>
      </c>
      <c r="B8950" t="s">
        <v>2</v>
      </c>
      <c r="C8950">
        <f t="shared" si="268"/>
        <v>2049</v>
      </c>
      <c r="D8950" t="str">
        <f t="shared" si="269"/>
        <v>COMBDGELCIMP18</v>
      </c>
      <c r="E8950" t="str">
        <f>VLOOKUP(D8950,TRAENE_tech_groups!A:B,2,FALSE)</f>
        <v>TRAENE-COMBDG</v>
      </c>
      <c r="F8950" s="3" t="e">
        <f>VLOOKUP(D8950,'Energy Target'!B:D,3,FALSE)</f>
        <v>#N/A</v>
      </c>
    </row>
    <row r="8951" spans="1:6" hidden="1" x14ac:dyDescent="0.3">
      <c r="A8951">
        <f>IF(_xlfn.IFNA(VLOOKUP(LEFT(RIGHT(D8951,LEN(D8951)-6),LEN(RIGHT(D8951,LEN(D8951)-6))-3),'Filter Fuel'!$A$3:$I$31,HLOOKUP(LEFT(D8951,6),'Filter Fuel'!$B$1:$I$2,2,FALSE),FALSE),1)=1,0,1)</f>
        <v>0</v>
      </c>
      <c r="B8951" t="s">
        <v>2</v>
      </c>
      <c r="C8951">
        <f t="shared" si="268"/>
        <v>2049</v>
      </c>
      <c r="D8951" t="str">
        <f t="shared" si="269"/>
        <v>COMBDGELCIMP19</v>
      </c>
      <c r="E8951" t="str">
        <f>VLOOKUP(D8951,TRAENE_tech_groups!A:B,2,FALSE)</f>
        <v>TRAENE-COMBDG</v>
      </c>
      <c r="F8951" s="3" t="e">
        <f>VLOOKUP(D8951,'Energy Target'!B:D,3,FALSE)</f>
        <v>#N/A</v>
      </c>
    </row>
    <row r="8952" spans="1:6" hidden="1" x14ac:dyDescent="0.3">
      <c r="A8952">
        <f>IF(_xlfn.IFNA(VLOOKUP(LEFT(RIGHT(D8952,LEN(D8952)-6),LEN(RIGHT(D8952,LEN(D8952)-6))-3),'Filter Fuel'!$A$3:$I$31,HLOOKUP(LEFT(D8952,6),'Filter Fuel'!$B$1:$I$2,2,FALSE),FALSE),1)=1,0,1)</f>
        <v>0</v>
      </c>
      <c r="B8952" t="s">
        <v>2</v>
      </c>
      <c r="C8952">
        <f t="shared" si="268"/>
        <v>2049</v>
      </c>
      <c r="D8952" t="str">
        <f t="shared" si="269"/>
        <v>COMBDGELCIMP20</v>
      </c>
      <c r="E8952" t="str">
        <f>VLOOKUP(D8952,TRAENE_tech_groups!A:B,2,FALSE)</f>
        <v>TRAENE-COMBDG</v>
      </c>
      <c r="F8952" s="3" t="e">
        <f>VLOOKUP(D8952,'Energy Target'!B:D,3,FALSE)</f>
        <v>#N/A</v>
      </c>
    </row>
    <row r="8953" spans="1:6" hidden="1" x14ac:dyDescent="0.3">
      <c r="A8953">
        <f>IF(_xlfn.IFNA(VLOOKUP(LEFT(RIGHT(D8953,LEN(D8953)-6),LEN(RIGHT(D8953,LEN(D8953)-6))-3),'Filter Fuel'!$A$3:$I$31,HLOOKUP(LEFT(D8953,6),'Filter Fuel'!$B$1:$I$2,2,FALSE),FALSE),1)=1,0,1)</f>
        <v>0</v>
      </c>
      <c r="B8953" t="s">
        <v>2</v>
      </c>
      <c r="C8953">
        <f t="shared" si="268"/>
        <v>2049</v>
      </c>
      <c r="D8953" t="str">
        <f t="shared" si="269"/>
        <v>COMBDGELCIMP21</v>
      </c>
      <c r="E8953" t="str">
        <f>VLOOKUP(D8953,TRAENE_tech_groups!A:B,2,FALSE)</f>
        <v>TRAENE-COMBDG</v>
      </c>
      <c r="F8953" s="3" t="e">
        <f>VLOOKUP(D8953,'Energy Target'!B:D,3,FALSE)</f>
        <v>#N/A</v>
      </c>
    </row>
    <row r="8954" spans="1:6" hidden="1" x14ac:dyDescent="0.3">
      <c r="A8954">
        <f>IF(_xlfn.IFNA(VLOOKUP(LEFT(RIGHT(D8954,LEN(D8954)-6),LEN(RIGHT(D8954,LEN(D8954)-6))-3),'Filter Fuel'!$A$3:$I$31,HLOOKUP(LEFT(D8954,6),'Filter Fuel'!$B$1:$I$2,2,FALSE),FALSE),1)=1,0,1)</f>
        <v>0</v>
      </c>
      <c r="B8954" t="s">
        <v>2</v>
      </c>
      <c r="C8954">
        <f t="shared" si="268"/>
        <v>2049</v>
      </c>
      <c r="D8954" t="str">
        <f t="shared" si="269"/>
        <v>COMBDGELCIMP22</v>
      </c>
      <c r="E8954" t="str">
        <f>VLOOKUP(D8954,TRAENE_tech_groups!A:B,2,FALSE)</f>
        <v>TRAENE-COMBDG</v>
      </c>
      <c r="F8954" s="3" t="e">
        <f>VLOOKUP(D8954,'Energy Target'!B:D,3,FALSE)</f>
        <v>#N/A</v>
      </c>
    </row>
    <row r="8955" spans="1:6" hidden="1" x14ac:dyDescent="0.3">
      <c r="A8955">
        <f>IF(_xlfn.IFNA(VLOOKUP(LEFT(RIGHT(D8955,LEN(D8955)-6),LEN(RIGHT(D8955,LEN(D8955)-6))-3),'Filter Fuel'!$A$3:$I$31,HLOOKUP(LEFT(D8955,6),'Filter Fuel'!$B$1:$I$2,2,FALSE),FALSE),1)=1,0,1)</f>
        <v>0</v>
      </c>
      <c r="B8955" t="s">
        <v>2</v>
      </c>
      <c r="C8955">
        <f t="shared" si="268"/>
        <v>2049</v>
      </c>
      <c r="D8955" t="str">
        <f t="shared" si="269"/>
        <v>COMBDGELCIMP23</v>
      </c>
      <c r="E8955" t="str">
        <f>VLOOKUP(D8955,TRAENE_tech_groups!A:B,2,FALSE)</f>
        <v>TRAENE-COMBDG</v>
      </c>
      <c r="F8955" s="3" t="e">
        <f>VLOOKUP(D8955,'Energy Target'!B:D,3,FALSE)</f>
        <v>#N/A</v>
      </c>
    </row>
    <row r="8956" spans="1:6" hidden="1" x14ac:dyDescent="0.3">
      <c r="A8956">
        <f>IF(_xlfn.IFNA(VLOOKUP(LEFT(RIGHT(D8956,LEN(D8956)-6),LEN(RIGHT(D8956,LEN(D8956)-6))-3),'Filter Fuel'!$A$3:$I$31,HLOOKUP(LEFT(D8956,6),'Filter Fuel'!$B$1:$I$2,2,FALSE),FALSE),1)=1,0,1)</f>
        <v>0</v>
      </c>
      <c r="B8956" t="s">
        <v>2</v>
      </c>
      <c r="C8956">
        <f t="shared" si="268"/>
        <v>2049</v>
      </c>
      <c r="D8956" t="str">
        <f t="shared" si="269"/>
        <v>COMBDGELCIMP24</v>
      </c>
      <c r="E8956" t="str">
        <f>VLOOKUP(D8956,TRAENE_tech_groups!A:B,2,FALSE)</f>
        <v>TRAENE-COMBDG</v>
      </c>
      <c r="F8956" s="3" t="e">
        <f>VLOOKUP(D8956,'Energy Target'!B:D,3,FALSE)</f>
        <v>#N/A</v>
      </c>
    </row>
    <row r="8957" spans="1:6" hidden="1" x14ac:dyDescent="0.3">
      <c r="A8957">
        <f>IF(_xlfn.IFNA(VLOOKUP(LEFT(RIGHT(D8957,LEN(D8957)-6),LEN(RIGHT(D8957,LEN(D8957)-6))-3),'Filter Fuel'!$A$3:$I$31,HLOOKUP(LEFT(D8957,6),'Filter Fuel'!$B$1:$I$2,2,FALSE),FALSE),1)=1,0,1)</f>
        <v>0</v>
      </c>
      <c r="B8957" t="s">
        <v>2</v>
      </c>
      <c r="C8957">
        <f t="shared" si="268"/>
        <v>2049</v>
      </c>
      <c r="D8957" t="str">
        <f t="shared" si="269"/>
        <v>COMBDGELCIMP25</v>
      </c>
      <c r="E8957" t="str">
        <f>VLOOKUP(D8957,TRAENE_tech_groups!A:B,2,FALSE)</f>
        <v>TRAENE-COMBDG</v>
      </c>
      <c r="F8957" s="3" t="e">
        <f>VLOOKUP(D8957,'Energy Target'!B:D,3,FALSE)</f>
        <v>#N/A</v>
      </c>
    </row>
    <row r="8958" spans="1:6" hidden="1" x14ac:dyDescent="0.3">
      <c r="A8958">
        <f>IF(_xlfn.IFNA(VLOOKUP(LEFT(RIGHT(D8958,LEN(D8958)-6),LEN(RIGHT(D8958,LEN(D8958)-6))-3),'Filter Fuel'!$A$3:$I$31,HLOOKUP(LEFT(D8958,6),'Filter Fuel'!$B$1:$I$2,2,FALSE),FALSE),1)=1,0,1)</f>
        <v>0</v>
      </c>
      <c r="B8958" t="s">
        <v>2</v>
      </c>
      <c r="C8958">
        <f t="shared" si="268"/>
        <v>2049</v>
      </c>
      <c r="D8958" t="str">
        <f t="shared" si="269"/>
        <v>COMBDGELCIMP26</v>
      </c>
      <c r="E8958" t="str">
        <f>VLOOKUP(D8958,TRAENE_tech_groups!A:B,2,FALSE)</f>
        <v>TRAENE-COMBDG</v>
      </c>
      <c r="F8958" s="3" t="e">
        <f>VLOOKUP(D8958,'Energy Target'!B:D,3,FALSE)</f>
        <v>#N/A</v>
      </c>
    </row>
    <row r="8959" spans="1:6" hidden="1" x14ac:dyDescent="0.3">
      <c r="A8959">
        <f>IF(_xlfn.IFNA(VLOOKUP(LEFT(RIGHT(D8959,LEN(D8959)-6),LEN(RIGHT(D8959,LEN(D8959)-6))-3),'Filter Fuel'!$A$3:$I$31,HLOOKUP(LEFT(D8959,6),'Filter Fuel'!$B$1:$I$2,2,FALSE),FALSE),1)=1,0,1)</f>
        <v>0</v>
      </c>
      <c r="B8959" t="s">
        <v>2</v>
      </c>
      <c r="C8959">
        <f t="shared" si="268"/>
        <v>2049</v>
      </c>
      <c r="D8959" t="str">
        <f t="shared" si="269"/>
        <v>COMBDGELCIMP27</v>
      </c>
      <c r="E8959" t="str">
        <f>VLOOKUP(D8959,TRAENE_tech_groups!A:B,2,FALSE)</f>
        <v>TRAENE-COMBDG</v>
      </c>
      <c r="F8959" s="3" t="e">
        <f>VLOOKUP(D8959,'Energy Target'!B:D,3,FALSE)</f>
        <v>#N/A</v>
      </c>
    </row>
    <row r="8960" spans="1:6" hidden="1" x14ac:dyDescent="0.3">
      <c r="A8960">
        <f>IF(_xlfn.IFNA(VLOOKUP(LEFT(RIGHT(D8960,LEN(D8960)-6),LEN(RIGHT(D8960,LEN(D8960)-6))-3),'Filter Fuel'!$A$3:$I$31,HLOOKUP(LEFT(D8960,6),'Filter Fuel'!$B$1:$I$2,2,FALSE),FALSE),1)=1,0,1)</f>
        <v>0</v>
      </c>
      <c r="B8960" t="s">
        <v>2</v>
      </c>
      <c r="C8960">
        <f t="shared" si="268"/>
        <v>2049</v>
      </c>
      <c r="D8960" t="str">
        <f t="shared" si="269"/>
        <v>COMBDGELCIMP28</v>
      </c>
      <c r="E8960" t="str">
        <f>VLOOKUP(D8960,TRAENE_tech_groups!A:B,2,FALSE)</f>
        <v>TRAENE-COMBDG</v>
      </c>
      <c r="F8960" s="3" t="e">
        <f>VLOOKUP(D8960,'Energy Target'!B:D,3,FALSE)</f>
        <v>#N/A</v>
      </c>
    </row>
    <row r="8961" spans="1:6" hidden="1" x14ac:dyDescent="0.3">
      <c r="A8961">
        <f>IF(_xlfn.IFNA(VLOOKUP(LEFT(RIGHT(D8961,LEN(D8961)-6),LEN(RIGHT(D8961,LEN(D8961)-6))-3),'Filter Fuel'!$A$3:$I$31,HLOOKUP(LEFT(D8961,6),'Filter Fuel'!$B$1:$I$2,2,FALSE),FALSE),1)=1,0,1)</f>
        <v>0</v>
      </c>
      <c r="B8961" t="s">
        <v>2</v>
      </c>
      <c r="C8961">
        <f t="shared" si="268"/>
        <v>2049</v>
      </c>
      <c r="D8961" t="str">
        <f t="shared" si="269"/>
        <v>COMBDGELCIMP29</v>
      </c>
      <c r="E8961" t="str">
        <f>VLOOKUP(D8961,TRAENE_tech_groups!A:B,2,FALSE)</f>
        <v>TRAENE-COMBDG</v>
      </c>
      <c r="F8961" s="3" t="e">
        <f>VLOOKUP(D8961,'Energy Target'!B:D,3,FALSE)</f>
        <v>#N/A</v>
      </c>
    </row>
    <row r="8962" spans="1:6" hidden="1" x14ac:dyDescent="0.3">
      <c r="A8962">
        <f>IF(_xlfn.IFNA(VLOOKUP(LEFT(RIGHT(D8962,LEN(D8962)-6),LEN(RIGHT(D8962,LEN(D8962)-6))-3),'Filter Fuel'!$A$3:$I$31,HLOOKUP(LEFT(D8962,6),'Filter Fuel'!$B$1:$I$2,2,FALSE),FALSE),1)=1,0,1)</f>
        <v>0</v>
      </c>
      <c r="B8962" t="s">
        <v>2</v>
      </c>
      <c r="C8962">
        <f t="shared" si="268"/>
        <v>2049</v>
      </c>
      <c r="D8962" t="str">
        <f t="shared" si="269"/>
        <v>COMBDGELCIMP30</v>
      </c>
      <c r="E8962" t="str">
        <f>VLOOKUP(D8962,TRAENE_tech_groups!A:B,2,FALSE)</f>
        <v>TRAENE-COMBDG</v>
      </c>
      <c r="F8962" s="3" t="e">
        <f>VLOOKUP(D8962,'Energy Target'!B:D,3,FALSE)</f>
        <v>#N/A</v>
      </c>
    </row>
    <row r="8963" spans="1:6" hidden="1" x14ac:dyDescent="0.3">
      <c r="A8963">
        <f>IF(_xlfn.IFNA(VLOOKUP(LEFT(RIGHT(D8963,LEN(D8963)-6),LEN(RIGHT(D8963,LEN(D8963)-6))-3),'Filter Fuel'!$A$3:$I$31,HLOOKUP(LEFT(D8963,6),'Filter Fuel'!$B$1:$I$2,2,FALSE),FALSE),1)=1,0,1)</f>
        <v>0</v>
      </c>
      <c r="B8963" t="s">
        <v>2</v>
      </c>
      <c r="C8963">
        <f t="shared" si="268"/>
        <v>2049</v>
      </c>
      <c r="D8963" t="str">
        <f t="shared" si="269"/>
        <v>COMBDGELCIMP31</v>
      </c>
      <c r="E8963" t="str">
        <f>VLOOKUP(D8963,TRAENE_tech_groups!A:B,2,FALSE)</f>
        <v>TRAENE-COMBDG</v>
      </c>
      <c r="F8963" s="3" t="e">
        <f>VLOOKUP(D8963,'Energy Target'!B:D,3,FALSE)</f>
        <v>#N/A</v>
      </c>
    </row>
    <row r="8964" spans="1:6" hidden="1" x14ac:dyDescent="0.3">
      <c r="A8964">
        <f>IF(_xlfn.IFNA(VLOOKUP(LEFT(RIGHT(D8964,LEN(D8964)-6),LEN(RIGHT(D8964,LEN(D8964)-6))-3),'Filter Fuel'!$A$3:$I$31,HLOOKUP(LEFT(D8964,6),'Filter Fuel'!$B$1:$I$2,2,FALSE),FALSE),1)=1,0,1)</f>
        <v>0</v>
      </c>
      <c r="B8964" t="s">
        <v>2</v>
      </c>
      <c r="C8964">
        <f t="shared" si="268"/>
        <v>2049</v>
      </c>
      <c r="D8964" t="str">
        <f t="shared" si="269"/>
        <v>COMBDGELCIMP32</v>
      </c>
      <c r="E8964" t="str">
        <f>VLOOKUP(D8964,TRAENE_tech_groups!A:B,2,FALSE)</f>
        <v>TRAENE-COMBDG</v>
      </c>
      <c r="F8964" s="3" t="e">
        <f>VLOOKUP(D8964,'Energy Target'!B:D,3,FALSE)</f>
        <v>#N/A</v>
      </c>
    </row>
    <row r="8965" spans="1:6" hidden="1" x14ac:dyDescent="0.3">
      <c r="A8965">
        <f>IF(_xlfn.IFNA(VLOOKUP(LEFT(RIGHT(D8965,LEN(D8965)-6),LEN(RIGHT(D8965,LEN(D8965)-6))-3),'Filter Fuel'!$A$3:$I$31,HLOOKUP(LEFT(D8965,6),'Filter Fuel'!$B$1:$I$2,2,FALSE),FALSE),1)=1,0,1)</f>
        <v>0</v>
      </c>
      <c r="B8965" t="s">
        <v>2</v>
      </c>
      <c r="C8965">
        <f t="shared" si="268"/>
        <v>2049</v>
      </c>
      <c r="D8965" t="str">
        <f t="shared" si="269"/>
        <v>COMBDGELCIMP33</v>
      </c>
      <c r="E8965" t="str">
        <f>VLOOKUP(D8965,TRAENE_tech_groups!A:B,2,FALSE)</f>
        <v>TRAENE-COMBDG</v>
      </c>
      <c r="F8965" s="3" t="e">
        <f>VLOOKUP(D8965,'Energy Target'!B:D,3,FALSE)</f>
        <v>#N/A</v>
      </c>
    </row>
    <row r="8966" spans="1:6" hidden="1" x14ac:dyDescent="0.3">
      <c r="A8966">
        <f>IF(_xlfn.IFNA(VLOOKUP(LEFT(RIGHT(D8966,LEN(D8966)-6),LEN(RIGHT(D8966,LEN(D8966)-6))-3),'Filter Fuel'!$A$3:$I$31,HLOOKUP(LEFT(D8966,6),'Filter Fuel'!$B$1:$I$2,2,FALSE),FALSE),1)=1,0,1)</f>
        <v>0</v>
      </c>
      <c r="B8966" t="s">
        <v>2</v>
      </c>
      <c r="C8966">
        <f t="shared" si="268"/>
        <v>2049</v>
      </c>
      <c r="D8966" t="str">
        <f t="shared" si="269"/>
        <v>COMBDGELCIMP34</v>
      </c>
      <c r="E8966" t="str">
        <f>VLOOKUP(D8966,TRAENE_tech_groups!A:B,2,FALSE)</f>
        <v>TRAENE-COMBDG</v>
      </c>
      <c r="F8966" s="3" t="e">
        <f>VLOOKUP(D8966,'Energy Target'!B:D,3,FALSE)</f>
        <v>#N/A</v>
      </c>
    </row>
    <row r="8967" spans="1:6" hidden="1" x14ac:dyDescent="0.3">
      <c r="A8967">
        <f>IF(_xlfn.IFNA(VLOOKUP(LEFT(RIGHT(D8967,LEN(D8967)-6),LEN(RIGHT(D8967,LEN(D8967)-6))-3),'Filter Fuel'!$A$3:$I$31,HLOOKUP(LEFT(D8967,6),'Filter Fuel'!$B$1:$I$2,2,FALSE),FALSE),1)=1,0,1)</f>
        <v>0</v>
      </c>
      <c r="B8967" t="s">
        <v>2</v>
      </c>
      <c r="C8967">
        <f t="shared" si="268"/>
        <v>2049</v>
      </c>
      <c r="D8967" t="str">
        <f t="shared" si="269"/>
        <v>COMBDGELCIMP35</v>
      </c>
      <c r="E8967" t="str">
        <f>VLOOKUP(D8967,TRAENE_tech_groups!A:B,2,FALSE)</f>
        <v>TRAENE-COMBDG</v>
      </c>
      <c r="F8967" s="3" t="e">
        <f>VLOOKUP(D8967,'Energy Target'!B:D,3,FALSE)</f>
        <v>#N/A</v>
      </c>
    </row>
    <row r="8968" spans="1:6" hidden="1" x14ac:dyDescent="0.3">
      <c r="A8968">
        <f>IF(_xlfn.IFNA(VLOOKUP(LEFT(RIGHT(D8968,LEN(D8968)-6),LEN(RIGHT(D8968,LEN(D8968)-6))-3),'Filter Fuel'!$A$3:$I$31,HLOOKUP(LEFT(D8968,6),'Filter Fuel'!$B$1:$I$2,2,FALSE),FALSE),1)=1,0,1)</f>
        <v>0</v>
      </c>
      <c r="B8968" t="s">
        <v>2</v>
      </c>
      <c r="C8968">
        <f t="shared" si="268"/>
        <v>2049</v>
      </c>
      <c r="D8968" t="str">
        <f t="shared" si="269"/>
        <v>COMBDGELCIMP36</v>
      </c>
      <c r="E8968" t="str">
        <f>VLOOKUP(D8968,TRAENE_tech_groups!A:B,2,FALSE)</f>
        <v>TRAENE-COMBDG</v>
      </c>
      <c r="F8968" s="3" t="e">
        <f>VLOOKUP(D8968,'Energy Target'!B:D,3,FALSE)</f>
        <v>#N/A</v>
      </c>
    </row>
    <row r="8969" spans="1:6" hidden="1" x14ac:dyDescent="0.3">
      <c r="A8969">
        <f>IF(_xlfn.IFNA(VLOOKUP(LEFT(RIGHT(D8969,LEN(D8969)-6),LEN(RIGHT(D8969,LEN(D8969)-6))-3),'Filter Fuel'!$A$3:$I$31,HLOOKUP(LEFT(D8969,6),'Filter Fuel'!$B$1:$I$2,2,FALSE),FALSE),1)=1,0,1)</f>
        <v>0</v>
      </c>
      <c r="B8969" t="s">
        <v>2</v>
      </c>
      <c r="C8969">
        <f t="shared" si="268"/>
        <v>2049</v>
      </c>
      <c r="D8969" t="str">
        <f t="shared" si="269"/>
        <v>COMBDGELCIMP37</v>
      </c>
      <c r="E8969" t="str">
        <f>VLOOKUP(D8969,TRAENE_tech_groups!A:B,2,FALSE)</f>
        <v>TRAENE-COMBDG</v>
      </c>
      <c r="F8969" s="3" t="e">
        <f>VLOOKUP(D8969,'Energy Target'!B:D,3,FALSE)</f>
        <v>#N/A</v>
      </c>
    </row>
    <row r="8970" spans="1:6" hidden="1" x14ac:dyDescent="0.3">
      <c r="A8970">
        <f>IF(_xlfn.IFNA(VLOOKUP(LEFT(RIGHT(D8970,LEN(D8970)-6),LEN(RIGHT(D8970,LEN(D8970)-6))-3),'Filter Fuel'!$A$3:$I$31,HLOOKUP(LEFT(D8970,6),'Filter Fuel'!$B$1:$I$2,2,FALSE),FALSE),1)=1,0,1)</f>
        <v>0</v>
      </c>
      <c r="B8970" t="s">
        <v>2</v>
      </c>
      <c r="C8970">
        <f t="shared" si="268"/>
        <v>2049</v>
      </c>
      <c r="D8970" t="str">
        <f t="shared" si="269"/>
        <v>COMBDGELCIMP38</v>
      </c>
      <c r="E8970" t="str">
        <f>VLOOKUP(D8970,TRAENE_tech_groups!A:B,2,FALSE)</f>
        <v>TRAENE-COMBDG</v>
      </c>
      <c r="F8970" s="3" t="e">
        <f>VLOOKUP(D8970,'Energy Target'!B:D,3,FALSE)</f>
        <v>#N/A</v>
      </c>
    </row>
    <row r="8971" spans="1:6" hidden="1" x14ac:dyDescent="0.3">
      <c r="A8971">
        <f>IF(_xlfn.IFNA(VLOOKUP(LEFT(RIGHT(D8971,LEN(D8971)-6),LEN(RIGHT(D8971,LEN(D8971)-6))-3),'Filter Fuel'!$A$3:$I$31,HLOOKUP(LEFT(D8971,6),'Filter Fuel'!$B$1:$I$2,2,FALSE),FALSE),1)=1,0,1)</f>
        <v>0</v>
      </c>
      <c r="B8971" t="s">
        <v>2</v>
      </c>
      <c r="C8971">
        <f t="shared" si="268"/>
        <v>2049</v>
      </c>
      <c r="D8971" t="str">
        <f t="shared" si="269"/>
        <v>COMBDGELCIMP39</v>
      </c>
      <c r="E8971" t="str">
        <f>VLOOKUP(D8971,TRAENE_tech_groups!A:B,2,FALSE)</f>
        <v>TRAENE-COMBDG</v>
      </c>
      <c r="F8971" s="3" t="e">
        <f>VLOOKUP(D8971,'Energy Target'!B:D,3,FALSE)</f>
        <v>#N/A</v>
      </c>
    </row>
    <row r="8972" spans="1:6" hidden="1" x14ac:dyDescent="0.3">
      <c r="A8972">
        <f>IF(_xlfn.IFNA(VLOOKUP(LEFT(RIGHT(D8972,LEN(D8972)-6),LEN(RIGHT(D8972,LEN(D8972)-6))-3),'Filter Fuel'!$A$3:$I$31,HLOOKUP(LEFT(D8972,6),'Filter Fuel'!$B$1:$I$2,2,FALSE),FALSE),1)=1,0,1)</f>
        <v>0</v>
      </c>
      <c r="B8972" t="s">
        <v>2</v>
      </c>
      <c r="C8972">
        <f t="shared" si="268"/>
        <v>2049</v>
      </c>
      <c r="D8972" t="str">
        <f t="shared" si="269"/>
        <v>COMBDGELCIMP40</v>
      </c>
      <c r="E8972" t="str">
        <f>VLOOKUP(D8972,TRAENE_tech_groups!A:B,2,FALSE)</f>
        <v>TRAENE-COMBDG</v>
      </c>
      <c r="F8972" s="3" t="e">
        <f>VLOOKUP(D8972,'Energy Target'!B:D,3,FALSE)</f>
        <v>#N/A</v>
      </c>
    </row>
    <row r="8973" spans="1:6" hidden="1" x14ac:dyDescent="0.3">
      <c r="A8973">
        <f>IF(_xlfn.IFNA(VLOOKUP(LEFT(RIGHT(D8973,LEN(D8973)-6),LEN(RIGHT(D8973,LEN(D8973)-6))-3),'Filter Fuel'!$A$3:$I$31,HLOOKUP(LEFT(D8973,6),'Filter Fuel'!$B$1:$I$2,2,FALSE),FALSE),1)=1,0,1)</f>
        <v>0</v>
      </c>
      <c r="B8973" t="s">
        <v>2</v>
      </c>
      <c r="C8973">
        <f t="shared" si="268"/>
        <v>2049</v>
      </c>
      <c r="D8973" t="str">
        <f t="shared" si="269"/>
        <v>COMBDGELCIMP41</v>
      </c>
      <c r="E8973" t="str">
        <f>VLOOKUP(D8973,TRAENE_tech_groups!A:B,2,FALSE)</f>
        <v>TRAENE-COMBDG</v>
      </c>
      <c r="F8973" s="3" t="e">
        <f>VLOOKUP(D8973,'Energy Target'!B:D,3,FALSE)</f>
        <v>#N/A</v>
      </c>
    </row>
    <row r="8974" spans="1:6" hidden="1" x14ac:dyDescent="0.3">
      <c r="A8974">
        <f>IF(_xlfn.IFNA(VLOOKUP(LEFT(RIGHT(D8974,LEN(D8974)-6),LEN(RIGHT(D8974,LEN(D8974)-6))-3),'Filter Fuel'!$A$3:$I$31,HLOOKUP(LEFT(D8974,6),'Filter Fuel'!$B$1:$I$2,2,FALSE),FALSE),1)=1,0,1)</f>
        <v>0</v>
      </c>
      <c r="B8974" t="s">
        <v>2</v>
      </c>
      <c r="C8974">
        <f t="shared" si="268"/>
        <v>2049</v>
      </c>
      <c r="D8974" t="str">
        <f t="shared" si="269"/>
        <v>COMBDGELCIMP42</v>
      </c>
      <c r="E8974" t="str">
        <f>VLOOKUP(D8974,TRAENE_tech_groups!A:B,2,FALSE)</f>
        <v>TRAENE-COMBDG</v>
      </c>
      <c r="F8974" s="3" t="e">
        <f>VLOOKUP(D8974,'Energy Target'!B:D,3,FALSE)</f>
        <v>#N/A</v>
      </c>
    </row>
    <row r="8975" spans="1:6" hidden="1" x14ac:dyDescent="0.3">
      <c r="A8975">
        <f>IF(_xlfn.IFNA(VLOOKUP(LEFT(RIGHT(D8975,LEN(D8975)-6),LEN(RIGHT(D8975,LEN(D8975)-6))-3),'Filter Fuel'!$A$3:$I$31,HLOOKUP(LEFT(D8975,6),'Filter Fuel'!$B$1:$I$2,2,FALSE),FALSE),1)=1,0,1)</f>
        <v>0</v>
      </c>
      <c r="B8975" t="s">
        <v>2</v>
      </c>
      <c r="C8975">
        <f t="shared" si="268"/>
        <v>2049</v>
      </c>
      <c r="D8975" t="str">
        <f t="shared" si="269"/>
        <v>COMBDGELCIMP43</v>
      </c>
      <c r="E8975" t="str">
        <f>VLOOKUP(D8975,TRAENE_tech_groups!A:B,2,FALSE)</f>
        <v>TRAENE-COMBDG</v>
      </c>
      <c r="F8975" s="3" t="e">
        <f>VLOOKUP(D8975,'Energy Target'!B:D,3,FALSE)</f>
        <v>#N/A</v>
      </c>
    </row>
    <row r="8976" spans="1:6" hidden="1" x14ac:dyDescent="0.3">
      <c r="A8976">
        <f>IF(_xlfn.IFNA(VLOOKUP(LEFT(RIGHT(D8976,LEN(D8976)-6),LEN(RIGHT(D8976,LEN(D8976)-6))-3),'Filter Fuel'!$A$3:$I$31,HLOOKUP(LEFT(D8976,6),'Filter Fuel'!$B$1:$I$2,2,FALSE),FALSE),1)=1,0,1)</f>
        <v>0</v>
      </c>
      <c r="B8976" t="s">
        <v>2</v>
      </c>
      <c r="C8976">
        <f t="shared" si="268"/>
        <v>2049</v>
      </c>
      <c r="D8976" t="str">
        <f t="shared" si="269"/>
        <v>COMBDGELCIMP44</v>
      </c>
      <c r="E8976" t="str">
        <f>VLOOKUP(D8976,TRAENE_tech_groups!A:B,2,FALSE)</f>
        <v>TRAENE-COMBDG</v>
      </c>
      <c r="F8976" s="3" t="e">
        <f>VLOOKUP(D8976,'Energy Target'!B:D,3,FALSE)</f>
        <v>#N/A</v>
      </c>
    </row>
    <row r="8977" spans="1:6" hidden="1" x14ac:dyDescent="0.3">
      <c r="A8977">
        <f>IF(_xlfn.IFNA(VLOOKUP(LEFT(RIGHT(D8977,LEN(D8977)-6),LEN(RIGHT(D8977,LEN(D8977)-6))-3),'Filter Fuel'!$A$3:$I$31,HLOOKUP(LEFT(D8977,6),'Filter Fuel'!$B$1:$I$2,2,FALSE),FALSE),1)=1,0,1)</f>
        <v>0</v>
      </c>
      <c r="B8977" t="s">
        <v>2</v>
      </c>
      <c r="C8977">
        <f t="shared" si="268"/>
        <v>2049</v>
      </c>
      <c r="D8977" t="str">
        <f t="shared" si="269"/>
        <v>COMBDGELCIMP45</v>
      </c>
      <c r="E8977" t="str">
        <f>VLOOKUP(D8977,TRAENE_tech_groups!A:B,2,FALSE)</f>
        <v>TRAENE-COMBDG</v>
      </c>
      <c r="F8977" s="3" t="e">
        <f>VLOOKUP(D8977,'Energy Target'!B:D,3,FALSE)</f>
        <v>#N/A</v>
      </c>
    </row>
    <row r="8978" spans="1:6" hidden="1" x14ac:dyDescent="0.3">
      <c r="A8978">
        <f>IF(_xlfn.IFNA(VLOOKUP(LEFT(RIGHT(D8978,LEN(D8978)-6),LEN(RIGHT(D8978,LEN(D8978)-6))-3),'Filter Fuel'!$A$3:$I$31,HLOOKUP(LEFT(D8978,6),'Filter Fuel'!$B$1:$I$2,2,FALSE),FALSE),1)=1,0,1)</f>
        <v>0</v>
      </c>
      <c r="B8978" t="s">
        <v>2</v>
      </c>
      <c r="C8978">
        <f t="shared" si="268"/>
        <v>2049</v>
      </c>
      <c r="D8978" t="str">
        <f t="shared" si="269"/>
        <v>COMBDGELCIMP46</v>
      </c>
      <c r="E8978" t="str">
        <f>VLOOKUP(D8978,TRAENE_tech_groups!A:B,2,FALSE)</f>
        <v>TRAENE-COMBDG</v>
      </c>
      <c r="F8978" s="3" t="e">
        <f>VLOOKUP(D8978,'Energy Target'!B:D,3,FALSE)</f>
        <v>#N/A</v>
      </c>
    </row>
    <row r="8979" spans="1:6" hidden="1" x14ac:dyDescent="0.3">
      <c r="A8979">
        <f>IF(_xlfn.IFNA(VLOOKUP(LEFT(RIGHT(D8979,LEN(D8979)-6),LEN(RIGHT(D8979,LEN(D8979)-6))-3),'Filter Fuel'!$A$3:$I$31,HLOOKUP(LEFT(D8979,6),'Filter Fuel'!$B$1:$I$2,2,FALSE),FALSE),1)=1,0,1)</f>
        <v>0</v>
      </c>
      <c r="B8979" t="s">
        <v>2</v>
      </c>
      <c r="C8979">
        <f t="shared" si="268"/>
        <v>2049</v>
      </c>
      <c r="D8979" t="str">
        <f t="shared" si="269"/>
        <v>COMBDGELCIMP47</v>
      </c>
      <c r="E8979" t="str">
        <f>VLOOKUP(D8979,TRAENE_tech_groups!A:B,2,FALSE)</f>
        <v>TRAENE-COMBDG</v>
      </c>
      <c r="F8979" s="3" t="e">
        <f>VLOOKUP(D8979,'Energy Target'!B:D,3,FALSE)</f>
        <v>#N/A</v>
      </c>
    </row>
    <row r="8980" spans="1:6" hidden="1" x14ac:dyDescent="0.3">
      <c r="A8980">
        <f>IF(_xlfn.IFNA(VLOOKUP(LEFT(RIGHT(D8980,LEN(D8980)-6),LEN(RIGHT(D8980,LEN(D8980)-6))-3),'Filter Fuel'!$A$3:$I$31,HLOOKUP(LEFT(D8980,6),'Filter Fuel'!$B$1:$I$2,2,FALSE),FALSE),1)=1,0,1)</f>
        <v>0</v>
      </c>
      <c r="B8980" t="s">
        <v>2</v>
      </c>
      <c r="C8980">
        <f t="shared" si="268"/>
        <v>2049</v>
      </c>
      <c r="D8980" t="str">
        <f t="shared" si="269"/>
        <v>COMBDGELCIMP48</v>
      </c>
      <c r="E8980" t="str">
        <f>VLOOKUP(D8980,TRAENE_tech_groups!A:B,2,FALSE)</f>
        <v>TRAENE-COMBDG</v>
      </c>
      <c r="F8980" s="3" t="e">
        <f>VLOOKUP(D8980,'Energy Target'!B:D,3,FALSE)</f>
        <v>#N/A</v>
      </c>
    </row>
    <row r="8981" spans="1:6" hidden="1" x14ac:dyDescent="0.3">
      <c r="A8981">
        <f>IF(_xlfn.IFNA(VLOOKUP(LEFT(RIGHT(D8981,LEN(D8981)-6),LEN(RIGHT(D8981,LEN(D8981)-6))-3),'Filter Fuel'!$A$3:$I$31,HLOOKUP(LEFT(D8981,6),'Filter Fuel'!$B$1:$I$2,2,FALSE),FALSE),1)=1,0,1)</f>
        <v>0</v>
      </c>
      <c r="B8981" t="s">
        <v>2</v>
      </c>
      <c r="C8981">
        <f t="shared" si="268"/>
        <v>2049</v>
      </c>
      <c r="D8981" t="str">
        <f t="shared" si="269"/>
        <v>COMBDGELCIMP49</v>
      </c>
      <c r="E8981" t="str">
        <f>VLOOKUP(D8981,TRAENE_tech_groups!A:B,2,FALSE)</f>
        <v>TRAENE-COMBDG</v>
      </c>
      <c r="F8981" s="3" t="e">
        <f>VLOOKUP(D8981,'Energy Target'!B:D,3,FALSE)</f>
        <v>#N/A</v>
      </c>
    </row>
    <row r="8982" spans="1:6" hidden="1" x14ac:dyDescent="0.3">
      <c r="A8982">
        <f>IF(_xlfn.IFNA(VLOOKUP(LEFT(RIGHT(D8982,LEN(D8982)-6),LEN(RIGHT(D8982,LEN(D8982)-6))-3),'Filter Fuel'!$A$3:$I$31,HLOOKUP(LEFT(D8982,6),'Filter Fuel'!$B$1:$I$2,2,FALSE),FALSE),1)=1,0,1)</f>
        <v>0</v>
      </c>
      <c r="B8982" t="s">
        <v>2</v>
      </c>
      <c r="C8982">
        <f t="shared" si="268"/>
        <v>2049</v>
      </c>
      <c r="D8982" t="str">
        <f t="shared" si="269"/>
        <v>COMBDGELCIMP50</v>
      </c>
      <c r="E8982" t="str">
        <f>VLOOKUP(D8982,TRAENE_tech_groups!A:B,2,FALSE)</f>
        <v>TRAENE-COMBDG</v>
      </c>
      <c r="F8982" s="3" t="e">
        <f>VLOOKUP(D8982,'Energy Target'!B:D,3,FALSE)</f>
        <v>#N/A</v>
      </c>
    </row>
    <row r="8983" spans="1:6" hidden="1" x14ac:dyDescent="0.3">
      <c r="A8983">
        <f>IF(_xlfn.IFNA(VLOOKUP(LEFT(RIGHT(D8983,LEN(D8983)-6),LEN(RIGHT(D8983,LEN(D8983)-6))-3),'Filter Fuel'!$A$3:$I$31,HLOOKUP(LEFT(D8983,6),'Filter Fuel'!$B$1:$I$2,2,FALSE),FALSE),1)=1,0,1)</f>
        <v>0</v>
      </c>
      <c r="B8983" t="s">
        <v>2</v>
      </c>
      <c r="C8983">
        <f t="shared" si="268"/>
        <v>2049</v>
      </c>
      <c r="D8983" t="str">
        <f t="shared" si="269"/>
        <v>FRETRAELCIMP16</v>
      </c>
      <c r="E8983" t="str">
        <f>VLOOKUP(D8983,TRAENE_tech_groups!A:B,2,FALSE)</f>
        <v>TRAENE-FRETRA</v>
      </c>
      <c r="F8983" s="3" t="e">
        <f>VLOOKUP(D8983,'Energy Target'!B:D,3,FALSE)</f>
        <v>#N/A</v>
      </c>
    </row>
    <row r="8984" spans="1:6" hidden="1" x14ac:dyDescent="0.3">
      <c r="A8984">
        <f>IF(_xlfn.IFNA(VLOOKUP(LEFT(RIGHT(D8984,LEN(D8984)-6),LEN(RIGHT(D8984,LEN(D8984)-6))-3),'Filter Fuel'!$A$3:$I$31,HLOOKUP(LEFT(D8984,6),'Filter Fuel'!$B$1:$I$2,2,FALSE),FALSE),1)=1,0,1)</f>
        <v>0</v>
      </c>
      <c r="B8984" t="s">
        <v>2</v>
      </c>
      <c r="C8984">
        <f t="shared" si="268"/>
        <v>2049</v>
      </c>
      <c r="D8984" t="str">
        <f t="shared" si="269"/>
        <v>FRETRAELCIMP17</v>
      </c>
      <c r="E8984" t="str">
        <f>VLOOKUP(D8984,TRAENE_tech_groups!A:B,2,FALSE)</f>
        <v>TRAENE-FRETRA</v>
      </c>
      <c r="F8984" s="3" t="e">
        <f>VLOOKUP(D8984,'Energy Target'!B:D,3,FALSE)</f>
        <v>#N/A</v>
      </c>
    </row>
    <row r="8985" spans="1:6" hidden="1" x14ac:dyDescent="0.3">
      <c r="A8985">
        <f>IF(_xlfn.IFNA(VLOOKUP(LEFT(RIGHT(D8985,LEN(D8985)-6),LEN(RIGHT(D8985,LEN(D8985)-6))-3),'Filter Fuel'!$A$3:$I$31,HLOOKUP(LEFT(D8985,6),'Filter Fuel'!$B$1:$I$2,2,FALSE),FALSE),1)=1,0,1)</f>
        <v>0</v>
      </c>
      <c r="B8985" t="s">
        <v>2</v>
      </c>
      <c r="C8985">
        <f t="shared" ref="C8985:C9048" si="270">C8642+1</f>
        <v>2049</v>
      </c>
      <c r="D8985" t="str">
        <f t="shared" si="269"/>
        <v>FRETRAELCIMP18</v>
      </c>
      <c r="E8985" t="str">
        <f>VLOOKUP(D8985,TRAENE_tech_groups!A:B,2,FALSE)</f>
        <v>TRAENE-FRETRA</v>
      </c>
      <c r="F8985" s="3" t="e">
        <f>VLOOKUP(D8985,'Energy Target'!B:D,3,FALSE)</f>
        <v>#N/A</v>
      </c>
    </row>
    <row r="8986" spans="1:6" hidden="1" x14ac:dyDescent="0.3">
      <c r="A8986">
        <f>IF(_xlfn.IFNA(VLOOKUP(LEFT(RIGHT(D8986,LEN(D8986)-6),LEN(RIGHT(D8986,LEN(D8986)-6))-3),'Filter Fuel'!$A$3:$I$31,HLOOKUP(LEFT(D8986,6),'Filter Fuel'!$B$1:$I$2,2,FALSE),FALSE),1)=1,0,1)</f>
        <v>0</v>
      </c>
      <c r="B8986" t="s">
        <v>2</v>
      </c>
      <c r="C8986">
        <f t="shared" si="270"/>
        <v>2049</v>
      </c>
      <c r="D8986" t="str">
        <f t="shared" ref="D8986:D9049" si="271">D8643</f>
        <v>FRETRAELCIMP19</v>
      </c>
      <c r="E8986" t="str">
        <f>VLOOKUP(D8986,TRAENE_tech_groups!A:B,2,FALSE)</f>
        <v>TRAENE-FRETRA</v>
      </c>
      <c r="F8986" s="3" t="e">
        <f>VLOOKUP(D8986,'Energy Target'!B:D,3,FALSE)</f>
        <v>#N/A</v>
      </c>
    </row>
    <row r="8987" spans="1:6" hidden="1" x14ac:dyDescent="0.3">
      <c r="A8987">
        <f>IF(_xlfn.IFNA(VLOOKUP(LEFT(RIGHT(D8987,LEN(D8987)-6),LEN(RIGHT(D8987,LEN(D8987)-6))-3),'Filter Fuel'!$A$3:$I$31,HLOOKUP(LEFT(D8987,6),'Filter Fuel'!$B$1:$I$2,2,FALSE),FALSE),1)=1,0,1)</f>
        <v>0</v>
      </c>
      <c r="B8987" t="s">
        <v>2</v>
      </c>
      <c r="C8987">
        <f t="shared" si="270"/>
        <v>2049</v>
      </c>
      <c r="D8987" t="str">
        <f t="shared" si="271"/>
        <v>FRETRAELCIMP20</v>
      </c>
      <c r="E8987" t="str">
        <f>VLOOKUP(D8987,TRAENE_tech_groups!A:B,2,FALSE)</f>
        <v>TRAENE-FRETRA</v>
      </c>
      <c r="F8987" s="3" t="e">
        <f>VLOOKUP(D8987,'Energy Target'!B:D,3,FALSE)</f>
        <v>#N/A</v>
      </c>
    </row>
    <row r="8988" spans="1:6" hidden="1" x14ac:dyDescent="0.3">
      <c r="A8988">
        <f>IF(_xlfn.IFNA(VLOOKUP(LEFT(RIGHT(D8988,LEN(D8988)-6),LEN(RIGHT(D8988,LEN(D8988)-6))-3),'Filter Fuel'!$A$3:$I$31,HLOOKUP(LEFT(D8988,6),'Filter Fuel'!$B$1:$I$2,2,FALSE),FALSE),1)=1,0,1)</f>
        <v>0</v>
      </c>
      <c r="B8988" t="s">
        <v>2</v>
      </c>
      <c r="C8988">
        <f t="shared" si="270"/>
        <v>2049</v>
      </c>
      <c r="D8988" t="str">
        <f t="shared" si="271"/>
        <v>FRETRAELCIMP21</v>
      </c>
      <c r="E8988" t="str">
        <f>VLOOKUP(D8988,TRAENE_tech_groups!A:B,2,FALSE)</f>
        <v>TRAENE-FRETRA</v>
      </c>
      <c r="F8988" s="3" t="e">
        <f>VLOOKUP(D8988,'Energy Target'!B:D,3,FALSE)</f>
        <v>#N/A</v>
      </c>
    </row>
    <row r="8989" spans="1:6" hidden="1" x14ac:dyDescent="0.3">
      <c r="A8989">
        <f>IF(_xlfn.IFNA(VLOOKUP(LEFT(RIGHT(D8989,LEN(D8989)-6),LEN(RIGHT(D8989,LEN(D8989)-6))-3),'Filter Fuel'!$A$3:$I$31,HLOOKUP(LEFT(D8989,6),'Filter Fuel'!$B$1:$I$2,2,FALSE),FALSE),1)=1,0,1)</f>
        <v>0</v>
      </c>
      <c r="B8989" t="s">
        <v>2</v>
      </c>
      <c r="C8989">
        <f t="shared" si="270"/>
        <v>2049</v>
      </c>
      <c r="D8989" t="str">
        <f t="shared" si="271"/>
        <v>FRETRAELCIMP22</v>
      </c>
      <c r="E8989" t="str">
        <f>VLOOKUP(D8989,TRAENE_tech_groups!A:B,2,FALSE)</f>
        <v>TRAENE-FRETRA</v>
      </c>
      <c r="F8989" s="3" t="e">
        <f>VLOOKUP(D8989,'Energy Target'!B:D,3,FALSE)</f>
        <v>#N/A</v>
      </c>
    </row>
    <row r="8990" spans="1:6" hidden="1" x14ac:dyDescent="0.3">
      <c r="A8990">
        <f>IF(_xlfn.IFNA(VLOOKUP(LEFT(RIGHT(D8990,LEN(D8990)-6),LEN(RIGHT(D8990,LEN(D8990)-6))-3),'Filter Fuel'!$A$3:$I$31,HLOOKUP(LEFT(D8990,6),'Filter Fuel'!$B$1:$I$2,2,FALSE),FALSE),1)=1,0,1)</f>
        <v>0</v>
      </c>
      <c r="B8990" t="s">
        <v>2</v>
      </c>
      <c r="C8990">
        <f t="shared" si="270"/>
        <v>2049</v>
      </c>
      <c r="D8990" t="str">
        <f t="shared" si="271"/>
        <v>FRETRAELCIMP23</v>
      </c>
      <c r="E8990" t="str">
        <f>VLOOKUP(D8990,TRAENE_tech_groups!A:B,2,FALSE)</f>
        <v>TRAENE-FRETRA</v>
      </c>
      <c r="F8990" s="3" t="e">
        <f>VLOOKUP(D8990,'Energy Target'!B:D,3,FALSE)</f>
        <v>#N/A</v>
      </c>
    </row>
    <row r="8991" spans="1:6" hidden="1" x14ac:dyDescent="0.3">
      <c r="A8991">
        <f>IF(_xlfn.IFNA(VLOOKUP(LEFT(RIGHT(D8991,LEN(D8991)-6),LEN(RIGHT(D8991,LEN(D8991)-6))-3),'Filter Fuel'!$A$3:$I$31,HLOOKUP(LEFT(D8991,6),'Filter Fuel'!$B$1:$I$2,2,FALSE),FALSE),1)=1,0,1)</f>
        <v>0</v>
      </c>
      <c r="B8991" t="s">
        <v>2</v>
      </c>
      <c r="C8991">
        <f t="shared" si="270"/>
        <v>2049</v>
      </c>
      <c r="D8991" t="str">
        <f t="shared" si="271"/>
        <v>FRETRAELCIMP24</v>
      </c>
      <c r="E8991" t="str">
        <f>VLOOKUP(D8991,TRAENE_tech_groups!A:B,2,FALSE)</f>
        <v>TRAENE-FRETRA</v>
      </c>
      <c r="F8991" s="3" t="e">
        <f>VLOOKUP(D8991,'Energy Target'!B:D,3,FALSE)</f>
        <v>#N/A</v>
      </c>
    </row>
    <row r="8992" spans="1:6" hidden="1" x14ac:dyDescent="0.3">
      <c r="A8992">
        <f>IF(_xlfn.IFNA(VLOOKUP(LEFT(RIGHT(D8992,LEN(D8992)-6),LEN(RIGHT(D8992,LEN(D8992)-6))-3),'Filter Fuel'!$A$3:$I$31,HLOOKUP(LEFT(D8992,6),'Filter Fuel'!$B$1:$I$2,2,FALSE),FALSE),1)=1,0,1)</f>
        <v>0</v>
      </c>
      <c r="B8992" t="s">
        <v>2</v>
      </c>
      <c r="C8992">
        <f t="shared" si="270"/>
        <v>2049</v>
      </c>
      <c r="D8992" t="str">
        <f t="shared" si="271"/>
        <v>FRETRAELCIMP25</v>
      </c>
      <c r="E8992" t="str">
        <f>VLOOKUP(D8992,TRAENE_tech_groups!A:B,2,FALSE)</f>
        <v>TRAENE-FRETRA</v>
      </c>
      <c r="F8992" s="3" t="e">
        <f>VLOOKUP(D8992,'Energy Target'!B:D,3,FALSE)</f>
        <v>#N/A</v>
      </c>
    </row>
    <row r="8993" spans="1:6" hidden="1" x14ac:dyDescent="0.3">
      <c r="A8993">
        <f>IF(_xlfn.IFNA(VLOOKUP(LEFT(RIGHT(D8993,LEN(D8993)-6),LEN(RIGHT(D8993,LEN(D8993)-6))-3),'Filter Fuel'!$A$3:$I$31,HLOOKUP(LEFT(D8993,6),'Filter Fuel'!$B$1:$I$2,2,FALSE),FALSE),1)=1,0,1)</f>
        <v>0</v>
      </c>
      <c r="B8993" t="s">
        <v>2</v>
      </c>
      <c r="C8993">
        <f t="shared" si="270"/>
        <v>2049</v>
      </c>
      <c r="D8993" t="str">
        <f t="shared" si="271"/>
        <v>FRETRAELCIMP26</v>
      </c>
      <c r="E8993" t="str">
        <f>VLOOKUP(D8993,TRAENE_tech_groups!A:B,2,FALSE)</f>
        <v>TRAENE-FRETRA</v>
      </c>
      <c r="F8993" s="3" t="e">
        <f>VLOOKUP(D8993,'Energy Target'!B:D,3,FALSE)</f>
        <v>#N/A</v>
      </c>
    </row>
    <row r="8994" spans="1:6" hidden="1" x14ac:dyDescent="0.3">
      <c r="A8994">
        <f>IF(_xlfn.IFNA(VLOOKUP(LEFT(RIGHT(D8994,LEN(D8994)-6),LEN(RIGHT(D8994,LEN(D8994)-6))-3),'Filter Fuel'!$A$3:$I$31,HLOOKUP(LEFT(D8994,6),'Filter Fuel'!$B$1:$I$2,2,FALSE),FALSE),1)=1,0,1)</f>
        <v>0</v>
      </c>
      <c r="B8994" t="s">
        <v>2</v>
      </c>
      <c r="C8994">
        <f t="shared" si="270"/>
        <v>2049</v>
      </c>
      <c r="D8994" t="str">
        <f t="shared" si="271"/>
        <v>FRETRAELCIMP27</v>
      </c>
      <c r="E8994" t="str">
        <f>VLOOKUP(D8994,TRAENE_tech_groups!A:B,2,FALSE)</f>
        <v>TRAENE-FRETRA</v>
      </c>
      <c r="F8994" s="3" t="e">
        <f>VLOOKUP(D8994,'Energy Target'!B:D,3,FALSE)</f>
        <v>#N/A</v>
      </c>
    </row>
    <row r="8995" spans="1:6" hidden="1" x14ac:dyDescent="0.3">
      <c r="A8995">
        <f>IF(_xlfn.IFNA(VLOOKUP(LEFT(RIGHT(D8995,LEN(D8995)-6),LEN(RIGHT(D8995,LEN(D8995)-6))-3),'Filter Fuel'!$A$3:$I$31,HLOOKUP(LEFT(D8995,6),'Filter Fuel'!$B$1:$I$2,2,FALSE),FALSE),1)=1,0,1)</f>
        <v>0</v>
      </c>
      <c r="B8995" t="s">
        <v>2</v>
      </c>
      <c r="C8995">
        <f t="shared" si="270"/>
        <v>2049</v>
      </c>
      <c r="D8995" t="str">
        <f t="shared" si="271"/>
        <v>FRETRAELCIMP28</v>
      </c>
      <c r="E8995" t="str">
        <f>VLOOKUP(D8995,TRAENE_tech_groups!A:B,2,FALSE)</f>
        <v>TRAENE-FRETRA</v>
      </c>
      <c r="F8995" s="3" t="e">
        <f>VLOOKUP(D8995,'Energy Target'!B:D,3,FALSE)</f>
        <v>#N/A</v>
      </c>
    </row>
    <row r="8996" spans="1:6" hidden="1" x14ac:dyDescent="0.3">
      <c r="A8996">
        <f>IF(_xlfn.IFNA(VLOOKUP(LEFT(RIGHT(D8996,LEN(D8996)-6),LEN(RIGHT(D8996,LEN(D8996)-6))-3),'Filter Fuel'!$A$3:$I$31,HLOOKUP(LEFT(D8996,6),'Filter Fuel'!$B$1:$I$2,2,FALSE),FALSE),1)=1,0,1)</f>
        <v>0</v>
      </c>
      <c r="B8996" t="s">
        <v>2</v>
      </c>
      <c r="C8996">
        <f t="shared" si="270"/>
        <v>2049</v>
      </c>
      <c r="D8996" t="str">
        <f t="shared" si="271"/>
        <v>FRETRAELCIMP29</v>
      </c>
      <c r="E8996" t="str">
        <f>VLOOKUP(D8996,TRAENE_tech_groups!A:B,2,FALSE)</f>
        <v>TRAENE-FRETRA</v>
      </c>
      <c r="F8996" s="3" t="e">
        <f>VLOOKUP(D8996,'Energy Target'!B:D,3,FALSE)</f>
        <v>#N/A</v>
      </c>
    </row>
    <row r="8997" spans="1:6" hidden="1" x14ac:dyDescent="0.3">
      <c r="A8997">
        <f>IF(_xlfn.IFNA(VLOOKUP(LEFT(RIGHT(D8997,LEN(D8997)-6),LEN(RIGHT(D8997,LEN(D8997)-6))-3),'Filter Fuel'!$A$3:$I$31,HLOOKUP(LEFT(D8997,6),'Filter Fuel'!$B$1:$I$2,2,FALSE),FALSE),1)=1,0,1)</f>
        <v>0</v>
      </c>
      <c r="B8997" t="s">
        <v>2</v>
      </c>
      <c r="C8997">
        <f t="shared" si="270"/>
        <v>2049</v>
      </c>
      <c r="D8997" t="str">
        <f t="shared" si="271"/>
        <v>FRETRAELCIMP30</v>
      </c>
      <c r="E8997" t="str">
        <f>VLOOKUP(D8997,TRAENE_tech_groups!A:B,2,FALSE)</f>
        <v>TRAENE-FRETRA</v>
      </c>
      <c r="F8997" s="3" t="e">
        <f>VLOOKUP(D8997,'Energy Target'!B:D,3,FALSE)</f>
        <v>#N/A</v>
      </c>
    </row>
    <row r="8998" spans="1:6" hidden="1" x14ac:dyDescent="0.3">
      <c r="A8998">
        <f>IF(_xlfn.IFNA(VLOOKUP(LEFT(RIGHT(D8998,LEN(D8998)-6),LEN(RIGHT(D8998,LEN(D8998)-6))-3),'Filter Fuel'!$A$3:$I$31,HLOOKUP(LEFT(D8998,6),'Filter Fuel'!$B$1:$I$2,2,FALSE),FALSE),1)=1,0,1)</f>
        <v>0</v>
      </c>
      <c r="B8998" t="s">
        <v>2</v>
      </c>
      <c r="C8998">
        <f t="shared" si="270"/>
        <v>2049</v>
      </c>
      <c r="D8998" t="str">
        <f t="shared" si="271"/>
        <v>FRETRAELCIMP31</v>
      </c>
      <c r="E8998" t="str">
        <f>VLOOKUP(D8998,TRAENE_tech_groups!A:B,2,FALSE)</f>
        <v>TRAENE-FRETRA</v>
      </c>
      <c r="F8998" s="3" t="e">
        <f>VLOOKUP(D8998,'Energy Target'!B:D,3,FALSE)</f>
        <v>#N/A</v>
      </c>
    </row>
    <row r="8999" spans="1:6" hidden="1" x14ac:dyDescent="0.3">
      <c r="A8999">
        <f>IF(_xlfn.IFNA(VLOOKUP(LEFT(RIGHT(D8999,LEN(D8999)-6),LEN(RIGHT(D8999,LEN(D8999)-6))-3),'Filter Fuel'!$A$3:$I$31,HLOOKUP(LEFT(D8999,6),'Filter Fuel'!$B$1:$I$2,2,FALSE),FALSE),1)=1,0,1)</f>
        <v>0</v>
      </c>
      <c r="B8999" t="s">
        <v>2</v>
      </c>
      <c r="C8999">
        <f t="shared" si="270"/>
        <v>2049</v>
      </c>
      <c r="D8999" t="str">
        <f t="shared" si="271"/>
        <v>FRETRAELCIMP32</v>
      </c>
      <c r="E8999" t="str">
        <f>VLOOKUP(D8999,TRAENE_tech_groups!A:B,2,FALSE)</f>
        <v>TRAENE-FRETRA</v>
      </c>
      <c r="F8999" s="3" t="e">
        <f>VLOOKUP(D8999,'Energy Target'!B:D,3,FALSE)</f>
        <v>#N/A</v>
      </c>
    </row>
    <row r="9000" spans="1:6" hidden="1" x14ac:dyDescent="0.3">
      <c r="A9000">
        <f>IF(_xlfn.IFNA(VLOOKUP(LEFT(RIGHT(D9000,LEN(D9000)-6),LEN(RIGHT(D9000,LEN(D9000)-6))-3),'Filter Fuel'!$A$3:$I$31,HLOOKUP(LEFT(D9000,6),'Filter Fuel'!$B$1:$I$2,2,FALSE),FALSE),1)=1,0,1)</f>
        <v>0</v>
      </c>
      <c r="B9000" t="s">
        <v>2</v>
      </c>
      <c r="C9000">
        <f t="shared" si="270"/>
        <v>2049</v>
      </c>
      <c r="D9000" t="str">
        <f t="shared" si="271"/>
        <v>FRETRAELCIMP33</v>
      </c>
      <c r="E9000" t="str">
        <f>VLOOKUP(D9000,TRAENE_tech_groups!A:B,2,FALSE)</f>
        <v>TRAENE-FRETRA</v>
      </c>
      <c r="F9000" s="3" t="e">
        <f>VLOOKUP(D9000,'Energy Target'!B:D,3,FALSE)</f>
        <v>#N/A</v>
      </c>
    </row>
    <row r="9001" spans="1:6" hidden="1" x14ac:dyDescent="0.3">
      <c r="A9001">
        <f>IF(_xlfn.IFNA(VLOOKUP(LEFT(RIGHT(D9001,LEN(D9001)-6),LEN(RIGHT(D9001,LEN(D9001)-6))-3),'Filter Fuel'!$A$3:$I$31,HLOOKUP(LEFT(D9001,6),'Filter Fuel'!$B$1:$I$2,2,FALSE),FALSE),1)=1,0,1)</f>
        <v>0</v>
      </c>
      <c r="B9001" t="s">
        <v>2</v>
      </c>
      <c r="C9001">
        <f t="shared" si="270"/>
        <v>2049</v>
      </c>
      <c r="D9001" t="str">
        <f t="shared" si="271"/>
        <v>FRETRAELCIMP34</v>
      </c>
      <c r="E9001" t="str">
        <f>VLOOKUP(D9001,TRAENE_tech_groups!A:B,2,FALSE)</f>
        <v>TRAENE-FRETRA</v>
      </c>
      <c r="F9001" s="3" t="e">
        <f>VLOOKUP(D9001,'Energy Target'!B:D,3,FALSE)</f>
        <v>#N/A</v>
      </c>
    </row>
    <row r="9002" spans="1:6" hidden="1" x14ac:dyDescent="0.3">
      <c r="A9002">
        <f>IF(_xlfn.IFNA(VLOOKUP(LEFT(RIGHT(D9002,LEN(D9002)-6),LEN(RIGHT(D9002,LEN(D9002)-6))-3),'Filter Fuel'!$A$3:$I$31,HLOOKUP(LEFT(D9002,6),'Filter Fuel'!$B$1:$I$2,2,FALSE),FALSE),1)=1,0,1)</f>
        <v>0</v>
      </c>
      <c r="B9002" t="s">
        <v>2</v>
      </c>
      <c r="C9002">
        <f t="shared" si="270"/>
        <v>2049</v>
      </c>
      <c r="D9002" t="str">
        <f t="shared" si="271"/>
        <v>FRETRAELCIMP35</v>
      </c>
      <c r="E9002" t="str">
        <f>VLOOKUP(D9002,TRAENE_tech_groups!A:B,2,FALSE)</f>
        <v>TRAENE-FRETRA</v>
      </c>
      <c r="F9002" s="3" t="e">
        <f>VLOOKUP(D9002,'Energy Target'!B:D,3,FALSE)</f>
        <v>#N/A</v>
      </c>
    </row>
    <row r="9003" spans="1:6" hidden="1" x14ac:dyDescent="0.3">
      <c r="A9003">
        <f>IF(_xlfn.IFNA(VLOOKUP(LEFT(RIGHT(D9003,LEN(D9003)-6),LEN(RIGHT(D9003,LEN(D9003)-6))-3),'Filter Fuel'!$A$3:$I$31,HLOOKUP(LEFT(D9003,6),'Filter Fuel'!$B$1:$I$2,2,FALSE),FALSE),1)=1,0,1)</f>
        <v>0</v>
      </c>
      <c r="B9003" t="s">
        <v>2</v>
      </c>
      <c r="C9003">
        <f t="shared" si="270"/>
        <v>2049</v>
      </c>
      <c r="D9003" t="str">
        <f t="shared" si="271"/>
        <v>FRETRAELCIMP36</v>
      </c>
      <c r="E9003" t="str">
        <f>VLOOKUP(D9003,TRAENE_tech_groups!A:B,2,FALSE)</f>
        <v>TRAENE-FRETRA</v>
      </c>
      <c r="F9003" s="3" t="e">
        <f>VLOOKUP(D9003,'Energy Target'!B:D,3,FALSE)</f>
        <v>#N/A</v>
      </c>
    </row>
    <row r="9004" spans="1:6" hidden="1" x14ac:dyDescent="0.3">
      <c r="A9004">
        <f>IF(_xlfn.IFNA(VLOOKUP(LEFT(RIGHT(D9004,LEN(D9004)-6),LEN(RIGHT(D9004,LEN(D9004)-6))-3),'Filter Fuel'!$A$3:$I$31,HLOOKUP(LEFT(D9004,6),'Filter Fuel'!$B$1:$I$2,2,FALSE),FALSE),1)=1,0,1)</f>
        <v>0</v>
      </c>
      <c r="B9004" t="s">
        <v>2</v>
      </c>
      <c r="C9004">
        <f t="shared" si="270"/>
        <v>2049</v>
      </c>
      <c r="D9004" t="str">
        <f t="shared" si="271"/>
        <v>FRETRAELCIMP37</v>
      </c>
      <c r="E9004" t="str">
        <f>VLOOKUP(D9004,TRAENE_tech_groups!A:B,2,FALSE)</f>
        <v>TRAENE-FRETRA</v>
      </c>
      <c r="F9004" s="3" t="e">
        <f>VLOOKUP(D9004,'Energy Target'!B:D,3,FALSE)</f>
        <v>#N/A</v>
      </c>
    </row>
    <row r="9005" spans="1:6" hidden="1" x14ac:dyDescent="0.3">
      <c r="A9005">
        <f>IF(_xlfn.IFNA(VLOOKUP(LEFT(RIGHT(D9005,LEN(D9005)-6),LEN(RIGHT(D9005,LEN(D9005)-6))-3),'Filter Fuel'!$A$3:$I$31,HLOOKUP(LEFT(D9005,6),'Filter Fuel'!$B$1:$I$2,2,FALSE),FALSE),1)=1,0,1)</f>
        <v>0</v>
      </c>
      <c r="B9005" t="s">
        <v>2</v>
      </c>
      <c r="C9005">
        <f t="shared" si="270"/>
        <v>2049</v>
      </c>
      <c r="D9005" t="str">
        <f t="shared" si="271"/>
        <v>FRETRAELCIMP38</v>
      </c>
      <c r="E9005" t="str">
        <f>VLOOKUP(D9005,TRAENE_tech_groups!A:B,2,FALSE)</f>
        <v>TRAENE-FRETRA</v>
      </c>
      <c r="F9005" s="3" t="e">
        <f>VLOOKUP(D9005,'Energy Target'!B:D,3,FALSE)</f>
        <v>#N/A</v>
      </c>
    </row>
    <row r="9006" spans="1:6" hidden="1" x14ac:dyDescent="0.3">
      <c r="A9006">
        <f>IF(_xlfn.IFNA(VLOOKUP(LEFT(RIGHT(D9006,LEN(D9006)-6),LEN(RIGHT(D9006,LEN(D9006)-6))-3),'Filter Fuel'!$A$3:$I$31,HLOOKUP(LEFT(D9006,6),'Filter Fuel'!$B$1:$I$2,2,FALSE),FALSE),1)=1,0,1)</f>
        <v>0</v>
      </c>
      <c r="B9006" t="s">
        <v>2</v>
      </c>
      <c r="C9006">
        <f t="shared" si="270"/>
        <v>2049</v>
      </c>
      <c r="D9006" t="str">
        <f t="shared" si="271"/>
        <v>FRETRAELCIMP39</v>
      </c>
      <c r="E9006" t="str">
        <f>VLOOKUP(D9006,TRAENE_tech_groups!A:B,2,FALSE)</f>
        <v>TRAENE-FRETRA</v>
      </c>
      <c r="F9006" s="3" t="e">
        <f>VLOOKUP(D9006,'Energy Target'!B:D,3,FALSE)</f>
        <v>#N/A</v>
      </c>
    </row>
    <row r="9007" spans="1:6" hidden="1" x14ac:dyDescent="0.3">
      <c r="A9007">
        <f>IF(_xlfn.IFNA(VLOOKUP(LEFT(RIGHT(D9007,LEN(D9007)-6),LEN(RIGHT(D9007,LEN(D9007)-6))-3),'Filter Fuel'!$A$3:$I$31,HLOOKUP(LEFT(D9007,6),'Filter Fuel'!$B$1:$I$2,2,FALSE),FALSE),1)=1,0,1)</f>
        <v>0</v>
      </c>
      <c r="B9007" t="s">
        <v>2</v>
      </c>
      <c r="C9007">
        <f t="shared" si="270"/>
        <v>2049</v>
      </c>
      <c r="D9007" t="str">
        <f t="shared" si="271"/>
        <v>FRETRAELCIMP40</v>
      </c>
      <c r="E9007" t="str">
        <f>VLOOKUP(D9007,TRAENE_tech_groups!A:B,2,FALSE)</f>
        <v>TRAENE-FRETRA</v>
      </c>
      <c r="F9007" s="3" t="e">
        <f>VLOOKUP(D9007,'Energy Target'!B:D,3,FALSE)</f>
        <v>#N/A</v>
      </c>
    </row>
    <row r="9008" spans="1:6" hidden="1" x14ac:dyDescent="0.3">
      <c r="A9008">
        <f>IF(_xlfn.IFNA(VLOOKUP(LEFT(RIGHT(D9008,LEN(D9008)-6),LEN(RIGHT(D9008,LEN(D9008)-6))-3),'Filter Fuel'!$A$3:$I$31,HLOOKUP(LEFT(D9008,6),'Filter Fuel'!$B$1:$I$2,2,FALSE),FALSE),1)=1,0,1)</f>
        <v>0</v>
      </c>
      <c r="B9008" t="s">
        <v>2</v>
      </c>
      <c r="C9008">
        <f t="shared" si="270"/>
        <v>2049</v>
      </c>
      <c r="D9008" t="str">
        <f t="shared" si="271"/>
        <v>FRETRAELCIMP41</v>
      </c>
      <c r="E9008" t="str">
        <f>VLOOKUP(D9008,TRAENE_tech_groups!A:B,2,FALSE)</f>
        <v>TRAENE-FRETRA</v>
      </c>
      <c r="F9008" s="3" t="e">
        <f>VLOOKUP(D9008,'Energy Target'!B:D,3,FALSE)</f>
        <v>#N/A</v>
      </c>
    </row>
    <row r="9009" spans="1:6" hidden="1" x14ac:dyDescent="0.3">
      <c r="A9009">
        <f>IF(_xlfn.IFNA(VLOOKUP(LEFT(RIGHT(D9009,LEN(D9009)-6),LEN(RIGHT(D9009,LEN(D9009)-6))-3),'Filter Fuel'!$A$3:$I$31,HLOOKUP(LEFT(D9009,6),'Filter Fuel'!$B$1:$I$2,2,FALSE),FALSE),1)=1,0,1)</f>
        <v>0</v>
      </c>
      <c r="B9009" t="s">
        <v>2</v>
      </c>
      <c r="C9009">
        <f t="shared" si="270"/>
        <v>2049</v>
      </c>
      <c r="D9009" t="str">
        <f t="shared" si="271"/>
        <v>FRETRAELCIMP42</v>
      </c>
      <c r="E9009" t="str">
        <f>VLOOKUP(D9009,TRAENE_tech_groups!A:B,2,FALSE)</f>
        <v>TRAENE-FRETRA</v>
      </c>
      <c r="F9009" s="3" t="e">
        <f>VLOOKUP(D9009,'Energy Target'!B:D,3,FALSE)</f>
        <v>#N/A</v>
      </c>
    </row>
    <row r="9010" spans="1:6" hidden="1" x14ac:dyDescent="0.3">
      <c r="A9010">
        <f>IF(_xlfn.IFNA(VLOOKUP(LEFT(RIGHT(D9010,LEN(D9010)-6),LEN(RIGHT(D9010,LEN(D9010)-6))-3),'Filter Fuel'!$A$3:$I$31,HLOOKUP(LEFT(D9010,6),'Filter Fuel'!$B$1:$I$2,2,FALSE),FALSE),1)=1,0,1)</f>
        <v>0</v>
      </c>
      <c r="B9010" t="s">
        <v>2</v>
      </c>
      <c r="C9010">
        <f t="shared" si="270"/>
        <v>2049</v>
      </c>
      <c r="D9010" t="str">
        <f t="shared" si="271"/>
        <v>FRETRAELCIMP43</v>
      </c>
      <c r="E9010" t="str">
        <f>VLOOKUP(D9010,TRAENE_tech_groups!A:B,2,FALSE)</f>
        <v>TRAENE-FRETRA</v>
      </c>
      <c r="F9010" s="3" t="e">
        <f>VLOOKUP(D9010,'Energy Target'!B:D,3,FALSE)</f>
        <v>#N/A</v>
      </c>
    </row>
    <row r="9011" spans="1:6" hidden="1" x14ac:dyDescent="0.3">
      <c r="A9011">
        <f>IF(_xlfn.IFNA(VLOOKUP(LEFT(RIGHT(D9011,LEN(D9011)-6),LEN(RIGHT(D9011,LEN(D9011)-6))-3),'Filter Fuel'!$A$3:$I$31,HLOOKUP(LEFT(D9011,6),'Filter Fuel'!$B$1:$I$2,2,FALSE),FALSE),1)=1,0,1)</f>
        <v>0</v>
      </c>
      <c r="B9011" t="s">
        <v>2</v>
      </c>
      <c r="C9011">
        <f t="shared" si="270"/>
        <v>2049</v>
      </c>
      <c r="D9011" t="str">
        <f t="shared" si="271"/>
        <v>FRETRAELCIMP44</v>
      </c>
      <c r="E9011" t="str">
        <f>VLOOKUP(D9011,TRAENE_tech_groups!A:B,2,FALSE)</f>
        <v>TRAENE-FRETRA</v>
      </c>
      <c r="F9011" s="3" t="e">
        <f>VLOOKUP(D9011,'Energy Target'!B:D,3,FALSE)</f>
        <v>#N/A</v>
      </c>
    </row>
    <row r="9012" spans="1:6" hidden="1" x14ac:dyDescent="0.3">
      <c r="A9012">
        <f>IF(_xlfn.IFNA(VLOOKUP(LEFT(RIGHT(D9012,LEN(D9012)-6),LEN(RIGHT(D9012,LEN(D9012)-6))-3),'Filter Fuel'!$A$3:$I$31,HLOOKUP(LEFT(D9012,6),'Filter Fuel'!$B$1:$I$2,2,FALSE),FALSE),1)=1,0,1)</f>
        <v>0</v>
      </c>
      <c r="B9012" t="s">
        <v>2</v>
      </c>
      <c r="C9012">
        <f t="shared" si="270"/>
        <v>2049</v>
      </c>
      <c r="D9012" t="str">
        <f t="shared" si="271"/>
        <v>FRETRAELCIMP45</v>
      </c>
      <c r="E9012" t="str">
        <f>VLOOKUP(D9012,TRAENE_tech_groups!A:B,2,FALSE)</f>
        <v>TRAENE-FRETRA</v>
      </c>
      <c r="F9012" s="3" t="e">
        <f>VLOOKUP(D9012,'Energy Target'!B:D,3,FALSE)</f>
        <v>#N/A</v>
      </c>
    </row>
    <row r="9013" spans="1:6" hidden="1" x14ac:dyDescent="0.3">
      <c r="A9013">
        <f>IF(_xlfn.IFNA(VLOOKUP(LEFT(RIGHT(D9013,LEN(D9013)-6),LEN(RIGHT(D9013,LEN(D9013)-6))-3),'Filter Fuel'!$A$3:$I$31,HLOOKUP(LEFT(D9013,6),'Filter Fuel'!$B$1:$I$2,2,FALSE),FALSE),1)=1,0,1)</f>
        <v>0</v>
      </c>
      <c r="B9013" t="s">
        <v>2</v>
      </c>
      <c r="C9013">
        <f t="shared" si="270"/>
        <v>2049</v>
      </c>
      <c r="D9013" t="str">
        <f t="shared" si="271"/>
        <v>FRETRAELCIMP46</v>
      </c>
      <c r="E9013" t="str">
        <f>VLOOKUP(D9013,TRAENE_tech_groups!A:B,2,FALSE)</f>
        <v>TRAENE-FRETRA</v>
      </c>
      <c r="F9013" s="3" t="e">
        <f>VLOOKUP(D9013,'Energy Target'!B:D,3,FALSE)</f>
        <v>#N/A</v>
      </c>
    </row>
    <row r="9014" spans="1:6" hidden="1" x14ac:dyDescent="0.3">
      <c r="A9014">
        <f>IF(_xlfn.IFNA(VLOOKUP(LEFT(RIGHT(D9014,LEN(D9014)-6),LEN(RIGHT(D9014,LEN(D9014)-6))-3),'Filter Fuel'!$A$3:$I$31,HLOOKUP(LEFT(D9014,6),'Filter Fuel'!$B$1:$I$2,2,FALSE),FALSE),1)=1,0,1)</f>
        <v>0</v>
      </c>
      <c r="B9014" t="s">
        <v>2</v>
      </c>
      <c r="C9014">
        <f t="shared" si="270"/>
        <v>2049</v>
      </c>
      <c r="D9014" t="str">
        <f t="shared" si="271"/>
        <v>FRETRAELCIMP47</v>
      </c>
      <c r="E9014" t="str">
        <f>VLOOKUP(D9014,TRAENE_tech_groups!A:B,2,FALSE)</f>
        <v>TRAENE-FRETRA</v>
      </c>
      <c r="F9014" s="3" t="e">
        <f>VLOOKUP(D9014,'Energy Target'!B:D,3,FALSE)</f>
        <v>#N/A</v>
      </c>
    </row>
    <row r="9015" spans="1:6" hidden="1" x14ac:dyDescent="0.3">
      <c r="A9015">
        <f>IF(_xlfn.IFNA(VLOOKUP(LEFT(RIGHT(D9015,LEN(D9015)-6),LEN(RIGHT(D9015,LEN(D9015)-6))-3),'Filter Fuel'!$A$3:$I$31,HLOOKUP(LEFT(D9015,6),'Filter Fuel'!$B$1:$I$2,2,FALSE),FALSE),1)=1,0,1)</f>
        <v>0</v>
      </c>
      <c r="B9015" t="s">
        <v>2</v>
      </c>
      <c r="C9015">
        <f t="shared" si="270"/>
        <v>2049</v>
      </c>
      <c r="D9015" t="str">
        <f t="shared" si="271"/>
        <v>FRETRAELCIMP48</v>
      </c>
      <c r="E9015" t="str">
        <f>VLOOKUP(D9015,TRAENE_tech_groups!A:B,2,FALSE)</f>
        <v>TRAENE-FRETRA</v>
      </c>
      <c r="F9015" s="3" t="e">
        <f>VLOOKUP(D9015,'Energy Target'!B:D,3,FALSE)</f>
        <v>#N/A</v>
      </c>
    </row>
    <row r="9016" spans="1:6" hidden="1" x14ac:dyDescent="0.3">
      <c r="A9016">
        <f>IF(_xlfn.IFNA(VLOOKUP(LEFT(RIGHT(D9016,LEN(D9016)-6),LEN(RIGHT(D9016,LEN(D9016)-6))-3),'Filter Fuel'!$A$3:$I$31,HLOOKUP(LEFT(D9016,6),'Filter Fuel'!$B$1:$I$2,2,FALSE),FALSE),1)=1,0,1)</f>
        <v>0</v>
      </c>
      <c r="B9016" t="s">
        <v>2</v>
      </c>
      <c r="C9016">
        <f t="shared" si="270"/>
        <v>2049</v>
      </c>
      <c r="D9016" t="str">
        <f t="shared" si="271"/>
        <v>FRETRAELCIMP49</v>
      </c>
      <c r="E9016" t="str">
        <f>VLOOKUP(D9016,TRAENE_tech_groups!A:B,2,FALSE)</f>
        <v>TRAENE-FRETRA</v>
      </c>
      <c r="F9016" s="3" t="e">
        <f>VLOOKUP(D9016,'Energy Target'!B:D,3,FALSE)</f>
        <v>#N/A</v>
      </c>
    </row>
    <row r="9017" spans="1:6" hidden="1" x14ac:dyDescent="0.3">
      <c r="A9017">
        <f>IF(_xlfn.IFNA(VLOOKUP(LEFT(RIGHT(D9017,LEN(D9017)-6),LEN(RIGHT(D9017,LEN(D9017)-6))-3),'Filter Fuel'!$A$3:$I$31,HLOOKUP(LEFT(D9017,6),'Filter Fuel'!$B$1:$I$2,2,FALSE),FALSE),1)=1,0,1)</f>
        <v>0</v>
      </c>
      <c r="B9017" t="s">
        <v>2</v>
      </c>
      <c r="C9017">
        <f t="shared" si="270"/>
        <v>2049</v>
      </c>
      <c r="D9017" t="str">
        <f t="shared" si="271"/>
        <v>FRETRAELCIMP50</v>
      </c>
      <c r="E9017" t="str">
        <f>VLOOKUP(D9017,TRAENE_tech_groups!A:B,2,FALSE)</f>
        <v>TRAENE-FRETRA</v>
      </c>
      <c r="F9017" s="3" t="e">
        <f>VLOOKUP(D9017,'Energy Target'!B:D,3,FALSE)</f>
        <v>#N/A</v>
      </c>
    </row>
    <row r="9018" spans="1:6" hidden="1" x14ac:dyDescent="0.3">
      <c r="A9018">
        <f>IF(_xlfn.IFNA(VLOOKUP(LEFT(RIGHT(D9018,LEN(D9018)-6),LEN(RIGHT(D9018,LEN(D9018)-6))-3),'Filter Fuel'!$A$3:$I$31,HLOOKUP(LEFT(D9018,6),'Filter Fuel'!$B$1:$I$2,2,FALSE),FALSE),1)=1,0,1)</f>
        <v>0</v>
      </c>
      <c r="B9018" t="s">
        <v>2</v>
      </c>
      <c r="C9018">
        <f t="shared" si="270"/>
        <v>2049</v>
      </c>
      <c r="D9018" t="str">
        <f t="shared" si="271"/>
        <v>INDBDGELCIMP16</v>
      </c>
      <c r="E9018" t="str">
        <f>VLOOKUP(D9018,TRAENE_tech_groups!A:B,2,FALSE)</f>
        <v>TRAENE-INDBDG</v>
      </c>
      <c r="F9018" s="3" t="e">
        <f>VLOOKUP(D9018,'Energy Target'!B:D,3,FALSE)</f>
        <v>#N/A</v>
      </c>
    </row>
    <row r="9019" spans="1:6" hidden="1" x14ac:dyDescent="0.3">
      <c r="A9019">
        <f>IF(_xlfn.IFNA(VLOOKUP(LEFT(RIGHT(D9019,LEN(D9019)-6),LEN(RIGHT(D9019,LEN(D9019)-6))-3),'Filter Fuel'!$A$3:$I$31,HLOOKUP(LEFT(D9019,6),'Filter Fuel'!$B$1:$I$2,2,FALSE),FALSE),1)=1,0,1)</f>
        <v>0</v>
      </c>
      <c r="B9019" t="s">
        <v>2</v>
      </c>
      <c r="C9019">
        <f t="shared" si="270"/>
        <v>2049</v>
      </c>
      <c r="D9019" t="str">
        <f t="shared" si="271"/>
        <v>INDBDGELCIMP17</v>
      </c>
      <c r="E9019" t="str">
        <f>VLOOKUP(D9019,TRAENE_tech_groups!A:B,2,FALSE)</f>
        <v>TRAENE-INDBDG</v>
      </c>
      <c r="F9019" s="3" t="e">
        <f>VLOOKUP(D9019,'Energy Target'!B:D,3,FALSE)</f>
        <v>#N/A</v>
      </c>
    </row>
    <row r="9020" spans="1:6" hidden="1" x14ac:dyDescent="0.3">
      <c r="A9020">
        <f>IF(_xlfn.IFNA(VLOOKUP(LEFT(RIGHT(D9020,LEN(D9020)-6),LEN(RIGHT(D9020,LEN(D9020)-6))-3),'Filter Fuel'!$A$3:$I$31,HLOOKUP(LEFT(D9020,6),'Filter Fuel'!$B$1:$I$2,2,FALSE),FALSE),1)=1,0,1)</f>
        <v>0</v>
      </c>
      <c r="B9020" t="s">
        <v>2</v>
      </c>
      <c r="C9020">
        <f t="shared" si="270"/>
        <v>2049</v>
      </c>
      <c r="D9020" t="str">
        <f t="shared" si="271"/>
        <v>INDBDGELCIMP18</v>
      </c>
      <c r="E9020" t="str">
        <f>VLOOKUP(D9020,TRAENE_tech_groups!A:B,2,FALSE)</f>
        <v>TRAENE-INDBDG</v>
      </c>
      <c r="F9020" s="3" t="e">
        <f>VLOOKUP(D9020,'Energy Target'!B:D,3,FALSE)</f>
        <v>#N/A</v>
      </c>
    </row>
    <row r="9021" spans="1:6" hidden="1" x14ac:dyDescent="0.3">
      <c r="A9021">
        <f>IF(_xlfn.IFNA(VLOOKUP(LEFT(RIGHT(D9021,LEN(D9021)-6),LEN(RIGHT(D9021,LEN(D9021)-6))-3),'Filter Fuel'!$A$3:$I$31,HLOOKUP(LEFT(D9021,6),'Filter Fuel'!$B$1:$I$2,2,FALSE),FALSE),1)=1,0,1)</f>
        <v>0</v>
      </c>
      <c r="B9021" t="s">
        <v>2</v>
      </c>
      <c r="C9021">
        <f t="shared" si="270"/>
        <v>2049</v>
      </c>
      <c r="D9021" t="str">
        <f t="shared" si="271"/>
        <v>INDBDGELCIMP19</v>
      </c>
      <c r="E9021" t="str">
        <f>VLOOKUP(D9021,TRAENE_tech_groups!A:B,2,FALSE)</f>
        <v>TRAENE-INDBDG</v>
      </c>
      <c r="F9021" s="3" t="e">
        <f>VLOOKUP(D9021,'Energy Target'!B:D,3,FALSE)</f>
        <v>#N/A</v>
      </c>
    </row>
    <row r="9022" spans="1:6" hidden="1" x14ac:dyDescent="0.3">
      <c r="A9022">
        <f>IF(_xlfn.IFNA(VLOOKUP(LEFT(RIGHT(D9022,LEN(D9022)-6),LEN(RIGHT(D9022,LEN(D9022)-6))-3),'Filter Fuel'!$A$3:$I$31,HLOOKUP(LEFT(D9022,6),'Filter Fuel'!$B$1:$I$2,2,FALSE),FALSE),1)=1,0,1)</f>
        <v>0</v>
      </c>
      <c r="B9022" t="s">
        <v>2</v>
      </c>
      <c r="C9022">
        <f t="shared" si="270"/>
        <v>2049</v>
      </c>
      <c r="D9022" t="str">
        <f t="shared" si="271"/>
        <v>INDBDGELCIMP20</v>
      </c>
      <c r="E9022" t="str">
        <f>VLOOKUP(D9022,TRAENE_tech_groups!A:B,2,FALSE)</f>
        <v>TRAENE-INDBDG</v>
      </c>
      <c r="F9022" s="3" t="e">
        <f>VLOOKUP(D9022,'Energy Target'!B:D,3,FALSE)</f>
        <v>#N/A</v>
      </c>
    </row>
    <row r="9023" spans="1:6" hidden="1" x14ac:dyDescent="0.3">
      <c r="A9023">
        <f>IF(_xlfn.IFNA(VLOOKUP(LEFT(RIGHT(D9023,LEN(D9023)-6),LEN(RIGHT(D9023,LEN(D9023)-6))-3),'Filter Fuel'!$A$3:$I$31,HLOOKUP(LEFT(D9023,6),'Filter Fuel'!$B$1:$I$2,2,FALSE),FALSE),1)=1,0,1)</f>
        <v>0</v>
      </c>
      <c r="B9023" t="s">
        <v>2</v>
      </c>
      <c r="C9023">
        <f t="shared" si="270"/>
        <v>2049</v>
      </c>
      <c r="D9023" t="str">
        <f t="shared" si="271"/>
        <v>INDBDGELCIMP21</v>
      </c>
      <c r="E9023" t="str">
        <f>VLOOKUP(D9023,TRAENE_tech_groups!A:B,2,FALSE)</f>
        <v>TRAENE-INDBDG</v>
      </c>
      <c r="F9023" s="3" t="e">
        <f>VLOOKUP(D9023,'Energy Target'!B:D,3,FALSE)</f>
        <v>#N/A</v>
      </c>
    </row>
    <row r="9024" spans="1:6" hidden="1" x14ac:dyDescent="0.3">
      <c r="A9024">
        <f>IF(_xlfn.IFNA(VLOOKUP(LEFT(RIGHT(D9024,LEN(D9024)-6),LEN(RIGHT(D9024,LEN(D9024)-6))-3),'Filter Fuel'!$A$3:$I$31,HLOOKUP(LEFT(D9024,6),'Filter Fuel'!$B$1:$I$2,2,FALSE),FALSE),1)=1,0,1)</f>
        <v>0</v>
      </c>
      <c r="B9024" t="s">
        <v>2</v>
      </c>
      <c r="C9024">
        <f t="shared" si="270"/>
        <v>2049</v>
      </c>
      <c r="D9024" t="str">
        <f t="shared" si="271"/>
        <v>INDBDGELCIMP22</v>
      </c>
      <c r="E9024" t="str">
        <f>VLOOKUP(D9024,TRAENE_tech_groups!A:B,2,FALSE)</f>
        <v>TRAENE-INDBDG</v>
      </c>
      <c r="F9024" s="3" t="e">
        <f>VLOOKUP(D9024,'Energy Target'!B:D,3,FALSE)</f>
        <v>#N/A</v>
      </c>
    </row>
    <row r="9025" spans="1:6" hidden="1" x14ac:dyDescent="0.3">
      <c r="A9025">
        <f>IF(_xlfn.IFNA(VLOOKUP(LEFT(RIGHT(D9025,LEN(D9025)-6),LEN(RIGHT(D9025,LEN(D9025)-6))-3),'Filter Fuel'!$A$3:$I$31,HLOOKUP(LEFT(D9025,6),'Filter Fuel'!$B$1:$I$2,2,FALSE),FALSE),1)=1,0,1)</f>
        <v>0</v>
      </c>
      <c r="B9025" t="s">
        <v>2</v>
      </c>
      <c r="C9025">
        <f t="shared" si="270"/>
        <v>2049</v>
      </c>
      <c r="D9025" t="str">
        <f t="shared" si="271"/>
        <v>INDBDGELCIMP23</v>
      </c>
      <c r="E9025" t="str">
        <f>VLOOKUP(D9025,TRAENE_tech_groups!A:B,2,FALSE)</f>
        <v>TRAENE-INDBDG</v>
      </c>
      <c r="F9025" s="3" t="e">
        <f>VLOOKUP(D9025,'Energy Target'!B:D,3,FALSE)</f>
        <v>#N/A</v>
      </c>
    </row>
    <row r="9026" spans="1:6" hidden="1" x14ac:dyDescent="0.3">
      <c r="A9026">
        <f>IF(_xlfn.IFNA(VLOOKUP(LEFT(RIGHT(D9026,LEN(D9026)-6),LEN(RIGHT(D9026,LEN(D9026)-6))-3),'Filter Fuel'!$A$3:$I$31,HLOOKUP(LEFT(D9026,6),'Filter Fuel'!$B$1:$I$2,2,FALSE),FALSE),1)=1,0,1)</f>
        <v>0</v>
      </c>
      <c r="B9026" t="s">
        <v>2</v>
      </c>
      <c r="C9026">
        <f t="shared" si="270"/>
        <v>2049</v>
      </c>
      <c r="D9026" t="str">
        <f t="shared" si="271"/>
        <v>INDBDGELCIMP24</v>
      </c>
      <c r="E9026" t="str">
        <f>VLOOKUP(D9026,TRAENE_tech_groups!A:B,2,FALSE)</f>
        <v>TRAENE-INDBDG</v>
      </c>
      <c r="F9026" s="3" t="e">
        <f>VLOOKUP(D9026,'Energy Target'!B:D,3,FALSE)</f>
        <v>#N/A</v>
      </c>
    </row>
    <row r="9027" spans="1:6" hidden="1" x14ac:dyDescent="0.3">
      <c r="A9027">
        <f>IF(_xlfn.IFNA(VLOOKUP(LEFT(RIGHT(D9027,LEN(D9027)-6),LEN(RIGHT(D9027,LEN(D9027)-6))-3),'Filter Fuel'!$A$3:$I$31,HLOOKUP(LEFT(D9027,6),'Filter Fuel'!$B$1:$I$2,2,FALSE),FALSE),1)=1,0,1)</f>
        <v>0</v>
      </c>
      <c r="B9027" t="s">
        <v>2</v>
      </c>
      <c r="C9027">
        <f t="shared" si="270"/>
        <v>2049</v>
      </c>
      <c r="D9027" t="str">
        <f t="shared" si="271"/>
        <v>INDBDGELCIMP25</v>
      </c>
      <c r="E9027" t="str">
        <f>VLOOKUP(D9027,TRAENE_tech_groups!A:B,2,FALSE)</f>
        <v>TRAENE-INDBDG</v>
      </c>
      <c r="F9027" s="3" t="e">
        <f>VLOOKUP(D9027,'Energy Target'!B:D,3,FALSE)</f>
        <v>#N/A</v>
      </c>
    </row>
    <row r="9028" spans="1:6" hidden="1" x14ac:dyDescent="0.3">
      <c r="A9028">
        <f>IF(_xlfn.IFNA(VLOOKUP(LEFT(RIGHT(D9028,LEN(D9028)-6),LEN(RIGHT(D9028,LEN(D9028)-6))-3),'Filter Fuel'!$A$3:$I$31,HLOOKUP(LEFT(D9028,6),'Filter Fuel'!$B$1:$I$2,2,FALSE),FALSE),1)=1,0,1)</f>
        <v>0</v>
      </c>
      <c r="B9028" t="s">
        <v>2</v>
      </c>
      <c r="C9028">
        <f t="shared" si="270"/>
        <v>2049</v>
      </c>
      <c r="D9028" t="str">
        <f t="shared" si="271"/>
        <v>INDBDGELCIMP26</v>
      </c>
      <c r="E9028" t="str">
        <f>VLOOKUP(D9028,TRAENE_tech_groups!A:B,2,FALSE)</f>
        <v>TRAENE-INDBDG</v>
      </c>
      <c r="F9028" s="3" t="e">
        <f>VLOOKUP(D9028,'Energy Target'!B:D,3,FALSE)</f>
        <v>#N/A</v>
      </c>
    </row>
    <row r="9029" spans="1:6" hidden="1" x14ac:dyDescent="0.3">
      <c r="A9029">
        <f>IF(_xlfn.IFNA(VLOOKUP(LEFT(RIGHT(D9029,LEN(D9029)-6),LEN(RIGHT(D9029,LEN(D9029)-6))-3),'Filter Fuel'!$A$3:$I$31,HLOOKUP(LEFT(D9029,6),'Filter Fuel'!$B$1:$I$2,2,FALSE),FALSE),1)=1,0,1)</f>
        <v>0</v>
      </c>
      <c r="B9029" t="s">
        <v>2</v>
      </c>
      <c r="C9029">
        <f t="shared" si="270"/>
        <v>2049</v>
      </c>
      <c r="D9029" t="str">
        <f t="shared" si="271"/>
        <v>INDBDGELCIMP27</v>
      </c>
      <c r="E9029" t="str">
        <f>VLOOKUP(D9029,TRAENE_tech_groups!A:B,2,FALSE)</f>
        <v>TRAENE-INDBDG</v>
      </c>
      <c r="F9029" s="3" t="e">
        <f>VLOOKUP(D9029,'Energy Target'!B:D,3,FALSE)</f>
        <v>#N/A</v>
      </c>
    </row>
    <row r="9030" spans="1:6" hidden="1" x14ac:dyDescent="0.3">
      <c r="A9030">
        <f>IF(_xlfn.IFNA(VLOOKUP(LEFT(RIGHT(D9030,LEN(D9030)-6),LEN(RIGHT(D9030,LEN(D9030)-6))-3),'Filter Fuel'!$A$3:$I$31,HLOOKUP(LEFT(D9030,6),'Filter Fuel'!$B$1:$I$2,2,FALSE),FALSE),1)=1,0,1)</f>
        <v>0</v>
      </c>
      <c r="B9030" t="s">
        <v>2</v>
      </c>
      <c r="C9030">
        <f t="shared" si="270"/>
        <v>2049</v>
      </c>
      <c r="D9030" t="str">
        <f t="shared" si="271"/>
        <v>INDBDGELCIMP28</v>
      </c>
      <c r="E9030" t="str">
        <f>VLOOKUP(D9030,TRAENE_tech_groups!A:B,2,FALSE)</f>
        <v>TRAENE-INDBDG</v>
      </c>
      <c r="F9030" s="3" t="e">
        <f>VLOOKUP(D9030,'Energy Target'!B:D,3,FALSE)</f>
        <v>#N/A</v>
      </c>
    </row>
    <row r="9031" spans="1:6" hidden="1" x14ac:dyDescent="0.3">
      <c r="A9031">
        <f>IF(_xlfn.IFNA(VLOOKUP(LEFT(RIGHT(D9031,LEN(D9031)-6),LEN(RIGHT(D9031,LEN(D9031)-6))-3),'Filter Fuel'!$A$3:$I$31,HLOOKUP(LEFT(D9031,6),'Filter Fuel'!$B$1:$I$2,2,FALSE),FALSE),1)=1,0,1)</f>
        <v>0</v>
      </c>
      <c r="B9031" t="s">
        <v>2</v>
      </c>
      <c r="C9031">
        <f t="shared" si="270"/>
        <v>2049</v>
      </c>
      <c r="D9031" t="str">
        <f t="shared" si="271"/>
        <v>INDBDGELCIMP29</v>
      </c>
      <c r="E9031" t="str">
        <f>VLOOKUP(D9031,TRAENE_tech_groups!A:B,2,FALSE)</f>
        <v>TRAENE-INDBDG</v>
      </c>
      <c r="F9031" s="3" t="e">
        <f>VLOOKUP(D9031,'Energy Target'!B:D,3,FALSE)</f>
        <v>#N/A</v>
      </c>
    </row>
    <row r="9032" spans="1:6" hidden="1" x14ac:dyDescent="0.3">
      <c r="A9032">
        <f>IF(_xlfn.IFNA(VLOOKUP(LEFT(RIGHT(D9032,LEN(D9032)-6),LEN(RIGHT(D9032,LEN(D9032)-6))-3),'Filter Fuel'!$A$3:$I$31,HLOOKUP(LEFT(D9032,6),'Filter Fuel'!$B$1:$I$2,2,FALSE),FALSE),1)=1,0,1)</f>
        <v>0</v>
      </c>
      <c r="B9032" t="s">
        <v>2</v>
      </c>
      <c r="C9032">
        <f t="shared" si="270"/>
        <v>2049</v>
      </c>
      <c r="D9032" t="str">
        <f t="shared" si="271"/>
        <v>INDBDGELCIMP30</v>
      </c>
      <c r="E9032" t="str">
        <f>VLOOKUP(D9032,TRAENE_tech_groups!A:B,2,FALSE)</f>
        <v>TRAENE-INDBDG</v>
      </c>
      <c r="F9032" s="3" t="e">
        <f>VLOOKUP(D9032,'Energy Target'!B:D,3,FALSE)</f>
        <v>#N/A</v>
      </c>
    </row>
    <row r="9033" spans="1:6" hidden="1" x14ac:dyDescent="0.3">
      <c r="A9033">
        <f>IF(_xlfn.IFNA(VLOOKUP(LEFT(RIGHT(D9033,LEN(D9033)-6),LEN(RIGHT(D9033,LEN(D9033)-6))-3),'Filter Fuel'!$A$3:$I$31,HLOOKUP(LEFT(D9033,6),'Filter Fuel'!$B$1:$I$2,2,FALSE),FALSE),1)=1,0,1)</f>
        <v>0</v>
      </c>
      <c r="B9033" t="s">
        <v>2</v>
      </c>
      <c r="C9033">
        <f t="shared" si="270"/>
        <v>2049</v>
      </c>
      <c r="D9033" t="str">
        <f t="shared" si="271"/>
        <v>INDBDGELCIMP31</v>
      </c>
      <c r="E9033" t="str">
        <f>VLOOKUP(D9033,TRAENE_tech_groups!A:B,2,FALSE)</f>
        <v>TRAENE-INDBDG</v>
      </c>
      <c r="F9033" s="3" t="e">
        <f>VLOOKUP(D9033,'Energy Target'!B:D,3,FALSE)</f>
        <v>#N/A</v>
      </c>
    </row>
    <row r="9034" spans="1:6" hidden="1" x14ac:dyDescent="0.3">
      <c r="A9034">
        <f>IF(_xlfn.IFNA(VLOOKUP(LEFT(RIGHT(D9034,LEN(D9034)-6),LEN(RIGHT(D9034,LEN(D9034)-6))-3),'Filter Fuel'!$A$3:$I$31,HLOOKUP(LEFT(D9034,6),'Filter Fuel'!$B$1:$I$2,2,FALSE),FALSE),1)=1,0,1)</f>
        <v>0</v>
      </c>
      <c r="B9034" t="s">
        <v>2</v>
      </c>
      <c r="C9034">
        <f t="shared" si="270"/>
        <v>2049</v>
      </c>
      <c r="D9034" t="str">
        <f t="shared" si="271"/>
        <v>INDBDGELCIMP32</v>
      </c>
      <c r="E9034" t="str">
        <f>VLOOKUP(D9034,TRAENE_tech_groups!A:B,2,FALSE)</f>
        <v>TRAENE-INDBDG</v>
      </c>
      <c r="F9034" s="3" t="e">
        <f>VLOOKUP(D9034,'Energy Target'!B:D,3,FALSE)</f>
        <v>#N/A</v>
      </c>
    </row>
    <row r="9035" spans="1:6" hidden="1" x14ac:dyDescent="0.3">
      <c r="A9035">
        <f>IF(_xlfn.IFNA(VLOOKUP(LEFT(RIGHT(D9035,LEN(D9035)-6),LEN(RIGHT(D9035,LEN(D9035)-6))-3),'Filter Fuel'!$A$3:$I$31,HLOOKUP(LEFT(D9035,6),'Filter Fuel'!$B$1:$I$2,2,FALSE),FALSE),1)=1,0,1)</f>
        <v>0</v>
      </c>
      <c r="B9035" t="s">
        <v>2</v>
      </c>
      <c r="C9035">
        <f t="shared" si="270"/>
        <v>2049</v>
      </c>
      <c r="D9035" t="str">
        <f t="shared" si="271"/>
        <v>INDBDGELCIMP33</v>
      </c>
      <c r="E9035" t="str">
        <f>VLOOKUP(D9035,TRAENE_tech_groups!A:B,2,FALSE)</f>
        <v>TRAENE-INDBDG</v>
      </c>
      <c r="F9035" s="3" t="e">
        <f>VLOOKUP(D9035,'Energy Target'!B:D,3,FALSE)</f>
        <v>#N/A</v>
      </c>
    </row>
    <row r="9036" spans="1:6" hidden="1" x14ac:dyDescent="0.3">
      <c r="A9036">
        <f>IF(_xlfn.IFNA(VLOOKUP(LEFT(RIGHT(D9036,LEN(D9036)-6),LEN(RIGHT(D9036,LEN(D9036)-6))-3),'Filter Fuel'!$A$3:$I$31,HLOOKUP(LEFT(D9036,6),'Filter Fuel'!$B$1:$I$2,2,FALSE),FALSE),1)=1,0,1)</f>
        <v>0</v>
      </c>
      <c r="B9036" t="s">
        <v>2</v>
      </c>
      <c r="C9036">
        <f t="shared" si="270"/>
        <v>2049</v>
      </c>
      <c r="D9036" t="str">
        <f t="shared" si="271"/>
        <v>INDBDGELCIMP34</v>
      </c>
      <c r="E9036" t="str">
        <f>VLOOKUP(D9036,TRAENE_tech_groups!A:B,2,FALSE)</f>
        <v>TRAENE-INDBDG</v>
      </c>
      <c r="F9036" s="3" t="e">
        <f>VLOOKUP(D9036,'Energy Target'!B:D,3,FALSE)</f>
        <v>#N/A</v>
      </c>
    </row>
    <row r="9037" spans="1:6" hidden="1" x14ac:dyDescent="0.3">
      <c r="A9037">
        <f>IF(_xlfn.IFNA(VLOOKUP(LEFT(RIGHT(D9037,LEN(D9037)-6),LEN(RIGHT(D9037,LEN(D9037)-6))-3),'Filter Fuel'!$A$3:$I$31,HLOOKUP(LEFT(D9037,6),'Filter Fuel'!$B$1:$I$2,2,FALSE),FALSE),1)=1,0,1)</f>
        <v>0</v>
      </c>
      <c r="B9037" t="s">
        <v>2</v>
      </c>
      <c r="C9037">
        <f t="shared" si="270"/>
        <v>2049</v>
      </c>
      <c r="D9037" t="str">
        <f t="shared" si="271"/>
        <v>INDBDGELCIMP35</v>
      </c>
      <c r="E9037" t="str">
        <f>VLOOKUP(D9037,TRAENE_tech_groups!A:B,2,FALSE)</f>
        <v>TRAENE-INDBDG</v>
      </c>
      <c r="F9037" s="3" t="e">
        <f>VLOOKUP(D9037,'Energy Target'!B:D,3,FALSE)</f>
        <v>#N/A</v>
      </c>
    </row>
    <row r="9038" spans="1:6" hidden="1" x14ac:dyDescent="0.3">
      <c r="A9038">
        <f>IF(_xlfn.IFNA(VLOOKUP(LEFT(RIGHT(D9038,LEN(D9038)-6),LEN(RIGHT(D9038,LEN(D9038)-6))-3),'Filter Fuel'!$A$3:$I$31,HLOOKUP(LEFT(D9038,6),'Filter Fuel'!$B$1:$I$2,2,FALSE),FALSE),1)=1,0,1)</f>
        <v>0</v>
      </c>
      <c r="B9038" t="s">
        <v>2</v>
      </c>
      <c r="C9038">
        <f t="shared" si="270"/>
        <v>2049</v>
      </c>
      <c r="D9038" t="str">
        <f t="shared" si="271"/>
        <v>INDBDGELCIMP36</v>
      </c>
      <c r="E9038" t="str">
        <f>VLOOKUP(D9038,TRAENE_tech_groups!A:B,2,FALSE)</f>
        <v>TRAENE-INDBDG</v>
      </c>
      <c r="F9038" s="3" t="e">
        <f>VLOOKUP(D9038,'Energy Target'!B:D,3,FALSE)</f>
        <v>#N/A</v>
      </c>
    </row>
    <row r="9039" spans="1:6" hidden="1" x14ac:dyDescent="0.3">
      <c r="A9039">
        <f>IF(_xlfn.IFNA(VLOOKUP(LEFT(RIGHT(D9039,LEN(D9039)-6),LEN(RIGHT(D9039,LEN(D9039)-6))-3),'Filter Fuel'!$A$3:$I$31,HLOOKUP(LEFT(D9039,6),'Filter Fuel'!$B$1:$I$2,2,FALSE),FALSE),1)=1,0,1)</f>
        <v>0</v>
      </c>
      <c r="B9039" t="s">
        <v>2</v>
      </c>
      <c r="C9039">
        <f t="shared" si="270"/>
        <v>2049</v>
      </c>
      <c r="D9039" t="str">
        <f t="shared" si="271"/>
        <v>INDBDGELCIMP37</v>
      </c>
      <c r="E9039" t="str">
        <f>VLOOKUP(D9039,TRAENE_tech_groups!A:B,2,FALSE)</f>
        <v>TRAENE-INDBDG</v>
      </c>
      <c r="F9039" s="3" t="e">
        <f>VLOOKUP(D9039,'Energy Target'!B:D,3,FALSE)</f>
        <v>#N/A</v>
      </c>
    </row>
    <row r="9040" spans="1:6" hidden="1" x14ac:dyDescent="0.3">
      <c r="A9040">
        <f>IF(_xlfn.IFNA(VLOOKUP(LEFT(RIGHT(D9040,LEN(D9040)-6),LEN(RIGHT(D9040,LEN(D9040)-6))-3),'Filter Fuel'!$A$3:$I$31,HLOOKUP(LEFT(D9040,6),'Filter Fuel'!$B$1:$I$2,2,FALSE),FALSE),1)=1,0,1)</f>
        <v>0</v>
      </c>
      <c r="B9040" t="s">
        <v>2</v>
      </c>
      <c r="C9040">
        <f t="shared" si="270"/>
        <v>2049</v>
      </c>
      <c r="D9040" t="str">
        <f t="shared" si="271"/>
        <v>INDBDGELCIMP38</v>
      </c>
      <c r="E9040" t="str">
        <f>VLOOKUP(D9040,TRAENE_tech_groups!A:B,2,FALSE)</f>
        <v>TRAENE-INDBDG</v>
      </c>
      <c r="F9040" s="3" t="e">
        <f>VLOOKUP(D9040,'Energy Target'!B:D,3,FALSE)</f>
        <v>#N/A</v>
      </c>
    </row>
    <row r="9041" spans="1:6" hidden="1" x14ac:dyDescent="0.3">
      <c r="A9041">
        <f>IF(_xlfn.IFNA(VLOOKUP(LEFT(RIGHT(D9041,LEN(D9041)-6),LEN(RIGHT(D9041,LEN(D9041)-6))-3),'Filter Fuel'!$A$3:$I$31,HLOOKUP(LEFT(D9041,6),'Filter Fuel'!$B$1:$I$2,2,FALSE),FALSE),1)=1,0,1)</f>
        <v>0</v>
      </c>
      <c r="B9041" t="s">
        <v>2</v>
      </c>
      <c r="C9041">
        <f t="shared" si="270"/>
        <v>2049</v>
      </c>
      <c r="D9041" t="str">
        <f t="shared" si="271"/>
        <v>INDBDGELCIMP39</v>
      </c>
      <c r="E9041" t="str">
        <f>VLOOKUP(D9041,TRAENE_tech_groups!A:B,2,FALSE)</f>
        <v>TRAENE-INDBDG</v>
      </c>
      <c r="F9041" s="3" t="e">
        <f>VLOOKUP(D9041,'Energy Target'!B:D,3,FALSE)</f>
        <v>#N/A</v>
      </c>
    </row>
    <row r="9042" spans="1:6" hidden="1" x14ac:dyDescent="0.3">
      <c r="A9042">
        <f>IF(_xlfn.IFNA(VLOOKUP(LEFT(RIGHT(D9042,LEN(D9042)-6),LEN(RIGHT(D9042,LEN(D9042)-6))-3),'Filter Fuel'!$A$3:$I$31,HLOOKUP(LEFT(D9042,6),'Filter Fuel'!$B$1:$I$2,2,FALSE),FALSE),1)=1,0,1)</f>
        <v>0</v>
      </c>
      <c r="B9042" t="s">
        <v>2</v>
      </c>
      <c r="C9042">
        <f t="shared" si="270"/>
        <v>2049</v>
      </c>
      <c r="D9042" t="str">
        <f t="shared" si="271"/>
        <v>INDBDGELCIMP40</v>
      </c>
      <c r="E9042" t="str">
        <f>VLOOKUP(D9042,TRAENE_tech_groups!A:B,2,FALSE)</f>
        <v>TRAENE-INDBDG</v>
      </c>
      <c r="F9042" s="3" t="e">
        <f>VLOOKUP(D9042,'Energy Target'!B:D,3,FALSE)</f>
        <v>#N/A</v>
      </c>
    </row>
    <row r="9043" spans="1:6" hidden="1" x14ac:dyDescent="0.3">
      <c r="A9043">
        <f>IF(_xlfn.IFNA(VLOOKUP(LEFT(RIGHT(D9043,LEN(D9043)-6),LEN(RIGHT(D9043,LEN(D9043)-6))-3),'Filter Fuel'!$A$3:$I$31,HLOOKUP(LEFT(D9043,6),'Filter Fuel'!$B$1:$I$2,2,FALSE),FALSE),1)=1,0,1)</f>
        <v>0</v>
      </c>
      <c r="B9043" t="s">
        <v>2</v>
      </c>
      <c r="C9043">
        <f t="shared" si="270"/>
        <v>2049</v>
      </c>
      <c r="D9043" t="str">
        <f t="shared" si="271"/>
        <v>INDBDGELCIMP41</v>
      </c>
      <c r="E9043" t="str">
        <f>VLOOKUP(D9043,TRAENE_tech_groups!A:B,2,FALSE)</f>
        <v>TRAENE-INDBDG</v>
      </c>
      <c r="F9043" s="3" t="e">
        <f>VLOOKUP(D9043,'Energy Target'!B:D,3,FALSE)</f>
        <v>#N/A</v>
      </c>
    </row>
    <row r="9044" spans="1:6" hidden="1" x14ac:dyDescent="0.3">
      <c r="A9044">
        <f>IF(_xlfn.IFNA(VLOOKUP(LEFT(RIGHT(D9044,LEN(D9044)-6),LEN(RIGHT(D9044,LEN(D9044)-6))-3),'Filter Fuel'!$A$3:$I$31,HLOOKUP(LEFT(D9044,6),'Filter Fuel'!$B$1:$I$2,2,FALSE),FALSE),1)=1,0,1)</f>
        <v>0</v>
      </c>
      <c r="B9044" t="s">
        <v>2</v>
      </c>
      <c r="C9044">
        <f t="shared" si="270"/>
        <v>2049</v>
      </c>
      <c r="D9044" t="str">
        <f t="shared" si="271"/>
        <v>INDBDGELCIMP42</v>
      </c>
      <c r="E9044" t="str">
        <f>VLOOKUP(D9044,TRAENE_tech_groups!A:B,2,FALSE)</f>
        <v>TRAENE-INDBDG</v>
      </c>
      <c r="F9044" s="3" t="e">
        <f>VLOOKUP(D9044,'Energy Target'!B:D,3,FALSE)</f>
        <v>#N/A</v>
      </c>
    </row>
    <row r="9045" spans="1:6" hidden="1" x14ac:dyDescent="0.3">
      <c r="A9045">
        <f>IF(_xlfn.IFNA(VLOOKUP(LEFT(RIGHT(D9045,LEN(D9045)-6),LEN(RIGHT(D9045,LEN(D9045)-6))-3),'Filter Fuel'!$A$3:$I$31,HLOOKUP(LEFT(D9045,6),'Filter Fuel'!$B$1:$I$2,2,FALSE),FALSE),1)=1,0,1)</f>
        <v>0</v>
      </c>
      <c r="B9045" t="s">
        <v>2</v>
      </c>
      <c r="C9045">
        <f t="shared" si="270"/>
        <v>2049</v>
      </c>
      <c r="D9045" t="str">
        <f t="shared" si="271"/>
        <v>INDBDGELCIMP43</v>
      </c>
      <c r="E9045" t="str">
        <f>VLOOKUP(D9045,TRAENE_tech_groups!A:B,2,FALSE)</f>
        <v>TRAENE-INDBDG</v>
      </c>
      <c r="F9045" s="3" t="e">
        <f>VLOOKUP(D9045,'Energy Target'!B:D,3,FALSE)</f>
        <v>#N/A</v>
      </c>
    </row>
    <row r="9046" spans="1:6" hidden="1" x14ac:dyDescent="0.3">
      <c r="A9046">
        <f>IF(_xlfn.IFNA(VLOOKUP(LEFT(RIGHT(D9046,LEN(D9046)-6),LEN(RIGHT(D9046,LEN(D9046)-6))-3),'Filter Fuel'!$A$3:$I$31,HLOOKUP(LEFT(D9046,6),'Filter Fuel'!$B$1:$I$2,2,FALSE),FALSE),1)=1,0,1)</f>
        <v>0</v>
      </c>
      <c r="B9046" t="s">
        <v>2</v>
      </c>
      <c r="C9046">
        <f t="shared" si="270"/>
        <v>2049</v>
      </c>
      <c r="D9046" t="str">
        <f t="shared" si="271"/>
        <v>INDBDGELCIMP44</v>
      </c>
      <c r="E9046" t="str">
        <f>VLOOKUP(D9046,TRAENE_tech_groups!A:B,2,FALSE)</f>
        <v>TRAENE-INDBDG</v>
      </c>
      <c r="F9046" s="3" t="e">
        <f>VLOOKUP(D9046,'Energy Target'!B:D,3,FALSE)</f>
        <v>#N/A</v>
      </c>
    </row>
    <row r="9047" spans="1:6" hidden="1" x14ac:dyDescent="0.3">
      <c r="A9047">
        <f>IF(_xlfn.IFNA(VLOOKUP(LEFT(RIGHT(D9047,LEN(D9047)-6),LEN(RIGHT(D9047,LEN(D9047)-6))-3),'Filter Fuel'!$A$3:$I$31,HLOOKUP(LEFT(D9047,6),'Filter Fuel'!$B$1:$I$2,2,FALSE),FALSE),1)=1,0,1)</f>
        <v>0</v>
      </c>
      <c r="B9047" t="s">
        <v>2</v>
      </c>
      <c r="C9047">
        <f t="shared" si="270"/>
        <v>2049</v>
      </c>
      <c r="D9047" t="str">
        <f t="shared" si="271"/>
        <v>INDBDGELCIMP45</v>
      </c>
      <c r="E9047" t="str">
        <f>VLOOKUP(D9047,TRAENE_tech_groups!A:B,2,FALSE)</f>
        <v>TRAENE-INDBDG</v>
      </c>
      <c r="F9047" s="3" t="e">
        <f>VLOOKUP(D9047,'Energy Target'!B:D,3,FALSE)</f>
        <v>#N/A</v>
      </c>
    </row>
    <row r="9048" spans="1:6" hidden="1" x14ac:dyDescent="0.3">
      <c r="A9048">
        <f>IF(_xlfn.IFNA(VLOOKUP(LEFT(RIGHT(D9048,LEN(D9048)-6),LEN(RIGHT(D9048,LEN(D9048)-6))-3),'Filter Fuel'!$A$3:$I$31,HLOOKUP(LEFT(D9048,6),'Filter Fuel'!$B$1:$I$2,2,FALSE),FALSE),1)=1,0,1)</f>
        <v>0</v>
      </c>
      <c r="B9048" t="s">
        <v>2</v>
      </c>
      <c r="C9048">
        <f t="shared" si="270"/>
        <v>2049</v>
      </c>
      <c r="D9048" t="str">
        <f t="shared" si="271"/>
        <v>INDBDGELCIMP46</v>
      </c>
      <c r="E9048" t="str">
        <f>VLOOKUP(D9048,TRAENE_tech_groups!A:B,2,FALSE)</f>
        <v>TRAENE-INDBDG</v>
      </c>
      <c r="F9048" s="3" t="e">
        <f>VLOOKUP(D9048,'Energy Target'!B:D,3,FALSE)</f>
        <v>#N/A</v>
      </c>
    </row>
    <row r="9049" spans="1:6" hidden="1" x14ac:dyDescent="0.3">
      <c r="A9049">
        <f>IF(_xlfn.IFNA(VLOOKUP(LEFT(RIGHT(D9049,LEN(D9049)-6),LEN(RIGHT(D9049,LEN(D9049)-6))-3),'Filter Fuel'!$A$3:$I$31,HLOOKUP(LEFT(D9049,6),'Filter Fuel'!$B$1:$I$2,2,FALSE),FALSE),1)=1,0,1)</f>
        <v>0</v>
      </c>
      <c r="B9049" t="s">
        <v>2</v>
      </c>
      <c r="C9049">
        <f t="shared" ref="C9049:C9112" si="272">C8706+1</f>
        <v>2049</v>
      </c>
      <c r="D9049" t="str">
        <f t="shared" si="271"/>
        <v>INDBDGELCIMP47</v>
      </c>
      <c r="E9049" t="str">
        <f>VLOOKUP(D9049,TRAENE_tech_groups!A:B,2,FALSE)</f>
        <v>TRAENE-INDBDG</v>
      </c>
      <c r="F9049" s="3" t="e">
        <f>VLOOKUP(D9049,'Energy Target'!B:D,3,FALSE)</f>
        <v>#N/A</v>
      </c>
    </row>
    <row r="9050" spans="1:6" hidden="1" x14ac:dyDescent="0.3">
      <c r="A9050">
        <f>IF(_xlfn.IFNA(VLOOKUP(LEFT(RIGHT(D9050,LEN(D9050)-6),LEN(RIGHT(D9050,LEN(D9050)-6))-3),'Filter Fuel'!$A$3:$I$31,HLOOKUP(LEFT(D9050,6),'Filter Fuel'!$B$1:$I$2,2,FALSE),FALSE),1)=1,0,1)</f>
        <v>0</v>
      </c>
      <c r="B9050" t="s">
        <v>2</v>
      </c>
      <c r="C9050">
        <f t="shared" si="272"/>
        <v>2049</v>
      </c>
      <c r="D9050" t="str">
        <f t="shared" ref="D9050:D9113" si="273">D8707</f>
        <v>INDBDGELCIMP48</v>
      </c>
      <c r="E9050" t="str">
        <f>VLOOKUP(D9050,TRAENE_tech_groups!A:B,2,FALSE)</f>
        <v>TRAENE-INDBDG</v>
      </c>
      <c r="F9050" s="3" t="e">
        <f>VLOOKUP(D9050,'Energy Target'!B:D,3,FALSE)</f>
        <v>#N/A</v>
      </c>
    </row>
    <row r="9051" spans="1:6" hidden="1" x14ac:dyDescent="0.3">
      <c r="A9051">
        <f>IF(_xlfn.IFNA(VLOOKUP(LEFT(RIGHT(D9051,LEN(D9051)-6),LEN(RIGHT(D9051,LEN(D9051)-6))-3),'Filter Fuel'!$A$3:$I$31,HLOOKUP(LEFT(D9051,6),'Filter Fuel'!$B$1:$I$2,2,FALSE),FALSE),1)=1,0,1)</f>
        <v>0</v>
      </c>
      <c r="B9051" t="s">
        <v>2</v>
      </c>
      <c r="C9051">
        <f t="shared" si="272"/>
        <v>2049</v>
      </c>
      <c r="D9051" t="str">
        <f t="shared" si="273"/>
        <v>INDBDGELCIMP49</v>
      </c>
      <c r="E9051" t="str">
        <f>VLOOKUP(D9051,TRAENE_tech_groups!A:B,2,FALSE)</f>
        <v>TRAENE-INDBDG</v>
      </c>
      <c r="F9051" s="3" t="e">
        <f>VLOOKUP(D9051,'Energy Target'!B:D,3,FALSE)</f>
        <v>#N/A</v>
      </c>
    </row>
    <row r="9052" spans="1:6" hidden="1" x14ac:dyDescent="0.3">
      <c r="A9052">
        <f>IF(_xlfn.IFNA(VLOOKUP(LEFT(RIGHT(D9052,LEN(D9052)-6),LEN(RIGHT(D9052,LEN(D9052)-6))-3),'Filter Fuel'!$A$3:$I$31,HLOOKUP(LEFT(D9052,6),'Filter Fuel'!$B$1:$I$2,2,FALSE),FALSE),1)=1,0,1)</f>
        <v>0</v>
      </c>
      <c r="B9052" t="s">
        <v>2</v>
      </c>
      <c r="C9052">
        <f t="shared" si="272"/>
        <v>2049</v>
      </c>
      <c r="D9052" t="str">
        <f t="shared" si="273"/>
        <v>INDBDGELCIMP50</v>
      </c>
      <c r="E9052" t="str">
        <f>VLOOKUP(D9052,TRAENE_tech_groups!A:B,2,FALSE)</f>
        <v>TRAENE-INDBDG</v>
      </c>
      <c r="F9052" s="3" t="e">
        <f>VLOOKUP(D9052,'Energy Target'!B:D,3,FALSE)</f>
        <v>#N/A</v>
      </c>
    </row>
    <row r="9053" spans="1:6" hidden="1" x14ac:dyDescent="0.3">
      <c r="A9053">
        <f>IF(_xlfn.IFNA(VLOOKUP(LEFT(RIGHT(D9053,LEN(D9053)-6),LEN(RIGHT(D9053,LEN(D9053)-6))-3),'Filter Fuel'!$A$3:$I$31,HLOOKUP(LEFT(D9053,6),'Filter Fuel'!$B$1:$I$2,2,FALSE),FALSE),1)=1,0,1)</f>
        <v>0</v>
      </c>
      <c r="B9053" t="s">
        <v>2</v>
      </c>
      <c r="C9053">
        <f t="shared" si="272"/>
        <v>2049</v>
      </c>
      <c r="D9053" t="str">
        <f t="shared" si="273"/>
        <v>PASTRAELCIMP16</v>
      </c>
      <c r="E9053" t="str">
        <f>VLOOKUP(D9053,TRAENE_tech_groups!A:B,2,FALSE)</f>
        <v>TRAENE-PASTRA</v>
      </c>
      <c r="F9053" s="3" t="e">
        <f>VLOOKUP(D9053,'Energy Target'!B:D,3,FALSE)</f>
        <v>#N/A</v>
      </c>
    </row>
    <row r="9054" spans="1:6" hidden="1" x14ac:dyDescent="0.3">
      <c r="A9054">
        <f>IF(_xlfn.IFNA(VLOOKUP(LEFT(RIGHT(D9054,LEN(D9054)-6),LEN(RIGHT(D9054,LEN(D9054)-6))-3),'Filter Fuel'!$A$3:$I$31,HLOOKUP(LEFT(D9054,6),'Filter Fuel'!$B$1:$I$2,2,FALSE),FALSE),1)=1,0,1)</f>
        <v>0</v>
      </c>
      <c r="B9054" t="s">
        <v>2</v>
      </c>
      <c r="C9054">
        <f t="shared" si="272"/>
        <v>2049</v>
      </c>
      <c r="D9054" t="str">
        <f t="shared" si="273"/>
        <v>PASTRAELCIMP17</v>
      </c>
      <c r="E9054" t="str">
        <f>VLOOKUP(D9054,TRAENE_tech_groups!A:B,2,FALSE)</f>
        <v>TRAENE-PASTRA</v>
      </c>
      <c r="F9054" s="3" t="e">
        <f>VLOOKUP(D9054,'Energy Target'!B:D,3,FALSE)</f>
        <v>#N/A</v>
      </c>
    </row>
    <row r="9055" spans="1:6" hidden="1" x14ac:dyDescent="0.3">
      <c r="A9055">
        <f>IF(_xlfn.IFNA(VLOOKUP(LEFT(RIGHT(D9055,LEN(D9055)-6),LEN(RIGHT(D9055,LEN(D9055)-6))-3),'Filter Fuel'!$A$3:$I$31,HLOOKUP(LEFT(D9055,6),'Filter Fuel'!$B$1:$I$2,2,FALSE),FALSE),1)=1,0,1)</f>
        <v>0</v>
      </c>
      <c r="B9055" t="s">
        <v>2</v>
      </c>
      <c r="C9055">
        <f t="shared" si="272"/>
        <v>2049</v>
      </c>
      <c r="D9055" t="str">
        <f t="shared" si="273"/>
        <v>PASTRAELCIMP18</v>
      </c>
      <c r="E9055" t="str">
        <f>VLOOKUP(D9055,TRAENE_tech_groups!A:B,2,FALSE)</f>
        <v>TRAENE-PASTRA</v>
      </c>
      <c r="F9055" s="3" t="e">
        <f>VLOOKUP(D9055,'Energy Target'!B:D,3,FALSE)</f>
        <v>#N/A</v>
      </c>
    </row>
    <row r="9056" spans="1:6" hidden="1" x14ac:dyDescent="0.3">
      <c r="A9056">
        <f>IF(_xlfn.IFNA(VLOOKUP(LEFT(RIGHT(D9056,LEN(D9056)-6),LEN(RIGHT(D9056,LEN(D9056)-6))-3),'Filter Fuel'!$A$3:$I$31,HLOOKUP(LEFT(D9056,6),'Filter Fuel'!$B$1:$I$2,2,FALSE),FALSE),1)=1,0,1)</f>
        <v>0</v>
      </c>
      <c r="B9056" t="s">
        <v>2</v>
      </c>
      <c r="C9056">
        <f t="shared" si="272"/>
        <v>2049</v>
      </c>
      <c r="D9056" t="str">
        <f t="shared" si="273"/>
        <v>PASTRAELCIMP19</v>
      </c>
      <c r="E9056" t="str">
        <f>VLOOKUP(D9056,TRAENE_tech_groups!A:B,2,FALSE)</f>
        <v>TRAENE-PASTRA</v>
      </c>
      <c r="F9056" s="3" t="e">
        <f>VLOOKUP(D9056,'Energy Target'!B:D,3,FALSE)</f>
        <v>#N/A</v>
      </c>
    </row>
    <row r="9057" spans="1:6" hidden="1" x14ac:dyDescent="0.3">
      <c r="A9057">
        <f>IF(_xlfn.IFNA(VLOOKUP(LEFT(RIGHT(D9057,LEN(D9057)-6),LEN(RIGHT(D9057,LEN(D9057)-6))-3),'Filter Fuel'!$A$3:$I$31,HLOOKUP(LEFT(D9057,6),'Filter Fuel'!$B$1:$I$2,2,FALSE),FALSE),1)=1,0,1)</f>
        <v>0</v>
      </c>
      <c r="B9057" t="s">
        <v>2</v>
      </c>
      <c r="C9057">
        <f t="shared" si="272"/>
        <v>2049</v>
      </c>
      <c r="D9057" t="str">
        <f t="shared" si="273"/>
        <v>PASTRAELCIMP20</v>
      </c>
      <c r="E9057" t="str">
        <f>VLOOKUP(D9057,TRAENE_tech_groups!A:B,2,FALSE)</f>
        <v>TRAENE-PASTRA</v>
      </c>
      <c r="F9057" s="3" t="e">
        <f>VLOOKUP(D9057,'Energy Target'!B:D,3,FALSE)</f>
        <v>#N/A</v>
      </c>
    </row>
    <row r="9058" spans="1:6" hidden="1" x14ac:dyDescent="0.3">
      <c r="A9058">
        <f>IF(_xlfn.IFNA(VLOOKUP(LEFT(RIGHT(D9058,LEN(D9058)-6),LEN(RIGHT(D9058,LEN(D9058)-6))-3),'Filter Fuel'!$A$3:$I$31,HLOOKUP(LEFT(D9058,6),'Filter Fuel'!$B$1:$I$2,2,FALSE),FALSE),1)=1,0,1)</f>
        <v>0</v>
      </c>
      <c r="B9058" t="s">
        <v>2</v>
      </c>
      <c r="C9058">
        <f t="shared" si="272"/>
        <v>2049</v>
      </c>
      <c r="D9058" t="str">
        <f t="shared" si="273"/>
        <v>PASTRAELCIMP21</v>
      </c>
      <c r="E9058" t="str">
        <f>VLOOKUP(D9058,TRAENE_tech_groups!A:B,2,FALSE)</f>
        <v>TRAENE-PASTRA</v>
      </c>
      <c r="F9058" s="3" t="e">
        <f>VLOOKUP(D9058,'Energy Target'!B:D,3,FALSE)</f>
        <v>#N/A</v>
      </c>
    </row>
    <row r="9059" spans="1:6" hidden="1" x14ac:dyDescent="0.3">
      <c r="A9059">
        <f>IF(_xlfn.IFNA(VLOOKUP(LEFT(RIGHT(D9059,LEN(D9059)-6),LEN(RIGHT(D9059,LEN(D9059)-6))-3),'Filter Fuel'!$A$3:$I$31,HLOOKUP(LEFT(D9059,6),'Filter Fuel'!$B$1:$I$2,2,FALSE),FALSE),1)=1,0,1)</f>
        <v>0</v>
      </c>
      <c r="B9059" t="s">
        <v>2</v>
      </c>
      <c r="C9059">
        <f t="shared" si="272"/>
        <v>2049</v>
      </c>
      <c r="D9059" t="str">
        <f t="shared" si="273"/>
        <v>PASTRAELCIMP22</v>
      </c>
      <c r="E9059" t="str">
        <f>VLOOKUP(D9059,TRAENE_tech_groups!A:B,2,FALSE)</f>
        <v>TRAENE-PASTRA</v>
      </c>
      <c r="F9059" s="3" t="e">
        <f>VLOOKUP(D9059,'Energy Target'!B:D,3,FALSE)</f>
        <v>#N/A</v>
      </c>
    </row>
    <row r="9060" spans="1:6" hidden="1" x14ac:dyDescent="0.3">
      <c r="A9060">
        <f>IF(_xlfn.IFNA(VLOOKUP(LEFT(RIGHT(D9060,LEN(D9060)-6),LEN(RIGHT(D9060,LEN(D9060)-6))-3),'Filter Fuel'!$A$3:$I$31,HLOOKUP(LEFT(D9060,6),'Filter Fuel'!$B$1:$I$2,2,FALSE),FALSE),1)=1,0,1)</f>
        <v>0</v>
      </c>
      <c r="B9060" t="s">
        <v>2</v>
      </c>
      <c r="C9060">
        <f t="shared" si="272"/>
        <v>2049</v>
      </c>
      <c r="D9060" t="str">
        <f t="shared" si="273"/>
        <v>PASTRAELCIMP23</v>
      </c>
      <c r="E9060" t="str">
        <f>VLOOKUP(D9060,TRAENE_tech_groups!A:B,2,FALSE)</f>
        <v>TRAENE-PASTRA</v>
      </c>
      <c r="F9060" s="3" t="e">
        <f>VLOOKUP(D9060,'Energy Target'!B:D,3,FALSE)</f>
        <v>#N/A</v>
      </c>
    </row>
    <row r="9061" spans="1:6" hidden="1" x14ac:dyDescent="0.3">
      <c r="A9061">
        <f>IF(_xlfn.IFNA(VLOOKUP(LEFT(RIGHT(D9061,LEN(D9061)-6),LEN(RIGHT(D9061,LEN(D9061)-6))-3),'Filter Fuel'!$A$3:$I$31,HLOOKUP(LEFT(D9061,6),'Filter Fuel'!$B$1:$I$2,2,FALSE),FALSE),1)=1,0,1)</f>
        <v>0</v>
      </c>
      <c r="B9061" t="s">
        <v>2</v>
      </c>
      <c r="C9061">
        <f t="shared" si="272"/>
        <v>2049</v>
      </c>
      <c r="D9061" t="str">
        <f t="shared" si="273"/>
        <v>PASTRAELCIMP24</v>
      </c>
      <c r="E9061" t="str">
        <f>VLOOKUP(D9061,TRAENE_tech_groups!A:B,2,FALSE)</f>
        <v>TRAENE-PASTRA</v>
      </c>
      <c r="F9061" s="3" t="e">
        <f>VLOOKUP(D9061,'Energy Target'!B:D,3,FALSE)</f>
        <v>#N/A</v>
      </c>
    </row>
    <row r="9062" spans="1:6" hidden="1" x14ac:dyDescent="0.3">
      <c r="A9062">
        <f>IF(_xlfn.IFNA(VLOOKUP(LEFT(RIGHT(D9062,LEN(D9062)-6),LEN(RIGHT(D9062,LEN(D9062)-6))-3),'Filter Fuel'!$A$3:$I$31,HLOOKUP(LEFT(D9062,6),'Filter Fuel'!$B$1:$I$2,2,FALSE),FALSE),1)=1,0,1)</f>
        <v>0</v>
      </c>
      <c r="B9062" t="s">
        <v>2</v>
      </c>
      <c r="C9062">
        <f t="shared" si="272"/>
        <v>2049</v>
      </c>
      <c r="D9062" t="str">
        <f t="shared" si="273"/>
        <v>PASTRAELCIMP25</v>
      </c>
      <c r="E9062" t="str">
        <f>VLOOKUP(D9062,TRAENE_tech_groups!A:B,2,FALSE)</f>
        <v>TRAENE-PASTRA</v>
      </c>
      <c r="F9062" s="3" t="e">
        <f>VLOOKUP(D9062,'Energy Target'!B:D,3,FALSE)</f>
        <v>#N/A</v>
      </c>
    </row>
    <row r="9063" spans="1:6" hidden="1" x14ac:dyDescent="0.3">
      <c r="A9063">
        <f>IF(_xlfn.IFNA(VLOOKUP(LEFT(RIGHT(D9063,LEN(D9063)-6),LEN(RIGHT(D9063,LEN(D9063)-6))-3),'Filter Fuel'!$A$3:$I$31,HLOOKUP(LEFT(D9063,6),'Filter Fuel'!$B$1:$I$2,2,FALSE),FALSE),1)=1,0,1)</f>
        <v>0</v>
      </c>
      <c r="B9063" t="s">
        <v>2</v>
      </c>
      <c r="C9063">
        <f t="shared" si="272"/>
        <v>2049</v>
      </c>
      <c r="D9063" t="str">
        <f t="shared" si="273"/>
        <v>PASTRAELCIMP26</v>
      </c>
      <c r="E9063" t="str">
        <f>VLOOKUP(D9063,TRAENE_tech_groups!A:B,2,FALSE)</f>
        <v>TRAENE-PASTRA</v>
      </c>
      <c r="F9063" s="3" t="e">
        <f>VLOOKUP(D9063,'Energy Target'!B:D,3,FALSE)</f>
        <v>#N/A</v>
      </c>
    </row>
    <row r="9064" spans="1:6" hidden="1" x14ac:dyDescent="0.3">
      <c r="A9064">
        <f>IF(_xlfn.IFNA(VLOOKUP(LEFT(RIGHT(D9064,LEN(D9064)-6),LEN(RIGHT(D9064,LEN(D9064)-6))-3),'Filter Fuel'!$A$3:$I$31,HLOOKUP(LEFT(D9064,6),'Filter Fuel'!$B$1:$I$2,2,FALSE),FALSE),1)=1,0,1)</f>
        <v>0</v>
      </c>
      <c r="B9064" t="s">
        <v>2</v>
      </c>
      <c r="C9064">
        <f t="shared" si="272"/>
        <v>2049</v>
      </c>
      <c r="D9064" t="str">
        <f t="shared" si="273"/>
        <v>PASTRAELCIMP27</v>
      </c>
      <c r="E9064" t="str">
        <f>VLOOKUP(D9064,TRAENE_tech_groups!A:B,2,FALSE)</f>
        <v>TRAENE-PASTRA</v>
      </c>
      <c r="F9064" s="3" t="e">
        <f>VLOOKUP(D9064,'Energy Target'!B:D,3,FALSE)</f>
        <v>#N/A</v>
      </c>
    </row>
    <row r="9065" spans="1:6" hidden="1" x14ac:dyDescent="0.3">
      <c r="A9065">
        <f>IF(_xlfn.IFNA(VLOOKUP(LEFT(RIGHT(D9065,LEN(D9065)-6),LEN(RIGHT(D9065,LEN(D9065)-6))-3),'Filter Fuel'!$A$3:$I$31,HLOOKUP(LEFT(D9065,6),'Filter Fuel'!$B$1:$I$2,2,FALSE),FALSE),1)=1,0,1)</f>
        <v>0</v>
      </c>
      <c r="B9065" t="s">
        <v>2</v>
      </c>
      <c r="C9065">
        <f t="shared" si="272"/>
        <v>2049</v>
      </c>
      <c r="D9065" t="str">
        <f t="shared" si="273"/>
        <v>PASTRAELCIMP28</v>
      </c>
      <c r="E9065" t="str">
        <f>VLOOKUP(D9065,TRAENE_tech_groups!A:B,2,FALSE)</f>
        <v>TRAENE-PASTRA</v>
      </c>
      <c r="F9065" s="3" t="e">
        <f>VLOOKUP(D9065,'Energy Target'!B:D,3,FALSE)</f>
        <v>#N/A</v>
      </c>
    </row>
    <row r="9066" spans="1:6" hidden="1" x14ac:dyDescent="0.3">
      <c r="A9066">
        <f>IF(_xlfn.IFNA(VLOOKUP(LEFT(RIGHT(D9066,LEN(D9066)-6),LEN(RIGHT(D9066,LEN(D9066)-6))-3),'Filter Fuel'!$A$3:$I$31,HLOOKUP(LEFT(D9066,6),'Filter Fuel'!$B$1:$I$2,2,FALSE),FALSE),1)=1,0,1)</f>
        <v>0</v>
      </c>
      <c r="B9066" t="s">
        <v>2</v>
      </c>
      <c r="C9066">
        <f t="shared" si="272"/>
        <v>2049</v>
      </c>
      <c r="D9066" t="str">
        <f t="shared" si="273"/>
        <v>PASTRAELCIMP29</v>
      </c>
      <c r="E9066" t="str">
        <f>VLOOKUP(D9066,TRAENE_tech_groups!A:B,2,FALSE)</f>
        <v>TRAENE-PASTRA</v>
      </c>
      <c r="F9066" s="3" t="e">
        <f>VLOOKUP(D9066,'Energy Target'!B:D,3,FALSE)</f>
        <v>#N/A</v>
      </c>
    </row>
    <row r="9067" spans="1:6" hidden="1" x14ac:dyDescent="0.3">
      <c r="A9067">
        <f>IF(_xlfn.IFNA(VLOOKUP(LEFT(RIGHT(D9067,LEN(D9067)-6),LEN(RIGHT(D9067,LEN(D9067)-6))-3),'Filter Fuel'!$A$3:$I$31,HLOOKUP(LEFT(D9067,6),'Filter Fuel'!$B$1:$I$2,2,FALSE),FALSE),1)=1,0,1)</f>
        <v>0</v>
      </c>
      <c r="B9067" t="s">
        <v>2</v>
      </c>
      <c r="C9067">
        <f t="shared" si="272"/>
        <v>2049</v>
      </c>
      <c r="D9067" t="str">
        <f t="shared" si="273"/>
        <v>PASTRAELCIMP30</v>
      </c>
      <c r="E9067" t="str">
        <f>VLOOKUP(D9067,TRAENE_tech_groups!A:B,2,FALSE)</f>
        <v>TRAENE-PASTRA</v>
      </c>
      <c r="F9067" s="3" t="e">
        <f>VLOOKUP(D9067,'Energy Target'!B:D,3,FALSE)</f>
        <v>#N/A</v>
      </c>
    </row>
    <row r="9068" spans="1:6" hidden="1" x14ac:dyDescent="0.3">
      <c r="A9068">
        <f>IF(_xlfn.IFNA(VLOOKUP(LEFT(RIGHT(D9068,LEN(D9068)-6),LEN(RIGHT(D9068,LEN(D9068)-6))-3),'Filter Fuel'!$A$3:$I$31,HLOOKUP(LEFT(D9068,6),'Filter Fuel'!$B$1:$I$2,2,FALSE),FALSE),1)=1,0,1)</f>
        <v>0</v>
      </c>
      <c r="B9068" t="s">
        <v>2</v>
      </c>
      <c r="C9068">
        <f t="shared" si="272"/>
        <v>2049</v>
      </c>
      <c r="D9068" t="str">
        <f t="shared" si="273"/>
        <v>PASTRAELCIMP31</v>
      </c>
      <c r="E9068" t="str">
        <f>VLOOKUP(D9068,TRAENE_tech_groups!A:B,2,FALSE)</f>
        <v>TRAENE-PASTRA</v>
      </c>
      <c r="F9068" s="3" t="e">
        <f>VLOOKUP(D9068,'Energy Target'!B:D,3,FALSE)</f>
        <v>#N/A</v>
      </c>
    </row>
    <row r="9069" spans="1:6" hidden="1" x14ac:dyDescent="0.3">
      <c r="A9069">
        <f>IF(_xlfn.IFNA(VLOOKUP(LEFT(RIGHT(D9069,LEN(D9069)-6),LEN(RIGHT(D9069,LEN(D9069)-6))-3),'Filter Fuel'!$A$3:$I$31,HLOOKUP(LEFT(D9069,6),'Filter Fuel'!$B$1:$I$2,2,FALSE),FALSE),1)=1,0,1)</f>
        <v>0</v>
      </c>
      <c r="B9069" t="s">
        <v>2</v>
      </c>
      <c r="C9069">
        <f t="shared" si="272"/>
        <v>2049</v>
      </c>
      <c r="D9069" t="str">
        <f t="shared" si="273"/>
        <v>PASTRAELCIMP32</v>
      </c>
      <c r="E9069" t="str">
        <f>VLOOKUP(D9069,TRAENE_tech_groups!A:B,2,FALSE)</f>
        <v>TRAENE-PASTRA</v>
      </c>
      <c r="F9069" s="3" t="e">
        <f>VLOOKUP(D9069,'Energy Target'!B:D,3,FALSE)</f>
        <v>#N/A</v>
      </c>
    </row>
    <row r="9070" spans="1:6" hidden="1" x14ac:dyDescent="0.3">
      <c r="A9070">
        <f>IF(_xlfn.IFNA(VLOOKUP(LEFT(RIGHT(D9070,LEN(D9070)-6),LEN(RIGHT(D9070,LEN(D9070)-6))-3),'Filter Fuel'!$A$3:$I$31,HLOOKUP(LEFT(D9070,6),'Filter Fuel'!$B$1:$I$2,2,FALSE),FALSE),1)=1,0,1)</f>
        <v>0</v>
      </c>
      <c r="B9070" t="s">
        <v>2</v>
      </c>
      <c r="C9070">
        <f t="shared" si="272"/>
        <v>2049</v>
      </c>
      <c r="D9070" t="str">
        <f t="shared" si="273"/>
        <v>PASTRAELCIMP33</v>
      </c>
      <c r="E9070" t="str">
        <f>VLOOKUP(D9070,TRAENE_tech_groups!A:B,2,FALSE)</f>
        <v>TRAENE-PASTRA</v>
      </c>
      <c r="F9070" s="3" t="e">
        <f>VLOOKUP(D9070,'Energy Target'!B:D,3,FALSE)</f>
        <v>#N/A</v>
      </c>
    </row>
    <row r="9071" spans="1:6" hidden="1" x14ac:dyDescent="0.3">
      <c r="A9071">
        <f>IF(_xlfn.IFNA(VLOOKUP(LEFT(RIGHT(D9071,LEN(D9071)-6),LEN(RIGHT(D9071,LEN(D9071)-6))-3),'Filter Fuel'!$A$3:$I$31,HLOOKUP(LEFT(D9071,6),'Filter Fuel'!$B$1:$I$2,2,FALSE),FALSE),1)=1,0,1)</f>
        <v>0</v>
      </c>
      <c r="B9071" t="s">
        <v>2</v>
      </c>
      <c r="C9071">
        <f t="shared" si="272"/>
        <v>2049</v>
      </c>
      <c r="D9071" t="str">
        <f t="shared" si="273"/>
        <v>PASTRAELCIMP34</v>
      </c>
      <c r="E9071" t="str">
        <f>VLOOKUP(D9071,TRAENE_tech_groups!A:B,2,FALSE)</f>
        <v>TRAENE-PASTRA</v>
      </c>
      <c r="F9071" s="3" t="e">
        <f>VLOOKUP(D9071,'Energy Target'!B:D,3,FALSE)</f>
        <v>#N/A</v>
      </c>
    </row>
    <row r="9072" spans="1:6" hidden="1" x14ac:dyDescent="0.3">
      <c r="A9072">
        <f>IF(_xlfn.IFNA(VLOOKUP(LEFT(RIGHT(D9072,LEN(D9072)-6),LEN(RIGHT(D9072,LEN(D9072)-6))-3),'Filter Fuel'!$A$3:$I$31,HLOOKUP(LEFT(D9072,6),'Filter Fuel'!$B$1:$I$2,2,FALSE),FALSE),1)=1,0,1)</f>
        <v>0</v>
      </c>
      <c r="B9072" t="s">
        <v>2</v>
      </c>
      <c r="C9072">
        <f t="shared" si="272"/>
        <v>2049</v>
      </c>
      <c r="D9072" t="str">
        <f t="shared" si="273"/>
        <v>PASTRAELCIMP35</v>
      </c>
      <c r="E9072" t="str">
        <f>VLOOKUP(D9072,TRAENE_tech_groups!A:B,2,FALSE)</f>
        <v>TRAENE-PASTRA</v>
      </c>
      <c r="F9072" s="3" t="e">
        <f>VLOOKUP(D9072,'Energy Target'!B:D,3,FALSE)</f>
        <v>#N/A</v>
      </c>
    </row>
    <row r="9073" spans="1:6" hidden="1" x14ac:dyDescent="0.3">
      <c r="A9073">
        <f>IF(_xlfn.IFNA(VLOOKUP(LEFT(RIGHT(D9073,LEN(D9073)-6),LEN(RIGHT(D9073,LEN(D9073)-6))-3),'Filter Fuel'!$A$3:$I$31,HLOOKUP(LEFT(D9073,6),'Filter Fuel'!$B$1:$I$2,2,FALSE),FALSE),1)=1,0,1)</f>
        <v>0</v>
      </c>
      <c r="B9073" t="s">
        <v>2</v>
      </c>
      <c r="C9073">
        <f t="shared" si="272"/>
        <v>2049</v>
      </c>
      <c r="D9073" t="str">
        <f t="shared" si="273"/>
        <v>PASTRAELCIMP36</v>
      </c>
      <c r="E9073" t="str">
        <f>VLOOKUP(D9073,TRAENE_tech_groups!A:B,2,FALSE)</f>
        <v>TRAENE-PASTRA</v>
      </c>
      <c r="F9073" s="3" t="e">
        <f>VLOOKUP(D9073,'Energy Target'!B:D,3,FALSE)</f>
        <v>#N/A</v>
      </c>
    </row>
    <row r="9074" spans="1:6" hidden="1" x14ac:dyDescent="0.3">
      <c r="A9074">
        <f>IF(_xlfn.IFNA(VLOOKUP(LEFT(RIGHT(D9074,LEN(D9074)-6),LEN(RIGHT(D9074,LEN(D9074)-6))-3),'Filter Fuel'!$A$3:$I$31,HLOOKUP(LEFT(D9074,6),'Filter Fuel'!$B$1:$I$2,2,FALSE),FALSE),1)=1,0,1)</f>
        <v>0</v>
      </c>
      <c r="B9074" t="s">
        <v>2</v>
      </c>
      <c r="C9074">
        <f t="shared" si="272"/>
        <v>2049</v>
      </c>
      <c r="D9074" t="str">
        <f t="shared" si="273"/>
        <v>PASTRAELCIMP37</v>
      </c>
      <c r="E9074" t="str">
        <f>VLOOKUP(D9074,TRAENE_tech_groups!A:B,2,FALSE)</f>
        <v>TRAENE-PASTRA</v>
      </c>
      <c r="F9074" s="3" t="e">
        <f>VLOOKUP(D9074,'Energy Target'!B:D,3,FALSE)</f>
        <v>#N/A</v>
      </c>
    </row>
    <row r="9075" spans="1:6" hidden="1" x14ac:dyDescent="0.3">
      <c r="A9075">
        <f>IF(_xlfn.IFNA(VLOOKUP(LEFT(RIGHT(D9075,LEN(D9075)-6),LEN(RIGHT(D9075,LEN(D9075)-6))-3),'Filter Fuel'!$A$3:$I$31,HLOOKUP(LEFT(D9075,6),'Filter Fuel'!$B$1:$I$2,2,FALSE),FALSE),1)=1,0,1)</f>
        <v>0</v>
      </c>
      <c r="B9075" t="s">
        <v>2</v>
      </c>
      <c r="C9075">
        <f t="shared" si="272"/>
        <v>2049</v>
      </c>
      <c r="D9075" t="str">
        <f t="shared" si="273"/>
        <v>PASTRAELCIMP38</v>
      </c>
      <c r="E9075" t="str">
        <f>VLOOKUP(D9075,TRAENE_tech_groups!A:B,2,FALSE)</f>
        <v>TRAENE-PASTRA</v>
      </c>
      <c r="F9075" s="3" t="e">
        <f>VLOOKUP(D9075,'Energy Target'!B:D,3,FALSE)</f>
        <v>#N/A</v>
      </c>
    </row>
    <row r="9076" spans="1:6" hidden="1" x14ac:dyDescent="0.3">
      <c r="A9076">
        <f>IF(_xlfn.IFNA(VLOOKUP(LEFT(RIGHT(D9076,LEN(D9076)-6),LEN(RIGHT(D9076,LEN(D9076)-6))-3),'Filter Fuel'!$A$3:$I$31,HLOOKUP(LEFT(D9076,6),'Filter Fuel'!$B$1:$I$2,2,FALSE),FALSE),1)=1,0,1)</f>
        <v>0</v>
      </c>
      <c r="B9076" t="s">
        <v>2</v>
      </c>
      <c r="C9076">
        <f t="shared" si="272"/>
        <v>2049</v>
      </c>
      <c r="D9076" t="str">
        <f t="shared" si="273"/>
        <v>PASTRAELCIMP39</v>
      </c>
      <c r="E9076" t="str">
        <f>VLOOKUP(D9076,TRAENE_tech_groups!A:B,2,FALSE)</f>
        <v>TRAENE-PASTRA</v>
      </c>
      <c r="F9076" s="3" t="e">
        <f>VLOOKUP(D9076,'Energy Target'!B:D,3,FALSE)</f>
        <v>#N/A</v>
      </c>
    </row>
    <row r="9077" spans="1:6" hidden="1" x14ac:dyDescent="0.3">
      <c r="A9077">
        <f>IF(_xlfn.IFNA(VLOOKUP(LEFT(RIGHT(D9077,LEN(D9077)-6),LEN(RIGHT(D9077,LEN(D9077)-6))-3),'Filter Fuel'!$A$3:$I$31,HLOOKUP(LEFT(D9077,6),'Filter Fuel'!$B$1:$I$2,2,FALSE),FALSE),1)=1,0,1)</f>
        <v>0</v>
      </c>
      <c r="B9077" t="s">
        <v>2</v>
      </c>
      <c r="C9077">
        <f t="shared" si="272"/>
        <v>2049</v>
      </c>
      <c r="D9077" t="str">
        <f t="shared" si="273"/>
        <v>PASTRAELCIMP40</v>
      </c>
      <c r="E9077" t="str">
        <f>VLOOKUP(D9077,TRAENE_tech_groups!A:B,2,FALSE)</f>
        <v>TRAENE-PASTRA</v>
      </c>
      <c r="F9077" s="3" t="e">
        <f>VLOOKUP(D9077,'Energy Target'!B:D,3,FALSE)</f>
        <v>#N/A</v>
      </c>
    </row>
    <row r="9078" spans="1:6" hidden="1" x14ac:dyDescent="0.3">
      <c r="A9078">
        <f>IF(_xlfn.IFNA(VLOOKUP(LEFT(RIGHT(D9078,LEN(D9078)-6),LEN(RIGHT(D9078,LEN(D9078)-6))-3),'Filter Fuel'!$A$3:$I$31,HLOOKUP(LEFT(D9078,6),'Filter Fuel'!$B$1:$I$2,2,FALSE),FALSE),1)=1,0,1)</f>
        <v>0</v>
      </c>
      <c r="B9078" t="s">
        <v>2</v>
      </c>
      <c r="C9078">
        <f t="shared" si="272"/>
        <v>2049</v>
      </c>
      <c r="D9078" t="str">
        <f t="shared" si="273"/>
        <v>PASTRAELCIMP41</v>
      </c>
      <c r="E9078" t="str">
        <f>VLOOKUP(D9078,TRAENE_tech_groups!A:B,2,FALSE)</f>
        <v>TRAENE-PASTRA</v>
      </c>
      <c r="F9078" s="3" t="e">
        <f>VLOOKUP(D9078,'Energy Target'!B:D,3,FALSE)</f>
        <v>#N/A</v>
      </c>
    </row>
    <row r="9079" spans="1:6" hidden="1" x14ac:dyDescent="0.3">
      <c r="A9079">
        <f>IF(_xlfn.IFNA(VLOOKUP(LEFT(RIGHT(D9079,LEN(D9079)-6),LEN(RIGHT(D9079,LEN(D9079)-6))-3),'Filter Fuel'!$A$3:$I$31,HLOOKUP(LEFT(D9079,6),'Filter Fuel'!$B$1:$I$2,2,FALSE),FALSE),1)=1,0,1)</f>
        <v>0</v>
      </c>
      <c r="B9079" t="s">
        <v>2</v>
      </c>
      <c r="C9079">
        <f t="shared" si="272"/>
        <v>2049</v>
      </c>
      <c r="D9079" t="str">
        <f t="shared" si="273"/>
        <v>PASTRAELCIMP42</v>
      </c>
      <c r="E9079" t="str">
        <f>VLOOKUP(D9079,TRAENE_tech_groups!A:B,2,FALSE)</f>
        <v>TRAENE-PASTRA</v>
      </c>
      <c r="F9079" s="3" t="e">
        <f>VLOOKUP(D9079,'Energy Target'!B:D,3,FALSE)</f>
        <v>#N/A</v>
      </c>
    </row>
    <row r="9080" spans="1:6" hidden="1" x14ac:dyDescent="0.3">
      <c r="A9080">
        <f>IF(_xlfn.IFNA(VLOOKUP(LEFT(RIGHT(D9080,LEN(D9080)-6),LEN(RIGHT(D9080,LEN(D9080)-6))-3),'Filter Fuel'!$A$3:$I$31,HLOOKUP(LEFT(D9080,6),'Filter Fuel'!$B$1:$I$2,2,FALSE),FALSE),1)=1,0,1)</f>
        <v>0</v>
      </c>
      <c r="B9080" t="s">
        <v>2</v>
      </c>
      <c r="C9080">
        <f t="shared" si="272"/>
        <v>2049</v>
      </c>
      <c r="D9080" t="str">
        <f t="shared" si="273"/>
        <v>PASTRAELCIMP43</v>
      </c>
      <c r="E9080" t="str">
        <f>VLOOKUP(D9080,TRAENE_tech_groups!A:B,2,FALSE)</f>
        <v>TRAENE-PASTRA</v>
      </c>
      <c r="F9080" s="3" t="e">
        <f>VLOOKUP(D9080,'Energy Target'!B:D,3,FALSE)</f>
        <v>#N/A</v>
      </c>
    </row>
    <row r="9081" spans="1:6" hidden="1" x14ac:dyDescent="0.3">
      <c r="A9081">
        <f>IF(_xlfn.IFNA(VLOOKUP(LEFT(RIGHT(D9081,LEN(D9081)-6),LEN(RIGHT(D9081,LEN(D9081)-6))-3),'Filter Fuel'!$A$3:$I$31,HLOOKUP(LEFT(D9081,6),'Filter Fuel'!$B$1:$I$2,2,FALSE),FALSE),1)=1,0,1)</f>
        <v>0</v>
      </c>
      <c r="B9081" t="s">
        <v>2</v>
      </c>
      <c r="C9081">
        <f t="shared" si="272"/>
        <v>2049</v>
      </c>
      <c r="D9081" t="str">
        <f t="shared" si="273"/>
        <v>PASTRAELCIMP44</v>
      </c>
      <c r="E9081" t="str">
        <f>VLOOKUP(D9081,TRAENE_tech_groups!A:B,2,FALSE)</f>
        <v>TRAENE-PASTRA</v>
      </c>
      <c r="F9081" s="3" t="e">
        <f>VLOOKUP(D9081,'Energy Target'!B:D,3,FALSE)</f>
        <v>#N/A</v>
      </c>
    </row>
    <row r="9082" spans="1:6" hidden="1" x14ac:dyDescent="0.3">
      <c r="A9082">
        <f>IF(_xlfn.IFNA(VLOOKUP(LEFT(RIGHT(D9082,LEN(D9082)-6),LEN(RIGHT(D9082,LEN(D9082)-6))-3),'Filter Fuel'!$A$3:$I$31,HLOOKUP(LEFT(D9082,6),'Filter Fuel'!$B$1:$I$2,2,FALSE),FALSE),1)=1,0,1)</f>
        <v>0</v>
      </c>
      <c r="B9082" t="s">
        <v>2</v>
      </c>
      <c r="C9082">
        <f t="shared" si="272"/>
        <v>2049</v>
      </c>
      <c r="D9082" t="str">
        <f t="shared" si="273"/>
        <v>PASTRAELCIMP45</v>
      </c>
      <c r="E9082" t="str">
        <f>VLOOKUP(D9082,TRAENE_tech_groups!A:B,2,FALSE)</f>
        <v>TRAENE-PASTRA</v>
      </c>
      <c r="F9082" s="3" t="e">
        <f>VLOOKUP(D9082,'Energy Target'!B:D,3,FALSE)</f>
        <v>#N/A</v>
      </c>
    </row>
    <row r="9083" spans="1:6" hidden="1" x14ac:dyDescent="0.3">
      <c r="A9083">
        <f>IF(_xlfn.IFNA(VLOOKUP(LEFT(RIGHT(D9083,LEN(D9083)-6),LEN(RIGHT(D9083,LEN(D9083)-6))-3),'Filter Fuel'!$A$3:$I$31,HLOOKUP(LEFT(D9083,6),'Filter Fuel'!$B$1:$I$2,2,FALSE),FALSE),1)=1,0,1)</f>
        <v>0</v>
      </c>
      <c r="B9083" t="s">
        <v>2</v>
      </c>
      <c r="C9083">
        <f t="shared" si="272"/>
        <v>2049</v>
      </c>
      <c r="D9083" t="str">
        <f t="shared" si="273"/>
        <v>PASTRAELCIMP46</v>
      </c>
      <c r="E9083" t="str">
        <f>VLOOKUP(D9083,TRAENE_tech_groups!A:B,2,FALSE)</f>
        <v>TRAENE-PASTRA</v>
      </c>
      <c r="F9083" s="3" t="e">
        <f>VLOOKUP(D9083,'Energy Target'!B:D,3,FALSE)</f>
        <v>#N/A</v>
      </c>
    </row>
    <row r="9084" spans="1:6" hidden="1" x14ac:dyDescent="0.3">
      <c r="A9084">
        <f>IF(_xlfn.IFNA(VLOOKUP(LEFT(RIGHT(D9084,LEN(D9084)-6),LEN(RIGHT(D9084,LEN(D9084)-6))-3),'Filter Fuel'!$A$3:$I$31,HLOOKUP(LEFT(D9084,6),'Filter Fuel'!$B$1:$I$2,2,FALSE),FALSE),1)=1,0,1)</f>
        <v>0</v>
      </c>
      <c r="B9084" t="s">
        <v>2</v>
      </c>
      <c r="C9084">
        <f t="shared" si="272"/>
        <v>2049</v>
      </c>
      <c r="D9084" t="str">
        <f t="shared" si="273"/>
        <v>PASTRAELCIMP47</v>
      </c>
      <c r="E9084" t="str">
        <f>VLOOKUP(D9084,TRAENE_tech_groups!A:B,2,FALSE)</f>
        <v>TRAENE-PASTRA</v>
      </c>
      <c r="F9084" s="3" t="e">
        <f>VLOOKUP(D9084,'Energy Target'!B:D,3,FALSE)</f>
        <v>#N/A</v>
      </c>
    </row>
    <row r="9085" spans="1:6" hidden="1" x14ac:dyDescent="0.3">
      <c r="A9085">
        <f>IF(_xlfn.IFNA(VLOOKUP(LEFT(RIGHT(D9085,LEN(D9085)-6),LEN(RIGHT(D9085,LEN(D9085)-6))-3),'Filter Fuel'!$A$3:$I$31,HLOOKUP(LEFT(D9085,6),'Filter Fuel'!$B$1:$I$2,2,FALSE),FALSE),1)=1,0,1)</f>
        <v>0</v>
      </c>
      <c r="B9085" t="s">
        <v>2</v>
      </c>
      <c r="C9085">
        <f t="shared" si="272"/>
        <v>2049</v>
      </c>
      <c r="D9085" t="str">
        <f t="shared" si="273"/>
        <v>PASTRAELCIMP48</v>
      </c>
      <c r="E9085" t="str">
        <f>VLOOKUP(D9085,TRAENE_tech_groups!A:B,2,FALSE)</f>
        <v>TRAENE-PASTRA</v>
      </c>
      <c r="F9085" s="3" t="e">
        <f>VLOOKUP(D9085,'Energy Target'!B:D,3,FALSE)</f>
        <v>#N/A</v>
      </c>
    </row>
    <row r="9086" spans="1:6" hidden="1" x14ac:dyDescent="0.3">
      <c r="A9086">
        <f>IF(_xlfn.IFNA(VLOOKUP(LEFT(RIGHT(D9086,LEN(D9086)-6),LEN(RIGHT(D9086,LEN(D9086)-6))-3),'Filter Fuel'!$A$3:$I$31,HLOOKUP(LEFT(D9086,6),'Filter Fuel'!$B$1:$I$2,2,FALSE),FALSE),1)=1,0,1)</f>
        <v>0</v>
      </c>
      <c r="B9086" t="s">
        <v>2</v>
      </c>
      <c r="C9086">
        <f t="shared" si="272"/>
        <v>2049</v>
      </c>
      <c r="D9086" t="str">
        <f t="shared" si="273"/>
        <v>PASTRAELCIMP49</v>
      </c>
      <c r="E9086" t="str">
        <f>VLOOKUP(D9086,TRAENE_tech_groups!A:B,2,FALSE)</f>
        <v>TRAENE-PASTRA</v>
      </c>
      <c r="F9086" s="3" t="e">
        <f>VLOOKUP(D9086,'Energy Target'!B:D,3,FALSE)</f>
        <v>#N/A</v>
      </c>
    </row>
    <row r="9087" spans="1:6" hidden="1" x14ac:dyDescent="0.3">
      <c r="A9087">
        <f>IF(_xlfn.IFNA(VLOOKUP(LEFT(RIGHT(D9087,LEN(D9087)-6),LEN(RIGHT(D9087,LEN(D9087)-6))-3),'Filter Fuel'!$A$3:$I$31,HLOOKUP(LEFT(D9087,6),'Filter Fuel'!$B$1:$I$2,2,FALSE),FALSE),1)=1,0,1)</f>
        <v>0</v>
      </c>
      <c r="B9087" t="s">
        <v>2</v>
      </c>
      <c r="C9087">
        <f t="shared" si="272"/>
        <v>2049</v>
      </c>
      <c r="D9087" t="str">
        <f t="shared" si="273"/>
        <v>PASTRAELCIMP50</v>
      </c>
      <c r="E9087" t="str">
        <f>VLOOKUP(D9087,TRAENE_tech_groups!A:B,2,FALSE)</f>
        <v>TRAENE-PASTRA</v>
      </c>
      <c r="F9087" s="3" t="e">
        <f>VLOOKUP(D9087,'Energy Target'!B:D,3,FALSE)</f>
        <v>#N/A</v>
      </c>
    </row>
    <row r="9088" spans="1:6" hidden="1" x14ac:dyDescent="0.3">
      <c r="A9088">
        <f>IF(_xlfn.IFNA(VLOOKUP(LEFT(RIGHT(D9088,LEN(D9088)-6),LEN(RIGHT(D9088,LEN(D9088)-6))-3),'Filter Fuel'!$A$3:$I$31,HLOOKUP(LEFT(D9088,6),'Filter Fuel'!$B$1:$I$2,2,FALSE),FALSE),1)=1,0,1)</f>
        <v>0</v>
      </c>
      <c r="B9088" t="s">
        <v>2</v>
      </c>
      <c r="C9088">
        <f t="shared" si="272"/>
        <v>2049</v>
      </c>
      <c r="D9088" t="str">
        <f t="shared" si="273"/>
        <v>PUBBDGELCIMP16</v>
      </c>
      <c r="E9088" t="str">
        <f>VLOOKUP(D9088,TRAENE_tech_groups!A:B,2,FALSE)</f>
        <v>TRAENE-PUBBDG</v>
      </c>
      <c r="F9088" s="3" t="e">
        <f>VLOOKUP(D9088,'Energy Target'!B:D,3,FALSE)</f>
        <v>#N/A</v>
      </c>
    </row>
    <row r="9089" spans="1:6" hidden="1" x14ac:dyDescent="0.3">
      <c r="A9089">
        <f>IF(_xlfn.IFNA(VLOOKUP(LEFT(RIGHT(D9089,LEN(D9089)-6),LEN(RIGHT(D9089,LEN(D9089)-6))-3),'Filter Fuel'!$A$3:$I$31,HLOOKUP(LEFT(D9089,6),'Filter Fuel'!$B$1:$I$2,2,FALSE),FALSE),1)=1,0,1)</f>
        <v>0</v>
      </c>
      <c r="B9089" t="s">
        <v>2</v>
      </c>
      <c r="C9089">
        <f t="shared" si="272"/>
        <v>2049</v>
      </c>
      <c r="D9089" t="str">
        <f t="shared" si="273"/>
        <v>PUBBDGELCIMP17</v>
      </c>
      <c r="E9089" t="str">
        <f>VLOOKUP(D9089,TRAENE_tech_groups!A:B,2,FALSE)</f>
        <v>TRAENE-PUBBDG</v>
      </c>
      <c r="F9089" s="3" t="e">
        <f>VLOOKUP(D9089,'Energy Target'!B:D,3,FALSE)</f>
        <v>#N/A</v>
      </c>
    </row>
    <row r="9090" spans="1:6" hidden="1" x14ac:dyDescent="0.3">
      <c r="A9090">
        <f>IF(_xlfn.IFNA(VLOOKUP(LEFT(RIGHT(D9090,LEN(D9090)-6),LEN(RIGHT(D9090,LEN(D9090)-6))-3),'Filter Fuel'!$A$3:$I$31,HLOOKUP(LEFT(D9090,6),'Filter Fuel'!$B$1:$I$2,2,FALSE),FALSE),1)=1,0,1)</f>
        <v>0</v>
      </c>
      <c r="B9090" t="s">
        <v>2</v>
      </c>
      <c r="C9090">
        <f t="shared" si="272"/>
        <v>2049</v>
      </c>
      <c r="D9090" t="str">
        <f t="shared" si="273"/>
        <v>PUBBDGELCIMP18</v>
      </c>
      <c r="E9090" t="str">
        <f>VLOOKUP(D9090,TRAENE_tech_groups!A:B,2,FALSE)</f>
        <v>TRAENE-PUBBDG</v>
      </c>
      <c r="F9090" s="3" t="e">
        <f>VLOOKUP(D9090,'Energy Target'!B:D,3,FALSE)</f>
        <v>#N/A</v>
      </c>
    </row>
    <row r="9091" spans="1:6" hidden="1" x14ac:dyDescent="0.3">
      <c r="A9091">
        <f>IF(_xlfn.IFNA(VLOOKUP(LEFT(RIGHT(D9091,LEN(D9091)-6),LEN(RIGHT(D9091,LEN(D9091)-6))-3),'Filter Fuel'!$A$3:$I$31,HLOOKUP(LEFT(D9091,6),'Filter Fuel'!$B$1:$I$2,2,FALSE),FALSE),1)=1,0,1)</f>
        <v>0</v>
      </c>
      <c r="B9091" t="s">
        <v>2</v>
      </c>
      <c r="C9091">
        <f t="shared" si="272"/>
        <v>2049</v>
      </c>
      <c r="D9091" t="str">
        <f t="shared" si="273"/>
        <v>PUBBDGELCIMP19</v>
      </c>
      <c r="E9091" t="str">
        <f>VLOOKUP(D9091,TRAENE_tech_groups!A:B,2,FALSE)</f>
        <v>TRAENE-PUBBDG</v>
      </c>
      <c r="F9091" s="3" t="e">
        <f>VLOOKUP(D9091,'Energy Target'!B:D,3,FALSE)</f>
        <v>#N/A</v>
      </c>
    </row>
    <row r="9092" spans="1:6" hidden="1" x14ac:dyDescent="0.3">
      <c r="A9092">
        <f>IF(_xlfn.IFNA(VLOOKUP(LEFT(RIGHT(D9092,LEN(D9092)-6),LEN(RIGHT(D9092,LEN(D9092)-6))-3),'Filter Fuel'!$A$3:$I$31,HLOOKUP(LEFT(D9092,6),'Filter Fuel'!$B$1:$I$2,2,FALSE),FALSE),1)=1,0,1)</f>
        <v>0</v>
      </c>
      <c r="B9092" t="s">
        <v>2</v>
      </c>
      <c r="C9092">
        <f t="shared" si="272"/>
        <v>2049</v>
      </c>
      <c r="D9092" t="str">
        <f t="shared" si="273"/>
        <v>PUBBDGELCIMP20</v>
      </c>
      <c r="E9092" t="str">
        <f>VLOOKUP(D9092,TRAENE_tech_groups!A:B,2,FALSE)</f>
        <v>TRAENE-PUBBDG</v>
      </c>
      <c r="F9092" s="3" t="e">
        <f>VLOOKUP(D9092,'Energy Target'!B:D,3,FALSE)</f>
        <v>#N/A</v>
      </c>
    </row>
    <row r="9093" spans="1:6" hidden="1" x14ac:dyDescent="0.3">
      <c r="A9093">
        <f>IF(_xlfn.IFNA(VLOOKUP(LEFT(RIGHT(D9093,LEN(D9093)-6),LEN(RIGHT(D9093,LEN(D9093)-6))-3),'Filter Fuel'!$A$3:$I$31,HLOOKUP(LEFT(D9093,6),'Filter Fuel'!$B$1:$I$2,2,FALSE),FALSE),1)=1,0,1)</f>
        <v>0</v>
      </c>
      <c r="B9093" t="s">
        <v>2</v>
      </c>
      <c r="C9093">
        <f t="shared" si="272"/>
        <v>2049</v>
      </c>
      <c r="D9093" t="str">
        <f t="shared" si="273"/>
        <v>PUBBDGELCIMP21</v>
      </c>
      <c r="E9093" t="str">
        <f>VLOOKUP(D9093,TRAENE_tech_groups!A:B,2,FALSE)</f>
        <v>TRAENE-PUBBDG</v>
      </c>
      <c r="F9093" s="3" t="e">
        <f>VLOOKUP(D9093,'Energy Target'!B:D,3,FALSE)</f>
        <v>#N/A</v>
      </c>
    </row>
    <row r="9094" spans="1:6" hidden="1" x14ac:dyDescent="0.3">
      <c r="A9094">
        <f>IF(_xlfn.IFNA(VLOOKUP(LEFT(RIGHT(D9094,LEN(D9094)-6),LEN(RIGHT(D9094,LEN(D9094)-6))-3),'Filter Fuel'!$A$3:$I$31,HLOOKUP(LEFT(D9094,6),'Filter Fuel'!$B$1:$I$2,2,FALSE),FALSE),1)=1,0,1)</f>
        <v>0</v>
      </c>
      <c r="B9094" t="s">
        <v>2</v>
      </c>
      <c r="C9094">
        <f t="shared" si="272"/>
        <v>2049</v>
      </c>
      <c r="D9094" t="str">
        <f t="shared" si="273"/>
        <v>PUBBDGELCIMP22</v>
      </c>
      <c r="E9094" t="str">
        <f>VLOOKUP(D9094,TRAENE_tech_groups!A:B,2,FALSE)</f>
        <v>TRAENE-PUBBDG</v>
      </c>
      <c r="F9094" s="3" t="e">
        <f>VLOOKUP(D9094,'Energy Target'!B:D,3,FALSE)</f>
        <v>#N/A</v>
      </c>
    </row>
    <row r="9095" spans="1:6" hidden="1" x14ac:dyDescent="0.3">
      <c r="A9095">
        <f>IF(_xlfn.IFNA(VLOOKUP(LEFT(RIGHT(D9095,LEN(D9095)-6),LEN(RIGHT(D9095,LEN(D9095)-6))-3),'Filter Fuel'!$A$3:$I$31,HLOOKUP(LEFT(D9095,6),'Filter Fuel'!$B$1:$I$2,2,FALSE),FALSE),1)=1,0,1)</f>
        <v>0</v>
      </c>
      <c r="B9095" t="s">
        <v>2</v>
      </c>
      <c r="C9095">
        <f t="shared" si="272"/>
        <v>2049</v>
      </c>
      <c r="D9095" t="str">
        <f t="shared" si="273"/>
        <v>PUBBDGELCIMP23</v>
      </c>
      <c r="E9095" t="str">
        <f>VLOOKUP(D9095,TRAENE_tech_groups!A:B,2,FALSE)</f>
        <v>TRAENE-PUBBDG</v>
      </c>
      <c r="F9095" s="3" t="e">
        <f>VLOOKUP(D9095,'Energy Target'!B:D,3,FALSE)</f>
        <v>#N/A</v>
      </c>
    </row>
    <row r="9096" spans="1:6" hidden="1" x14ac:dyDescent="0.3">
      <c r="A9096">
        <f>IF(_xlfn.IFNA(VLOOKUP(LEFT(RIGHT(D9096,LEN(D9096)-6),LEN(RIGHT(D9096,LEN(D9096)-6))-3),'Filter Fuel'!$A$3:$I$31,HLOOKUP(LEFT(D9096,6),'Filter Fuel'!$B$1:$I$2,2,FALSE),FALSE),1)=1,0,1)</f>
        <v>0</v>
      </c>
      <c r="B9096" t="s">
        <v>2</v>
      </c>
      <c r="C9096">
        <f t="shared" si="272"/>
        <v>2049</v>
      </c>
      <c r="D9096" t="str">
        <f t="shared" si="273"/>
        <v>PUBBDGELCIMP24</v>
      </c>
      <c r="E9096" t="str">
        <f>VLOOKUP(D9096,TRAENE_tech_groups!A:B,2,FALSE)</f>
        <v>TRAENE-PUBBDG</v>
      </c>
      <c r="F9096" s="3" t="e">
        <f>VLOOKUP(D9096,'Energy Target'!B:D,3,FALSE)</f>
        <v>#N/A</v>
      </c>
    </row>
    <row r="9097" spans="1:6" hidden="1" x14ac:dyDescent="0.3">
      <c r="A9097">
        <f>IF(_xlfn.IFNA(VLOOKUP(LEFT(RIGHT(D9097,LEN(D9097)-6),LEN(RIGHT(D9097,LEN(D9097)-6))-3),'Filter Fuel'!$A$3:$I$31,HLOOKUP(LEFT(D9097,6),'Filter Fuel'!$B$1:$I$2,2,FALSE),FALSE),1)=1,0,1)</f>
        <v>0</v>
      </c>
      <c r="B9097" t="s">
        <v>2</v>
      </c>
      <c r="C9097">
        <f t="shared" si="272"/>
        <v>2049</v>
      </c>
      <c r="D9097" t="str">
        <f t="shared" si="273"/>
        <v>PUBBDGELCIMP25</v>
      </c>
      <c r="E9097" t="str">
        <f>VLOOKUP(D9097,TRAENE_tech_groups!A:B,2,FALSE)</f>
        <v>TRAENE-PUBBDG</v>
      </c>
      <c r="F9097" s="3" t="e">
        <f>VLOOKUP(D9097,'Energy Target'!B:D,3,FALSE)</f>
        <v>#N/A</v>
      </c>
    </row>
    <row r="9098" spans="1:6" hidden="1" x14ac:dyDescent="0.3">
      <c r="A9098">
        <f>IF(_xlfn.IFNA(VLOOKUP(LEFT(RIGHT(D9098,LEN(D9098)-6),LEN(RIGHT(D9098,LEN(D9098)-6))-3),'Filter Fuel'!$A$3:$I$31,HLOOKUP(LEFT(D9098,6),'Filter Fuel'!$B$1:$I$2,2,FALSE),FALSE),1)=1,0,1)</f>
        <v>0</v>
      </c>
      <c r="B9098" t="s">
        <v>2</v>
      </c>
      <c r="C9098">
        <f t="shared" si="272"/>
        <v>2049</v>
      </c>
      <c r="D9098" t="str">
        <f t="shared" si="273"/>
        <v>PUBBDGELCIMP26</v>
      </c>
      <c r="E9098" t="str">
        <f>VLOOKUP(D9098,TRAENE_tech_groups!A:B,2,FALSE)</f>
        <v>TRAENE-PUBBDG</v>
      </c>
      <c r="F9098" s="3" t="e">
        <f>VLOOKUP(D9098,'Energy Target'!B:D,3,FALSE)</f>
        <v>#N/A</v>
      </c>
    </row>
    <row r="9099" spans="1:6" hidden="1" x14ac:dyDescent="0.3">
      <c r="A9099">
        <f>IF(_xlfn.IFNA(VLOOKUP(LEFT(RIGHT(D9099,LEN(D9099)-6),LEN(RIGHT(D9099,LEN(D9099)-6))-3),'Filter Fuel'!$A$3:$I$31,HLOOKUP(LEFT(D9099,6),'Filter Fuel'!$B$1:$I$2,2,FALSE),FALSE),1)=1,0,1)</f>
        <v>0</v>
      </c>
      <c r="B9099" t="s">
        <v>2</v>
      </c>
      <c r="C9099">
        <f t="shared" si="272"/>
        <v>2049</v>
      </c>
      <c r="D9099" t="str">
        <f t="shared" si="273"/>
        <v>PUBBDGELCIMP27</v>
      </c>
      <c r="E9099" t="str">
        <f>VLOOKUP(D9099,TRAENE_tech_groups!A:B,2,FALSE)</f>
        <v>TRAENE-PUBBDG</v>
      </c>
      <c r="F9099" s="3" t="e">
        <f>VLOOKUP(D9099,'Energy Target'!B:D,3,FALSE)</f>
        <v>#N/A</v>
      </c>
    </row>
    <row r="9100" spans="1:6" hidden="1" x14ac:dyDescent="0.3">
      <c r="A9100">
        <f>IF(_xlfn.IFNA(VLOOKUP(LEFT(RIGHT(D9100,LEN(D9100)-6),LEN(RIGHT(D9100,LEN(D9100)-6))-3),'Filter Fuel'!$A$3:$I$31,HLOOKUP(LEFT(D9100,6),'Filter Fuel'!$B$1:$I$2,2,FALSE),FALSE),1)=1,0,1)</f>
        <v>0</v>
      </c>
      <c r="B9100" t="s">
        <v>2</v>
      </c>
      <c r="C9100">
        <f t="shared" si="272"/>
        <v>2049</v>
      </c>
      <c r="D9100" t="str">
        <f t="shared" si="273"/>
        <v>PUBBDGELCIMP28</v>
      </c>
      <c r="E9100" t="str">
        <f>VLOOKUP(D9100,TRAENE_tech_groups!A:B,2,FALSE)</f>
        <v>TRAENE-PUBBDG</v>
      </c>
      <c r="F9100" s="3" t="e">
        <f>VLOOKUP(D9100,'Energy Target'!B:D,3,FALSE)</f>
        <v>#N/A</v>
      </c>
    </row>
    <row r="9101" spans="1:6" hidden="1" x14ac:dyDescent="0.3">
      <c r="A9101">
        <f>IF(_xlfn.IFNA(VLOOKUP(LEFT(RIGHT(D9101,LEN(D9101)-6),LEN(RIGHT(D9101,LEN(D9101)-6))-3),'Filter Fuel'!$A$3:$I$31,HLOOKUP(LEFT(D9101,6),'Filter Fuel'!$B$1:$I$2,2,FALSE),FALSE),1)=1,0,1)</f>
        <v>0</v>
      </c>
      <c r="B9101" t="s">
        <v>2</v>
      </c>
      <c r="C9101">
        <f t="shared" si="272"/>
        <v>2049</v>
      </c>
      <c r="D9101" t="str">
        <f t="shared" si="273"/>
        <v>PUBBDGELCIMP29</v>
      </c>
      <c r="E9101" t="str">
        <f>VLOOKUP(D9101,TRAENE_tech_groups!A:B,2,FALSE)</f>
        <v>TRAENE-PUBBDG</v>
      </c>
      <c r="F9101" s="3" t="e">
        <f>VLOOKUP(D9101,'Energy Target'!B:D,3,FALSE)</f>
        <v>#N/A</v>
      </c>
    </row>
    <row r="9102" spans="1:6" hidden="1" x14ac:dyDescent="0.3">
      <c r="A9102">
        <f>IF(_xlfn.IFNA(VLOOKUP(LEFT(RIGHT(D9102,LEN(D9102)-6),LEN(RIGHT(D9102,LEN(D9102)-6))-3),'Filter Fuel'!$A$3:$I$31,HLOOKUP(LEFT(D9102,6),'Filter Fuel'!$B$1:$I$2,2,FALSE),FALSE),1)=1,0,1)</f>
        <v>0</v>
      </c>
      <c r="B9102" t="s">
        <v>2</v>
      </c>
      <c r="C9102">
        <f t="shared" si="272"/>
        <v>2049</v>
      </c>
      <c r="D9102" t="str">
        <f t="shared" si="273"/>
        <v>PUBBDGELCIMP30</v>
      </c>
      <c r="E9102" t="str">
        <f>VLOOKUP(D9102,TRAENE_tech_groups!A:B,2,FALSE)</f>
        <v>TRAENE-PUBBDG</v>
      </c>
      <c r="F9102" s="3" t="e">
        <f>VLOOKUP(D9102,'Energy Target'!B:D,3,FALSE)</f>
        <v>#N/A</v>
      </c>
    </row>
    <row r="9103" spans="1:6" hidden="1" x14ac:dyDescent="0.3">
      <c r="A9103">
        <f>IF(_xlfn.IFNA(VLOOKUP(LEFT(RIGHT(D9103,LEN(D9103)-6),LEN(RIGHT(D9103,LEN(D9103)-6))-3),'Filter Fuel'!$A$3:$I$31,HLOOKUP(LEFT(D9103,6),'Filter Fuel'!$B$1:$I$2,2,FALSE),FALSE),1)=1,0,1)</f>
        <v>0</v>
      </c>
      <c r="B9103" t="s">
        <v>2</v>
      </c>
      <c r="C9103">
        <f t="shared" si="272"/>
        <v>2049</v>
      </c>
      <c r="D9103" t="str">
        <f t="shared" si="273"/>
        <v>PUBBDGELCIMP31</v>
      </c>
      <c r="E9103" t="str">
        <f>VLOOKUP(D9103,TRAENE_tech_groups!A:B,2,FALSE)</f>
        <v>TRAENE-PUBBDG</v>
      </c>
      <c r="F9103" s="3" t="e">
        <f>VLOOKUP(D9103,'Energy Target'!B:D,3,FALSE)</f>
        <v>#N/A</v>
      </c>
    </row>
    <row r="9104" spans="1:6" hidden="1" x14ac:dyDescent="0.3">
      <c r="A9104">
        <f>IF(_xlfn.IFNA(VLOOKUP(LEFT(RIGHT(D9104,LEN(D9104)-6),LEN(RIGHT(D9104,LEN(D9104)-6))-3),'Filter Fuel'!$A$3:$I$31,HLOOKUP(LEFT(D9104,6),'Filter Fuel'!$B$1:$I$2,2,FALSE),FALSE),1)=1,0,1)</f>
        <v>0</v>
      </c>
      <c r="B9104" t="s">
        <v>2</v>
      </c>
      <c r="C9104">
        <f t="shared" si="272"/>
        <v>2049</v>
      </c>
      <c r="D9104" t="str">
        <f t="shared" si="273"/>
        <v>PUBBDGELCIMP32</v>
      </c>
      <c r="E9104" t="str">
        <f>VLOOKUP(D9104,TRAENE_tech_groups!A:B,2,FALSE)</f>
        <v>TRAENE-PUBBDG</v>
      </c>
      <c r="F9104" s="3" t="e">
        <f>VLOOKUP(D9104,'Energy Target'!B:D,3,FALSE)</f>
        <v>#N/A</v>
      </c>
    </row>
    <row r="9105" spans="1:6" hidden="1" x14ac:dyDescent="0.3">
      <c r="A9105">
        <f>IF(_xlfn.IFNA(VLOOKUP(LEFT(RIGHT(D9105,LEN(D9105)-6),LEN(RIGHT(D9105,LEN(D9105)-6))-3),'Filter Fuel'!$A$3:$I$31,HLOOKUP(LEFT(D9105,6),'Filter Fuel'!$B$1:$I$2,2,FALSE),FALSE),1)=1,0,1)</f>
        <v>0</v>
      </c>
      <c r="B9105" t="s">
        <v>2</v>
      </c>
      <c r="C9105">
        <f t="shared" si="272"/>
        <v>2049</v>
      </c>
      <c r="D9105" t="str">
        <f t="shared" si="273"/>
        <v>PUBBDGELCIMP33</v>
      </c>
      <c r="E9105" t="str">
        <f>VLOOKUP(D9105,TRAENE_tech_groups!A:B,2,FALSE)</f>
        <v>TRAENE-PUBBDG</v>
      </c>
      <c r="F9105" s="3" t="e">
        <f>VLOOKUP(D9105,'Energy Target'!B:D,3,FALSE)</f>
        <v>#N/A</v>
      </c>
    </row>
    <row r="9106" spans="1:6" hidden="1" x14ac:dyDescent="0.3">
      <c r="A9106">
        <f>IF(_xlfn.IFNA(VLOOKUP(LEFT(RIGHT(D9106,LEN(D9106)-6),LEN(RIGHT(D9106,LEN(D9106)-6))-3),'Filter Fuel'!$A$3:$I$31,HLOOKUP(LEFT(D9106,6),'Filter Fuel'!$B$1:$I$2,2,FALSE),FALSE),1)=1,0,1)</f>
        <v>0</v>
      </c>
      <c r="B9106" t="s">
        <v>2</v>
      </c>
      <c r="C9106">
        <f t="shared" si="272"/>
        <v>2049</v>
      </c>
      <c r="D9106" t="str">
        <f t="shared" si="273"/>
        <v>PUBBDGELCIMP34</v>
      </c>
      <c r="E9106" t="str">
        <f>VLOOKUP(D9106,TRAENE_tech_groups!A:B,2,FALSE)</f>
        <v>TRAENE-PUBBDG</v>
      </c>
      <c r="F9106" s="3" t="e">
        <f>VLOOKUP(D9106,'Energy Target'!B:D,3,FALSE)</f>
        <v>#N/A</v>
      </c>
    </row>
    <row r="9107" spans="1:6" hidden="1" x14ac:dyDescent="0.3">
      <c r="A9107">
        <f>IF(_xlfn.IFNA(VLOOKUP(LEFT(RIGHT(D9107,LEN(D9107)-6),LEN(RIGHT(D9107,LEN(D9107)-6))-3),'Filter Fuel'!$A$3:$I$31,HLOOKUP(LEFT(D9107,6),'Filter Fuel'!$B$1:$I$2,2,FALSE),FALSE),1)=1,0,1)</f>
        <v>0</v>
      </c>
      <c r="B9107" t="s">
        <v>2</v>
      </c>
      <c r="C9107">
        <f t="shared" si="272"/>
        <v>2049</v>
      </c>
      <c r="D9107" t="str">
        <f t="shared" si="273"/>
        <v>PUBBDGELCIMP35</v>
      </c>
      <c r="E9107" t="str">
        <f>VLOOKUP(D9107,TRAENE_tech_groups!A:B,2,FALSE)</f>
        <v>TRAENE-PUBBDG</v>
      </c>
      <c r="F9107" s="3" t="e">
        <f>VLOOKUP(D9107,'Energy Target'!B:D,3,FALSE)</f>
        <v>#N/A</v>
      </c>
    </row>
    <row r="9108" spans="1:6" hidden="1" x14ac:dyDescent="0.3">
      <c r="A9108">
        <f>IF(_xlfn.IFNA(VLOOKUP(LEFT(RIGHT(D9108,LEN(D9108)-6),LEN(RIGHT(D9108,LEN(D9108)-6))-3),'Filter Fuel'!$A$3:$I$31,HLOOKUP(LEFT(D9108,6),'Filter Fuel'!$B$1:$I$2,2,FALSE),FALSE),1)=1,0,1)</f>
        <v>0</v>
      </c>
      <c r="B9108" t="s">
        <v>2</v>
      </c>
      <c r="C9108">
        <f t="shared" si="272"/>
        <v>2049</v>
      </c>
      <c r="D9108" t="str">
        <f t="shared" si="273"/>
        <v>PUBBDGELCIMP36</v>
      </c>
      <c r="E9108" t="str">
        <f>VLOOKUP(D9108,TRAENE_tech_groups!A:B,2,FALSE)</f>
        <v>TRAENE-PUBBDG</v>
      </c>
      <c r="F9108" s="3" t="e">
        <f>VLOOKUP(D9108,'Energy Target'!B:D,3,FALSE)</f>
        <v>#N/A</v>
      </c>
    </row>
    <row r="9109" spans="1:6" hidden="1" x14ac:dyDescent="0.3">
      <c r="A9109">
        <f>IF(_xlfn.IFNA(VLOOKUP(LEFT(RIGHT(D9109,LEN(D9109)-6),LEN(RIGHT(D9109,LEN(D9109)-6))-3),'Filter Fuel'!$A$3:$I$31,HLOOKUP(LEFT(D9109,6),'Filter Fuel'!$B$1:$I$2,2,FALSE),FALSE),1)=1,0,1)</f>
        <v>0</v>
      </c>
      <c r="B9109" t="s">
        <v>2</v>
      </c>
      <c r="C9109">
        <f t="shared" si="272"/>
        <v>2049</v>
      </c>
      <c r="D9109" t="str">
        <f t="shared" si="273"/>
        <v>PUBBDGELCIMP37</v>
      </c>
      <c r="E9109" t="str">
        <f>VLOOKUP(D9109,TRAENE_tech_groups!A:B,2,FALSE)</f>
        <v>TRAENE-PUBBDG</v>
      </c>
      <c r="F9109" s="3" t="e">
        <f>VLOOKUP(D9109,'Energy Target'!B:D,3,FALSE)</f>
        <v>#N/A</v>
      </c>
    </row>
    <row r="9110" spans="1:6" hidden="1" x14ac:dyDescent="0.3">
      <c r="A9110">
        <f>IF(_xlfn.IFNA(VLOOKUP(LEFT(RIGHT(D9110,LEN(D9110)-6),LEN(RIGHT(D9110,LEN(D9110)-6))-3),'Filter Fuel'!$A$3:$I$31,HLOOKUP(LEFT(D9110,6),'Filter Fuel'!$B$1:$I$2,2,FALSE),FALSE),1)=1,0,1)</f>
        <v>0</v>
      </c>
      <c r="B9110" t="s">
        <v>2</v>
      </c>
      <c r="C9110">
        <f t="shared" si="272"/>
        <v>2049</v>
      </c>
      <c r="D9110" t="str">
        <f t="shared" si="273"/>
        <v>PUBBDGELCIMP38</v>
      </c>
      <c r="E9110" t="str">
        <f>VLOOKUP(D9110,TRAENE_tech_groups!A:B,2,FALSE)</f>
        <v>TRAENE-PUBBDG</v>
      </c>
      <c r="F9110" s="3" t="e">
        <f>VLOOKUP(D9110,'Energy Target'!B:D,3,FALSE)</f>
        <v>#N/A</v>
      </c>
    </row>
    <row r="9111" spans="1:6" hidden="1" x14ac:dyDescent="0.3">
      <c r="A9111">
        <f>IF(_xlfn.IFNA(VLOOKUP(LEFT(RIGHT(D9111,LEN(D9111)-6),LEN(RIGHT(D9111,LEN(D9111)-6))-3),'Filter Fuel'!$A$3:$I$31,HLOOKUP(LEFT(D9111,6),'Filter Fuel'!$B$1:$I$2,2,FALSE),FALSE),1)=1,0,1)</f>
        <v>0</v>
      </c>
      <c r="B9111" t="s">
        <v>2</v>
      </c>
      <c r="C9111">
        <f t="shared" si="272"/>
        <v>2049</v>
      </c>
      <c r="D9111" t="str">
        <f t="shared" si="273"/>
        <v>PUBBDGELCIMP39</v>
      </c>
      <c r="E9111" t="str">
        <f>VLOOKUP(D9111,TRAENE_tech_groups!A:B,2,FALSE)</f>
        <v>TRAENE-PUBBDG</v>
      </c>
      <c r="F9111" s="3" t="e">
        <f>VLOOKUP(D9111,'Energy Target'!B:D,3,FALSE)</f>
        <v>#N/A</v>
      </c>
    </row>
    <row r="9112" spans="1:6" hidden="1" x14ac:dyDescent="0.3">
      <c r="A9112">
        <f>IF(_xlfn.IFNA(VLOOKUP(LEFT(RIGHT(D9112,LEN(D9112)-6),LEN(RIGHT(D9112,LEN(D9112)-6))-3),'Filter Fuel'!$A$3:$I$31,HLOOKUP(LEFT(D9112,6),'Filter Fuel'!$B$1:$I$2,2,FALSE),FALSE),1)=1,0,1)</f>
        <v>0</v>
      </c>
      <c r="B9112" t="s">
        <v>2</v>
      </c>
      <c r="C9112">
        <f t="shared" si="272"/>
        <v>2049</v>
      </c>
      <c r="D9112" t="str">
        <f t="shared" si="273"/>
        <v>PUBBDGELCIMP40</v>
      </c>
      <c r="E9112" t="str">
        <f>VLOOKUP(D9112,TRAENE_tech_groups!A:B,2,FALSE)</f>
        <v>TRAENE-PUBBDG</v>
      </c>
      <c r="F9112" s="3" t="e">
        <f>VLOOKUP(D9112,'Energy Target'!B:D,3,FALSE)</f>
        <v>#N/A</v>
      </c>
    </row>
    <row r="9113" spans="1:6" hidden="1" x14ac:dyDescent="0.3">
      <c r="A9113">
        <f>IF(_xlfn.IFNA(VLOOKUP(LEFT(RIGHT(D9113,LEN(D9113)-6),LEN(RIGHT(D9113,LEN(D9113)-6))-3),'Filter Fuel'!$A$3:$I$31,HLOOKUP(LEFT(D9113,6),'Filter Fuel'!$B$1:$I$2,2,FALSE),FALSE),1)=1,0,1)</f>
        <v>0</v>
      </c>
      <c r="B9113" t="s">
        <v>2</v>
      </c>
      <c r="C9113">
        <f t="shared" ref="C9113:C9176" si="274">C8770+1</f>
        <v>2049</v>
      </c>
      <c r="D9113" t="str">
        <f t="shared" si="273"/>
        <v>PUBBDGELCIMP41</v>
      </c>
      <c r="E9113" t="str">
        <f>VLOOKUP(D9113,TRAENE_tech_groups!A:B,2,FALSE)</f>
        <v>TRAENE-PUBBDG</v>
      </c>
      <c r="F9113" s="3" t="e">
        <f>VLOOKUP(D9113,'Energy Target'!B:D,3,FALSE)</f>
        <v>#N/A</v>
      </c>
    </row>
    <row r="9114" spans="1:6" hidden="1" x14ac:dyDescent="0.3">
      <c r="A9114">
        <f>IF(_xlfn.IFNA(VLOOKUP(LEFT(RIGHT(D9114,LEN(D9114)-6),LEN(RIGHT(D9114,LEN(D9114)-6))-3),'Filter Fuel'!$A$3:$I$31,HLOOKUP(LEFT(D9114,6),'Filter Fuel'!$B$1:$I$2,2,FALSE),FALSE),1)=1,0,1)</f>
        <v>0</v>
      </c>
      <c r="B9114" t="s">
        <v>2</v>
      </c>
      <c r="C9114">
        <f t="shared" si="274"/>
        <v>2049</v>
      </c>
      <c r="D9114" t="str">
        <f t="shared" ref="D9114:D9177" si="275">D8771</f>
        <v>PUBBDGELCIMP42</v>
      </c>
      <c r="E9114" t="str">
        <f>VLOOKUP(D9114,TRAENE_tech_groups!A:B,2,FALSE)</f>
        <v>TRAENE-PUBBDG</v>
      </c>
      <c r="F9114" s="3" t="e">
        <f>VLOOKUP(D9114,'Energy Target'!B:D,3,FALSE)</f>
        <v>#N/A</v>
      </c>
    </row>
    <row r="9115" spans="1:6" hidden="1" x14ac:dyDescent="0.3">
      <c r="A9115">
        <f>IF(_xlfn.IFNA(VLOOKUP(LEFT(RIGHT(D9115,LEN(D9115)-6),LEN(RIGHT(D9115,LEN(D9115)-6))-3),'Filter Fuel'!$A$3:$I$31,HLOOKUP(LEFT(D9115,6),'Filter Fuel'!$B$1:$I$2,2,FALSE),FALSE),1)=1,0,1)</f>
        <v>0</v>
      </c>
      <c r="B9115" t="s">
        <v>2</v>
      </c>
      <c r="C9115">
        <f t="shared" si="274"/>
        <v>2049</v>
      </c>
      <c r="D9115" t="str">
        <f t="shared" si="275"/>
        <v>PUBBDGELCIMP43</v>
      </c>
      <c r="E9115" t="str">
        <f>VLOOKUP(D9115,TRAENE_tech_groups!A:B,2,FALSE)</f>
        <v>TRAENE-PUBBDG</v>
      </c>
      <c r="F9115" s="3" t="e">
        <f>VLOOKUP(D9115,'Energy Target'!B:D,3,FALSE)</f>
        <v>#N/A</v>
      </c>
    </row>
    <row r="9116" spans="1:6" hidden="1" x14ac:dyDescent="0.3">
      <c r="A9116">
        <f>IF(_xlfn.IFNA(VLOOKUP(LEFT(RIGHT(D9116,LEN(D9116)-6),LEN(RIGHT(D9116,LEN(D9116)-6))-3),'Filter Fuel'!$A$3:$I$31,HLOOKUP(LEFT(D9116,6),'Filter Fuel'!$B$1:$I$2,2,FALSE),FALSE),1)=1,0,1)</f>
        <v>0</v>
      </c>
      <c r="B9116" t="s">
        <v>2</v>
      </c>
      <c r="C9116">
        <f t="shared" si="274"/>
        <v>2049</v>
      </c>
      <c r="D9116" t="str">
        <f t="shared" si="275"/>
        <v>PUBBDGELCIMP44</v>
      </c>
      <c r="E9116" t="str">
        <f>VLOOKUP(D9116,TRAENE_tech_groups!A:B,2,FALSE)</f>
        <v>TRAENE-PUBBDG</v>
      </c>
      <c r="F9116" s="3" t="e">
        <f>VLOOKUP(D9116,'Energy Target'!B:D,3,FALSE)</f>
        <v>#N/A</v>
      </c>
    </row>
    <row r="9117" spans="1:6" hidden="1" x14ac:dyDescent="0.3">
      <c r="A9117">
        <f>IF(_xlfn.IFNA(VLOOKUP(LEFT(RIGHT(D9117,LEN(D9117)-6),LEN(RIGHT(D9117,LEN(D9117)-6))-3),'Filter Fuel'!$A$3:$I$31,HLOOKUP(LEFT(D9117,6),'Filter Fuel'!$B$1:$I$2,2,FALSE),FALSE),1)=1,0,1)</f>
        <v>0</v>
      </c>
      <c r="B9117" t="s">
        <v>2</v>
      </c>
      <c r="C9117">
        <f t="shared" si="274"/>
        <v>2049</v>
      </c>
      <c r="D9117" t="str">
        <f t="shared" si="275"/>
        <v>PUBBDGELCIMP45</v>
      </c>
      <c r="E9117" t="str">
        <f>VLOOKUP(D9117,TRAENE_tech_groups!A:B,2,FALSE)</f>
        <v>TRAENE-PUBBDG</v>
      </c>
      <c r="F9117" s="3" t="e">
        <f>VLOOKUP(D9117,'Energy Target'!B:D,3,FALSE)</f>
        <v>#N/A</v>
      </c>
    </row>
    <row r="9118" spans="1:6" hidden="1" x14ac:dyDescent="0.3">
      <c r="A9118">
        <f>IF(_xlfn.IFNA(VLOOKUP(LEFT(RIGHT(D9118,LEN(D9118)-6),LEN(RIGHT(D9118,LEN(D9118)-6))-3),'Filter Fuel'!$A$3:$I$31,HLOOKUP(LEFT(D9118,6),'Filter Fuel'!$B$1:$I$2,2,FALSE),FALSE),1)=1,0,1)</f>
        <v>0</v>
      </c>
      <c r="B9118" t="s">
        <v>2</v>
      </c>
      <c r="C9118">
        <f t="shared" si="274"/>
        <v>2049</v>
      </c>
      <c r="D9118" t="str">
        <f t="shared" si="275"/>
        <v>PUBBDGELCIMP46</v>
      </c>
      <c r="E9118" t="str">
        <f>VLOOKUP(D9118,TRAENE_tech_groups!A:B,2,FALSE)</f>
        <v>TRAENE-PUBBDG</v>
      </c>
      <c r="F9118" s="3" t="e">
        <f>VLOOKUP(D9118,'Energy Target'!B:D,3,FALSE)</f>
        <v>#N/A</v>
      </c>
    </row>
    <row r="9119" spans="1:6" hidden="1" x14ac:dyDescent="0.3">
      <c r="A9119">
        <f>IF(_xlfn.IFNA(VLOOKUP(LEFT(RIGHT(D9119,LEN(D9119)-6),LEN(RIGHT(D9119,LEN(D9119)-6))-3),'Filter Fuel'!$A$3:$I$31,HLOOKUP(LEFT(D9119,6),'Filter Fuel'!$B$1:$I$2,2,FALSE),FALSE),1)=1,0,1)</f>
        <v>0</v>
      </c>
      <c r="B9119" t="s">
        <v>2</v>
      </c>
      <c r="C9119">
        <f t="shared" si="274"/>
        <v>2049</v>
      </c>
      <c r="D9119" t="str">
        <f t="shared" si="275"/>
        <v>PUBBDGELCIMP47</v>
      </c>
      <c r="E9119" t="str">
        <f>VLOOKUP(D9119,TRAENE_tech_groups!A:B,2,FALSE)</f>
        <v>TRAENE-PUBBDG</v>
      </c>
      <c r="F9119" s="3" t="e">
        <f>VLOOKUP(D9119,'Energy Target'!B:D,3,FALSE)</f>
        <v>#N/A</v>
      </c>
    </row>
    <row r="9120" spans="1:6" hidden="1" x14ac:dyDescent="0.3">
      <c r="A9120">
        <f>IF(_xlfn.IFNA(VLOOKUP(LEFT(RIGHT(D9120,LEN(D9120)-6),LEN(RIGHT(D9120,LEN(D9120)-6))-3),'Filter Fuel'!$A$3:$I$31,HLOOKUP(LEFT(D9120,6),'Filter Fuel'!$B$1:$I$2,2,FALSE),FALSE),1)=1,0,1)</f>
        <v>0</v>
      </c>
      <c r="B9120" t="s">
        <v>2</v>
      </c>
      <c r="C9120">
        <f t="shared" si="274"/>
        <v>2049</v>
      </c>
      <c r="D9120" t="str">
        <f t="shared" si="275"/>
        <v>PUBBDGELCIMP48</v>
      </c>
      <c r="E9120" t="str">
        <f>VLOOKUP(D9120,TRAENE_tech_groups!A:B,2,FALSE)</f>
        <v>TRAENE-PUBBDG</v>
      </c>
      <c r="F9120" s="3" t="e">
        <f>VLOOKUP(D9120,'Energy Target'!B:D,3,FALSE)</f>
        <v>#N/A</v>
      </c>
    </row>
    <row r="9121" spans="1:6" hidden="1" x14ac:dyDescent="0.3">
      <c r="A9121">
        <f>IF(_xlfn.IFNA(VLOOKUP(LEFT(RIGHT(D9121,LEN(D9121)-6),LEN(RIGHT(D9121,LEN(D9121)-6))-3),'Filter Fuel'!$A$3:$I$31,HLOOKUP(LEFT(D9121,6),'Filter Fuel'!$B$1:$I$2,2,FALSE),FALSE),1)=1,0,1)</f>
        <v>0</v>
      </c>
      <c r="B9121" t="s">
        <v>2</v>
      </c>
      <c r="C9121">
        <f t="shared" si="274"/>
        <v>2049</v>
      </c>
      <c r="D9121" t="str">
        <f t="shared" si="275"/>
        <v>PUBBDGELCIMP49</v>
      </c>
      <c r="E9121" t="str">
        <f>VLOOKUP(D9121,TRAENE_tech_groups!A:B,2,FALSE)</f>
        <v>TRAENE-PUBBDG</v>
      </c>
      <c r="F9121" s="3" t="e">
        <f>VLOOKUP(D9121,'Energy Target'!B:D,3,FALSE)</f>
        <v>#N/A</v>
      </c>
    </row>
    <row r="9122" spans="1:6" hidden="1" x14ac:dyDescent="0.3">
      <c r="A9122">
        <f>IF(_xlfn.IFNA(VLOOKUP(LEFT(RIGHT(D9122,LEN(D9122)-6),LEN(RIGHT(D9122,LEN(D9122)-6))-3),'Filter Fuel'!$A$3:$I$31,HLOOKUP(LEFT(D9122,6),'Filter Fuel'!$B$1:$I$2,2,FALSE),FALSE),1)=1,0,1)</f>
        <v>0</v>
      </c>
      <c r="B9122" t="s">
        <v>2</v>
      </c>
      <c r="C9122">
        <f t="shared" si="274"/>
        <v>2049</v>
      </c>
      <c r="D9122" t="str">
        <f t="shared" si="275"/>
        <v>PUBBDGELCIMP50</v>
      </c>
      <c r="E9122" t="str">
        <f>VLOOKUP(D9122,TRAENE_tech_groups!A:B,2,FALSE)</f>
        <v>TRAENE-PUBBDG</v>
      </c>
      <c r="F9122" s="3" t="e">
        <f>VLOOKUP(D9122,'Energy Target'!B:D,3,FALSE)</f>
        <v>#N/A</v>
      </c>
    </row>
    <row r="9123" spans="1:6" hidden="1" x14ac:dyDescent="0.3">
      <c r="A9123">
        <f>IF(_xlfn.IFNA(VLOOKUP(LEFT(RIGHT(D9123,LEN(D9123)-6),LEN(RIGHT(D9123,LEN(D9123)-6))-3),'Filter Fuel'!$A$3:$I$31,HLOOKUP(LEFT(D9123,6),'Filter Fuel'!$B$1:$I$2,2,FALSE),FALSE),1)=1,0,1)</f>
        <v>0</v>
      </c>
      <c r="B9123" t="s">
        <v>2</v>
      </c>
      <c r="C9123">
        <f t="shared" si="274"/>
        <v>2049</v>
      </c>
      <c r="D9123" t="str">
        <f t="shared" si="275"/>
        <v>PUBTRAELCIMP16</v>
      </c>
      <c r="E9123" t="str">
        <f>VLOOKUP(D9123,TRAENE_tech_groups!A:B,2,FALSE)</f>
        <v>TRAENE-PUBTRA</v>
      </c>
      <c r="F9123" s="3" t="e">
        <f>VLOOKUP(D9123,'Energy Target'!B:D,3,FALSE)</f>
        <v>#N/A</v>
      </c>
    </row>
    <row r="9124" spans="1:6" hidden="1" x14ac:dyDescent="0.3">
      <c r="A9124">
        <f>IF(_xlfn.IFNA(VLOOKUP(LEFT(RIGHT(D9124,LEN(D9124)-6),LEN(RIGHT(D9124,LEN(D9124)-6))-3),'Filter Fuel'!$A$3:$I$31,HLOOKUP(LEFT(D9124,6),'Filter Fuel'!$B$1:$I$2,2,FALSE),FALSE),1)=1,0,1)</f>
        <v>0</v>
      </c>
      <c r="B9124" t="s">
        <v>2</v>
      </c>
      <c r="C9124">
        <f t="shared" si="274"/>
        <v>2049</v>
      </c>
      <c r="D9124" t="str">
        <f t="shared" si="275"/>
        <v>PUBTRAELCIMP17</v>
      </c>
      <c r="E9124" t="str">
        <f>VLOOKUP(D9124,TRAENE_tech_groups!A:B,2,FALSE)</f>
        <v>TRAENE-PUBTRA</v>
      </c>
      <c r="F9124" s="3" t="e">
        <f>VLOOKUP(D9124,'Energy Target'!B:D,3,FALSE)</f>
        <v>#N/A</v>
      </c>
    </row>
    <row r="9125" spans="1:6" hidden="1" x14ac:dyDescent="0.3">
      <c r="A9125">
        <f>IF(_xlfn.IFNA(VLOOKUP(LEFT(RIGHT(D9125,LEN(D9125)-6),LEN(RIGHT(D9125,LEN(D9125)-6))-3),'Filter Fuel'!$A$3:$I$31,HLOOKUP(LEFT(D9125,6),'Filter Fuel'!$B$1:$I$2,2,FALSE),FALSE),1)=1,0,1)</f>
        <v>0</v>
      </c>
      <c r="B9125" t="s">
        <v>2</v>
      </c>
      <c r="C9125">
        <f t="shared" si="274"/>
        <v>2049</v>
      </c>
      <c r="D9125" t="str">
        <f t="shared" si="275"/>
        <v>PUBTRAELCIMP18</v>
      </c>
      <c r="E9125" t="str">
        <f>VLOOKUP(D9125,TRAENE_tech_groups!A:B,2,FALSE)</f>
        <v>TRAENE-PUBTRA</v>
      </c>
      <c r="F9125" s="3" t="e">
        <f>VLOOKUP(D9125,'Energy Target'!B:D,3,FALSE)</f>
        <v>#N/A</v>
      </c>
    </row>
    <row r="9126" spans="1:6" hidden="1" x14ac:dyDescent="0.3">
      <c r="A9126">
        <f>IF(_xlfn.IFNA(VLOOKUP(LEFT(RIGHT(D9126,LEN(D9126)-6),LEN(RIGHT(D9126,LEN(D9126)-6))-3),'Filter Fuel'!$A$3:$I$31,HLOOKUP(LEFT(D9126,6),'Filter Fuel'!$B$1:$I$2,2,FALSE),FALSE),1)=1,0,1)</f>
        <v>0</v>
      </c>
      <c r="B9126" t="s">
        <v>2</v>
      </c>
      <c r="C9126">
        <f t="shared" si="274"/>
        <v>2049</v>
      </c>
      <c r="D9126" t="str">
        <f t="shared" si="275"/>
        <v>PUBTRAELCIMP19</v>
      </c>
      <c r="E9126" t="str">
        <f>VLOOKUP(D9126,TRAENE_tech_groups!A:B,2,FALSE)</f>
        <v>TRAENE-PUBTRA</v>
      </c>
      <c r="F9126" s="3" t="e">
        <f>VLOOKUP(D9126,'Energy Target'!B:D,3,FALSE)</f>
        <v>#N/A</v>
      </c>
    </row>
    <row r="9127" spans="1:6" hidden="1" x14ac:dyDescent="0.3">
      <c r="A9127">
        <f>IF(_xlfn.IFNA(VLOOKUP(LEFT(RIGHT(D9127,LEN(D9127)-6),LEN(RIGHT(D9127,LEN(D9127)-6))-3),'Filter Fuel'!$A$3:$I$31,HLOOKUP(LEFT(D9127,6),'Filter Fuel'!$B$1:$I$2,2,FALSE),FALSE),1)=1,0,1)</f>
        <v>0</v>
      </c>
      <c r="B9127" t="s">
        <v>2</v>
      </c>
      <c r="C9127">
        <f t="shared" si="274"/>
        <v>2049</v>
      </c>
      <c r="D9127" t="str">
        <f t="shared" si="275"/>
        <v>PUBTRAELCIMP20</v>
      </c>
      <c r="E9127" t="str">
        <f>VLOOKUP(D9127,TRAENE_tech_groups!A:B,2,FALSE)</f>
        <v>TRAENE-PUBTRA</v>
      </c>
      <c r="F9127" s="3" t="e">
        <f>VLOOKUP(D9127,'Energy Target'!B:D,3,FALSE)</f>
        <v>#N/A</v>
      </c>
    </row>
    <row r="9128" spans="1:6" hidden="1" x14ac:dyDescent="0.3">
      <c r="A9128">
        <f>IF(_xlfn.IFNA(VLOOKUP(LEFT(RIGHT(D9128,LEN(D9128)-6),LEN(RIGHT(D9128,LEN(D9128)-6))-3),'Filter Fuel'!$A$3:$I$31,HLOOKUP(LEFT(D9128,6),'Filter Fuel'!$B$1:$I$2,2,FALSE),FALSE),1)=1,0,1)</f>
        <v>0</v>
      </c>
      <c r="B9128" t="s">
        <v>2</v>
      </c>
      <c r="C9128">
        <f t="shared" si="274"/>
        <v>2049</v>
      </c>
      <c r="D9128" t="str">
        <f t="shared" si="275"/>
        <v>PUBTRAELCIMP21</v>
      </c>
      <c r="E9128" t="str">
        <f>VLOOKUP(D9128,TRAENE_tech_groups!A:B,2,FALSE)</f>
        <v>TRAENE-PUBTRA</v>
      </c>
      <c r="F9128" s="3" t="e">
        <f>VLOOKUP(D9128,'Energy Target'!B:D,3,FALSE)</f>
        <v>#N/A</v>
      </c>
    </row>
    <row r="9129" spans="1:6" hidden="1" x14ac:dyDescent="0.3">
      <c r="A9129">
        <f>IF(_xlfn.IFNA(VLOOKUP(LEFT(RIGHT(D9129,LEN(D9129)-6),LEN(RIGHT(D9129,LEN(D9129)-6))-3),'Filter Fuel'!$A$3:$I$31,HLOOKUP(LEFT(D9129,6),'Filter Fuel'!$B$1:$I$2,2,FALSE),FALSE),1)=1,0,1)</f>
        <v>0</v>
      </c>
      <c r="B9129" t="s">
        <v>2</v>
      </c>
      <c r="C9129">
        <f t="shared" si="274"/>
        <v>2049</v>
      </c>
      <c r="D9129" t="str">
        <f t="shared" si="275"/>
        <v>PUBTRAELCIMP22</v>
      </c>
      <c r="E9129" t="str">
        <f>VLOOKUP(D9129,TRAENE_tech_groups!A:B,2,FALSE)</f>
        <v>TRAENE-PUBTRA</v>
      </c>
      <c r="F9129" s="3" t="e">
        <f>VLOOKUP(D9129,'Energy Target'!B:D,3,FALSE)</f>
        <v>#N/A</v>
      </c>
    </row>
    <row r="9130" spans="1:6" hidden="1" x14ac:dyDescent="0.3">
      <c r="A9130">
        <f>IF(_xlfn.IFNA(VLOOKUP(LEFT(RIGHT(D9130,LEN(D9130)-6),LEN(RIGHT(D9130,LEN(D9130)-6))-3),'Filter Fuel'!$A$3:$I$31,HLOOKUP(LEFT(D9130,6),'Filter Fuel'!$B$1:$I$2,2,FALSE),FALSE),1)=1,0,1)</f>
        <v>0</v>
      </c>
      <c r="B9130" t="s">
        <v>2</v>
      </c>
      <c r="C9130">
        <f t="shared" si="274"/>
        <v>2049</v>
      </c>
      <c r="D9130" t="str">
        <f t="shared" si="275"/>
        <v>PUBTRAELCIMP23</v>
      </c>
      <c r="E9130" t="str">
        <f>VLOOKUP(D9130,TRAENE_tech_groups!A:B,2,FALSE)</f>
        <v>TRAENE-PUBTRA</v>
      </c>
      <c r="F9130" s="3" t="e">
        <f>VLOOKUP(D9130,'Energy Target'!B:D,3,FALSE)</f>
        <v>#N/A</v>
      </c>
    </row>
    <row r="9131" spans="1:6" hidden="1" x14ac:dyDescent="0.3">
      <c r="A9131">
        <f>IF(_xlfn.IFNA(VLOOKUP(LEFT(RIGHT(D9131,LEN(D9131)-6),LEN(RIGHT(D9131,LEN(D9131)-6))-3),'Filter Fuel'!$A$3:$I$31,HLOOKUP(LEFT(D9131,6),'Filter Fuel'!$B$1:$I$2,2,FALSE),FALSE),1)=1,0,1)</f>
        <v>0</v>
      </c>
      <c r="B9131" t="s">
        <v>2</v>
      </c>
      <c r="C9131">
        <f t="shared" si="274"/>
        <v>2049</v>
      </c>
      <c r="D9131" t="str">
        <f t="shared" si="275"/>
        <v>PUBTRAELCIMP24</v>
      </c>
      <c r="E9131" t="str">
        <f>VLOOKUP(D9131,TRAENE_tech_groups!A:B,2,FALSE)</f>
        <v>TRAENE-PUBTRA</v>
      </c>
      <c r="F9131" s="3" t="e">
        <f>VLOOKUP(D9131,'Energy Target'!B:D,3,FALSE)</f>
        <v>#N/A</v>
      </c>
    </row>
    <row r="9132" spans="1:6" hidden="1" x14ac:dyDescent="0.3">
      <c r="A9132">
        <f>IF(_xlfn.IFNA(VLOOKUP(LEFT(RIGHT(D9132,LEN(D9132)-6),LEN(RIGHT(D9132,LEN(D9132)-6))-3),'Filter Fuel'!$A$3:$I$31,HLOOKUP(LEFT(D9132,6),'Filter Fuel'!$B$1:$I$2,2,FALSE),FALSE),1)=1,0,1)</f>
        <v>0</v>
      </c>
      <c r="B9132" t="s">
        <v>2</v>
      </c>
      <c r="C9132">
        <f t="shared" si="274"/>
        <v>2049</v>
      </c>
      <c r="D9132" t="str">
        <f t="shared" si="275"/>
        <v>PUBTRAELCIMP25</v>
      </c>
      <c r="E9132" t="str">
        <f>VLOOKUP(D9132,TRAENE_tech_groups!A:B,2,FALSE)</f>
        <v>TRAENE-PUBTRA</v>
      </c>
      <c r="F9132" s="3" t="e">
        <f>VLOOKUP(D9132,'Energy Target'!B:D,3,FALSE)</f>
        <v>#N/A</v>
      </c>
    </row>
    <row r="9133" spans="1:6" hidden="1" x14ac:dyDescent="0.3">
      <c r="A9133">
        <f>IF(_xlfn.IFNA(VLOOKUP(LEFT(RIGHT(D9133,LEN(D9133)-6),LEN(RIGHT(D9133,LEN(D9133)-6))-3),'Filter Fuel'!$A$3:$I$31,HLOOKUP(LEFT(D9133,6),'Filter Fuel'!$B$1:$I$2,2,FALSE),FALSE),1)=1,0,1)</f>
        <v>0</v>
      </c>
      <c r="B9133" t="s">
        <v>2</v>
      </c>
      <c r="C9133">
        <f t="shared" si="274"/>
        <v>2049</v>
      </c>
      <c r="D9133" t="str">
        <f t="shared" si="275"/>
        <v>PUBTRAELCIMP26</v>
      </c>
      <c r="E9133" t="str">
        <f>VLOOKUP(D9133,TRAENE_tech_groups!A:B,2,FALSE)</f>
        <v>TRAENE-PUBTRA</v>
      </c>
      <c r="F9133" s="3" t="e">
        <f>VLOOKUP(D9133,'Energy Target'!B:D,3,FALSE)</f>
        <v>#N/A</v>
      </c>
    </row>
    <row r="9134" spans="1:6" hidden="1" x14ac:dyDescent="0.3">
      <c r="A9134">
        <f>IF(_xlfn.IFNA(VLOOKUP(LEFT(RIGHT(D9134,LEN(D9134)-6),LEN(RIGHT(D9134,LEN(D9134)-6))-3),'Filter Fuel'!$A$3:$I$31,HLOOKUP(LEFT(D9134,6),'Filter Fuel'!$B$1:$I$2,2,FALSE),FALSE),1)=1,0,1)</f>
        <v>0</v>
      </c>
      <c r="B9134" t="s">
        <v>2</v>
      </c>
      <c r="C9134">
        <f t="shared" si="274"/>
        <v>2049</v>
      </c>
      <c r="D9134" t="str">
        <f t="shared" si="275"/>
        <v>PUBTRAELCIMP27</v>
      </c>
      <c r="E9134" t="str">
        <f>VLOOKUP(D9134,TRAENE_tech_groups!A:B,2,FALSE)</f>
        <v>TRAENE-PUBTRA</v>
      </c>
      <c r="F9134" s="3" t="e">
        <f>VLOOKUP(D9134,'Energy Target'!B:D,3,FALSE)</f>
        <v>#N/A</v>
      </c>
    </row>
    <row r="9135" spans="1:6" hidden="1" x14ac:dyDescent="0.3">
      <c r="A9135">
        <f>IF(_xlfn.IFNA(VLOOKUP(LEFT(RIGHT(D9135,LEN(D9135)-6),LEN(RIGHT(D9135,LEN(D9135)-6))-3),'Filter Fuel'!$A$3:$I$31,HLOOKUP(LEFT(D9135,6),'Filter Fuel'!$B$1:$I$2,2,FALSE),FALSE),1)=1,0,1)</f>
        <v>0</v>
      </c>
      <c r="B9135" t="s">
        <v>2</v>
      </c>
      <c r="C9135">
        <f t="shared" si="274"/>
        <v>2049</v>
      </c>
      <c r="D9135" t="str">
        <f t="shared" si="275"/>
        <v>PUBTRAELCIMP28</v>
      </c>
      <c r="E9135" t="str">
        <f>VLOOKUP(D9135,TRAENE_tech_groups!A:B,2,FALSE)</f>
        <v>TRAENE-PUBTRA</v>
      </c>
      <c r="F9135" s="3" t="e">
        <f>VLOOKUP(D9135,'Energy Target'!B:D,3,FALSE)</f>
        <v>#N/A</v>
      </c>
    </row>
    <row r="9136" spans="1:6" hidden="1" x14ac:dyDescent="0.3">
      <c r="A9136">
        <f>IF(_xlfn.IFNA(VLOOKUP(LEFT(RIGHT(D9136,LEN(D9136)-6),LEN(RIGHT(D9136,LEN(D9136)-6))-3),'Filter Fuel'!$A$3:$I$31,HLOOKUP(LEFT(D9136,6),'Filter Fuel'!$B$1:$I$2,2,FALSE),FALSE),1)=1,0,1)</f>
        <v>0</v>
      </c>
      <c r="B9136" t="s">
        <v>2</v>
      </c>
      <c r="C9136">
        <f t="shared" si="274"/>
        <v>2049</v>
      </c>
      <c r="D9136" t="str">
        <f t="shared" si="275"/>
        <v>PUBTRAELCIMP29</v>
      </c>
      <c r="E9136" t="str">
        <f>VLOOKUP(D9136,TRAENE_tech_groups!A:B,2,FALSE)</f>
        <v>TRAENE-PUBTRA</v>
      </c>
      <c r="F9136" s="3" t="e">
        <f>VLOOKUP(D9136,'Energy Target'!B:D,3,FALSE)</f>
        <v>#N/A</v>
      </c>
    </row>
    <row r="9137" spans="1:6" hidden="1" x14ac:dyDescent="0.3">
      <c r="A9137">
        <f>IF(_xlfn.IFNA(VLOOKUP(LEFT(RIGHT(D9137,LEN(D9137)-6),LEN(RIGHT(D9137,LEN(D9137)-6))-3),'Filter Fuel'!$A$3:$I$31,HLOOKUP(LEFT(D9137,6),'Filter Fuel'!$B$1:$I$2,2,FALSE),FALSE),1)=1,0,1)</f>
        <v>0</v>
      </c>
      <c r="B9137" t="s">
        <v>2</v>
      </c>
      <c r="C9137">
        <f t="shared" si="274"/>
        <v>2049</v>
      </c>
      <c r="D9137" t="str">
        <f t="shared" si="275"/>
        <v>PUBTRAELCIMP30</v>
      </c>
      <c r="E9137" t="str">
        <f>VLOOKUP(D9137,TRAENE_tech_groups!A:B,2,FALSE)</f>
        <v>TRAENE-PUBTRA</v>
      </c>
      <c r="F9137" s="3" t="e">
        <f>VLOOKUP(D9137,'Energy Target'!B:D,3,FALSE)</f>
        <v>#N/A</v>
      </c>
    </row>
    <row r="9138" spans="1:6" hidden="1" x14ac:dyDescent="0.3">
      <c r="A9138">
        <f>IF(_xlfn.IFNA(VLOOKUP(LEFT(RIGHT(D9138,LEN(D9138)-6),LEN(RIGHT(D9138,LEN(D9138)-6))-3),'Filter Fuel'!$A$3:$I$31,HLOOKUP(LEFT(D9138,6),'Filter Fuel'!$B$1:$I$2,2,FALSE),FALSE),1)=1,0,1)</f>
        <v>0</v>
      </c>
      <c r="B9138" t="s">
        <v>2</v>
      </c>
      <c r="C9138">
        <f t="shared" si="274"/>
        <v>2049</v>
      </c>
      <c r="D9138" t="str">
        <f t="shared" si="275"/>
        <v>PUBTRAELCIMP31</v>
      </c>
      <c r="E9138" t="str">
        <f>VLOOKUP(D9138,TRAENE_tech_groups!A:B,2,FALSE)</f>
        <v>TRAENE-PUBTRA</v>
      </c>
      <c r="F9138" s="3" t="e">
        <f>VLOOKUP(D9138,'Energy Target'!B:D,3,FALSE)</f>
        <v>#N/A</v>
      </c>
    </row>
    <row r="9139" spans="1:6" hidden="1" x14ac:dyDescent="0.3">
      <c r="A9139">
        <f>IF(_xlfn.IFNA(VLOOKUP(LEFT(RIGHT(D9139,LEN(D9139)-6),LEN(RIGHT(D9139,LEN(D9139)-6))-3),'Filter Fuel'!$A$3:$I$31,HLOOKUP(LEFT(D9139,6),'Filter Fuel'!$B$1:$I$2,2,FALSE),FALSE),1)=1,0,1)</f>
        <v>0</v>
      </c>
      <c r="B9139" t="s">
        <v>2</v>
      </c>
      <c r="C9139">
        <f t="shared" si="274"/>
        <v>2049</v>
      </c>
      <c r="D9139" t="str">
        <f t="shared" si="275"/>
        <v>PUBTRAELCIMP32</v>
      </c>
      <c r="E9139" t="str">
        <f>VLOOKUP(D9139,TRAENE_tech_groups!A:B,2,FALSE)</f>
        <v>TRAENE-PUBTRA</v>
      </c>
      <c r="F9139" s="3" t="e">
        <f>VLOOKUP(D9139,'Energy Target'!B:D,3,FALSE)</f>
        <v>#N/A</v>
      </c>
    </row>
    <row r="9140" spans="1:6" hidden="1" x14ac:dyDescent="0.3">
      <c r="A9140">
        <f>IF(_xlfn.IFNA(VLOOKUP(LEFT(RIGHT(D9140,LEN(D9140)-6),LEN(RIGHT(D9140,LEN(D9140)-6))-3),'Filter Fuel'!$A$3:$I$31,HLOOKUP(LEFT(D9140,6),'Filter Fuel'!$B$1:$I$2,2,FALSE),FALSE),1)=1,0,1)</f>
        <v>0</v>
      </c>
      <c r="B9140" t="s">
        <v>2</v>
      </c>
      <c r="C9140">
        <f t="shared" si="274"/>
        <v>2049</v>
      </c>
      <c r="D9140" t="str">
        <f t="shared" si="275"/>
        <v>PUBTRAELCIMP33</v>
      </c>
      <c r="E9140" t="str">
        <f>VLOOKUP(D9140,TRAENE_tech_groups!A:B,2,FALSE)</f>
        <v>TRAENE-PUBTRA</v>
      </c>
      <c r="F9140" s="3" t="e">
        <f>VLOOKUP(D9140,'Energy Target'!B:D,3,FALSE)</f>
        <v>#N/A</v>
      </c>
    </row>
    <row r="9141" spans="1:6" hidden="1" x14ac:dyDescent="0.3">
      <c r="A9141">
        <f>IF(_xlfn.IFNA(VLOOKUP(LEFT(RIGHT(D9141,LEN(D9141)-6),LEN(RIGHT(D9141,LEN(D9141)-6))-3),'Filter Fuel'!$A$3:$I$31,HLOOKUP(LEFT(D9141,6),'Filter Fuel'!$B$1:$I$2,2,FALSE),FALSE),1)=1,0,1)</f>
        <v>0</v>
      </c>
      <c r="B9141" t="s">
        <v>2</v>
      </c>
      <c r="C9141">
        <f t="shared" si="274"/>
        <v>2049</v>
      </c>
      <c r="D9141" t="str">
        <f t="shared" si="275"/>
        <v>PUBTRAELCIMP34</v>
      </c>
      <c r="E9141" t="str">
        <f>VLOOKUP(D9141,TRAENE_tech_groups!A:B,2,FALSE)</f>
        <v>TRAENE-PUBTRA</v>
      </c>
      <c r="F9141" s="3" t="e">
        <f>VLOOKUP(D9141,'Energy Target'!B:D,3,FALSE)</f>
        <v>#N/A</v>
      </c>
    </row>
    <row r="9142" spans="1:6" hidden="1" x14ac:dyDescent="0.3">
      <c r="A9142">
        <f>IF(_xlfn.IFNA(VLOOKUP(LEFT(RIGHT(D9142,LEN(D9142)-6),LEN(RIGHT(D9142,LEN(D9142)-6))-3),'Filter Fuel'!$A$3:$I$31,HLOOKUP(LEFT(D9142,6),'Filter Fuel'!$B$1:$I$2,2,FALSE),FALSE),1)=1,0,1)</f>
        <v>0</v>
      </c>
      <c r="B9142" t="s">
        <v>2</v>
      </c>
      <c r="C9142">
        <f t="shared" si="274"/>
        <v>2049</v>
      </c>
      <c r="D9142" t="str">
        <f t="shared" si="275"/>
        <v>PUBTRAELCIMP35</v>
      </c>
      <c r="E9142" t="str">
        <f>VLOOKUP(D9142,TRAENE_tech_groups!A:B,2,FALSE)</f>
        <v>TRAENE-PUBTRA</v>
      </c>
      <c r="F9142" s="3" t="e">
        <f>VLOOKUP(D9142,'Energy Target'!B:D,3,FALSE)</f>
        <v>#N/A</v>
      </c>
    </row>
    <row r="9143" spans="1:6" hidden="1" x14ac:dyDescent="0.3">
      <c r="A9143">
        <f>IF(_xlfn.IFNA(VLOOKUP(LEFT(RIGHT(D9143,LEN(D9143)-6),LEN(RIGHT(D9143,LEN(D9143)-6))-3),'Filter Fuel'!$A$3:$I$31,HLOOKUP(LEFT(D9143,6),'Filter Fuel'!$B$1:$I$2,2,FALSE),FALSE),1)=1,0,1)</f>
        <v>0</v>
      </c>
      <c r="B9143" t="s">
        <v>2</v>
      </c>
      <c r="C9143">
        <f t="shared" si="274"/>
        <v>2049</v>
      </c>
      <c r="D9143" t="str">
        <f t="shared" si="275"/>
        <v>PUBTRAELCIMP36</v>
      </c>
      <c r="E9143" t="str">
        <f>VLOOKUP(D9143,TRAENE_tech_groups!A:B,2,FALSE)</f>
        <v>TRAENE-PUBTRA</v>
      </c>
      <c r="F9143" s="3" t="e">
        <f>VLOOKUP(D9143,'Energy Target'!B:D,3,FALSE)</f>
        <v>#N/A</v>
      </c>
    </row>
    <row r="9144" spans="1:6" hidden="1" x14ac:dyDescent="0.3">
      <c r="A9144">
        <f>IF(_xlfn.IFNA(VLOOKUP(LEFT(RIGHT(D9144,LEN(D9144)-6),LEN(RIGHT(D9144,LEN(D9144)-6))-3),'Filter Fuel'!$A$3:$I$31,HLOOKUP(LEFT(D9144,6),'Filter Fuel'!$B$1:$I$2,2,FALSE),FALSE),1)=1,0,1)</f>
        <v>0</v>
      </c>
      <c r="B9144" t="s">
        <v>2</v>
      </c>
      <c r="C9144">
        <f t="shared" si="274"/>
        <v>2049</v>
      </c>
      <c r="D9144" t="str">
        <f t="shared" si="275"/>
        <v>PUBTRAELCIMP37</v>
      </c>
      <c r="E9144" t="str">
        <f>VLOOKUP(D9144,TRAENE_tech_groups!A:B,2,FALSE)</f>
        <v>TRAENE-PUBTRA</v>
      </c>
      <c r="F9144" s="3" t="e">
        <f>VLOOKUP(D9144,'Energy Target'!B:D,3,FALSE)</f>
        <v>#N/A</v>
      </c>
    </row>
    <row r="9145" spans="1:6" hidden="1" x14ac:dyDescent="0.3">
      <c r="A9145">
        <f>IF(_xlfn.IFNA(VLOOKUP(LEFT(RIGHT(D9145,LEN(D9145)-6),LEN(RIGHT(D9145,LEN(D9145)-6))-3),'Filter Fuel'!$A$3:$I$31,HLOOKUP(LEFT(D9145,6),'Filter Fuel'!$B$1:$I$2,2,FALSE),FALSE),1)=1,0,1)</f>
        <v>0</v>
      </c>
      <c r="B9145" t="s">
        <v>2</v>
      </c>
      <c r="C9145">
        <f t="shared" si="274"/>
        <v>2049</v>
      </c>
      <c r="D9145" t="str">
        <f t="shared" si="275"/>
        <v>PUBTRAELCIMP38</v>
      </c>
      <c r="E9145" t="str">
        <f>VLOOKUP(D9145,TRAENE_tech_groups!A:B,2,FALSE)</f>
        <v>TRAENE-PUBTRA</v>
      </c>
      <c r="F9145" s="3" t="e">
        <f>VLOOKUP(D9145,'Energy Target'!B:D,3,FALSE)</f>
        <v>#N/A</v>
      </c>
    </row>
    <row r="9146" spans="1:6" hidden="1" x14ac:dyDescent="0.3">
      <c r="A9146">
        <f>IF(_xlfn.IFNA(VLOOKUP(LEFT(RIGHT(D9146,LEN(D9146)-6),LEN(RIGHT(D9146,LEN(D9146)-6))-3),'Filter Fuel'!$A$3:$I$31,HLOOKUP(LEFT(D9146,6),'Filter Fuel'!$B$1:$I$2,2,FALSE),FALSE),1)=1,0,1)</f>
        <v>0</v>
      </c>
      <c r="B9146" t="s">
        <v>2</v>
      </c>
      <c r="C9146">
        <f t="shared" si="274"/>
        <v>2049</v>
      </c>
      <c r="D9146" t="str">
        <f t="shared" si="275"/>
        <v>PUBTRAELCIMP39</v>
      </c>
      <c r="E9146" t="str">
        <f>VLOOKUP(D9146,TRAENE_tech_groups!A:B,2,FALSE)</f>
        <v>TRAENE-PUBTRA</v>
      </c>
      <c r="F9146" s="3" t="e">
        <f>VLOOKUP(D9146,'Energy Target'!B:D,3,FALSE)</f>
        <v>#N/A</v>
      </c>
    </row>
    <row r="9147" spans="1:6" hidden="1" x14ac:dyDescent="0.3">
      <c r="A9147">
        <f>IF(_xlfn.IFNA(VLOOKUP(LEFT(RIGHT(D9147,LEN(D9147)-6),LEN(RIGHT(D9147,LEN(D9147)-6))-3),'Filter Fuel'!$A$3:$I$31,HLOOKUP(LEFT(D9147,6),'Filter Fuel'!$B$1:$I$2,2,FALSE),FALSE),1)=1,0,1)</f>
        <v>0</v>
      </c>
      <c r="B9147" t="s">
        <v>2</v>
      </c>
      <c r="C9147">
        <f t="shared" si="274"/>
        <v>2049</v>
      </c>
      <c r="D9147" t="str">
        <f t="shared" si="275"/>
        <v>PUBTRAELCIMP40</v>
      </c>
      <c r="E9147" t="str">
        <f>VLOOKUP(D9147,TRAENE_tech_groups!A:B,2,FALSE)</f>
        <v>TRAENE-PUBTRA</v>
      </c>
      <c r="F9147" s="3" t="e">
        <f>VLOOKUP(D9147,'Energy Target'!B:D,3,FALSE)</f>
        <v>#N/A</v>
      </c>
    </row>
    <row r="9148" spans="1:6" hidden="1" x14ac:dyDescent="0.3">
      <c r="A9148">
        <f>IF(_xlfn.IFNA(VLOOKUP(LEFT(RIGHT(D9148,LEN(D9148)-6),LEN(RIGHT(D9148,LEN(D9148)-6))-3),'Filter Fuel'!$A$3:$I$31,HLOOKUP(LEFT(D9148,6),'Filter Fuel'!$B$1:$I$2,2,FALSE),FALSE),1)=1,0,1)</f>
        <v>0</v>
      </c>
      <c r="B9148" t="s">
        <v>2</v>
      </c>
      <c r="C9148">
        <f t="shared" si="274"/>
        <v>2049</v>
      </c>
      <c r="D9148" t="str">
        <f t="shared" si="275"/>
        <v>PUBTRAELCIMP41</v>
      </c>
      <c r="E9148" t="str">
        <f>VLOOKUP(D9148,TRAENE_tech_groups!A:B,2,FALSE)</f>
        <v>TRAENE-PUBTRA</v>
      </c>
      <c r="F9148" s="3" t="e">
        <f>VLOOKUP(D9148,'Energy Target'!B:D,3,FALSE)</f>
        <v>#N/A</v>
      </c>
    </row>
    <row r="9149" spans="1:6" hidden="1" x14ac:dyDescent="0.3">
      <c r="A9149">
        <f>IF(_xlfn.IFNA(VLOOKUP(LEFT(RIGHT(D9149,LEN(D9149)-6),LEN(RIGHT(D9149,LEN(D9149)-6))-3),'Filter Fuel'!$A$3:$I$31,HLOOKUP(LEFT(D9149,6),'Filter Fuel'!$B$1:$I$2,2,FALSE),FALSE),1)=1,0,1)</f>
        <v>0</v>
      </c>
      <c r="B9149" t="s">
        <v>2</v>
      </c>
      <c r="C9149">
        <f t="shared" si="274"/>
        <v>2049</v>
      </c>
      <c r="D9149" t="str">
        <f t="shared" si="275"/>
        <v>PUBTRAELCIMP42</v>
      </c>
      <c r="E9149" t="str">
        <f>VLOOKUP(D9149,TRAENE_tech_groups!A:B,2,FALSE)</f>
        <v>TRAENE-PUBTRA</v>
      </c>
      <c r="F9149" s="3" t="e">
        <f>VLOOKUP(D9149,'Energy Target'!B:D,3,FALSE)</f>
        <v>#N/A</v>
      </c>
    </row>
    <row r="9150" spans="1:6" hidden="1" x14ac:dyDescent="0.3">
      <c r="A9150">
        <f>IF(_xlfn.IFNA(VLOOKUP(LEFT(RIGHT(D9150,LEN(D9150)-6),LEN(RIGHT(D9150,LEN(D9150)-6))-3),'Filter Fuel'!$A$3:$I$31,HLOOKUP(LEFT(D9150,6),'Filter Fuel'!$B$1:$I$2,2,FALSE),FALSE),1)=1,0,1)</f>
        <v>0</v>
      </c>
      <c r="B9150" t="s">
        <v>2</v>
      </c>
      <c r="C9150">
        <f t="shared" si="274"/>
        <v>2049</v>
      </c>
      <c r="D9150" t="str">
        <f t="shared" si="275"/>
        <v>PUBTRAELCIMP43</v>
      </c>
      <c r="E9150" t="str">
        <f>VLOOKUP(D9150,TRAENE_tech_groups!A:B,2,FALSE)</f>
        <v>TRAENE-PUBTRA</v>
      </c>
      <c r="F9150" s="3" t="e">
        <f>VLOOKUP(D9150,'Energy Target'!B:D,3,FALSE)</f>
        <v>#N/A</v>
      </c>
    </row>
    <row r="9151" spans="1:6" hidden="1" x14ac:dyDescent="0.3">
      <c r="A9151">
        <f>IF(_xlfn.IFNA(VLOOKUP(LEFT(RIGHT(D9151,LEN(D9151)-6),LEN(RIGHT(D9151,LEN(D9151)-6))-3),'Filter Fuel'!$A$3:$I$31,HLOOKUP(LEFT(D9151,6),'Filter Fuel'!$B$1:$I$2,2,FALSE),FALSE),1)=1,0,1)</f>
        <v>0</v>
      </c>
      <c r="B9151" t="s">
        <v>2</v>
      </c>
      <c r="C9151">
        <f t="shared" si="274"/>
        <v>2049</v>
      </c>
      <c r="D9151" t="str">
        <f t="shared" si="275"/>
        <v>PUBTRAELCIMP44</v>
      </c>
      <c r="E9151" t="str">
        <f>VLOOKUP(D9151,TRAENE_tech_groups!A:B,2,FALSE)</f>
        <v>TRAENE-PUBTRA</v>
      </c>
      <c r="F9151" s="3" t="e">
        <f>VLOOKUP(D9151,'Energy Target'!B:D,3,FALSE)</f>
        <v>#N/A</v>
      </c>
    </row>
    <row r="9152" spans="1:6" hidden="1" x14ac:dyDescent="0.3">
      <c r="A9152">
        <f>IF(_xlfn.IFNA(VLOOKUP(LEFT(RIGHT(D9152,LEN(D9152)-6),LEN(RIGHT(D9152,LEN(D9152)-6))-3),'Filter Fuel'!$A$3:$I$31,HLOOKUP(LEFT(D9152,6),'Filter Fuel'!$B$1:$I$2,2,FALSE),FALSE),1)=1,0,1)</f>
        <v>0</v>
      </c>
      <c r="B9152" t="s">
        <v>2</v>
      </c>
      <c r="C9152">
        <f t="shared" si="274"/>
        <v>2049</v>
      </c>
      <c r="D9152" t="str">
        <f t="shared" si="275"/>
        <v>PUBTRAELCIMP45</v>
      </c>
      <c r="E9152" t="str">
        <f>VLOOKUP(D9152,TRAENE_tech_groups!A:B,2,FALSE)</f>
        <v>TRAENE-PUBTRA</v>
      </c>
      <c r="F9152" s="3" t="e">
        <f>VLOOKUP(D9152,'Energy Target'!B:D,3,FALSE)</f>
        <v>#N/A</v>
      </c>
    </row>
    <row r="9153" spans="1:6" hidden="1" x14ac:dyDescent="0.3">
      <c r="A9153">
        <f>IF(_xlfn.IFNA(VLOOKUP(LEFT(RIGHT(D9153,LEN(D9153)-6),LEN(RIGHT(D9153,LEN(D9153)-6))-3),'Filter Fuel'!$A$3:$I$31,HLOOKUP(LEFT(D9153,6),'Filter Fuel'!$B$1:$I$2,2,FALSE),FALSE),1)=1,0,1)</f>
        <v>0</v>
      </c>
      <c r="B9153" t="s">
        <v>2</v>
      </c>
      <c r="C9153">
        <f t="shared" si="274"/>
        <v>2049</v>
      </c>
      <c r="D9153" t="str">
        <f t="shared" si="275"/>
        <v>PUBTRAELCIMP46</v>
      </c>
      <c r="E9153" t="str">
        <f>VLOOKUP(D9153,TRAENE_tech_groups!A:B,2,FALSE)</f>
        <v>TRAENE-PUBTRA</v>
      </c>
      <c r="F9153" s="3" t="e">
        <f>VLOOKUP(D9153,'Energy Target'!B:D,3,FALSE)</f>
        <v>#N/A</v>
      </c>
    </row>
    <row r="9154" spans="1:6" hidden="1" x14ac:dyDescent="0.3">
      <c r="A9154">
        <f>IF(_xlfn.IFNA(VLOOKUP(LEFT(RIGHT(D9154,LEN(D9154)-6),LEN(RIGHT(D9154,LEN(D9154)-6))-3),'Filter Fuel'!$A$3:$I$31,HLOOKUP(LEFT(D9154,6),'Filter Fuel'!$B$1:$I$2,2,FALSE),FALSE),1)=1,0,1)</f>
        <v>0</v>
      </c>
      <c r="B9154" t="s">
        <v>2</v>
      </c>
      <c r="C9154">
        <f t="shared" si="274"/>
        <v>2049</v>
      </c>
      <c r="D9154" t="str">
        <f t="shared" si="275"/>
        <v>PUBTRAELCIMP47</v>
      </c>
      <c r="E9154" t="str">
        <f>VLOOKUP(D9154,TRAENE_tech_groups!A:B,2,FALSE)</f>
        <v>TRAENE-PUBTRA</v>
      </c>
      <c r="F9154" s="3" t="e">
        <f>VLOOKUP(D9154,'Energy Target'!B:D,3,FALSE)</f>
        <v>#N/A</v>
      </c>
    </row>
    <row r="9155" spans="1:6" hidden="1" x14ac:dyDescent="0.3">
      <c r="A9155">
        <f>IF(_xlfn.IFNA(VLOOKUP(LEFT(RIGHT(D9155,LEN(D9155)-6),LEN(RIGHT(D9155,LEN(D9155)-6))-3),'Filter Fuel'!$A$3:$I$31,HLOOKUP(LEFT(D9155,6),'Filter Fuel'!$B$1:$I$2,2,FALSE),FALSE),1)=1,0,1)</f>
        <v>0</v>
      </c>
      <c r="B9155" t="s">
        <v>2</v>
      </c>
      <c r="C9155">
        <f t="shared" si="274"/>
        <v>2049</v>
      </c>
      <c r="D9155" t="str">
        <f t="shared" si="275"/>
        <v>PUBTRAELCIMP48</v>
      </c>
      <c r="E9155" t="str">
        <f>VLOOKUP(D9155,TRAENE_tech_groups!A:B,2,FALSE)</f>
        <v>TRAENE-PUBTRA</v>
      </c>
      <c r="F9155" s="3" t="e">
        <f>VLOOKUP(D9155,'Energy Target'!B:D,3,FALSE)</f>
        <v>#N/A</v>
      </c>
    </row>
    <row r="9156" spans="1:6" hidden="1" x14ac:dyDescent="0.3">
      <c r="A9156">
        <f>IF(_xlfn.IFNA(VLOOKUP(LEFT(RIGHT(D9156,LEN(D9156)-6),LEN(RIGHT(D9156,LEN(D9156)-6))-3),'Filter Fuel'!$A$3:$I$31,HLOOKUP(LEFT(D9156,6),'Filter Fuel'!$B$1:$I$2,2,FALSE),FALSE),1)=1,0,1)</f>
        <v>0</v>
      </c>
      <c r="B9156" t="s">
        <v>2</v>
      </c>
      <c r="C9156">
        <f t="shared" si="274"/>
        <v>2049</v>
      </c>
      <c r="D9156" t="str">
        <f t="shared" si="275"/>
        <v>PUBTRAELCIMP49</v>
      </c>
      <c r="E9156" t="str">
        <f>VLOOKUP(D9156,TRAENE_tech_groups!A:B,2,FALSE)</f>
        <v>TRAENE-PUBTRA</v>
      </c>
      <c r="F9156" s="3" t="e">
        <f>VLOOKUP(D9156,'Energy Target'!B:D,3,FALSE)</f>
        <v>#N/A</v>
      </c>
    </row>
    <row r="9157" spans="1:6" hidden="1" x14ac:dyDescent="0.3">
      <c r="A9157">
        <f>IF(_xlfn.IFNA(VLOOKUP(LEFT(RIGHT(D9157,LEN(D9157)-6),LEN(RIGHT(D9157,LEN(D9157)-6))-3),'Filter Fuel'!$A$3:$I$31,HLOOKUP(LEFT(D9157,6),'Filter Fuel'!$B$1:$I$2,2,FALSE),FALSE),1)=1,0,1)</f>
        <v>0</v>
      </c>
      <c r="B9157" t="s">
        <v>2</v>
      </c>
      <c r="C9157">
        <f t="shared" si="274"/>
        <v>2049</v>
      </c>
      <c r="D9157" t="str">
        <f t="shared" si="275"/>
        <v>PUBTRAELCIMP50</v>
      </c>
      <c r="E9157" t="str">
        <f>VLOOKUP(D9157,TRAENE_tech_groups!A:B,2,FALSE)</f>
        <v>TRAENE-PUBTRA</v>
      </c>
      <c r="F9157" s="3" t="e">
        <f>VLOOKUP(D9157,'Energy Target'!B:D,3,FALSE)</f>
        <v>#N/A</v>
      </c>
    </row>
    <row r="9158" spans="1:6" hidden="1" x14ac:dyDescent="0.3">
      <c r="A9158">
        <f>IF(_xlfn.IFNA(VLOOKUP(LEFT(RIGHT(D9158,LEN(D9158)-6),LEN(RIGHT(D9158,LEN(D9158)-6))-3),'Filter Fuel'!$A$3:$I$31,HLOOKUP(LEFT(D9158,6),'Filter Fuel'!$B$1:$I$2,2,FALSE),FALSE),1)=1,0,1)</f>
        <v>0</v>
      </c>
      <c r="B9158" t="s">
        <v>2</v>
      </c>
      <c r="C9158">
        <f t="shared" si="274"/>
        <v>2049</v>
      </c>
      <c r="D9158" t="str">
        <f t="shared" si="275"/>
        <v>RESBDGELCIMP16</v>
      </c>
      <c r="E9158" t="str">
        <f>VLOOKUP(D9158,TRAENE_tech_groups!A:B,2,FALSE)</f>
        <v>TRAENE-RESBDG</v>
      </c>
      <c r="F9158" s="3" t="e">
        <f>VLOOKUP(D9158,'Energy Target'!B:D,3,FALSE)</f>
        <v>#N/A</v>
      </c>
    </row>
    <row r="9159" spans="1:6" hidden="1" x14ac:dyDescent="0.3">
      <c r="A9159">
        <f>IF(_xlfn.IFNA(VLOOKUP(LEFT(RIGHT(D9159,LEN(D9159)-6),LEN(RIGHT(D9159,LEN(D9159)-6))-3),'Filter Fuel'!$A$3:$I$31,HLOOKUP(LEFT(D9159,6),'Filter Fuel'!$B$1:$I$2,2,FALSE),FALSE),1)=1,0,1)</f>
        <v>0</v>
      </c>
      <c r="B9159" t="s">
        <v>2</v>
      </c>
      <c r="C9159">
        <f t="shared" si="274"/>
        <v>2049</v>
      </c>
      <c r="D9159" t="str">
        <f t="shared" si="275"/>
        <v>RESBDGELCIMP17</v>
      </c>
      <c r="E9159" t="str">
        <f>VLOOKUP(D9159,TRAENE_tech_groups!A:B,2,FALSE)</f>
        <v>TRAENE-RESBDG</v>
      </c>
      <c r="F9159" s="3" t="e">
        <f>VLOOKUP(D9159,'Energy Target'!B:D,3,FALSE)</f>
        <v>#N/A</v>
      </c>
    </row>
    <row r="9160" spans="1:6" hidden="1" x14ac:dyDescent="0.3">
      <c r="A9160">
        <f>IF(_xlfn.IFNA(VLOOKUP(LEFT(RIGHT(D9160,LEN(D9160)-6),LEN(RIGHT(D9160,LEN(D9160)-6))-3),'Filter Fuel'!$A$3:$I$31,HLOOKUP(LEFT(D9160,6),'Filter Fuel'!$B$1:$I$2,2,FALSE),FALSE),1)=1,0,1)</f>
        <v>0</v>
      </c>
      <c r="B9160" t="s">
        <v>2</v>
      </c>
      <c r="C9160">
        <f t="shared" si="274"/>
        <v>2049</v>
      </c>
      <c r="D9160" t="str">
        <f t="shared" si="275"/>
        <v>RESBDGELCIMP18</v>
      </c>
      <c r="E9160" t="str">
        <f>VLOOKUP(D9160,TRAENE_tech_groups!A:B,2,FALSE)</f>
        <v>TRAENE-RESBDG</v>
      </c>
      <c r="F9160" s="3" t="e">
        <f>VLOOKUP(D9160,'Energy Target'!B:D,3,FALSE)</f>
        <v>#N/A</v>
      </c>
    </row>
    <row r="9161" spans="1:6" hidden="1" x14ac:dyDescent="0.3">
      <c r="A9161">
        <f>IF(_xlfn.IFNA(VLOOKUP(LEFT(RIGHT(D9161,LEN(D9161)-6),LEN(RIGHT(D9161,LEN(D9161)-6))-3),'Filter Fuel'!$A$3:$I$31,HLOOKUP(LEFT(D9161,6),'Filter Fuel'!$B$1:$I$2,2,FALSE),FALSE),1)=1,0,1)</f>
        <v>0</v>
      </c>
      <c r="B9161" t="s">
        <v>2</v>
      </c>
      <c r="C9161">
        <f t="shared" si="274"/>
        <v>2049</v>
      </c>
      <c r="D9161" t="str">
        <f t="shared" si="275"/>
        <v>RESBDGELCIMP19</v>
      </c>
      <c r="E9161" t="str">
        <f>VLOOKUP(D9161,TRAENE_tech_groups!A:B,2,FALSE)</f>
        <v>TRAENE-RESBDG</v>
      </c>
      <c r="F9161" s="3" t="e">
        <f>VLOOKUP(D9161,'Energy Target'!B:D,3,FALSE)</f>
        <v>#N/A</v>
      </c>
    </row>
    <row r="9162" spans="1:6" hidden="1" x14ac:dyDescent="0.3">
      <c r="A9162">
        <f>IF(_xlfn.IFNA(VLOOKUP(LEFT(RIGHT(D9162,LEN(D9162)-6),LEN(RIGHT(D9162,LEN(D9162)-6))-3),'Filter Fuel'!$A$3:$I$31,HLOOKUP(LEFT(D9162,6),'Filter Fuel'!$B$1:$I$2,2,FALSE),FALSE),1)=1,0,1)</f>
        <v>0</v>
      </c>
      <c r="B9162" t="s">
        <v>2</v>
      </c>
      <c r="C9162">
        <f t="shared" si="274"/>
        <v>2049</v>
      </c>
      <c r="D9162" t="str">
        <f t="shared" si="275"/>
        <v>RESBDGELCIMP20</v>
      </c>
      <c r="E9162" t="str">
        <f>VLOOKUP(D9162,TRAENE_tech_groups!A:B,2,FALSE)</f>
        <v>TRAENE-RESBDG</v>
      </c>
      <c r="F9162" s="3" t="e">
        <f>VLOOKUP(D9162,'Energy Target'!B:D,3,FALSE)</f>
        <v>#N/A</v>
      </c>
    </row>
    <row r="9163" spans="1:6" hidden="1" x14ac:dyDescent="0.3">
      <c r="A9163">
        <f>IF(_xlfn.IFNA(VLOOKUP(LEFT(RIGHT(D9163,LEN(D9163)-6),LEN(RIGHT(D9163,LEN(D9163)-6))-3),'Filter Fuel'!$A$3:$I$31,HLOOKUP(LEFT(D9163,6),'Filter Fuel'!$B$1:$I$2,2,FALSE),FALSE),1)=1,0,1)</f>
        <v>0</v>
      </c>
      <c r="B9163" t="s">
        <v>2</v>
      </c>
      <c r="C9163">
        <f t="shared" si="274"/>
        <v>2049</v>
      </c>
      <c r="D9163" t="str">
        <f t="shared" si="275"/>
        <v>RESBDGELCIMP21</v>
      </c>
      <c r="E9163" t="str">
        <f>VLOOKUP(D9163,TRAENE_tech_groups!A:B,2,FALSE)</f>
        <v>TRAENE-RESBDG</v>
      </c>
      <c r="F9163" s="3" t="e">
        <f>VLOOKUP(D9163,'Energy Target'!B:D,3,FALSE)</f>
        <v>#N/A</v>
      </c>
    </row>
    <row r="9164" spans="1:6" hidden="1" x14ac:dyDescent="0.3">
      <c r="A9164">
        <f>IF(_xlfn.IFNA(VLOOKUP(LEFT(RIGHT(D9164,LEN(D9164)-6),LEN(RIGHT(D9164,LEN(D9164)-6))-3),'Filter Fuel'!$A$3:$I$31,HLOOKUP(LEFT(D9164,6),'Filter Fuel'!$B$1:$I$2,2,FALSE),FALSE),1)=1,0,1)</f>
        <v>0</v>
      </c>
      <c r="B9164" t="s">
        <v>2</v>
      </c>
      <c r="C9164">
        <f t="shared" si="274"/>
        <v>2049</v>
      </c>
      <c r="D9164" t="str">
        <f t="shared" si="275"/>
        <v>RESBDGELCIMP22</v>
      </c>
      <c r="E9164" t="str">
        <f>VLOOKUP(D9164,TRAENE_tech_groups!A:B,2,FALSE)</f>
        <v>TRAENE-RESBDG</v>
      </c>
      <c r="F9164" s="3" t="e">
        <f>VLOOKUP(D9164,'Energy Target'!B:D,3,FALSE)</f>
        <v>#N/A</v>
      </c>
    </row>
    <row r="9165" spans="1:6" hidden="1" x14ac:dyDescent="0.3">
      <c r="A9165">
        <f>IF(_xlfn.IFNA(VLOOKUP(LEFT(RIGHT(D9165,LEN(D9165)-6),LEN(RIGHT(D9165,LEN(D9165)-6))-3),'Filter Fuel'!$A$3:$I$31,HLOOKUP(LEFT(D9165,6),'Filter Fuel'!$B$1:$I$2,2,FALSE),FALSE),1)=1,0,1)</f>
        <v>0</v>
      </c>
      <c r="B9165" t="s">
        <v>2</v>
      </c>
      <c r="C9165">
        <f t="shared" si="274"/>
        <v>2049</v>
      </c>
      <c r="D9165" t="str">
        <f t="shared" si="275"/>
        <v>RESBDGELCIMP23</v>
      </c>
      <c r="E9165" t="str">
        <f>VLOOKUP(D9165,TRAENE_tech_groups!A:B,2,FALSE)</f>
        <v>TRAENE-RESBDG</v>
      </c>
      <c r="F9165" s="3" t="e">
        <f>VLOOKUP(D9165,'Energy Target'!B:D,3,FALSE)</f>
        <v>#N/A</v>
      </c>
    </row>
    <row r="9166" spans="1:6" hidden="1" x14ac:dyDescent="0.3">
      <c r="A9166">
        <f>IF(_xlfn.IFNA(VLOOKUP(LEFT(RIGHT(D9166,LEN(D9166)-6),LEN(RIGHT(D9166,LEN(D9166)-6))-3),'Filter Fuel'!$A$3:$I$31,HLOOKUP(LEFT(D9166,6),'Filter Fuel'!$B$1:$I$2,2,FALSE),FALSE),1)=1,0,1)</f>
        <v>0</v>
      </c>
      <c r="B9166" t="s">
        <v>2</v>
      </c>
      <c r="C9166">
        <f t="shared" si="274"/>
        <v>2049</v>
      </c>
      <c r="D9166" t="str">
        <f t="shared" si="275"/>
        <v>RESBDGELCIMP24</v>
      </c>
      <c r="E9166" t="str">
        <f>VLOOKUP(D9166,TRAENE_tech_groups!A:B,2,FALSE)</f>
        <v>TRAENE-RESBDG</v>
      </c>
      <c r="F9166" s="3" t="e">
        <f>VLOOKUP(D9166,'Energy Target'!B:D,3,FALSE)</f>
        <v>#N/A</v>
      </c>
    </row>
    <row r="9167" spans="1:6" hidden="1" x14ac:dyDescent="0.3">
      <c r="A9167">
        <f>IF(_xlfn.IFNA(VLOOKUP(LEFT(RIGHT(D9167,LEN(D9167)-6),LEN(RIGHT(D9167,LEN(D9167)-6))-3),'Filter Fuel'!$A$3:$I$31,HLOOKUP(LEFT(D9167,6),'Filter Fuel'!$B$1:$I$2,2,FALSE),FALSE),1)=1,0,1)</f>
        <v>0</v>
      </c>
      <c r="B9167" t="s">
        <v>2</v>
      </c>
      <c r="C9167">
        <f t="shared" si="274"/>
        <v>2049</v>
      </c>
      <c r="D9167" t="str">
        <f t="shared" si="275"/>
        <v>RESBDGELCIMP25</v>
      </c>
      <c r="E9167" t="str">
        <f>VLOOKUP(D9167,TRAENE_tech_groups!A:B,2,FALSE)</f>
        <v>TRAENE-RESBDG</v>
      </c>
      <c r="F9167" s="3" t="e">
        <f>VLOOKUP(D9167,'Energy Target'!B:D,3,FALSE)</f>
        <v>#N/A</v>
      </c>
    </row>
    <row r="9168" spans="1:6" hidden="1" x14ac:dyDescent="0.3">
      <c r="A9168">
        <f>IF(_xlfn.IFNA(VLOOKUP(LEFT(RIGHT(D9168,LEN(D9168)-6),LEN(RIGHT(D9168,LEN(D9168)-6))-3),'Filter Fuel'!$A$3:$I$31,HLOOKUP(LEFT(D9168,6),'Filter Fuel'!$B$1:$I$2,2,FALSE),FALSE),1)=1,0,1)</f>
        <v>0</v>
      </c>
      <c r="B9168" t="s">
        <v>2</v>
      </c>
      <c r="C9168">
        <f t="shared" si="274"/>
        <v>2049</v>
      </c>
      <c r="D9168" t="str">
        <f t="shared" si="275"/>
        <v>RESBDGELCIMP26</v>
      </c>
      <c r="E9168" t="str">
        <f>VLOOKUP(D9168,TRAENE_tech_groups!A:B,2,FALSE)</f>
        <v>TRAENE-RESBDG</v>
      </c>
      <c r="F9168" s="3" t="e">
        <f>VLOOKUP(D9168,'Energy Target'!B:D,3,FALSE)</f>
        <v>#N/A</v>
      </c>
    </row>
    <row r="9169" spans="1:6" hidden="1" x14ac:dyDescent="0.3">
      <c r="A9169">
        <f>IF(_xlfn.IFNA(VLOOKUP(LEFT(RIGHT(D9169,LEN(D9169)-6),LEN(RIGHT(D9169,LEN(D9169)-6))-3),'Filter Fuel'!$A$3:$I$31,HLOOKUP(LEFT(D9169,6),'Filter Fuel'!$B$1:$I$2,2,FALSE),FALSE),1)=1,0,1)</f>
        <v>0</v>
      </c>
      <c r="B9169" t="s">
        <v>2</v>
      </c>
      <c r="C9169">
        <f t="shared" si="274"/>
        <v>2049</v>
      </c>
      <c r="D9169" t="str">
        <f t="shared" si="275"/>
        <v>RESBDGELCIMP27</v>
      </c>
      <c r="E9169" t="str">
        <f>VLOOKUP(D9169,TRAENE_tech_groups!A:B,2,FALSE)</f>
        <v>TRAENE-RESBDG</v>
      </c>
      <c r="F9169" s="3" t="e">
        <f>VLOOKUP(D9169,'Energy Target'!B:D,3,FALSE)</f>
        <v>#N/A</v>
      </c>
    </row>
    <row r="9170" spans="1:6" hidden="1" x14ac:dyDescent="0.3">
      <c r="A9170">
        <f>IF(_xlfn.IFNA(VLOOKUP(LEFT(RIGHT(D9170,LEN(D9170)-6),LEN(RIGHT(D9170,LEN(D9170)-6))-3),'Filter Fuel'!$A$3:$I$31,HLOOKUP(LEFT(D9170,6),'Filter Fuel'!$B$1:$I$2,2,FALSE),FALSE),1)=1,0,1)</f>
        <v>0</v>
      </c>
      <c r="B9170" t="s">
        <v>2</v>
      </c>
      <c r="C9170">
        <f t="shared" si="274"/>
        <v>2049</v>
      </c>
      <c r="D9170" t="str">
        <f t="shared" si="275"/>
        <v>RESBDGELCIMP28</v>
      </c>
      <c r="E9170" t="str">
        <f>VLOOKUP(D9170,TRAENE_tech_groups!A:B,2,FALSE)</f>
        <v>TRAENE-RESBDG</v>
      </c>
      <c r="F9170" s="3" t="e">
        <f>VLOOKUP(D9170,'Energy Target'!B:D,3,FALSE)</f>
        <v>#N/A</v>
      </c>
    </row>
    <row r="9171" spans="1:6" hidden="1" x14ac:dyDescent="0.3">
      <c r="A9171">
        <f>IF(_xlfn.IFNA(VLOOKUP(LEFT(RIGHT(D9171,LEN(D9171)-6),LEN(RIGHT(D9171,LEN(D9171)-6))-3),'Filter Fuel'!$A$3:$I$31,HLOOKUP(LEFT(D9171,6),'Filter Fuel'!$B$1:$I$2,2,FALSE),FALSE),1)=1,0,1)</f>
        <v>0</v>
      </c>
      <c r="B9171" t="s">
        <v>2</v>
      </c>
      <c r="C9171">
        <f t="shared" si="274"/>
        <v>2049</v>
      </c>
      <c r="D9171" t="str">
        <f t="shared" si="275"/>
        <v>RESBDGELCIMP29</v>
      </c>
      <c r="E9171" t="str">
        <f>VLOOKUP(D9171,TRAENE_tech_groups!A:B,2,FALSE)</f>
        <v>TRAENE-RESBDG</v>
      </c>
      <c r="F9171" s="3" t="e">
        <f>VLOOKUP(D9171,'Energy Target'!B:D,3,FALSE)</f>
        <v>#N/A</v>
      </c>
    </row>
    <row r="9172" spans="1:6" hidden="1" x14ac:dyDescent="0.3">
      <c r="A9172">
        <f>IF(_xlfn.IFNA(VLOOKUP(LEFT(RIGHT(D9172,LEN(D9172)-6),LEN(RIGHT(D9172,LEN(D9172)-6))-3),'Filter Fuel'!$A$3:$I$31,HLOOKUP(LEFT(D9172,6),'Filter Fuel'!$B$1:$I$2,2,FALSE),FALSE),1)=1,0,1)</f>
        <v>0</v>
      </c>
      <c r="B9172" t="s">
        <v>2</v>
      </c>
      <c r="C9172">
        <f t="shared" si="274"/>
        <v>2049</v>
      </c>
      <c r="D9172" t="str">
        <f t="shared" si="275"/>
        <v>RESBDGELCIMP30</v>
      </c>
      <c r="E9172" t="str">
        <f>VLOOKUP(D9172,TRAENE_tech_groups!A:B,2,FALSE)</f>
        <v>TRAENE-RESBDG</v>
      </c>
      <c r="F9172" s="3" t="e">
        <f>VLOOKUP(D9172,'Energy Target'!B:D,3,FALSE)</f>
        <v>#N/A</v>
      </c>
    </row>
    <row r="9173" spans="1:6" hidden="1" x14ac:dyDescent="0.3">
      <c r="A9173">
        <f>IF(_xlfn.IFNA(VLOOKUP(LEFT(RIGHT(D9173,LEN(D9173)-6),LEN(RIGHT(D9173,LEN(D9173)-6))-3),'Filter Fuel'!$A$3:$I$31,HLOOKUP(LEFT(D9173,6),'Filter Fuel'!$B$1:$I$2,2,FALSE),FALSE),1)=1,0,1)</f>
        <v>0</v>
      </c>
      <c r="B9173" t="s">
        <v>2</v>
      </c>
      <c r="C9173">
        <f t="shared" si="274"/>
        <v>2049</v>
      </c>
      <c r="D9173" t="str">
        <f t="shared" si="275"/>
        <v>RESBDGELCIMP31</v>
      </c>
      <c r="E9173" t="str">
        <f>VLOOKUP(D9173,TRAENE_tech_groups!A:B,2,FALSE)</f>
        <v>TRAENE-RESBDG</v>
      </c>
      <c r="F9173" s="3" t="e">
        <f>VLOOKUP(D9173,'Energy Target'!B:D,3,FALSE)</f>
        <v>#N/A</v>
      </c>
    </row>
    <row r="9174" spans="1:6" hidden="1" x14ac:dyDescent="0.3">
      <c r="A9174">
        <f>IF(_xlfn.IFNA(VLOOKUP(LEFT(RIGHT(D9174,LEN(D9174)-6),LEN(RIGHT(D9174,LEN(D9174)-6))-3),'Filter Fuel'!$A$3:$I$31,HLOOKUP(LEFT(D9174,6),'Filter Fuel'!$B$1:$I$2,2,FALSE),FALSE),1)=1,0,1)</f>
        <v>0</v>
      </c>
      <c r="B9174" t="s">
        <v>2</v>
      </c>
      <c r="C9174">
        <f t="shared" si="274"/>
        <v>2049</v>
      </c>
      <c r="D9174" t="str">
        <f t="shared" si="275"/>
        <v>RESBDGELCIMP32</v>
      </c>
      <c r="E9174" t="str">
        <f>VLOOKUP(D9174,TRAENE_tech_groups!A:B,2,FALSE)</f>
        <v>TRAENE-RESBDG</v>
      </c>
      <c r="F9174" s="3" t="e">
        <f>VLOOKUP(D9174,'Energy Target'!B:D,3,FALSE)</f>
        <v>#N/A</v>
      </c>
    </row>
    <row r="9175" spans="1:6" hidden="1" x14ac:dyDescent="0.3">
      <c r="A9175">
        <f>IF(_xlfn.IFNA(VLOOKUP(LEFT(RIGHT(D9175,LEN(D9175)-6),LEN(RIGHT(D9175,LEN(D9175)-6))-3),'Filter Fuel'!$A$3:$I$31,HLOOKUP(LEFT(D9175,6),'Filter Fuel'!$B$1:$I$2,2,FALSE),FALSE),1)=1,0,1)</f>
        <v>0</v>
      </c>
      <c r="B9175" t="s">
        <v>2</v>
      </c>
      <c r="C9175">
        <f t="shared" si="274"/>
        <v>2049</v>
      </c>
      <c r="D9175" t="str">
        <f t="shared" si="275"/>
        <v>RESBDGELCIMP33</v>
      </c>
      <c r="E9175" t="str">
        <f>VLOOKUP(D9175,TRAENE_tech_groups!A:B,2,FALSE)</f>
        <v>TRAENE-RESBDG</v>
      </c>
      <c r="F9175" s="3" t="e">
        <f>VLOOKUP(D9175,'Energy Target'!B:D,3,FALSE)</f>
        <v>#N/A</v>
      </c>
    </row>
    <row r="9176" spans="1:6" hidden="1" x14ac:dyDescent="0.3">
      <c r="A9176">
        <f>IF(_xlfn.IFNA(VLOOKUP(LEFT(RIGHT(D9176,LEN(D9176)-6),LEN(RIGHT(D9176,LEN(D9176)-6))-3),'Filter Fuel'!$A$3:$I$31,HLOOKUP(LEFT(D9176,6),'Filter Fuel'!$B$1:$I$2,2,FALSE),FALSE),1)=1,0,1)</f>
        <v>0</v>
      </c>
      <c r="B9176" t="s">
        <v>2</v>
      </c>
      <c r="C9176">
        <f t="shared" si="274"/>
        <v>2049</v>
      </c>
      <c r="D9176" t="str">
        <f t="shared" si="275"/>
        <v>RESBDGELCIMP34</v>
      </c>
      <c r="E9176" t="str">
        <f>VLOOKUP(D9176,TRAENE_tech_groups!A:B,2,FALSE)</f>
        <v>TRAENE-RESBDG</v>
      </c>
      <c r="F9176" s="3" t="e">
        <f>VLOOKUP(D9176,'Energy Target'!B:D,3,FALSE)</f>
        <v>#N/A</v>
      </c>
    </row>
    <row r="9177" spans="1:6" hidden="1" x14ac:dyDescent="0.3">
      <c r="A9177">
        <f>IF(_xlfn.IFNA(VLOOKUP(LEFT(RIGHT(D9177,LEN(D9177)-6),LEN(RIGHT(D9177,LEN(D9177)-6))-3),'Filter Fuel'!$A$3:$I$31,HLOOKUP(LEFT(D9177,6),'Filter Fuel'!$B$1:$I$2,2,FALSE),FALSE),1)=1,0,1)</f>
        <v>0</v>
      </c>
      <c r="B9177" t="s">
        <v>2</v>
      </c>
      <c r="C9177">
        <f t="shared" ref="C9177:C9240" si="276">C8834+1</f>
        <v>2049</v>
      </c>
      <c r="D9177" t="str">
        <f t="shared" si="275"/>
        <v>RESBDGELCIMP35</v>
      </c>
      <c r="E9177" t="str">
        <f>VLOOKUP(D9177,TRAENE_tech_groups!A:B,2,FALSE)</f>
        <v>TRAENE-RESBDG</v>
      </c>
      <c r="F9177" s="3" t="e">
        <f>VLOOKUP(D9177,'Energy Target'!B:D,3,FALSE)</f>
        <v>#N/A</v>
      </c>
    </row>
    <row r="9178" spans="1:6" hidden="1" x14ac:dyDescent="0.3">
      <c r="A9178">
        <f>IF(_xlfn.IFNA(VLOOKUP(LEFT(RIGHT(D9178,LEN(D9178)-6),LEN(RIGHT(D9178,LEN(D9178)-6))-3),'Filter Fuel'!$A$3:$I$31,HLOOKUP(LEFT(D9178,6),'Filter Fuel'!$B$1:$I$2,2,FALSE),FALSE),1)=1,0,1)</f>
        <v>0</v>
      </c>
      <c r="B9178" t="s">
        <v>2</v>
      </c>
      <c r="C9178">
        <f t="shared" si="276"/>
        <v>2049</v>
      </c>
      <c r="D9178" t="str">
        <f t="shared" ref="D9178:D9241" si="277">D8835</f>
        <v>RESBDGELCIMP36</v>
      </c>
      <c r="E9178" t="str">
        <f>VLOOKUP(D9178,TRAENE_tech_groups!A:B,2,FALSE)</f>
        <v>TRAENE-RESBDG</v>
      </c>
      <c r="F9178" s="3" t="e">
        <f>VLOOKUP(D9178,'Energy Target'!B:D,3,FALSE)</f>
        <v>#N/A</v>
      </c>
    </row>
    <row r="9179" spans="1:6" hidden="1" x14ac:dyDescent="0.3">
      <c r="A9179">
        <f>IF(_xlfn.IFNA(VLOOKUP(LEFT(RIGHT(D9179,LEN(D9179)-6),LEN(RIGHT(D9179,LEN(D9179)-6))-3),'Filter Fuel'!$A$3:$I$31,HLOOKUP(LEFT(D9179,6),'Filter Fuel'!$B$1:$I$2,2,FALSE),FALSE),1)=1,0,1)</f>
        <v>0</v>
      </c>
      <c r="B9179" t="s">
        <v>2</v>
      </c>
      <c r="C9179">
        <f t="shared" si="276"/>
        <v>2049</v>
      </c>
      <c r="D9179" t="str">
        <f t="shared" si="277"/>
        <v>RESBDGELCIMP37</v>
      </c>
      <c r="E9179" t="str">
        <f>VLOOKUP(D9179,TRAENE_tech_groups!A:B,2,FALSE)</f>
        <v>TRAENE-RESBDG</v>
      </c>
      <c r="F9179" s="3" t="e">
        <f>VLOOKUP(D9179,'Energy Target'!B:D,3,FALSE)</f>
        <v>#N/A</v>
      </c>
    </row>
    <row r="9180" spans="1:6" hidden="1" x14ac:dyDescent="0.3">
      <c r="A9180">
        <f>IF(_xlfn.IFNA(VLOOKUP(LEFT(RIGHT(D9180,LEN(D9180)-6),LEN(RIGHT(D9180,LEN(D9180)-6))-3),'Filter Fuel'!$A$3:$I$31,HLOOKUP(LEFT(D9180,6),'Filter Fuel'!$B$1:$I$2,2,FALSE),FALSE),1)=1,0,1)</f>
        <v>0</v>
      </c>
      <c r="B9180" t="s">
        <v>2</v>
      </c>
      <c r="C9180">
        <f t="shared" si="276"/>
        <v>2049</v>
      </c>
      <c r="D9180" t="str">
        <f t="shared" si="277"/>
        <v>RESBDGELCIMP38</v>
      </c>
      <c r="E9180" t="str">
        <f>VLOOKUP(D9180,TRAENE_tech_groups!A:B,2,FALSE)</f>
        <v>TRAENE-RESBDG</v>
      </c>
      <c r="F9180" s="3" t="e">
        <f>VLOOKUP(D9180,'Energy Target'!B:D,3,FALSE)</f>
        <v>#N/A</v>
      </c>
    </row>
    <row r="9181" spans="1:6" hidden="1" x14ac:dyDescent="0.3">
      <c r="A9181">
        <f>IF(_xlfn.IFNA(VLOOKUP(LEFT(RIGHT(D9181,LEN(D9181)-6),LEN(RIGHT(D9181,LEN(D9181)-6))-3),'Filter Fuel'!$A$3:$I$31,HLOOKUP(LEFT(D9181,6),'Filter Fuel'!$B$1:$I$2,2,FALSE),FALSE),1)=1,0,1)</f>
        <v>0</v>
      </c>
      <c r="B9181" t="s">
        <v>2</v>
      </c>
      <c r="C9181">
        <f t="shared" si="276"/>
        <v>2049</v>
      </c>
      <c r="D9181" t="str">
        <f t="shared" si="277"/>
        <v>RESBDGELCIMP39</v>
      </c>
      <c r="E9181" t="str">
        <f>VLOOKUP(D9181,TRAENE_tech_groups!A:B,2,FALSE)</f>
        <v>TRAENE-RESBDG</v>
      </c>
      <c r="F9181" s="3" t="e">
        <f>VLOOKUP(D9181,'Energy Target'!B:D,3,FALSE)</f>
        <v>#N/A</v>
      </c>
    </row>
    <row r="9182" spans="1:6" hidden="1" x14ac:dyDescent="0.3">
      <c r="A9182">
        <f>IF(_xlfn.IFNA(VLOOKUP(LEFT(RIGHT(D9182,LEN(D9182)-6),LEN(RIGHT(D9182,LEN(D9182)-6))-3),'Filter Fuel'!$A$3:$I$31,HLOOKUP(LEFT(D9182,6),'Filter Fuel'!$B$1:$I$2,2,FALSE),FALSE),1)=1,0,1)</f>
        <v>0</v>
      </c>
      <c r="B9182" t="s">
        <v>2</v>
      </c>
      <c r="C9182">
        <f t="shared" si="276"/>
        <v>2049</v>
      </c>
      <c r="D9182" t="str">
        <f t="shared" si="277"/>
        <v>RESBDGELCIMP40</v>
      </c>
      <c r="E9182" t="str">
        <f>VLOOKUP(D9182,TRAENE_tech_groups!A:B,2,FALSE)</f>
        <v>TRAENE-RESBDG</v>
      </c>
      <c r="F9182" s="3" t="e">
        <f>VLOOKUP(D9182,'Energy Target'!B:D,3,FALSE)</f>
        <v>#N/A</v>
      </c>
    </row>
    <row r="9183" spans="1:6" hidden="1" x14ac:dyDescent="0.3">
      <c r="A9183">
        <f>IF(_xlfn.IFNA(VLOOKUP(LEFT(RIGHT(D9183,LEN(D9183)-6),LEN(RIGHT(D9183,LEN(D9183)-6))-3),'Filter Fuel'!$A$3:$I$31,HLOOKUP(LEFT(D9183,6),'Filter Fuel'!$B$1:$I$2,2,FALSE),FALSE),1)=1,0,1)</f>
        <v>0</v>
      </c>
      <c r="B9183" t="s">
        <v>2</v>
      </c>
      <c r="C9183">
        <f t="shared" si="276"/>
        <v>2049</v>
      </c>
      <c r="D9183" t="str">
        <f t="shared" si="277"/>
        <v>RESBDGELCIMP41</v>
      </c>
      <c r="E9183" t="str">
        <f>VLOOKUP(D9183,TRAENE_tech_groups!A:B,2,FALSE)</f>
        <v>TRAENE-RESBDG</v>
      </c>
      <c r="F9183" s="3" t="e">
        <f>VLOOKUP(D9183,'Energy Target'!B:D,3,FALSE)</f>
        <v>#N/A</v>
      </c>
    </row>
    <row r="9184" spans="1:6" hidden="1" x14ac:dyDescent="0.3">
      <c r="A9184">
        <f>IF(_xlfn.IFNA(VLOOKUP(LEFT(RIGHT(D9184,LEN(D9184)-6),LEN(RIGHT(D9184,LEN(D9184)-6))-3),'Filter Fuel'!$A$3:$I$31,HLOOKUP(LEFT(D9184,6),'Filter Fuel'!$B$1:$I$2,2,FALSE),FALSE),1)=1,0,1)</f>
        <v>0</v>
      </c>
      <c r="B9184" t="s">
        <v>2</v>
      </c>
      <c r="C9184">
        <f t="shared" si="276"/>
        <v>2049</v>
      </c>
      <c r="D9184" t="str">
        <f t="shared" si="277"/>
        <v>RESBDGELCIMP42</v>
      </c>
      <c r="E9184" t="str">
        <f>VLOOKUP(D9184,TRAENE_tech_groups!A:B,2,FALSE)</f>
        <v>TRAENE-RESBDG</v>
      </c>
      <c r="F9184" s="3" t="e">
        <f>VLOOKUP(D9184,'Energy Target'!B:D,3,FALSE)</f>
        <v>#N/A</v>
      </c>
    </row>
    <row r="9185" spans="1:6" hidden="1" x14ac:dyDescent="0.3">
      <c r="A9185">
        <f>IF(_xlfn.IFNA(VLOOKUP(LEFT(RIGHT(D9185,LEN(D9185)-6),LEN(RIGHT(D9185,LEN(D9185)-6))-3),'Filter Fuel'!$A$3:$I$31,HLOOKUP(LEFT(D9185,6),'Filter Fuel'!$B$1:$I$2,2,FALSE),FALSE),1)=1,0,1)</f>
        <v>0</v>
      </c>
      <c r="B9185" t="s">
        <v>2</v>
      </c>
      <c r="C9185">
        <f t="shared" si="276"/>
        <v>2049</v>
      </c>
      <c r="D9185" t="str">
        <f t="shared" si="277"/>
        <v>RESBDGELCIMP43</v>
      </c>
      <c r="E9185" t="str">
        <f>VLOOKUP(D9185,TRAENE_tech_groups!A:B,2,FALSE)</f>
        <v>TRAENE-RESBDG</v>
      </c>
      <c r="F9185" s="3" t="e">
        <f>VLOOKUP(D9185,'Energy Target'!B:D,3,FALSE)</f>
        <v>#N/A</v>
      </c>
    </row>
    <row r="9186" spans="1:6" hidden="1" x14ac:dyDescent="0.3">
      <c r="A9186">
        <f>IF(_xlfn.IFNA(VLOOKUP(LEFT(RIGHT(D9186,LEN(D9186)-6),LEN(RIGHT(D9186,LEN(D9186)-6))-3),'Filter Fuel'!$A$3:$I$31,HLOOKUP(LEFT(D9186,6),'Filter Fuel'!$B$1:$I$2,2,FALSE),FALSE),1)=1,0,1)</f>
        <v>0</v>
      </c>
      <c r="B9186" t="s">
        <v>2</v>
      </c>
      <c r="C9186">
        <f t="shared" si="276"/>
        <v>2049</v>
      </c>
      <c r="D9186" t="str">
        <f t="shared" si="277"/>
        <v>RESBDGELCIMP44</v>
      </c>
      <c r="E9186" t="str">
        <f>VLOOKUP(D9186,TRAENE_tech_groups!A:B,2,FALSE)</f>
        <v>TRAENE-RESBDG</v>
      </c>
      <c r="F9186" s="3" t="e">
        <f>VLOOKUP(D9186,'Energy Target'!B:D,3,FALSE)</f>
        <v>#N/A</v>
      </c>
    </row>
    <row r="9187" spans="1:6" hidden="1" x14ac:dyDescent="0.3">
      <c r="A9187">
        <f>IF(_xlfn.IFNA(VLOOKUP(LEFT(RIGHT(D9187,LEN(D9187)-6),LEN(RIGHT(D9187,LEN(D9187)-6))-3),'Filter Fuel'!$A$3:$I$31,HLOOKUP(LEFT(D9187,6),'Filter Fuel'!$B$1:$I$2,2,FALSE),FALSE),1)=1,0,1)</f>
        <v>0</v>
      </c>
      <c r="B9187" t="s">
        <v>2</v>
      </c>
      <c r="C9187">
        <f t="shared" si="276"/>
        <v>2049</v>
      </c>
      <c r="D9187" t="str">
        <f t="shared" si="277"/>
        <v>RESBDGELCIMP45</v>
      </c>
      <c r="E9187" t="str">
        <f>VLOOKUP(D9187,TRAENE_tech_groups!A:B,2,FALSE)</f>
        <v>TRAENE-RESBDG</v>
      </c>
      <c r="F9187" s="3" t="e">
        <f>VLOOKUP(D9187,'Energy Target'!B:D,3,FALSE)</f>
        <v>#N/A</v>
      </c>
    </row>
    <row r="9188" spans="1:6" hidden="1" x14ac:dyDescent="0.3">
      <c r="A9188">
        <f>IF(_xlfn.IFNA(VLOOKUP(LEFT(RIGHT(D9188,LEN(D9188)-6),LEN(RIGHT(D9188,LEN(D9188)-6))-3),'Filter Fuel'!$A$3:$I$31,HLOOKUP(LEFT(D9188,6),'Filter Fuel'!$B$1:$I$2,2,FALSE),FALSE),1)=1,0,1)</f>
        <v>0</v>
      </c>
      <c r="B9188" t="s">
        <v>2</v>
      </c>
      <c r="C9188">
        <f t="shared" si="276"/>
        <v>2049</v>
      </c>
      <c r="D9188" t="str">
        <f t="shared" si="277"/>
        <v>RESBDGELCIMP46</v>
      </c>
      <c r="E9188" t="str">
        <f>VLOOKUP(D9188,TRAENE_tech_groups!A:B,2,FALSE)</f>
        <v>TRAENE-RESBDG</v>
      </c>
      <c r="F9188" s="3" t="e">
        <f>VLOOKUP(D9188,'Energy Target'!B:D,3,FALSE)</f>
        <v>#N/A</v>
      </c>
    </row>
    <row r="9189" spans="1:6" hidden="1" x14ac:dyDescent="0.3">
      <c r="A9189">
        <f>IF(_xlfn.IFNA(VLOOKUP(LEFT(RIGHT(D9189,LEN(D9189)-6),LEN(RIGHT(D9189,LEN(D9189)-6))-3),'Filter Fuel'!$A$3:$I$31,HLOOKUP(LEFT(D9189,6),'Filter Fuel'!$B$1:$I$2,2,FALSE),FALSE),1)=1,0,1)</f>
        <v>0</v>
      </c>
      <c r="B9189" t="s">
        <v>2</v>
      </c>
      <c r="C9189">
        <f t="shared" si="276"/>
        <v>2049</v>
      </c>
      <c r="D9189" t="str">
        <f t="shared" si="277"/>
        <v>RESBDGELCIMP47</v>
      </c>
      <c r="E9189" t="str">
        <f>VLOOKUP(D9189,TRAENE_tech_groups!A:B,2,FALSE)</f>
        <v>TRAENE-RESBDG</v>
      </c>
      <c r="F9189" s="3" t="e">
        <f>VLOOKUP(D9189,'Energy Target'!B:D,3,FALSE)</f>
        <v>#N/A</v>
      </c>
    </row>
    <row r="9190" spans="1:6" hidden="1" x14ac:dyDescent="0.3">
      <c r="A9190">
        <f>IF(_xlfn.IFNA(VLOOKUP(LEFT(RIGHT(D9190,LEN(D9190)-6),LEN(RIGHT(D9190,LEN(D9190)-6))-3),'Filter Fuel'!$A$3:$I$31,HLOOKUP(LEFT(D9190,6),'Filter Fuel'!$B$1:$I$2,2,FALSE),FALSE),1)=1,0,1)</f>
        <v>0</v>
      </c>
      <c r="B9190" t="s">
        <v>2</v>
      </c>
      <c r="C9190">
        <f t="shared" si="276"/>
        <v>2049</v>
      </c>
      <c r="D9190" t="str">
        <f t="shared" si="277"/>
        <v>RESBDGELCIMP48</v>
      </c>
      <c r="E9190" t="str">
        <f>VLOOKUP(D9190,TRAENE_tech_groups!A:B,2,FALSE)</f>
        <v>TRAENE-RESBDG</v>
      </c>
      <c r="F9190" s="3" t="e">
        <f>VLOOKUP(D9190,'Energy Target'!B:D,3,FALSE)</f>
        <v>#N/A</v>
      </c>
    </row>
    <row r="9191" spans="1:6" hidden="1" x14ac:dyDescent="0.3">
      <c r="A9191">
        <f>IF(_xlfn.IFNA(VLOOKUP(LEFT(RIGHT(D9191,LEN(D9191)-6),LEN(RIGHT(D9191,LEN(D9191)-6))-3),'Filter Fuel'!$A$3:$I$31,HLOOKUP(LEFT(D9191,6),'Filter Fuel'!$B$1:$I$2,2,FALSE),FALSE),1)=1,0,1)</f>
        <v>0</v>
      </c>
      <c r="B9191" t="s">
        <v>2</v>
      </c>
      <c r="C9191">
        <f t="shared" si="276"/>
        <v>2049</v>
      </c>
      <c r="D9191" t="str">
        <f t="shared" si="277"/>
        <v>RESBDGELCIMP49</v>
      </c>
      <c r="E9191" t="str">
        <f>VLOOKUP(D9191,TRAENE_tech_groups!A:B,2,FALSE)</f>
        <v>TRAENE-RESBDG</v>
      </c>
      <c r="F9191" s="3" t="e">
        <f>VLOOKUP(D9191,'Energy Target'!B:D,3,FALSE)</f>
        <v>#N/A</v>
      </c>
    </row>
    <row r="9192" spans="1:6" hidden="1" x14ac:dyDescent="0.3">
      <c r="A9192">
        <f>IF(_xlfn.IFNA(VLOOKUP(LEFT(RIGHT(D9192,LEN(D9192)-6),LEN(RIGHT(D9192,LEN(D9192)-6))-3),'Filter Fuel'!$A$3:$I$31,HLOOKUP(LEFT(D9192,6),'Filter Fuel'!$B$1:$I$2,2,FALSE),FALSE),1)=1,0,1)</f>
        <v>0</v>
      </c>
      <c r="B9192" t="s">
        <v>2</v>
      </c>
      <c r="C9192">
        <f t="shared" si="276"/>
        <v>2049</v>
      </c>
      <c r="D9192" t="str">
        <f t="shared" si="277"/>
        <v>RESBDGELCIMP50</v>
      </c>
      <c r="E9192" t="str">
        <f>VLOOKUP(D9192,TRAENE_tech_groups!A:B,2,FALSE)</f>
        <v>TRAENE-RESBDG</v>
      </c>
      <c r="F9192" s="3" t="e">
        <f>VLOOKUP(D9192,'Energy Target'!B:D,3,FALSE)</f>
        <v>#N/A</v>
      </c>
    </row>
    <row r="9193" spans="1:6" hidden="1" x14ac:dyDescent="0.3">
      <c r="A9193">
        <f>IF(_xlfn.IFNA(VLOOKUP(LEFT(RIGHT(D9193,LEN(D9193)-6),LEN(RIGHT(D9193,LEN(D9193)-6))-3),'Filter Fuel'!$A$3:$I$31,HLOOKUP(LEFT(D9193,6),'Filter Fuel'!$B$1:$I$2,2,FALSE),FALSE),1)=1,0,1)</f>
        <v>0</v>
      </c>
      <c r="B9193" t="s">
        <v>2</v>
      </c>
      <c r="C9193">
        <f t="shared" si="276"/>
        <v>2049</v>
      </c>
      <c r="D9193" t="str">
        <f t="shared" si="277"/>
        <v>FRETRAETHIMP</v>
      </c>
      <c r="E9193" t="str">
        <f>VLOOKUP(D9193,TRAENE_tech_groups!A:B,2,FALSE)</f>
        <v>TRAENE-FRETRA</v>
      </c>
      <c r="F9193" s="3">
        <f>VLOOKUP(D9193,'Energy Target'!B:D,3,FALSE)</f>
        <v>1.8627326783439022E-2</v>
      </c>
    </row>
    <row r="9194" spans="1:6" hidden="1" x14ac:dyDescent="0.3">
      <c r="A9194">
        <f>IF(_xlfn.IFNA(VLOOKUP(LEFT(RIGHT(D9194,LEN(D9194)-6),LEN(RIGHT(D9194,LEN(D9194)-6))-3),'Filter Fuel'!$A$3:$I$31,HLOOKUP(LEFT(D9194,6),'Filter Fuel'!$B$1:$I$2,2,FALSE),FALSE),1)=1,0,1)</f>
        <v>0</v>
      </c>
      <c r="B9194" t="s">
        <v>2</v>
      </c>
      <c r="C9194">
        <f t="shared" si="276"/>
        <v>2049</v>
      </c>
      <c r="D9194" t="str">
        <f t="shared" si="277"/>
        <v>PASTRAETHIMP</v>
      </c>
      <c r="E9194" t="str">
        <f>VLOOKUP(D9194,TRAENE_tech_groups!A:B,2,FALSE)</f>
        <v>TRAENE-PASTRA</v>
      </c>
      <c r="F9194" s="3">
        <f>VLOOKUP(D9194,'Energy Target'!B:D,3,FALSE)</f>
        <v>9.7084258537211707E-5</v>
      </c>
    </row>
    <row r="9195" spans="1:6" hidden="1" x14ac:dyDescent="0.3">
      <c r="A9195">
        <f>IF(_xlfn.IFNA(VLOOKUP(LEFT(RIGHT(D9195,LEN(D9195)-6),LEN(RIGHT(D9195,LEN(D9195)-6))-3),'Filter Fuel'!$A$3:$I$31,HLOOKUP(LEFT(D9195,6),'Filter Fuel'!$B$1:$I$2,2,FALSE),FALSE),1)=1,0,1)</f>
        <v>0</v>
      </c>
      <c r="B9195" t="s">
        <v>2</v>
      </c>
      <c r="C9195">
        <f t="shared" si="276"/>
        <v>2049</v>
      </c>
      <c r="D9195" t="str">
        <f t="shared" si="277"/>
        <v>PUBTRAETHIMP</v>
      </c>
      <c r="E9195" t="str">
        <f>VLOOKUP(D9195,TRAENE_tech_groups!A:B,2,FALSE)</f>
        <v>TRAENE-PUBTRA</v>
      </c>
      <c r="F9195" s="3">
        <f>VLOOKUP(D9195,'Energy Target'!B:D,3,FALSE)</f>
        <v>2.1713053821548697E-2</v>
      </c>
    </row>
    <row r="9196" spans="1:6" hidden="1" x14ac:dyDescent="0.3">
      <c r="A9196">
        <f>IF(_xlfn.IFNA(VLOOKUP(LEFT(RIGHT(D9196,LEN(D9196)-6),LEN(RIGHT(D9196,LEN(D9196)-6))-3),'Filter Fuel'!$A$3:$I$31,HLOOKUP(LEFT(D9196,6),'Filter Fuel'!$B$1:$I$2,2,FALSE),FALSE),1)=1,0,1)</f>
        <v>0</v>
      </c>
      <c r="B9196" t="s">
        <v>2</v>
      </c>
      <c r="C9196">
        <f t="shared" si="276"/>
        <v>2049</v>
      </c>
      <c r="D9196" t="str">
        <f t="shared" si="277"/>
        <v>COMBDGETHOSIMP</v>
      </c>
      <c r="E9196" t="str">
        <f>VLOOKUP(D9196,TRAENE_tech_groups!A:B,2,FALSE)</f>
        <v>TRAENE-COMBDG</v>
      </c>
      <c r="F9196" s="3">
        <f>VLOOKUP(D9196,'Energy Target'!B:D,3,FALSE)</f>
        <v>4.3285640694516588E-5</v>
      </c>
    </row>
    <row r="9197" spans="1:6" hidden="1" x14ac:dyDescent="0.3">
      <c r="A9197">
        <f>IF(_xlfn.IFNA(VLOOKUP(LEFT(RIGHT(D9197,LEN(D9197)-6),LEN(RIGHT(D9197,LEN(D9197)-6))-3),'Filter Fuel'!$A$3:$I$31,HLOOKUP(LEFT(D9197,6),'Filter Fuel'!$B$1:$I$2,2,FALSE),FALSE),1)=1,0,1)</f>
        <v>0</v>
      </c>
      <c r="B9197" t="s">
        <v>2</v>
      </c>
      <c r="C9197">
        <f t="shared" si="276"/>
        <v>2049</v>
      </c>
      <c r="D9197" t="str">
        <f t="shared" si="277"/>
        <v>INDBDGETHOSIMP</v>
      </c>
      <c r="E9197" t="str">
        <f>VLOOKUP(D9197,TRAENE_tech_groups!A:B,2,FALSE)</f>
        <v>TRAENE-INDBDG</v>
      </c>
      <c r="F9197" s="3">
        <f>VLOOKUP(D9197,'Energy Target'!B:D,3,FALSE)</f>
        <v>0</v>
      </c>
    </row>
    <row r="9198" spans="1:6" hidden="1" x14ac:dyDescent="0.3">
      <c r="A9198">
        <f>IF(_xlfn.IFNA(VLOOKUP(LEFT(RIGHT(D9198,LEN(D9198)-6),LEN(RIGHT(D9198,LEN(D9198)-6))-3),'Filter Fuel'!$A$3:$I$31,HLOOKUP(LEFT(D9198,6),'Filter Fuel'!$B$1:$I$2,2,FALSE),FALSE),1)=1,0,1)</f>
        <v>0</v>
      </c>
      <c r="B9198" t="s">
        <v>2</v>
      </c>
      <c r="C9198">
        <f t="shared" si="276"/>
        <v>2049</v>
      </c>
      <c r="D9198" t="str">
        <f t="shared" si="277"/>
        <v>PUBBDGETHOSIMP</v>
      </c>
      <c r="E9198" t="str">
        <f>VLOOKUP(D9198,TRAENE_tech_groups!A:B,2,FALSE)</f>
        <v>TRAENE-PUBBDG</v>
      </c>
      <c r="F9198" s="3">
        <f>VLOOKUP(D9198,'Energy Target'!B:D,3,FALSE)</f>
        <v>0</v>
      </c>
    </row>
    <row r="9199" spans="1:6" hidden="1" x14ac:dyDescent="0.3">
      <c r="A9199">
        <f>IF(_xlfn.IFNA(VLOOKUP(LEFT(RIGHT(D9199,LEN(D9199)-6),LEN(RIGHT(D9199,LEN(D9199)-6))-3),'Filter Fuel'!$A$3:$I$31,HLOOKUP(LEFT(D9199,6),'Filter Fuel'!$B$1:$I$2,2,FALSE),FALSE),1)=1,0,1)</f>
        <v>0</v>
      </c>
      <c r="B9199" t="s">
        <v>2</v>
      </c>
      <c r="C9199">
        <f t="shared" si="276"/>
        <v>2049</v>
      </c>
      <c r="D9199" t="str">
        <f t="shared" si="277"/>
        <v>RESBDGETHOSIMP</v>
      </c>
      <c r="E9199" t="str">
        <f>VLOOKUP(D9199,TRAENE_tech_groups!A:B,2,FALSE)</f>
        <v>TRAENE-RESBDG</v>
      </c>
      <c r="F9199" s="3">
        <f>VLOOKUP(D9199,'Energy Target'!B:D,3,FALSE)</f>
        <v>2.1485902707032564E-6</v>
      </c>
    </row>
    <row r="9200" spans="1:6" x14ac:dyDescent="0.3">
      <c r="A9200">
        <f>IF(_xlfn.IFNA(VLOOKUP(LEFT(RIGHT(D9200,LEN(D9200)-6),LEN(RIGHT(D9200,LEN(D9200)-6))-3),'Filter Fuel'!$A$3:$I$31,HLOOKUP(LEFT(D9200,6),'Filter Fuel'!$B$1:$I$2,2,FALSE),FALSE),1)=1,0,1)</f>
        <v>1</v>
      </c>
      <c r="B9200" t="s">
        <v>2</v>
      </c>
      <c r="C9200">
        <f t="shared" si="276"/>
        <v>2049</v>
      </c>
      <c r="D9200" t="str">
        <f t="shared" si="277"/>
        <v>FRETRAFTDSLIMP</v>
      </c>
      <c r="E9200" t="str">
        <f>VLOOKUP(D9200,TRAENE_tech_groups!A:B,2,FALSE)</f>
        <v>TRAENE-FRETRA</v>
      </c>
      <c r="F9200" s="3">
        <f>VLOOKUP(D9200,'Energy Target'!B:D,3,FALSE)</f>
        <v>1.4015276140026594E-4</v>
      </c>
    </row>
    <row r="9201" spans="1:6" x14ac:dyDescent="0.3">
      <c r="A9201">
        <f>IF(_xlfn.IFNA(VLOOKUP(LEFT(RIGHT(D9201,LEN(D9201)-6),LEN(RIGHT(D9201,LEN(D9201)-6))-3),'Filter Fuel'!$A$3:$I$31,HLOOKUP(LEFT(D9201,6),'Filter Fuel'!$B$1:$I$2,2,FALSE),FALSE),1)=1,0,1)</f>
        <v>1</v>
      </c>
      <c r="B9201" t="s">
        <v>2</v>
      </c>
      <c r="C9201">
        <f t="shared" si="276"/>
        <v>2049</v>
      </c>
      <c r="D9201" t="str">
        <f t="shared" si="277"/>
        <v>PUBTRAFTDSLIMP</v>
      </c>
      <c r="E9201" t="str">
        <f>VLOOKUP(D9201,TRAENE_tech_groups!A:B,2,FALSE)</f>
        <v>TRAENE-PUBTRA</v>
      </c>
      <c r="F9201" s="3">
        <f>VLOOKUP(D9201,'Energy Target'!B:D,3,FALSE)</f>
        <v>2.5288312628816783E-3</v>
      </c>
    </row>
    <row r="9202" spans="1:6" hidden="1" x14ac:dyDescent="0.3">
      <c r="A9202">
        <f>IF(_xlfn.IFNA(VLOOKUP(LEFT(RIGHT(D9202,LEN(D9202)-6),LEN(RIGHT(D9202,LEN(D9202)-6))-3),'Filter Fuel'!$A$3:$I$31,HLOOKUP(LEFT(D9202,6),'Filter Fuel'!$B$1:$I$2,2,FALSE),FALSE),1)=1,0,1)</f>
        <v>0</v>
      </c>
      <c r="B9202" t="s">
        <v>2</v>
      </c>
      <c r="C9202">
        <f t="shared" si="276"/>
        <v>2049</v>
      </c>
      <c r="D9202" t="str">
        <f t="shared" si="277"/>
        <v>FRETRAGASIMP</v>
      </c>
      <c r="E9202" t="str">
        <f>VLOOKUP(D9202,TRAENE_tech_groups!A:B,2,FALSE)</f>
        <v>TRAENE-FRETRA</v>
      </c>
      <c r="F9202" s="3">
        <f>VLOOKUP(D9202,'Energy Target'!B:D,3,FALSE)</f>
        <v>0.44542598846417158</v>
      </c>
    </row>
    <row r="9203" spans="1:6" hidden="1" x14ac:dyDescent="0.3">
      <c r="A9203">
        <f>IF(_xlfn.IFNA(VLOOKUP(LEFT(RIGHT(D9203,LEN(D9203)-6),LEN(RIGHT(D9203,LEN(D9203)-6))-3),'Filter Fuel'!$A$3:$I$31,HLOOKUP(LEFT(D9203,6),'Filter Fuel'!$B$1:$I$2,2,FALSE),FALSE),1)=1,0,1)</f>
        <v>0</v>
      </c>
      <c r="B9203" t="s">
        <v>2</v>
      </c>
      <c r="C9203">
        <f t="shared" si="276"/>
        <v>2049</v>
      </c>
      <c r="D9203" t="str">
        <f t="shared" si="277"/>
        <v>PASTRAGASIMP</v>
      </c>
      <c r="E9203" t="str">
        <f>VLOOKUP(D9203,TRAENE_tech_groups!A:B,2,FALSE)</f>
        <v>TRAENE-PASTRA</v>
      </c>
      <c r="F9203" s="3">
        <f>VLOOKUP(D9203,'Energy Target'!B:D,3,FALSE)</f>
        <v>0.8866116123219443</v>
      </c>
    </row>
    <row r="9204" spans="1:6" hidden="1" x14ac:dyDescent="0.3">
      <c r="A9204">
        <f>IF(_xlfn.IFNA(VLOOKUP(LEFT(RIGHT(D9204,LEN(D9204)-6),LEN(RIGHT(D9204,LEN(D9204)-6))-3),'Filter Fuel'!$A$3:$I$31,HLOOKUP(LEFT(D9204,6),'Filter Fuel'!$B$1:$I$2,2,FALSE),FALSE),1)=1,0,1)</f>
        <v>0</v>
      </c>
      <c r="B9204" t="s">
        <v>2</v>
      </c>
      <c r="C9204">
        <f t="shared" si="276"/>
        <v>2049</v>
      </c>
      <c r="D9204" t="str">
        <f t="shared" si="277"/>
        <v>PUBTRAGASIMP</v>
      </c>
      <c r="E9204" t="str">
        <f>VLOOKUP(D9204,TRAENE_tech_groups!A:B,2,FALSE)</f>
        <v>TRAENE-PUBTRA</v>
      </c>
      <c r="F9204" s="3">
        <f>VLOOKUP(D9204,'Energy Target'!B:D,3,FALSE)</f>
        <v>0.53033885515507739</v>
      </c>
    </row>
    <row r="9205" spans="1:6" hidden="1" x14ac:dyDescent="0.3">
      <c r="A9205">
        <f>IF(_xlfn.IFNA(VLOOKUP(LEFT(RIGHT(D9205,LEN(D9205)-6),LEN(RIGHT(D9205,LEN(D9205)-6))-3),'Filter Fuel'!$A$3:$I$31,HLOOKUP(LEFT(D9205,6),'Filter Fuel'!$B$1:$I$2,2,FALSE),FALSE),1)=1,0,1)</f>
        <v>0</v>
      </c>
      <c r="B9205" t="s">
        <v>2</v>
      </c>
      <c r="C9205">
        <f t="shared" si="276"/>
        <v>2049</v>
      </c>
      <c r="D9205" t="str">
        <f t="shared" si="277"/>
        <v>COMBDGGEOIMP</v>
      </c>
      <c r="E9205" t="str">
        <f>VLOOKUP(D9205,TRAENE_tech_groups!A:B,2,FALSE)</f>
        <v>TRAENE-COMBDG</v>
      </c>
      <c r="F9205" s="3">
        <f>VLOOKUP(D9205,'Energy Target'!B:D,3,FALSE)</f>
        <v>0</v>
      </c>
    </row>
    <row r="9206" spans="1:6" hidden="1" x14ac:dyDescent="0.3">
      <c r="A9206">
        <f>IF(_xlfn.IFNA(VLOOKUP(LEFT(RIGHT(D9206,LEN(D9206)-6),LEN(RIGHT(D9206,LEN(D9206)-6))-3),'Filter Fuel'!$A$3:$I$31,HLOOKUP(LEFT(D9206,6),'Filter Fuel'!$B$1:$I$2,2,FALSE),FALSE),1)=1,0,1)</f>
        <v>0</v>
      </c>
      <c r="B9206" t="s">
        <v>2</v>
      </c>
      <c r="C9206">
        <f t="shared" si="276"/>
        <v>2049</v>
      </c>
      <c r="D9206" t="str">
        <f t="shared" si="277"/>
        <v>PUBBDGGEOIMP</v>
      </c>
      <c r="E9206" t="str">
        <f>VLOOKUP(D9206,TRAENE_tech_groups!A:B,2,FALSE)</f>
        <v>TRAENE-PUBBDG</v>
      </c>
      <c r="F9206" s="3">
        <f>VLOOKUP(D9206,'Energy Target'!B:D,3,FALSE)</f>
        <v>0</v>
      </c>
    </row>
    <row r="9207" spans="1:6" hidden="1" x14ac:dyDescent="0.3">
      <c r="A9207">
        <f>IF(_xlfn.IFNA(VLOOKUP(LEFT(RIGHT(D9207,LEN(D9207)-6),LEN(RIGHT(D9207,LEN(D9207)-6))-3),'Filter Fuel'!$A$3:$I$31,HLOOKUP(LEFT(D9207,6),'Filter Fuel'!$B$1:$I$2,2,FALSE),FALSE),1)=1,0,1)</f>
        <v>0</v>
      </c>
      <c r="B9207" t="s">
        <v>2</v>
      </c>
      <c r="C9207">
        <f t="shared" si="276"/>
        <v>2049</v>
      </c>
      <c r="D9207" t="str">
        <f t="shared" si="277"/>
        <v>RESBDGGEOIMP</v>
      </c>
      <c r="E9207" t="str">
        <f>VLOOKUP(D9207,TRAENE_tech_groups!A:B,2,FALSE)</f>
        <v>TRAENE-RESBDG</v>
      </c>
      <c r="F9207" s="3">
        <f>VLOOKUP(D9207,'Energy Target'!B:D,3,FALSE)</f>
        <v>0</v>
      </c>
    </row>
    <row r="9208" spans="1:6" x14ac:dyDescent="0.3">
      <c r="A9208">
        <f>IF(_xlfn.IFNA(VLOOKUP(LEFT(RIGHT(D9208,LEN(D9208)-6),LEN(RIGHT(D9208,LEN(D9208)-6))-3),'Filter Fuel'!$A$3:$I$31,HLOOKUP(LEFT(D9208,6),'Filter Fuel'!$B$1:$I$2,2,FALSE),FALSE),1)=1,0,1)</f>
        <v>1</v>
      </c>
      <c r="B9208" t="s">
        <v>2</v>
      </c>
      <c r="C9208">
        <f t="shared" si="276"/>
        <v>2049</v>
      </c>
      <c r="D9208" t="str">
        <f t="shared" si="277"/>
        <v>COMBDGHFOIMP</v>
      </c>
      <c r="E9208" t="str">
        <f>VLOOKUP(D9208,TRAENE_tech_groups!A:B,2,FALSE)</f>
        <v>TRAENE-COMBDG</v>
      </c>
      <c r="F9208" s="3">
        <f>VLOOKUP(D9208,'Energy Target'!B:D,3,FALSE)</f>
        <v>2.357796384397884E-4</v>
      </c>
    </row>
    <row r="9209" spans="1:6" x14ac:dyDescent="0.3">
      <c r="A9209">
        <f>IF(_xlfn.IFNA(VLOOKUP(LEFT(RIGHT(D9209,LEN(D9209)-6),LEN(RIGHT(D9209,LEN(D9209)-6))-3),'Filter Fuel'!$A$3:$I$31,HLOOKUP(LEFT(D9209,6),'Filter Fuel'!$B$1:$I$2,2,FALSE),FALSE),1)=1,0,1)</f>
        <v>1</v>
      </c>
      <c r="B9209" t="s">
        <v>2</v>
      </c>
      <c r="C9209">
        <f t="shared" si="276"/>
        <v>2049</v>
      </c>
      <c r="D9209" t="str">
        <f t="shared" si="277"/>
        <v>FRETRAHFOIMP</v>
      </c>
      <c r="E9209" t="str">
        <f>VLOOKUP(D9209,TRAENE_tech_groups!A:B,2,FALSE)</f>
        <v>TRAENE-FRETRA</v>
      </c>
      <c r="F9209" s="3">
        <f>VLOOKUP(D9209,'Energy Target'!B:D,3,FALSE)</f>
        <v>6.1851941352505805E-3</v>
      </c>
    </row>
    <row r="9210" spans="1:6" x14ac:dyDescent="0.3">
      <c r="A9210">
        <f>IF(_xlfn.IFNA(VLOOKUP(LEFT(RIGHT(D9210,LEN(D9210)-6),LEN(RIGHT(D9210,LEN(D9210)-6))-3),'Filter Fuel'!$A$3:$I$31,HLOOKUP(LEFT(D9210,6),'Filter Fuel'!$B$1:$I$2,2,FALSE),FALSE),1)=1,0,1)</f>
        <v>1</v>
      </c>
      <c r="B9210" t="s">
        <v>2</v>
      </c>
      <c r="C9210">
        <f t="shared" si="276"/>
        <v>2049</v>
      </c>
      <c r="D9210" t="str">
        <f t="shared" si="277"/>
        <v>INDBDGHFOIMP</v>
      </c>
      <c r="E9210" t="str">
        <f>VLOOKUP(D9210,TRAENE_tech_groups!A:B,2,FALSE)</f>
        <v>TRAENE-INDBDG</v>
      </c>
      <c r="F9210" s="3">
        <f>VLOOKUP(D9210,'Energy Target'!B:D,3,FALSE)</f>
        <v>5.8588921829478618E-3</v>
      </c>
    </row>
    <row r="9211" spans="1:6" x14ac:dyDescent="0.3">
      <c r="A9211">
        <f>IF(_xlfn.IFNA(VLOOKUP(LEFT(RIGHT(D9211,LEN(D9211)-6),LEN(RIGHT(D9211,LEN(D9211)-6))-3),'Filter Fuel'!$A$3:$I$31,HLOOKUP(LEFT(D9211,6),'Filter Fuel'!$B$1:$I$2,2,FALSE),FALSE),1)=1,0,1)</f>
        <v>1</v>
      </c>
      <c r="B9211" t="s">
        <v>2</v>
      </c>
      <c r="C9211">
        <f t="shared" si="276"/>
        <v>2049</v>
      </c>
      <c r="D9211" t="str">
        <f t="shared" si="277"/>
        <v>PUBBDGHFOIMP</v>
      </c>
      <c r="E9211" t="str">
        <f>VLOOKUP(D9211,TRAENE_tech_groups!A:B,2,FALSE)</f>
        <v>TRAENE-PUBBDG</v>
      </c>
      <c r="F9211" s="3">
        <f>VLOOKUP(D9211,'Energy Target'!B:D,3,FALSE)</f>
        <v>6.2111349105021748E-5</v>
      </c>
    </row>
    <row r="9212" spans="1:6" x14ac:dyDescent="0.3">
      <c r="A9212">
        <f>IF(_xlfn.IFNA(VLOOKUP(LEFT(RIGHT(D9212,LEN(D9212)-6),LEN(RIGHT(D9212,LEN(D9212)-6))-3),'Filter Fuel'!$A$3:$I$31,HLOOKUP(LEFT(D9212,6),'Filter Fuel'!$B$1:$I$2,2,FALSE),FALSE),1)=1,0,1)</f>
        <v>1</v>
      </c>
      <c r="B9212" t="s">
        <v>2</v>
      </c>
      <c r="C9212">
        <f t="shared" si="276"/>
        <v>2049</v>
      </c>
      <c r="D9212" t="str">
        <f t="shared" si="277"/>
        <v>PUBTRAHFOIMP</v>
      </c>
      <c r="E9212" t="str">
        <f>VLOOKUP(D9212,TRAENE_tech_groups!A:B,2,FALSE)</f>
        <v>TRAENE-PUBTRA</v>
      </c>
      <c r="F9212" s="3">
        <f>VLOOKUP(D9212,'Energy Target'!B:D,3,FALSE)</f>
        <v>0</v>
      </c>
    </row>
    <row r="9213" spans="1:6" hidden="1" x14ac:dyDescent="0.3">
      <c r="A9213">
        <f>IF(_xlfn.IFNA(VLOOKUP(LEFT(RIGHT(D9213,LEN(D9213)-6),LEN(RIGHT(D9213,LEN(D9213)-6))-3),'Filter Fuel'!$A$3:$I$31,HLOOKUP(LEFT(D9213,6),'Filter Fuel'!$B$1:$I$2,2,FALSE),FALSE),1)=1,0,1)</f>
        <v>0</v>
      </c>
      <c r="B9213" t="s">
        <v>2</v>
      </c>
      <c r="C9213">
        <f t="shared" si="276"/>
        <v>2049</v>
      </c>
      <c r="D9213" t="str">
        <f t="shared" si="277"/>
        <v>COMBDGHH2IMP</v>
      </c>
      <c r="E9213" t="str">
        <f>VLOOKUP(D9213,TRAENE_tech_groups!A:B,2,FALSE)</f>
        <v>TRAENE-COMBDG</v>
      </c>
      <c r="F9213" s="3">
        <f>VLOOKUP(D9213,'Energy Target'!B:D,3,FALSE)</f>
        <v>0</v>
      </c>
    </row>
    <row r="9214" spans="1:6" hidden="1" x14ac:dyDescent="0.3">
      <c r="A9214">
        <f>IF(_xlfn.IFNA(VLOOKUP(LEFT(RIGHT(D9214,LEN(D9214)-6),LEN(RIGHT(D9214,LEN(D9214)-6))-3),'Filter Fuel'!$A$3:$I$31,HLOOKUP(LEFT(D9214,6),'Filter Fuel'!$B$1:$I$2,2,FALSE),FALSE),1)=1,0,1)</f>
        <v>0</v>
      </c>
      <c r="B9214" t="s">
        <v>2</v>
      </c>
      <c r="C9214">
        <f t="shared" si="276"/>
        <v>2049</v>
      </c>
      <c r="D9214" t="str">
        <f t="shared" si="277"/>
        <v>FRETRAHH2IMP</v>
      </c>
      <c r="E9214" t="str">
        <f>VLOOKUP(D9214,TRAENE_tech_groups!A:B,2,FALSE)</f>
        <v>TRAENE-FRETRA</v>
      </c>
      <c r="F9214" s="3">
        <f>VLOOKUP(D9214,'Energy Target'!B:D,3,FALSE)</f>
        <v>0</v>
      </c>
    </row>
    <row r="9215" spans="1:6" hidden="1" x14ac:dyDescent="0.3">
      <c r="A9215">
        <f>IF(_xlfn.IFNA(VLOOKUP(LEFT(RIGHT(D9215,LEN(D9215)-6),LEN(RIGHT(D9215,LEN(D9215)-6))-3),'Filter Fuel'!$A$3:$I$31,HLOOKUP(LEFT(D9215,6),'Filter Fuel'!$B$1:$I$2,2,FALSE),FALSE),1)=1,0,1)</f>
        <v>0</v>
      </c>
      <c r="B9215" t="s">
        <v>2</v>
      </c>
      <c r="C9215">
        <f t="shared" si="276"/>
        <v>2049</v>
      </c>
      <c r="D9215" t="str">
        <f t="shared" si="277"/>
        <v>INDBDGHH2IMP</v>
      </c>
      <c r="E9215" t="str">
        <f>VLOOKUP(D9215,TRAENE_tech_groups!A:B,2,FALSE)</f>
        <v>TRAENE-INDBDG</v>
      </c>
      <c r="F9215" s="3">
        <f>VLOOKUP(D9215,'Energy Target'!B:D,3,FALSE)</f>
        <v>0</v>
      </c>
    </row>
    <row r="9216" spans="1:6" hidden="1" x14ac:dyDescent="0.3">
      <c r="A9216">
        <f>IF(_xlfn.IFNA(VLOOKUP(LEFT(RIGHT(D9216,LEN(D9216)-6),LEN(RIGHT(D9216,LEN(D9216)-6))-3),'Filter Fuel'!$A$3:$I$31,HLOOKUP(LEFT(D9216,6),'Filter Fuel'!$B$1:$I$2,2,FALSE),FALSE),1)=1,0,1)</f>
        <v>0</v>
      </c>
      <c r="B9216" t="s">
        <v>2</v>
      </c>
      <c r="C9216">
        <f t="shared" si="276"/>
        <v>2049</v>
      </c>
      <c r="D9216" t="str">
        <f t="shared" si="277"/>
        <v>PASTRAHH2IMP</v>
      </c>
      <c r="E9216" t="str">
        <f>VLOOKUP(D9216,TRAENE_tech_groups!A:B,2,FALSE)</f>
        <v>TRAENE-PASTRA</v>
      </c>
      <c r="F9216" s="3">
        <f>VLOOKUP(D9216,'Energy Target'!B:D,3,FALSE)</f>
        <v>0</v>
      </c>
    </row>
    <row r="9217" spans="1:6" hidden="1" x14ac:dyDescent="0.3">
      <c r="A9217">
        <f>IF(_xlfn.IFNA(VLOOKUP(LEFT(RIGHT(D9217,LEN(D9217)-6),LEN(RIGHT(D9217,LEN(D9217)-6))-3),'Filter Fuel'!$A$3:$I$31,HLOOKUP(LEFT(D9217,6),'Filter Fuel'!$B$1:$I$2,2,FALSE),FALSE),1)=1,0,1)</f>
        <v>0</v>
      </c>
      <c r="B9217" t="s">
        <v>2</v>
      </c>
      <c r="C9217">
        <f t="shared" si="276"/>
        <v>2049</v>
      </c>
      <c r="D9217" t="str">
        <f t="shared" si="277"/>
        <v>PUBBDGHH2IMP</v>
      </c>
      <c r="E9217" t="str">
        <f>VLOOKUP(D9217,TRAENE_tech_groups!A:B,2,FALSE)</f>
        <v>TRAENE-PUBBDG</v>
      </c>
      <c r="F9217" s="3">
        <f>VLOOKUP(D9217,'Energy Target'!B:D,3,FALSE)</f>
        <v>0</v>
      </c>
    </row>
    <row r="9218" spans="1:6" hidden="1" x14ac:dyDescent="0.3">
      <c r="A9218">
        <f>IF(_xlfn.IFNA(VLOOKUP(LEFT(RIGHT(D9218,LEN(D9218)-6),LEN(RIGHT(D9218,LEN(D9218)-6))-3),'Filter Fuel'!$A$3:$I$31,HLOOKUP(LEFT(D9218,6),'Filter Fuel'!$B$1:$I$2,2,FALSE),FALSE),1)=1,0,1)</f>
        <v>0</v>
      </c>
      <c r="B9218" t="s">
        <v>2</v>
      </c>
      <c r="C9218">
        <f t="shared" si="276"/>
        <v>2049</v>
      </c>
      <c r="D9218" t="str">
        <f t="shared" si="277"/>
        <v>PUBTRAHH2IMP</v>
      </c>
      <c r="E9218" t="str">
        <f>VLOOKUP(D9218,TRAENE_tech_groups!A:B,2,FALSE)</f>
        <v>TRAENE-PUBTRA</v>
      </c>
      <c r="F9218" s="3">
        <f>VLOOKUP(D9218,'Energy Target'!B:D,3,FALSE)</f>
        <v>0</v>
      </c>
    </row>
    <row r="9219" spans="1:6" hidden="1" x14ac:dyDescent="0.3">
      <c r="A9219">
        <f>IF(_xlfn.IFNA(VLOOKUP(LEFT(RIGHT(D9219,LEN(D9219)-6),LEN(RIGHT(D9219,LEN(D9219)-6))-3),'Filter Fuel'!$A$3:$I$31,HLOOKUP(LEFT(D9219,6),'Filter Fuel'!$B$1:$I$2,2,FALSE),FALSE),1)=1,0,1)</f>
        <v>0</v>
      </c>
      <c r="B9219" t="s">
        <v>2</v>
      </c>
      <c r="C9219">
        <f t="shared" si="276"/>
        <v>2049</v>
      </c>
      <c r="D9219" t="str">
        <f t="shared" si="277"/>
        <v>RESBDGHH2IMP</v>
      </c>
      <c r="E9219" t="str">
        <f>VLOOKUP(D9219,TRAENE_tech_groups!A:B,2,FALSE)</f>
        <v>TRAENE-RESBDG</v>
      </c>
      <c r="F9219" s="3">
        <f>VLOOKUP(D9219,'Energy Target'!B:D,3,FALSE)</f>
        <v>8.4076836539171612E-6</v>
      </c>
    </row>
    <row r="9220" spans="1:6" x14ac:dyDescent="0.3">
      <c r="A9220">
        <f>IF(_xlfn.IFNA(VLOOKUP(LEFT(RIGHT(D9220,LEN(D9220)-6),LEN(RIGHT(D9220,LEN(D9220)-6))-3),'Filter Fuel'!$A$3:$I$31,HLOOKUP(LEFT(D9220,6),'Filter Fuel'!$B$1:$I$2,2,FALSE),FALSE),1)=1,0,1)</f>
        <v>1</v>
      </c>
      <c r="B9220" t="s">
        <v>2</v>
      </c>
      <c r="C9220">
        <f t="shared" si="276"/>
        <v>2049</v>
      </c>
      <c r="D9220" t="str">
        <f t="shared" si="277"/>
        <v>COMBDGKERIMP</v>
      </c>
      <c r="E9220" t="str">
        <f>VLOOKUP(D9220,TRAENE_tech_groups!A:B,2,FALSE)</f>
        <v>TRAENE-COMBDG</v>
      </c>
      <c r="F9220" s="3">
        <f>VLOOKUP(D9220,'Energy Target'!B:D,3,FALSE)</f>
        <v>2.3779758058365015E-4</v>
      </c>
    </row>
    <row r="9221" spans="1:6" x14ac:dyDescent="0.3">
      <c r="A9221">
        <f>IF(_xlfn.IFNA(VLOOKUP(LEFT(RIGHT(D9221,LEN(D9221)-6),LEN(RIGHT(D9221,LEN(D9221)-6))-3),'Filter Fuel'!$A$3:$I$31,HLOOKUP(LEFT(D9221,6),'Filter Fuel'!$B$1:$I$2,2,FALSE),FALSE),1)=1,0,1)</f>
        <v>1</v>
      </c>
      <c r="B9221" t="s">
        <v>2</v>
      </c>
      <c r="C9221">
        <f t="shared" si="276"/>
        <v>2049</v>
      </c>
      <c r="D9221" t="str">
        <f t="shared" si="277"/>
        <v>FRETRAKERIMP</v>
      </c>
      <c r="E9221" t="str">
        <f>VLOOKUP(D9221,TRAENE_tech_groups!A:B,2,FALSE)</f>
        <v>TRAENE-FRETRA</v>
      </c>
      <c r="F9221" s="3">
        <f>VLOOKUP(D9221,'Energy Target'!B:D,3,FALSE)</f>
        <v>0</v>
      </c>
    </row>
    <row r="9222" spans="1:6" x14ac:dyDescent="0.3">
      <c r="A9222">
        <f>IF(_xlfn.IFNA(VLOOKUP(LEFT(RIGHT(D9222,LEN(D9222)-6),LEN(RIGHT(D9222,LEN(D9222)-6))-3),'Filter Fuel'!$A$3:$I$31,HLOOKUP(LEFT(D9222,6),'Filter Fuel'!$B$1:$I$2,2,FALSE),FALSE),1)=1,0,1)</f>
        <v>1</v>
      </c>
      <c r="B9222" t="s">
        <v>2</v>
      </c>
      <c r="C9222">
        <f t="shared" si="276"/>
        <v>2049</v>
      </c>
      <c r="D9222" t="str">
        <f t="shared" si="277"/>
        <v>PUBBDGKERIMP</v>
      </c>
      <c r="E9222" t="str">
        <f>VLOOKUP(D9222,TRAENE_tech_groups!A:B,2,FALSE)</f>
        <v>TRAENE-PUBBDG</v>
      </c>
      <c r="F9222" s="3">
        <f>VLOOKUP(D9222,'Energy Target'!B:D,3,FALSE)</f>
        <v>6.2121083712890078E-5</v>
      </c>
    </row>
    <row r="9223" spans="1:6" x14ac:dyDescent="0.3">
      <c r="A9223">
        <f>IF(_xlfn.IFNA(VLOOKUP(LEFT(RIGHT(D9223,LEN(D9223)-6),LEN(RIGHT(D9223,LEN(D9223)-6))-3),'Filter Fuel'!$A$3:$I$31,HLOOKUP(LEFT(D9223,6),'Filter Fuel'!$B$1:$I$2,2,FALSE),FALSE),1)=1,0,1)</f>
        <v>1</v>
      </c>
      <c r="B9223" t="s">
        <v>2</v>
      </c>
      <c r="C9223">
        <f t="shared" si="276"/>
        <v>2049</v>
      </c>
      <c r="D9223" t="str">
        <f t="shared" si="277"/>
        <v>PUBTRAKERIMP</v>
      </c>
      <c r="E9223" t="str">
        <f>VLOOKUP(D9223,TRAENE_tech_groups!A:B,2,FALSE)</f>
        <v>TRAENE-PUBTRA</v>
      </c>
      <c r="F9223" s="3">
        <f>VLOOKUP(D9223,'Energy Target'!B:D,3,FALSE)</f>
        <v>0</v>
      </c>
    </row>
    <row r="9224" spans="1:6" x14ac:dyDescent="0.3">
      <c r="A9224">
        <f>IF(_xlfn.IFNA(VLOOKUP(LEFT(RIGHT(D9224,LEN(D9224)-6),LEN(RIGHT(D9224,LEN(D9224)-6))-3),'Filter Fuel'!$A$3:$I$31,HLOOKUP(LEFT(D9224,6),'Filter Fuel'!$B$1:$I$2,2,FALSE),FALSE),1)=1,0,1)</f>
        <v>1</v>
      </c>
      <c r="B9224" t="s">
        <v>2</v>
      </c>
      <c r="C9224">
        <f t="shared" si="276"/>
        <v>2049</v>
      </c>
      <c r="D9224" t="str">
        <f t="shared" si="277"/>
        <v>RESBDGKERIMP</v>
      </c>
      <c r="E9224" t="str">
        <f>VLOOKUP(D9224,TRAENE_tech_groups!A:B,2,FALSE)</f>
        <v>TRAENE-RESBDG</v>
      </c>
      <c r="F9224" s="3">
        <f>VLOOKUP(D9224,'Energy Target'!B:D,3,FALSE)</f>
        <v>7.7431150606407006E-4</v>
      </c>
    </row>
    <row r="9225" spans="1:6" x14ac:dyDescent="0.3">
      <c r="A9225">
        <f>IF(_xlfn.IFNA(VLOOKUP(LEFT(RIGHT(D9225,LEN(D9225)-6),LEN(RIGHT(D9225,LEN(D9225)-6))-3),'Filter Fuel'!$A$3:$I$31,HLOOKUP(LEFT(D9225,6),'Filter Fuel'!$B$1:$I$2,2,FALSE),FALSE),1)=1,0,1)</f>
        <v>1</v>
      </c>
      <c r="B9225" t="s">
        <v>2</v>
      </c>
      <c r="C9225">
        <f t="shared" si="276"/>
        <v>2049</v>
      </c>
      <c r="D9225" t="str">
        <f t="shared" si="277"/>
        <v>COMBDGLFOIMP</v>
      </c>
      <c r="E9225" t="str">
        <f>VLOOKUP(D9225,TRAENE_tech_groups!A:B,2,FALSE)</f>
        <v>TRAENE-COMBDG</v>
      </c>
      <c r="F9225" s="3">
        <f>VLOOKUP(D9225,'Energy Target'!B:D,3,FALSE)</f>
        <v>1.5764764758673978E-3</v>
      </c>
    </row>
    <row r="9226" spans="1:6" x14ac:dyDescent="0.3">
      <c r="A9226">
        <f>IF(_xlfn.IFNA(VLOOKUP(LEFT(RIGHT(D9226,LEN(D9226)-6),LEN(RIGHT(D9226,LEN(D9226)-6))-3),'Filter Fuel'!$A$3:$I$31,HLOOKUP(LEFT(D9226,6),'Filter Fuel'!$B$1:$I$2,2,FALSE),FALSE),1)=1,0,1)</f>
        <v>1</v>
      </c>
      <c r="B9226" t="s">
        <v>2</v>
      </c>
      <c r="C9226">
        <f t="shared" si="276"/>
        <v>2049</v>
      </c>
      <c r="D9226" t="str">
        <f t="shared" si="277"/>
        <v>FRETRALFOIMP</v>
      </c>
      <c r="E9226" t="str">
        <f>VLOOKUP(D9226,TRAENE_tech_groups!A:B,2,FALSE)</f>
        <v>TRAENE-FRETRA</v>
      </c>
      <c r="F9226" s="3">
        <f>VLOOKUP(D9226,'Energy Target'!B:D,3,FALSE)</f>
        <v>0</v>
      </c>
    </row>
    <row r="9227" spans="1:6" x14ac:dyDescent="0.3">
      <c r="A9227">
        <f>IF(_xlfn.IFNA(VLOOKUP(LEFT(RIGHT(D9227,LEN(D9227)-6),LEN(RIGHT(D9227,LEN(D9227)-6))-3),'Filter Fuel'!$A$3:$I$31,HLOOKUP(LEFT(D9227,6),'Filter Fuel'!$B$1:$I$2,2,FALSE),FALSE),1)=1,0,1)</f>
        <v>1</v>
      </c>
      <c r="B9227" t="s">
        <v>2</v>
      </c>
      <c r="C9227">
        <f t="shared" si="276"/>
        <v>2049</v>
      </c>
      <c r="D9227" t="str">
        <f t="shared" si="277"/>
        <v>INDBDGLFOIMP</v>
      </c>
      <c r="E9227" t="str">
        <f>VLOOKUP(D9227,TRAENE_tech_groups!A:B,2,FALSE)</f>
        <v>TRAENE-INDBDG</v>
      </c>
      <c r="F9227" s="3">
        <f>VLOOKUP(D9227,'Energy Target'!B:D,3,FALSE)</f>
        <v>2.4953589584888237E-2</v>
      </c>
    </row>
    <row r="9228" spans="1:6" x14ac:dyDescent="0.3">
      <c r="A9228">
        <f>IF(_xlfn.IFNA(VLOOKUP(LEFT(RIGHT(D9228,LEN(D9228)-6),LEN(RIGHT(D9228,LEN(D9228)-6))-3),'Filter Fuel'!$A$3:$I$31,HLOOKUP(LEFT(D9228,6),'Filter Fuel'!$B$1:$I$2,2,FALSE),FALSE),1)=1,0,1)</f>
        <v>1</v>
      </c>
      <c r="B9228" t="s">
        <v>2</v>
      </c>
      <c r="C9228">
        <f t="shared" si="276"/>
        <v>2049</v>
      </c>
      <c r="D9228" t="str">
        <f t="shared" si="277"/>
        <v>PUBBDGLFOIMP</v>
      </c>
      <c r="E9228" t="str">
        <f>VLOOKUP(D9228,TRAENE_tech_groups!A:B,2,FALSE)</f>
        <v>TRAENE-PUBBDG</v>
      </c>
      <c r="F9228" s="3">
        <f>VLOOKUP(D9228,'Energy Target'!B:D,3,FALSE)</f>
        <v>2.1710056570948173E-2</v>
      </c>
    </row>
    <row r="9229" spans="1:6" x14ac:dyDescent="0.3">
      <c r="A9229">
        <f>IF(_xlfn.IFNA(VLOOKUP(LEFT(RIGHT(D9229,LEN(D9229)-6),LEN(RIGHT(D9229,LEN(D9229)-6))-3),'Filter Fuel'!$A$3:$I$31,HLOOKUP(LEFT(D9229,6),'Filter Fuel'!$B$1:$I$2,2,FALSE),FALSE),1)=1,0,1)</f>
        <v>1</v>
      </c>
      <c r="B9229" t="s">
        <v>2</v>
      </c>
      <c r="C9229">
        <f t="shared" si="276"/>
        <v>2049</v>
      </c>
      <c r="D9229" t="str">
        <f t="shared" si="277"/>
        <v>PUBTRALFOIMP</v>
      </c>
      <c r="E9229" t="str">
        <f>VLOOKUP(D9229,TRAENE_tech_groups!A:B,2,FALSE)</f>
        <v>TRAENE-PUBTRA</v>
      </c>
      <c r="F9229" s="3">
        <f>VLOOKUP(D9229,'Energy Target'!B:D,3,FALSE)</f>
        <v>0</v>
      </c>
    </row>
    <row r="9230" spans="1:6" x14ac:dyDescent="0.3">
      <c r="A9230">
        <f>IF(_xlfn.IFNA(VLOOKUP(LEFT(RIGHT(D9230,LEN(D9230)-6),LEN(RIGHT(D9230,LEN(D9230)-6))-3),'Filter Fuel'!$A$3:$I$31,HLOOKUP(LEFT(D9230,6),'Filter Fuel'!$B$1:$I$2,2,FALSE),FALSE),1)=1,0,1)</f>
        <v>1</v>
      </c>
      <c r="B9230" t="s">
        <v>2</v>
      </c>
      <c r="C9230">
        <f t="shared" si="276"/>
        <v>2049</v>
      </c>
      <c r="D9230" t="str">
        <f t="shared" si="277"/>
        <v>RESBDGLFOIMP</v>
      </c>
      <c r="E9230" t="str">
        <f>VLOOKUP(D9230,TRAENE_tech_groups!A:B,2,FALSE)</f>
        <v>TRAENE-RESBDG</v>
      </c>
      <c r="F9230" s="3">
        <f>VLOOKUP(D9230,'Energy Target'!B:D,3,FALSE)</f>
        <v>3.4088797045001974E-3</v>
      </c>
    </row>
    <row r="9231" spans="1:6" hidden="1" x14ac:dyDescent="0.3">
      <c r="A9231">
        <f>IF(_xlfn.IFNA(VLOOKUP(LEFT(RIGHT(D9231,LEN(D9231)-6),LEN(RIGHT(D9231,LEN(D9231)-6))-3),'Filter Fuel'!$A$3:$I$31,HLOOKUP(LEFT(D9231,6),'Filter Fuel'!$B$1:$I$2,2,FALSE),FALSE),1)=1,0,1)</f>
        <v>0</v>
      </c>
      <c r="B9231" t="s">
        <v>2</v>
      </c>
      <c r="C9231">
        <f t="shared" si="276"/>
        <v>2049</v>
      </c>
      <c r="D9231" t="str">
        <f t="shared" si="277"/>
        <v>COMBDGNGAIMP</v>
      </c>
      <c r="E9231" t="str">
        <f>VLOOKUP(D9231,TRAENE_tech_groups!A:B,2,FALSE)</f>
        <v>TRAENE-COMBDG</v>
      </c>
      <c r="F9231" s="3">
        <f>VLOOKUP(D9231,'Energy Target'!B:D,3,FALSE)</f>
        <v>0.449672381751126</v>
      </c>
    </row>
    <row r="9232" spans="1:6" x14ac:dyDescent="0.3">
      <c r="A9232">
        <f>IF(_xlfn.IFNA(VLOOKUP(LEFT(RIGHT(D9232,LEN(D9232)-6),LEN(RIGHT(D9232,LEN(D9232)-6))-3),'Filter Fuel'!$A$3:$I$31,HLOOKUP(LEFT(D9232,6),'Filter Fuel'!$B$1:$I$2,2,FALSE),FALSE),1)=1,0,1)</f>
        <v>1</v>
      </c>
      <c r="B9232" t="s">
        <v>2</v>
      </c>
      <c r="C9232">
        <f t="shared" si="276"/>
        <v>2049</v>
      </c>
      <c r="D9232" t="str">
        <f t="shared" si="277"/>
        <v>FRETRANGAIMP</v>
      </c>
      <c r="E9232" t="str">
        <f>VLOOKUP(D9232,TRAENE_tech_groups!A:B,2,FALSE)</f>
        <v>TRAENE-FRETRA</v>
      </c>
      <c r="F9232" s="3">
        <f>VLOOKUP(D9232,'Energy Target'!B:D,3,FALSE)</f>
        <v>0</v>
      </c>
    </row>
    <row r="9233" spans="1:6" hidden="1" x14ac:dyDescent="0.3">
      <c r="A9233">
        <f>IF(_xlfn.IFNA(VLOOKUP(LEFT(RIGHT(D9233,LEN(D9233)-6),LEN(RIGHT(D9233,LEN(D9233)-6))-3),'Filter Fuel'!$A$3:$I$31,HLOOKUP(LEFT(D9233,6),'Filter Fuel'!$B$1:$I$2,2,FALSE),FALSE),1)=1,0,1)</f>
        <v>0</v>
      </c>
      <c r="B9233" t="s">
        <v>2</v>
      </c>
      <c r="C9233">
        <f t="shared" si="276"/>
        <v>2049</v>
      </c>
      <c r="D9233" t="str">
        <f t="shared" si="277"/>
        <v>INDBDGNGAIMP</v>
      </c>
      <c r="E9233" t="str">
        <f>VLOOKUP(D9233,TRAENE_tech_groups!A:B,2,FALSE)</f>
        <v>TRAENE-INDBDG</v>
      </c>
      <c r="F9233" s="3">
        <f>VLOOKUP(D9233,'Energy Target'!B:D,3,FALSE)</f>
        <v>0.69658446262471141</v>
      </c>
    </row>
    <row r="9234" spans="1:6" x14ac:dyDescent="0.3">
      <c r="A9234">
        <f>IF(_xlfn.IFNA(VLOOKUP(LEFT(RIGHT(D9234,LEN(D9234)-6),LEN(RIGHT(D9234,LEN(D9234)-6))-3),'Filter Fuel'!$A$3:$I$31,HLOOKUP(LEFT(D9234,6),'Filter Fuel'!$B$1:$I$2,2,FALSE),FALSE),1)=1,0,1)</f>
        <v>1</v>
      </c>
      <c r="B9234" t="s">
        <v>2</v>
      </c>
      <c r="C9234">
        <f t="shared" si="276"/>
        <v>2049</v>
      </c>
      <c r="D9234" t="str">
        <f t="shared" si="277"/>
        <v>PASTRANGAIMP</v>
      </c>
      <c r="E9234" t="str">
        <f>VLOOKUP(D9234,TRAENE_tech_groups!A:B,2,FALSE)</f>
        <v>TRAENE-PASTRA</v>
      </c>
      <c r="F9234" s="3">
        <f>VLOOKUP(D9234,'Energy Target'!B:D,3,FALSE)</f>
        <v>9.1205234984592012E-3</v>
      </c>
    </row>
    <row r="9235" spans="1:6" hidden="1" x14ac:dyDescent="0.3">
      <c r="A9235">
        <f>IF(_xlfn.IFNA(VLOOKUP(LEFT(RIGHT(D9235,LEN(D9235)-6),LEN(RIGHT(D9235,LEN(D9235)-6))-3),'Filter Fuel'!$A$3:$I$31,HLOOKUP(LEFT(D9235,6),'Filter Fuel'!$B$1:$I$2,2,FALSE),FALSE),1)=1,0,1)</f>
        <v>0</v>
      </c>
      <c r="B9235" t="s">
        <v>2</v>
      </c>
      <c r="C9235">
        <f t="shared" si="276"/>
        <v>2049</v>
      </c>
      <c r="D9235" t="str">
        <f t="shared" si="277"/>
        <v>PUBBDGNGAIMP</v>
      </c>
      <c r="E9235" t="str">
        <f>VLOOKUP(D9235,TRAENE_tech_groups!A:B,2,FALSE)</f>
        <v>TRAENE-PUBBDG</v>
      </c>
      <c r="F9235" s="3">
        <f>VLOOKUP(D9235,'Energy Target'!B:D,3,FALSE)</f>
        <v>0.59076443001691803</v>
      </c>
    </row>
    <row r="9236" spans="1:6" x14ac:dyDescent="0.3">
      <c r="A9236">
        <f>IF(_xlfn.IFNA(VLOOKUP(LEFT(RIGHT(D9236,LEN(D9236)-6),LEN(RIGHT(D9236,LEN(D9236)-6))-3),'Filter Fuel'!$A$3:$I$31,HLOOKUP(LEFT(D9236,6),'Filter Fuel'!$B$1:$I$2,2,FALSE),FALSE),1)=1,0,1)</f>
        <v>1</v>
      </c>
      <c r="B9236" t="s">
        <v>2</v>
      </c>
      <c r="C9236">
        <f t="shared" si="276"/>
        <v>2049</v>
      </c>
      <c r="D9236" t="str">
        <f t="shared" si="277"/>
        <v>PUBTRANGAIMP</v>
      </c>
      <c r="E9236" t="str">
        <f>VLOOKUP(D9236,TRAENE_tech_groups!A:B,2,FALSE)</f>
        <v>TRAENE-PUBTRA</v>
      </c>
      <c r="F9236" s="3">
        <f>VLOOKUP(D9236,'Energy Target'!B:D,3,FALSE)</f>
        <v>0</v>
      </c>
    </row>
    <row r="9237" spans="1:6" hidden="1" x14ac:dyDescent="0.3">
      <c r="A9237">
        <f>IF(_xlfn.IFNA(VLOOKUP(LEFT(RIGHT(D9237,LEN(D9237)-6),LEN(RIGHT(D9237,LEN(D9237)-6))-3),'Filter Fuel'!$A$3:$I$31,HLOOKUP(LEFT(D9237,6),'Filter Fuel'!$B$1:$I$2,2,FALSE),FALSE),1)=1,0,1)</f>
        <v>0</v>
      </c>
      <c r="B9237" t="s">
        <v>2</v>
      </c>
      <c r="C9237">
        <f t="shared" si="276"/>
        <v>2049</v>
      </c>
      <c r="D9237" t="str">
        <f t="shared" si="277"/>
        <v>RESBDGNGAIMP</v>
      </c>
      <c r="E9237" t="str">
        <f>VLOOKUP(D9237,TRAENE_tech_groups!A:B,2,FALSE)</f>
        <v>TRAENE-RESBDG</v>
      </c>
      <c r="F9237" s="3">
        <f>VLOOKUP(D9237,'Energy Target'!B:D,3,FALSE)</f>
        <v>0.75567968288414245</v>
      </c>
    </row>
    <row r="9238" spans="1:6" x14ac:dyDescent="0.3">
      <c r="A9238">
        <f>IF(_xlfn.IFNA(VLOOKUP(LEFT(RIGHT(D9238,LEN(D9238)-6),LEN(RIGHT(D9238,LEN(D9238)-6))-3),'Filter Fuel'!$A$3:$I$31,HLOOKUP(LEFT(D9238,6),'Filter Fuel'!$B$1:$I$2,2,FALSE),FALSE),1)=1,0,1)</f>
        <v>1</v>
      </c>
      <c r="B9238" t="s">
        <v>2</v>
      </c>
      <c r="C9238">
        <f t="shared" si="276"/>
        <v>2049</v>
      </c>
      <c r="D9238" t="str">
        <f t="shared" si="277"/>
        <v>INDBDGPCOKIMP</v>
      </c>
      <c r="E9238" t="str">
        <f>VLOOKUP(D9238,TRAENE_tech_groups!A:B,2,FALSE)</f>
        <v>TRAENE-INDBDG</v>
      </c>
      <c r="F9238" s="3">
        <f>VLOOKUP(D9238,'Energy Target'!B:D,3,FALSE)</f>
        <v>1.0795979700196839E-2</v>
      </c>
    </row>
    <row r="9239" spans="1:6" hidden="1" x14ac:dyDescent="0.3">
      <c r="A9239">
        <f>IF(_xlfn.IFNA(VLOOKUP(LEFT(RIGHT(D9239,LEN(D9239)-6),LEN(RIGHT(D9239,LEN(D9239)-6))-3),'Filter Fuel'!$A$3:$I$31,HLOOKUP(LEFT(D9239,6),'Filter Fuel'!$B$1:$I$2,2,FALSE),FALSE),1)=1,0,1)</f>
        <v>0</v>
      </c>
      <c r="B9239" t="s">
        <v>2</v>
      </c>
      <c r="C9239">
        <f t="shared" si="276"/>
        <v>2049</v>
      </c>
      <c r="D9239" t="str">
        <f t="shared" si="277"/>
        <v>COMBDGPROIMP</v>
      </c>
      <c r="E9239" t="str">
        <f>VLOOKUP(D9239,TRAENE_tech_groups!A:B,2,FALSE)</f>
        <v>TRAENE-COMBDG</v>
      </c>
      <c r="F9239" s="3">
        <f>VLOOKUP(D9239,'Energy Target'!B:D,3,FALSE)</f>
        <v>2.7940471123664108E-2</v>
      </c>
    </row>
    <row r="9240" spans="1:6" x14ac:dyDescent="0.3">
      <c r="A9240">
        <f>IF(_xlfn.IFNA(VLOOKUP(LEFT(RIGHT(D9240,LEN(D9240)-6),LEN(RIGHT(D9240,LEN(D9240)-6))-3),'Filter Fuel'!$A$3:$I$31,HLOOKUP(LEFT(D9240,6),'Filter Fuel'!$B$1:$I$2,2,FALSE),FALSE),1)=1,0,1)</f>
        <v>1</v>
      </c>
      <c r="B9240" t="s">
        <v>2</v>
      </c>
      <c r="C9240">
        <f t="shared" si="276"/>
        <v>2049</v>
      </c>
      <c r="D9240" t="str">
        <f t="shared" si="277"/>
        <v>FRETRAPROIMP</v>
      </c>
      <c r="E9240" t="str">
        <f>VLOOKUP(D9240,TRAENE_tech_groups!A:B,2,FALSE)</f>
        <v>TRAENE-FRETRA</v>
      </c>
      <c r="F9240" s="3">
        <f>VLOOKUP(D9240,'Energy Target'!B:D,3,FALSE)</f>
        <v>2.8983075162098994E-2</v>
      </c>
    </row>
    <row r="9241" spans="1:6" hidden="1" x14ac:dyDescent="0.3">
      <c r="A9241">
        <f>IF(_xlfn.IFNA(VLOOKUP(LEFT(RIGHT(D9241,LEN(D9241)-6),LEN(RIGHT(D9241,LEN(D9241)-6))-3),'Filter Fuel'!$A$3:$I$31,HLOOKUP(LEFT(D9241,6),'Filter Fuel'!$B$1:$I$2,2,FALSE),FALSE),1)=1,0,1)</f>
        <v>0</v>
      </c>
      <c r="B9241" t="s">
        <v>2</v>
      </c>
      <c r="C9241">
        <f t="shared" ref="C9241:C9304" si="278">C8898+1</f>
        <v>2049</v>
      </c>
      <c r="D9241" t="str">
        <f t="shared" si="277"/>
        <v>INDBDGPROIMP</v>
      </c>
      <c r="E9241" t="str">
        <f>VLOOKUP(D9241,TRAENE_tech_groups!A:B,2,FALSE)</f>
        <v>TRAENE-INDBDG</v>
      </c>
      <c r="F9241" s="3">
        <f>VLOOKUP(D9241,'Energy Target'!B:D,3,FALSE)</f>
        <v>5.3823937651539472E-3</v>
      </c>
    </row>
    <row r="9242" spans="1:6" x14ac:dyDescent="0.3">
      <c r="A9242">
        <f>IF(_xlfn.IFNA(VLOOKUP(LEFT(RIGHT(D9242,LEN(D9242)-6),LEN(RIGHT(D9242,LEN(D9242)-6))-3),'Filter Fuel'!$A$3:$I$31,HLOOKUP(LEFT(D9242,6),'Filter Fuel'!$B$1:$I$2,2,FALSE),FALSE),1)=1,0,1)</f>
        <v>1</v>
      </c>
      <c r="B9242" t="s">
        <v>2</v>
      </c>
      <c r="C9242">
        <f t="shared" si="278"/>
        <v>2049</v>
      </c>
      <c r="D9242" t="str">
        <f t="shared" ref="D9242:D9305" si="279">D8899</f>
        <v>PASTRAPROIMP</v>
      </c>
      <c r="E9242" t="str">
        <f>VLOOKUP(D9242,TRAENE_tech_groups!A:B,2,FALSE)</f>
        <v>TRAENE-PASTRA</v>
      </c>
      <c r="F9242" s="3">
        <f>VLOOKUP(D9242,'Energy Target'!B:D,3,FALSE)</f>
        <v>5.4585577681693009E-3</v>
      </c>
    </row>
    <row r="9243" spans="1:6" hidden="1" x14ac:dyDescent="0.3">
      <c r="A9243">
        <f>IF(_xlfn.IFNA(VLOOKUP(LEFT(RIGHT(D9243,LEN(D9243)-6),LEN(RIGHT(D9243,LEN(D9243)-6))-3),'Filter Fuel'!$A$3:$I$31,HLOOKUP(LEFT(D9243,6),'Filter Fuel'!$B$1:$I$2,2,FALSE),FALSE),1)=1,0,1)</f>
        <v>0</v>
      </c>
      <c r="B9243" t="s">
        <v>2</v>
      </c>
      <c r="C9243">
        <f t="shared" si="278"/>
        <v>2049</v>
      </c>
      <c r="D9243" t="str">
        <f t="shared" si="279"/>
        <v>PUBBDGPROIMP</v>
      </c>
      <c r="E9243" t="str">
        <f>VLOOKUP(D9243,TRAENE_tech_groups!A:B,2,FALSE)</f>
        <v>TRAENE-PUBBDG</v>
      </c>
      <c r="F9243" s="3">
        <f>VLOOKUP(D9243,'Energy Target'!B:D,3,FALSE)</f>
        <v>3.2507248517802428E-6</v>
      </c>
    </row>
    <row r="9244" spans="1:6" x14ac:dyDescent="0.3">
      <c r="A9244">
        <f>IF(_xlfn.IFNA(VLOOKUP(LEFT(RIGHT(D9244,LEN(D9244)-6),LEN(RIGHT(D9244,LEN(D9244)-6))-3),'Filter Fuel'!$A$3:$I$31,HLOOKUP(LEFT(D9244,6),'Filter Fuel'!$B$1:$I$2,2,FALSE),FALSE),1)=1,0,1)</f>
        <v>1</v>
      </c>
      <c r="B9244" t="s">
        <v>2</v>
      </c>
      <c r="C9244">
        <f t="shared" si="278"/>
        <v>2049</v>
      </c>
      <c r="D9244" t="str">
        <f t="shared" si="279"/>
        <v>PUBTRAPROIMP</v>
      </c>
      <c r="E9244" t="str">
        <f>VLOOKUP(D9244,TRAENE_tech_groups!A:B,2,FALSE)</f>
        <v>TRAENE-PUBTRA</v>
      </c>
      <c r="F9244" s="3">
        <f>VLOOKUP(D9244,'Energy Target'!B:D,3,FALSE)</f>
        <v>0</v>
      </c>
    </row>
    <row r="9245" spans="1:6" hidden="1" x14ac:dyDescent="0.3">
      <c r="A9245">
        <f>IF(_xlfn.IFNA(VLOOKUP(LEFT(RIGHT(D9245,LEN(D9245)-6),LEN(RIGHT(D9245,LEN(D9245)-6))-3),'Filter Fuel'!$A$3:$I$31,HLOOKUP(LEFT(D9245,6),'Filter Fuel'!$B$1:$I$2,2,FALSE),FALSE),1)=1,0,1)</f>
        <v>0</v>
      </c>
      <c r="B9245" t="s">
        <v>2</v>
      </c>
      <c r="C9245">
        <f t="shared" si="278"/>
        <v>2049</v>
      </c>
      <c r="D9245" t="str">
        <f t="shared" si="279"/>
        <v>RESBDGPROIMP</v>
      </c>
      <c r="E9245" t="str">
        <f>VLOOKUP(D9245,TRAENE_tech_groups!A:B,2,FALSE)</f>
        <v>TRAENE-RESBDG</v>
      </c>
      <c r="F9245" s="3">
        <f>VLOOKUP(D9245,'Energy Target'!B:D,3,FALSE)</f>
        <v>6.4154620489387604E-3</v>
      </c>
    </row>
    <row r="9246" spans="1:6" x14ac:dyDescent="0.3">
      <c r="A9246">
        <f>IF(_xlfn.IFNA(VLOOKUP(LEFT(RIGHT(D9246,LEN(D9246)-6),LEN(RIGHT(D9246,LEN(D9246)-6))-3),'Filter Fuel'!$A$3:$I$31,HLOOKUP(LEFT(D9246,6),'Filter Fuel'!$B$1:$I$2,2,FALSE),FALSE),1)=1,0,1)</f>
        <v>1</v>
      </c>
      <c r="B9246" t="s">
        <v>2</v>
      </c>
      <c r="C9246">
        <f t="shared" si="278"/>
        <v>2049</v>
      </c>
      <c r="D9246" t="str">
        <f t="shared" si="279"/>
        <v>FRETRARDSLIMP</v>
      </c>
      <c r="E9246" t="str">
        <f>VLOOKUP(D9246,TRAENE_tech_groups!A:B,2,FALSE)</f>
        <v>TRAENE-FRETRA</v>
      </c>
      <c r="F9246" s="3">
        <f>VLOOKUP(D9246,'Energy Target'!B:D,3,FALSE)</f>
        <v>3.54547531439402E-6</v>
      </c>
    </row>
    <row r="9247" spans="1:6" x14ac:dyDescent="0.3">
      <c r="A9247">
        <f>IF(_xlfn.IFNA(VLOOKUP(LEFT(RIGHT(D9247,LEN(D9247)-6),LEN(RIGHT(D9247,LEN(D9247)-6))-3),'Filter Fuel'!$A$3:$I$31,HLOOKUP(LEFT(D9247,6),'Filter Fuel'!$B$1:$I$2,2,FALSE),FALSE),1)=1,0,1)</f>
        <v>1</v>
      </c>
      <c r="B9247" t="s">
        <v>2</v>
      </c>
      <c r="C9247">
        <f t="shared" si="278"/>
        <v>2049</v>
      </c>
      <c r="D9247" t="str">
        <f t="shared" si="279"/>
        <v>PASTRARDSLIMP</v>
      </c>
      <c r="E9247" t="str">
        <f>VLOOKUP(D9247,TRAENE_tech_groups!A:B,2,FALSE)</f>
        <v>TRAENE-PASTRA</v>
      </c>
      <c r="F9247" s="3">
        <f>VLOOKUP(D9247,'Energy Target'!B:D,3,FALSE)</f>
        <v>1.3537579227076909E-5</v>
      </c>
    </row>
    <row r="9248" spans="1:6" hidden="1" x14ac:dyDescent="0.3">
      <c r="A9248">
        <f>IF(_xlfn.IFNA(VLOOKUP(LEFT(RIGHT(D9248,LEN(D9248)-6),LEN(RIGHT(D9248,LEN(D9248)-6))-3),'Filter Fuel'!$A$3:$I$31,HLOOKUP(LEFT(D9248,6),'Filter Fuel'!$B$1:$I$2,2,FALSE),FALSE),1)=1,0,1)</f>
        <v>0</v>
      </c>
      <c r="B9248" t="s">
        <v>2</v>
      </c>
      <c r="C9248">
        <f t="shared" si="278"/>
        <v>2049</v>
      </c>
      <c r="D9248" t="str">
        <f t="shared" si="279"/>
        <v>PUBTRARDSLIMP</v>
      </c>
      <c r="E9248" t="str">
        <f>VLOOKUP(D9248,TRAENE_tech_groups!A:B,2,FALSE)</f>
        <v>TRAENE-PUBTRA</v>
      </c>
      <c r="F9248" s="3">
        <f>VLOOKUP(D9248,'Energy Target'!B:D,3,FALSE)</f>
        <v>0</v>
      </c>
    </row>
    <row r="9249" spans="1:6" x14ac:dyDescent="0.3">
      <c r="A9249">
        <f>IF(_xlfn.IFNA(VLOOKUP(LEFT(RIGHT(D9249,LEN(D9249)-6),LEN(RIGHT(D9249,LEN(D9249)-6))-3),'Filter Fuel'!$A$3:$I$31,HLOOKUP(LEFT(D9249,6),'Filter Fuel'!$B$1:$I$2,2,FALSE),FALSE),1)=1,0,1)</f>
        <v>1</v>
      </c>
      <c r="B9249" t="s">
        <v>2</v>
      </c>
      <c r="C9249">
        <f t="shared" si="278"/>
        <v>2049</v>
      </c>
      <c r="D9249" t="str">
        <f t="shared" si="279"/>
        <v>COMBDGSGAIMP</v>
      </c>
      <c r="E9249" t="str">
        <f>VLOOKUP(D9249,TRAENE_tech_groups!A:B,2,FALSE)</f>
        <v>TRAENE-COMBDG</v>
      </c>
      <c r="F9249" s="3">
        <f>VLOOKUP(D9249,'Energy Target'!B:D,3,FALSE)</f>
        <v>2.4984651353410854E-4</v>
      </c>
    </row>
    <row r="9250" spans="1:6" x14ac:dyDescent="0.3">
      <c r="A9250">
        <f>IF(_xlfn.IFNA(VLOOKUP(LEFT(RIGHT(D9250,LEN(D9250)-6),LEN(RIGHT(D9250,LEN(D9250)-6))-3),'Filter Fuel'!$A$3:$I$31,HLOOKUP(LEFT(D9250,6),'Filter Fuel'!$B$1:$I$2,2,FALSE),FALSE),1)=1,0,1)</f>
        <v>1</v>
      </c>
      <c r="B9250" t="s">
        <v>2</v>
      </c>
      <c r="C9250">
        <f t="shared" si="278"/>
        <v>2049</v>
      </c>
      <c r="D9250" t="str">
        <f t="shared" si="279"/>
        <v>FRETRASGAIMP</v>
      </c>
      <c r="E9250" t="str">
        <f>VLOOKUP(D9250,TRAENE_tech_groups!A:B,2,FALSE)</f>
        <v>TRAENE-FRETRA</v>
      </c>
      <c r="F9250" s="3">
        <f>VLOOKUP(D9250,'Energy Target'!B:D,3,FALSE)</f>
        <v>0</v>
      </c>
    </row>
    <row r="9251" spans="1:6" x14ac:dyDescent="0.3">
      <c r="A9251">
        <f>IF(_xlfn.IFNA(VLOOKUP(LEFT(RIGHT(D9251,LEN(D9251)-6),LEN(RIGHT(D9251,LEN(D9251)-6))-3),'Filter Fuel'!$A$3:$I$31,HLOOKUP(LEFT(D9251,6),'Filter Fuel'!$B$1:$I$2,2,FALSE),FALSE),1)=1,0,1)</f>
        <v>1</v>
      </c>
      <c r="B9251" t="s">
        <v>2</v>
      </c>
      <c r="C9251">
        <f t="shared" si="278"/>
        <v>2049</v>
      </c>
      <c r="D9251" t="str">
        <f t="shared" si="279"/>
        <v>PASTRASGAIMP</v>
      </c>
      <c r="E9251" t="str">
        <f>VLOOKUP(D9251,TRAENE_tech_groups!A:B,2,FALSE)</f>
        <v>TRAENE-PASTRA</v>
      </c>
      <c r="F9251" s="3">
        <f>VLOOKUP(D9251,'Energy Target'!B:D,3,FALSE)</f>
        <v>1.2235620921966952E-5</v>
      </c>
    </row>
    <row r="9252" spans="1:6" x14ac:dyDescent="0.3">
      <c r="A9252">
        <f>IF(_xlfn.IFNA(VLOOKUP(LEFT(RIGHT(D9252,LEN(D9252)-6),LEN(RIGHT(D9252,LEN(D9252)-6))-3),'Filter Fuel'!$A$3:$I$31,HLOOKUP(LEFT(D9252,6),'Filter Fuel'!$B$1:$I$2,2,FALSE),FALSE),1)=1,0,1)</f>
        <v>1</v>
      </c>
      <c r="B9252" t="s">
        <v>2</v>
      </c>
      <c r="C9252">
        <f t="shared" si="278"/>
        <v>2049</v>
      </c>
      <c r="D9252" t="str">
        <f t="shared" si="279"/>
        <v>PUBBDGSGAIMP</v>
      </c>
      <c r="E9252" t="str">
        <f>VLOOKUP(D9252,TRAENE_tech_groups!A:B,2,FALSE)</f>
        <v>TRAENE-PUBBDG</v>
      </c>
      <c r="F9252" s="3">
        <f>VLOOKUP(D9252,'Energy Target'!B:D,3,FALSE)</f>
        <v>5.4411496021548747E-4</v>
      </c>
    </row>
    <row r="9253" spans="1:6" x14ac:dyDescent="0.3">
      <c r="A9253">
        <f>IF(_xlfn.IFNA(VLOOKUP(LEFT(RIGHT(D9253,LEN(D9253)-6),LEN(RIGHT(D9253,LEN(D9253)-6))-3),'Filter Fuel'!$A$3:$I$31,HLOOKUP(LEFT(D9253,6),'Filter Fuel'!$B$1:$I$2,2,FALSE),FALSE),1)=1,0,1)</f>
        <v>1</v>
      </c>
      <c r="B9253" t="s">
        <v>2</v>
      </c>
      <c r="C9253">
        <f t="shared" si="278"/>
        <v>2049</v>
      </c>
      <c r="D9253" t="str">
        <f t="shared" si="279"/>
        <v>PUBTRASGAIMP</v>
      </c>
      <c r="E9253" t="str">
        <f>VLOOKUP(D9253,TRAENE_tech_groups!A:B,2,FALSE)</f>
        <v>TRAENE-PUBTRA</v>
      </c>
      <c r="F9253" s="3">
        <f>VLOOKUP(D9253,'Energy Target'!B:D,3,FALSE)</f>
        <v>0</v>
      </c>
    </row>
    <row r="9254" spans="1:6" x14ac:dyDescent="0.3">
      <c r="A9254">
        <f>IF(_xlfn.IFNA(VLOOKUP(LEFT(RIGHT(D9254,LEN(D9254)-6),LEN(RIGHT(D9254,LEN(D9254)-6))-3),'Filter Fuel'!$A$3:$I$31,HLOOKUP(LEFT(D9254,6),'Filter Fuel'!$B$1:$I$2,2,FALSE),FALSE),1)=1,0,1)</f>
        <v>1</v>
      </c>
      <c r="B9254" t="s">
        <v>2</v>
      </c>
      <c r="C9254">
        <f t="shared" si="278"/>
        <v>2049</v>
      </c>
      <c r="D9254" t="str">
        <f t="shared" si="279"/>
        <v>RESBDGSGAIMP</v>
      </c>
      <c r="E9254" t="str">
        <f>VLOOKUP(D9254,TRAENE_tech_groups!A:B,2,FALSE)</f>
        <v>TRAENE-RESBDG</v>
      </c>
      <c r="F9254" s="3">
        <f>VLOOKUP(D9254,'Energy Target'!B:D,3,FALSE)</f>
        <v>7.3000385597215412E-5</v>
      </c>
    </row>
    <row r="9255" spans="1:6" hidden="1" x14ac:dyDescent="0.3">
      <c r="A9255">
        <f>IF(_xlfn.IFNA(VLOOKUP(LEFT(RIGHT(D9255,LEN(D9255)-6),LEN(RIGHT(D9255,LEN(D9255)-6))-3),'Filter Fuel'!$A$3:$I$31,HLOOKUP(LEFT(D9255,6),'Filter Fuel'!$B$1:$I$2,2,FALSE),FALSE),1)=1,0,1)</f>
        <v>0</v>
      </c>
      <c r="B9255" t="s">
        <v>2</v>
      </c>
      <c r="C9255">
        <f t="shared" si="278"/>
        <v>2049</v>
      </c>
      <c r="D9255" t="str">
        <f t="shared" si="279"/>
        <v>FRETRASJEIMP</v>
      </c>
      <c r="E9255" t="str">
        <f>VLOOKUP(D9255,TRAENE_tech_groups!A:B,2,FALSE)</f>
        <v>TRAENE-FRETRA</v>
      </c>
      <c r="F9255" s="3">
        <f>VLOOKUP(D9255,'Energy Target'!B:D,3,FALSE)</f>
        <v>0</v>
      </c>
    </row>
    <row r="9256" spans="1:6" x14ac:dyDescent="0.3">
      <c r="A9256">
        <f>IF(_xlfn.IFNA(VLOOKUP(LEFT(RIGHT(D9256,LEN(D9256)-6),LEN(RIGHT(D9256,LEN(D9256)-6))-3),'Filter Fuel'!$A$3:$I$31,HLOOKUP(LEFT(D9256,6),'Filter Fuel'!$B$1:$I$2,2,FALSE),FALSE),1)=1,0,1)</f>
        <v>1</v>
      </c>
      <c r="B9256" t="s">
        <v>2</v>
      </c>
      <c r="C9256">
        <f t="shared" si="278"/>
        <v>2049</v>
      </c>
      <c r="D9256" t="str">
        <f t="shared" si="279"/>
        <v>FRETRASMTNIMP</v>
      </c>
      <c r="E9256" t="str">
        <f>VLOOKUP(D9256,TRAENE_tech_groups!A:B,2,FALSE)</f>
        <v>TRAENE-FRETRA</v>
      </c>
      <c r="F9256" s="3">
        <f>VLOOKUP(D9256,'Energy Target'!B:D,3,FALSE)</f>
        <v>0</v>
      </c>
    </row>
    <row r="9257" spans="1:6" x14ac:dyDescent="0.3">
      <c r="A9257">
        <f>IF(_xlfn.IFNA(VLOOKUP(LEFT(RIGHT(D9257,LEN(D9257)-6),LEN(RIGHT(D9257,LEN(D9257)-6))-3),'Filter Fuel'!$A$3:$I$31,HLOOKUP(LEFT(D9257,6),'Filter Fuel'!$B$1:$I$2,2,FALSE),FALSE),1)=1,0,1)</f>
        <v>1</v>
      </c>
      <c r="B9257" t="s">
        <v>2</v>
      </c>
      <c r="C9257">
        <f t="shared" si="278"/>
        <v>2049</v>
      </c>
      <c r="D9257" t="str">
        <f t="shared" si="279"/>
        <v>PASTRASMTNIMP</v>
      </c>
      <c r="E9257" t="str">
        <f>VLOOKUP(D9257,TRAENE_tech_groups!A:B,2,FALSE)</f>
        <v>TRAENE-PASTRA</v>
      </c>
      <c r="F9257" s="3">
        <f>VLOOKUP(D9257,'Energy Target'!B:D,3,FALSE)</f>
        <v>1.223550334214596E-5</v>
      </c>
    </row>
    <row r="9258" spans="1:6" x14ac:dyDescent="0.3">
      <c r="A9258">
        <f>IF(_xlfn.IFNA(VLOOKUP(LEFT(RIGHT(D9258,LEN(D9258)-6),LEN(RIGHT(D9258,LEN(D9258)-6))-3),'Filter Fuel'!$A$3:$I$31,HLOOKUP(LEFT(D9258,6),'Filter Fuel'!$B$1:$I$2,2,FALSE),FALSE),1)=1,0,1)</f>
        <v>1</v>
      </c>
      <c r="B9258" t="s">
        <v>2</v>
      </c>
      <c r="C9258">
        <f t="shared" si="278"/>
        <v>2049</v>
      </c>
      <c r="D9258" t="str">
        <f t="shared" si="279"/>
        <v>PUBTRASMTNIMP</v>
      </c>
      <c r="E9258" t="str">
        <f>VLOOKUP(D9258,TRAENE_tech_groups!A:B,2,FALSE)</f>
        <v>TRAENE-PUBTRA</v>
      </c>
      <c r="F9258" s="3">
        <f>VLOOKUP(D9258,'Energy Target'!B:D,3,FALSE)</f>
        <v>0</v>
      </c>
    </row>
    <row r="9259" spans="1:6" x14ac:dyDescent="0.3">
      <c r="A9259">
        <f>IF(_xlfn.IFNA(VLOOKUP(LEFT(RIGHT(D9259,LEN(D9259)-6),LEN(RIGHT(D9259,LEN(D9259)-6))-3),'Filter Fuel'!$A$3:$I$31,HLOOKUP(LEFT(D9259,6),'Filter Fuel'!$B$1:$I$2,2,FALSE),FALSE),1)=1,0,1)</f>
        <v>1</v>
      </c>
      <c r="B9259" t="s">
        <v>2</v>
      </c>
      <c r="C9259">
        <f t="shared" si="278"/>
        <v>2049</v>
      </c>
      <c r="D9259" t="str">
        <f t="shared" si="279"/>
        <v>RESBDGSMTNIMP</v>
      </c>
      <c r="E9259" t="str">
        <f>VLOOKUP(D9259,TRAENE_tech_groups!A:B,2,FALSE)</f>
        <v>TRAENE-RESBDG</v>
      </c>
      <c r="F9259" s="3">
        <f>VLOOKUP(D9259,'Energy Target'!B:D,3,FALSE)</f>
        <v>0</v>
      </c>
    </row>
    <row r="9260" spans="1:6" hidden="1" x14ac:dyDescent="0.3">
      <c r="A9260">
        <f>IF(_xlfn.IFNA(VLOOKUP(LEFT(RIGHT(D9260,LEN(D9260)-6),LEN(RIGHT(D9260,LEN(D9260)-6))-3),'Filter Fuel'!$A$3:$I$31,HLOOKUP(LEFT(D9260,6),'Filter Fuel'!$B$1:$I$2,2,FALSE),FALSE),1)=1,0,1)</f>
        <v>0</v>
      </c>
      <c r="B9260" t="s">
        <v>2</v>
      </c>
      <c r="C9260">
        <f t="shared" si="278"/>
        <v>2049</v>
      </c>
      <c r="D9260" t="str">
        <f t="shared" si="279"/>
        <v>COMBDGSOLIMP</v>
      </c>
      <c r="E9260" t="str">
        <f>VLOOKUP(D9260,TRAENE_tech_groups!A:B,2,FALSE)</f>
        <v>TRAENE-COMBDG</v>
      </c>
      <c r="F9260" s="3">
        <f>VLOOKUP(D9260,'Energy Target'!B:D,3,FALSE)</f>
        <v>0</v>
      </c>
    </row>
    <row r="9261" spans="1:6" hidden="1" x14ac:dyDescent="0.3">
      <c r="A9261">
        <f>IF(_xlfn.IFNA(VLOOKUP(LEFT(RIGHT(D9261,LEN(D9261)-6),LEN(RIGHT(D9261,LEN(D9261)-6))-3),'Filter Fuel'!$A$3:$I$31,HLOOKUP(LEFT(D9261,6),'Filter Fuel'!$B$1:$I$2,2,FALSE),FALSE),1)=1,0,1)</f>
        <v>0</v>
      </c>
      <c r="B9261" t="s">
        <v>2</v>
      </c>
      <c r="C9261">
        <f t="shared" si="278"/>
        <v>2049</v>
      </c>
      <c r="D9261" t="str">
        <f t="shared" si="279"/>
        <v>PUBBDGSOLIMP</v>
      </c>
      <c r="E9261" t="str">
        <f>VLOOKUP(D9261,TRAENE_tech_groups!A:B,2,FALSE)</f>
        <v>TRAENE-PUBBDG</v>
      </c>
      <c r="F9261" s="3">
        <f>VLOOKUP(D9261,'Energy Target'!B:D,3,FALSE)</f>
        <v>0</v>
      </c>
    </row>
    <row r="9262" spans="1:6" hidden="1" x14ac:dyDescent="0.3">
      <c r="A9262">
        <f>IF(_xlfn.IFNA(VLOOKUP(LEFT(RIGHT(D9262,LEN(D9262)-6),LEN(RIGHT(D9262,LEN(D9262)-6))-3),'Filter Fuel'!$A$3:$I$31,HLOOKUP(LEFT(D9262,6),'Filter Fuel'!$B$1:$I$2,2,FALSE),FALSE),1)=1,0,1)</f>
        <v>0</v>
      </c>
      <c r="B9262" t="s">
        <v>2</v>
      </c>
      <c r="C9262">
        <f t="shared" si="278"/>
        <v>2049</v>
      </c>
      <c r="D9262" t="str">
        <f t="shared" si="279"/>
        <v>RESBDGSOLIMP</v>
      </c>
      <c r="E9262" t="str">
        <f>VLOOKUP(D9262,TRAENE_tech_groups!A:B,2,FALSE)</f>
        <v>TRAENE-RESBDG</v>
      </c>
      <c r="F9262" s="3">
        <f>VLOOKUP(D9262,'Energy Target'!B:D,3,FALSE)</f>
        <v>0</v>
      </c>
    </row>
    <row r="9263" spans="1:6" hidden="1" x14ac:dyDescent="0.3">
      <c r="A9263">
        <f>IF(_xlfn.IFNA(VLOOKUP(LEFT(RIGHT(D9263,LEN(D9263)-6),LEN(RIGHT(D9263,LEN(D9263)-6))-3),'Filter Fuel'!$A$3:$I$31,HLOOKUP(LEFT(D9263,6),'Filter Fuel'!$B$1:$I$2,2,FALSE),FALSE),1)=1,0,1)</f>
        <v>0</v>
      </c>
      <c r="B9263" t="s">
        <v>2</v>
      </c>
      <c r="C9263">
        <f t="shared" si="278"/>
        <v>2050</v>
      </c>
      <c r="D9263" t="str">
        <f t="shared" si="279"/>
        <v>FRETRAAGAIMP</v>
      </c>
      <c r="E9263" t="str">
        <f>VLOOKUP(D9263,TRAENE_tech_groups!A:B,2,FALSE)</f>
        <v>TRAENE-FRETRA</v>
      </c>
      <c r="F9263" s="3">
        <f>VLOOKUP(D9263,'Energy Target'!B:D,3,FALSE)</f>
        <v>1.2845460943059771E-5</v>
      </c>
    </row>
    <row r="9264" spans="1:6" hidden="1" x14ac:dyDescent="0.3">
      <c r="A9264">
        <f>IF(_xlfn.IFNA(VLOOKUP(LEFT(RIGHT(D9264,LEN(D9264)-6),LEN(RIGHT(D9264,LEN(D9264)-6))-3),'Filter Fuel'!$A$3:$I$31,HLOOKUP(LEFT(D9264,6),'Filter Fuel'!$B$1:$I$2,2,FALSE),FALSE),1)=1,0,1)</f>
        <v>0</v>
      </c>
      <c r="B9264" t="s">
        <v>2</v>
      </c>
      <c r="C9264">
        <f t="shared" si="278"/>
        <v>2050</v>
      </c>
      <c r="D9264" t="str">
        <f t="shared" si="279"/>
        <v>FRETRAATFIMP</v>
      </c>
      <c r="E9264" t="str">
        <f>VLOOKUP(D9264,TRAENE_tech_groups!A:B,2,FALSE)</f>
        <v>TRAENE-FRETRA</v>
      </c>
      <c r="F9264" s="3">
        <f>VLOOKUP(D9264,'Energy Target'!B:D,3,FALSE)</f>
        <v>5.8319521545729478E-3</v>
      </c>
    </row>
    <row r="9265" spans="1:6" hidden="1" x14ac:dyDescent="0.3">
      <c r="A9265">
        <f>IF(_xlfn.IFNA(VLOOKUP(LEFT(RIGHT(D9265,LEN(D9265)-6),LEN(RIGHT(D9265,LEN(D9265)-6))-3),'Filter Fuel'!$A$3:$I$31,HLOOKUP(LEFT(D9265,6),'Filter Fuel'!$B$1:$I$2,2,FALSE),FALSE),1)=1,0,1)</f>
        <v>0</v>
      </c>
      <c r="B9265" t="s">
        <v>2</v>
      </c>
      <c r="C9265">
        <f t="shared" si="278"/>
        <v>2050</v>
      </c>
      <c r="D9265" t="str">
        <f t="shared" si="279"/>
        <v>FRETRABDSLIMP</v>
      </c>
      <c r="E9265" t="str">
        <f>VLOOKUP(D9265,TRAENE_tech_groups!A:B,2,FALSE)</f>
        <v>TRAENE-FRETRA</v>
      </c>
      <c r="F9265" s="3">
        <f>VLOOKUP(D9265,'Energy Target'!B:D,3,FALSE)</f>
        <v>1.2298915449681133E-3</v>
      </c>
    </row>
    <row r="9266" spans="1:6" hidden="1" x14ac:dyDescent="0.3">
      <c r="A9266">
        <f>IF(_xlfn.IFNA(VLOOKUP(LEFT(RIGHT(D9266,LEN(D9266)-6),LEN(RIGHT(D9266,LEN(D9266)-6))-3),'Filter Fuel'!$A$3:$I$31,HLOOKUP(LEFT(D9266,6),'Filter Fuel'!$B$1:$I$2,2,FALSE),FALSE),1)=1,0,1)</f>
        <v>0</v>
      </c>
      <c r="B9266" t="s">
        <v>2</v>
      </c>
      <c r="C9266">
        <f t="shared" si="278"/>
        <v>2050</v>
      </c>
      <c r="D9266" t="str">
        <f t="shared" si="279"/>
        <v>PASTRABDSLIMP</v>
      </c>
      <c r="E9266" t="str">
        <f>VLOOKUP(D9266,TRAENE_tech_groups!A:B,2,FALSE)</f>
        <v>TRAENE-PASTRA</v>
      </c>
      <c r="F9266" s="3">
        <f>VLOOKUP(D9266,'Energy Target'!B:D,3,FALSE)</f>
        <v>3.0965192897727553E-6</v>
      </c>
    </row>
    <row r="9267" spans="1:6" hidden="1" x14ac:dyDescent="0.3">
      <c r="A9267">
        <f>IF(_xlfn.IFNA(VLOOKUP(LEFT(RIGHT(D9267,LEN(D9267)-6),LEN(RIGHT(D9267,LEN(D9267)-6))-3),'Filter Fuel'!$A$3:$I$31,HLOOKUP(LEFT(D9267,6),'Filter Fuel'!$B$1:$I$2,2,FALSE),FALSE),1)=1,0,1)</f>
        <v>0</v>
      </c>
      <c r="B9267" t="s">
        <v>2</v>
      </c>
      <c r="C9267">
        <f t="shared" si="278"/>
        <v>2050</v>
      </c>
      <c r="D9267" t="str">
        <f t="shared" si="279"/>
        <v>PUBTRABDSLIMP</v>
      </c>
      <c r="E9267" t="str">
        <f>VLOOKUP(D9267,TRAENE_tech_groups!A:B,2,FALSE)</f>
        <v>TRAENE-PUBTRA</v>
      </c>
      <c r="F9267" s="3">
        <f>VLOOKUP(D9267,'Energy Target'!B:D,3,FALSE)</f>
        <v>4.4871624766943457E-3</v>
      </c>
    </row>
    <row r="9268" spans="1:6" hidden="1" x14ac:dyDescent="0.3">
      <c r="A9268">
        <f>IF(_xlfn.IFNA(VLOOKUP(LEFT(RIGHT(D9268,LEN(D9268)-6),LEN(RIGHT(D9268,LEN(D9268)-6))-3),'Filter Fuel'!$A$3:$I$31,HLOOKUP(LEFT(D9268,6),'Filter Fuel'!$B$1:$I$2,2,FALSE),FALSE),1)=1,0,1)</f>
        <v>0</v>
      </c>
      <c r="B9268" t="s">
        <v>2</v>
      </c>
      <c r="C9268">
        <f t="shared" si="278"/>
        <v>2050</v>
      </c>
      <c r="D9268" t="str">
        <f t="shared" si="279"/>
        <v>FRETRABJEIMP</v>
      </c>
      <c r="E9268" t="str">
        <f>VLOOKUP(D9268,TRAENE_tech_groups!A:B,2,FALSE)</f>
        <v>TRAENE-FRETRA</v>
      </c>
      <c r="F9268" s="3">
        <f>VLOOKUP(D9268,'Energy Target'!B:D,3,FALSE)</f>
        <v>0</v>
      </c>
    </row>
    <row r="9269" spans="1:6" x14ac:dyDescent="0.3">
      <c r="A9269">
        <f>IF(_xlfn.IFNA(VLOOKUP(LEFT(RIGHT(D9269,LEN(D9269)-6),LEN(RIGHT(D9269,LEN(D9269)-6))-3),'Filter Fuel'!$A$3:$I$31,HLOOKUP(LEFT(D9269,6),'Filter Fuel'!$B$1:$I$2,2,FALSE),FALSE),1)=1,0,1)</f>
        <v>1</v>
      </c>
      <c r="B9269" t="s">
        <v>2</v>
      </c>
      <c r="C9269">
        <f t="shared" si="278"/>
        <v>2050</v>
      </c>
      <c r="D9269" t="str">
        <f t="shared" si="279"/>
        <v>COMBDGBMAIMP</v>
      </c>
      <c r="E9269" t="str">
        <f>VLOOKUP(D9269,TRAENE_tech_groups!A:B,2,FALSE)</f>
        <v>TRAENE-COMBDG</v>
      </c>
      <c r="F9269" s="3">
        <f>VLOOKUP(D9269,'Energy Target'!B:D,3,FALSE)</f>
        <v>0</v>
      </c>
    </row>
    <row r="9270" spans="1:6" hidden="1" x14ac:dyDescent="0.3">
      <c r="A9270">
        <f>IF(_xlfn.IFNA(VLOOKUP(LEFT(RIGHT(D9270,LEN(D9270)-6),LEN(RIGHT(D9270,LEN(D9270)-6))-3),'Filter Fuel'!$A$3:$I$31,HLOOKUP(LEFT(D9270,6),'Filter Fuel'!$B$1:$I$2,2,FALSE),FALSE),1)=1,0,1)</f>
        <v>0</v>
      </c>
      <c r="B9270" t="s">
        <v>2</v>
      </c>
      <c r="C9270">
        <f t="shared" si="278"/>
        <v>2050</v>
      </c>
      <c r="D9270" t="str">
        <f t="shared" si="279"/>
        <v>INDBDGBMAIMP</v>
      </c>
      <c r="E9270" t="str">
        <f>VLOOKUP(D9270,TRAENE_tech_groups!A:B,2,FALSE)</f>
        <v>TRAENE-INDBDG</v>
      </c>
      <c r="F9270" s="3">
        <f>VLOOKUP(D9270,'Energy Target'!B:D,3,FALSE)</f>
        <v>3.8817284581791926E-3</v>
      </c>
    </row>
    <row r="9271" spans="1:6" x14ac:dyDescent="0.3">
      <c r="A9271">
        <f>IF(_xlfn.IFNA(VLOOKUP(LEFT(RIGHT(D9271,LEN(D9271)-6),LEN(RIGHT(D9271,LEN(D9271)-6))-3),'Filter Fuel'!$A$3:$I$31,HLOOKUP(LEFT(D9271,6),'Filter Fuel'!$B$1:$I$2,2,FALSE),FALSE),1)=1,0,1)</f>
        <v>1</v>
      </c>
      <c r="B9271" t="s">
        <v>2</v>
      </c>
      <c r="C9271">
        <f t="shared" si="278"/>
        <v>2050</v>
      </c>
      <c r="D9271" t="str">
        <f t="shared" si="279"/>
        <v>PUBBDGBMAIMP</v>
      </c>
      <c r="E9271" t="str">
        <f>VLOOKUP(D9271,TRAENE_tech_groups!A:B,2,FALSE)</f>
        <v>TRAENE-PUBBDG</v>
      </c>
      <c r="F9271" s="3">
        <f>VLOOKUP(D9271,'Energy Target'!B:D,3,FALSE)</f>
        <v>0</v>
      </c>
    </row>
    <row r="9272" spans="1:6" x14ac:dyDescent="0.3">
      <c r="A9272">
        <f>IF(_xlfn.IFNA(VLOOKUP(LEFT(RIGHT(D9272,LEN(D9272)-6),LEN(RIGHT(D9272,LEN(D9272)-6))-3),'Filter Fuel'!$A$3:$I$31,HLOOKUP(LEFT(D9272,6),'Filter Fuel'!$B$1:$I$2,2,FALSE),FALSE),1)=1,0,1)</f>
        <v>1</v>
      </c>
      <c r="B9272" t="s">
        <v>2</v>
      </c>
      <c r="C9272">
        <f t="shared" si="278"/>
        <v>2050</v>
      </c>
      <c r="D9272" t="str">
        <f t="shared" si="279"/>
        <v>RESBDGBMAIMP</v>
      </c>
      <c r="E9272" t="str">
        <f>VLOOKUP(D9272,TRAENE_tech_groups!A:B,2,FALSE)</f>
        <v>TRAENE-RESBDG</v>
      </c>
      <c r="F9272" s="3">
        <f>VLOOKUP(D9272,'Energy Target'!B:D,3,FALSE)</f>
        <v>8.3184185260037086E-3</v>
      </c>
    </row>
    <row r="9273" spans="1:6" hidden="1" x14ac:dyDescent="0.3">
      <c r="A9273">
        <f>IF(_xlfn.IFNA(VLOOKUP(LEFT(RIGHT(D9273,LEN(D9273)-6),LEN(RIGHT(D9273,LEN(D9273)-6))-3),'Filter Fuel'!$A$3:$I$31,HLOOKUP(LEFT(D9273,6),'Filter Fuel'!$B$1:$I$2,2,FALSE),FALSE),1)=1,0,1)</f>
        <v>0</v>
      </c>
      <c r="B9273" t="s">
        <v>2</v>
      </c>
      <c r="C9273">
        <f t="shared" si="278"/>
        <v>2050</v>
      </c>
      <c r="D9273" t="str">
        <f t="shared" si="279"/>
        <v>COMBDGBMTNIMP</v>
      </c>
      <c r="E9273" t="str">
        <f>VLOOKUP(D9273,TRAENE_tech_groups!A:B,2,FALSE)</f>
        <v>TRAENE-COMBDG</v>
      </c>
      <c r="F9273" s="3">
        <f>VLOOKUP(D9273,'Energy Target'!B:D,3,FALSE)</f>
        <v>7.2609218769712854E-6</v>
      </c>
    </row>
    <row r="9274" spans="1:6" x14ac:dyDescent="0.3">
      <c r="A9274">
        <f>IF(_xlfn.IFNA(VLOOKUP(LEFT(RIGHT(D9274,LEN(D9274)-6),LEN(RIGHT(D9274,LEN(D9274)-6))-3),'Filter Fuel'!$A$3:$I$31,HLOOKUP(LEFT(D9274,6),'Filter Fuel'!$B$1:$I$2,2,FALSE),FALSE),1)=1,0,1)</f>
        <v>1</v>
      </c>
      <c r="B9274" t="s">
        <v>2</v>
      </c>
      <c r="C9274">
        <f t="shared" si="278"/>
        <v>2050</v>
      </c>
      <c r="D9274" t="str">
        <f t="shared" si="279"/>
        <v>FRETRABMTNIMP</v>
      </c>
      <c r="E9274" t="str">
        <f>VLOOKUP(D9274,TRAENE_tech_groups!A:B,2,FALSE)</f>
        <v>TRAENE-FRETRA</v>
      </c>
      <c r="F9274" s="3">
        <f>VLOOKUP(D9274,'Energy Target'!B:D,3,FALSE)</f>
        <v>0</v>
      </c>
    </row>
    <row r="9275" spans="1:6" hidden="1" x14ac:dyDescent="0.3">
      <c r="A9275">
        <f>IF(_xlfn.IFNA(VLOOKUP(LEFT(RIGHT(D9275,LEN(D9275)-6),LEN(RIGHT(D9275,LEN(D9275)-6))-3),'Filter Fuel'!$A$3:$I$31,HLOOKUP(LEFT(D9275,6),'Filter Fuel'!$B$1:$I$2,2,FALSE),FALSE),1)=1,0,1)</f>
        <v>0</v>
      </c>
      <c r="B9275" t="s">
        <v>2</v>
      </c>
      <c r="C9275">
        <f t="shared" si="278"/>
        <v>2050</v>
      </c>
      <c r="D9275" t="str">
        <f t="shared" si="279"/>
        <v>INDBDGBMTNIMP</v>
      </c>
      <c r="E9275" t="str">
        <f>VLOOKUP(D9275,TRAENE_tech_groups!A:B,2,FALSE)</f>
        <v>TRAENE-INDBDG</v>
      </c>
      <c r="F9275" s="3">
        <f>VLOOKUP(D9275,'Energy Target'!B:D,3,FALSE)</f>
        <v>0</v>
      </c>
    </row>
    <row r="9276" spans="1:6" x14ac:dyDescent="0.3">
      <c r="A9276">
        <f>IF(_xlfn.IFNA(VLOOKUP(LEFT(RIGHT(D9276,LEN(D9276)-6),LEN(RIGHT(D9276,LEN(D9276)-6))-3),'Filter Fuel'!$A$3:$I$31,HLOOKUP(LEFT(D9276,6),'Filter Fuel'!$B$1:$I$2,2,FALSE),FALSE),1)=1,0,1)</f>
        <v>1</v>
      </c>
      <c r="B9276" t="s">
        <v>2</v>
      </c>
      <c r="C9276">
        <f t="shared" si="278"/>
        <v>2050</v>
      </c>
      <c r="D9276" t="str">
        <f t="shared" si="279"/>
        <v>PASTRABMTNIMP</v>
      </c>
      <c r="E9276" t="str">
        <f>VLOOKUP(D9276,TRAENE_tech_groups!A:B,2,FALSE)</f>
        <v>TRAENE-PASTRA</v>
      </c>
      <c r="F9276" s="3">
        <f>VLOOKUP(D9276,'Energy Target'!B:D,3,FALSE)</f>
        <v>1.599697243147418E-6</v>
      </c>
    </row>
    <row r="9277" spans="1:6" hidden="1" x14ac:dyDescent="0.3">
      <c r="A9277">
        <f>IF(_xlfn.IFNA(VLOOKUP(LEFT(RIGHT(D9277,LEN(D9277)-6),LEN(RIGHT(D9277,LEN(D9277)-6))-3),'Filter Fuel'!$A$3:$I$31,HLOOKUP(LEFT(D9277,6),'Filter Fuel'!$B$1:$I$2,2,FALSE),FALSE),1)=1,0,1)</f>
        <v>0</v>
      </c>
      <c r="B9277" t="s">
        <v>2</v>
      </c>
      <c r="C9277">
        <f t="shared" si="278"/>
        <v>2050</v>
      </c>
      <c r="D9277" t="str">
        <f t="shared" si="279"/>
        <v>PUBBDGBMTNIMP</v>
      </c>
      <c r="E9277" t="str">
        <f>VLOOKUP(D9277,TRAENE_tech_groups!A:B,2,FALSE)</f>
        <v>TRAENE-PUBBDG</v>
      </c>
      <c r="F9277" s="3">
        <f>VLOOKUP(D9277,'Energy Target'!B:D,3,FALSE)</f>
        <v>2.1609412187440137E-5</v>
      </c>
    </row>
    <row r="9278" spans="1:6" x14ac:dyDescent="0.3">
      <c r="A9278">
        <f>IF(_xlfn.IFNA(VLOOKUP(LEFT(RIGHT(D9278,LEN(D9278)-6),LEN(RIGHT(D9278,LEN(D9278)-6))-3),'Filter Fuel'!$A$3:$I$31,HLOOKUP(LEFT(D9278,6),'Filter Fuel'!$B$1:$I$2,2,FALSE),FALSE),1)=1,0,1)</f>
        <v>1</v>
      </c>
      <c r="B9278" t="s">
        <v>2</v>
      </c>
      <c r="C9278">
        <f t="shared" si="278"/>
        <v>2050</v>
      </c>
      <c r="D9278" t="str">
        <f t="shared" si="279"/>
        <v>PUBTRABMTNIMP</v>
      </c>
      <c r="E9278" t="str">
        <f>VLOOKUP(D9278,TRAENE_tech_groups!A:B,2,FALSE)</f>
        <v>TRAENE-PUBTRA</v>
      </c>
      <c r="F9278" s="3">
        <f>VLOOKUP(D9278,'Energy Target'!B:D,3,FALSE)</f>
        <v>0</v>
      </c>
    </row>
    <row r="9279" spans="1:6" hidden="1" x14ac:dyDescent="0.3">
      <c r="A9279">
        <f>IF(_xlfn.IFNA(VLOOKUP(LEFT(RIGHT(D9279,LEN(D9279)-6),LEN(RIGHT(D9279,LEN(D9279)-6))-3),'Filter Fuel'!$A$3:$I$31,HLOOKUP(LEFT(D9279,6),'Filter Fuel'!$B$1:$I$2,2,FALSE),FALSE),1)=1,0,1)</f>
        <v>0</v>
      </c>
      <c r="B9279" t="s">
        <v>2</v>
      </c>
      <c r="C9279">
        <f t="shared" si="278"/>
        <v>2050</v>
      </c>
      <c r="D9279" t="str">
        <f t="shared" si="279"/>
        <v>RESBDGBMTNIMP</v>
      </c>
      <c r="E9279" t="str">
        <f>VLOOKUP(D9279,TRAENE_tech_groups!A:B,2,FALSE)</f>
        <v>TRAENE-RESBDG</v>
      </c>
      <c r="F9279" s="3">
        <f>VLOOKUP(D9279,'Energy Target'!B:D,3,FALSE)</f>
        <v>4.9651709850489513E-6</v>
      </c>
    </row>
    <row r="9280" spans="1:6" x14ac:dyDescent="0.3">
      <c r="A9280">
        <f>IF(_xlfn.IFNA(VLOOKUP(LEFT(RIGHT(D9280,LEN(D9280)-6),LEN(RIGHT(D9280,LEN(D9280)-6))-3),'Filter Fuel'!$A$3:$I$31,HLOOKUP(LEFT(D9280,6),'Filter Fuel'!$B$1:$I$2,2,FALSE),FALSE),1)=1,0,1)</f>
        <v>1</v>
      </c>
      <c r="B9280" t="s">
        <v>2</v>
      </c>
      <c r="C9280">
        <f t="shared" si="278"/>
        <v>2050</v>
      </c>
      <c r="D9280" t="str">
        <f t="shared" si="279"/>
        <v>COMBDGBWPIMP</v>
      </c>
      <c r="E9280" t="str">
        <f>VLOOKUP(D9280,TRAENE_tech_groups!A:B,2,FALSE)</f>
        <v>TRAENE-COMBDG</v>
      </c>
      <c r="F9280" s="3">
        <f>VLOOKUP(D9280,'Energy Target'!B:D,3,FALSE)</f>
        <v>0</v>
      </c>
    </row>
    <row r="9281" spans="1:6" x14ac:dyDescent="0.3">
      <c r="A9281">
        <f>IF(_xlfn.IFNA(VLOOKUP(LEFT(RIGHT(D9281,LEN(D9281)-6),LEN(RIGHT(D9281,LEN(D9281)-6))-3),'Filter Fuel'!$A$3:$I$31,HLOOKUP(LEFT(D9281,6),'Filter Fuel'!$B$1:$I$2,2,FALSE),FALSE),1)=1,0,1)</f>
        <v>1</v>
      </c>
      <c r="B9281" t="s">
        <v>2</v>
      </c>
      <c r="C9281">
        <f t="shared" si="278"/>
        <v>2050</v>
      </c>
      <c r="D9281" t="str">
        <f t="shared" si="279"/>
        <v>PUBBDGBWPIMP</v>
      </c>
      <c r="E9281" t="str">
        <f>VLOOKUP(D9281,TRAENE_tech_groups!A:B,2,FALSE)</f>
        <v>TRAENE-PUBBDG</v>
      </c>
      <c r="F9281" s="3">
        <f>VLOOKUP(D9281,'Energy Target'!B:D,3,FALSE)</f>
        <v>0</v>
      </c>
    </row>
    <row r="9282" spans="1:6" x14ac:dyDescent="0.3">
      <c r="A9282">
        <f>IF(_xlfn.IFNA(VLOOKUP(LEFT(RIGHT(D9282,LEN(D9282)-6),LEN(RIGHT(D9282,LEN(D9282)-6))-3),'Filter Fuel'!$A$3:$I$31,HLOOKUP(LEFT(D9282,6),'Filter Fuel'!$B$1:$I$2,2,FALSE),FALSE),1)=1,0,1)</f>
        <v>1</v>
      </c>
      <c r="B9282" t="s">
        <v>2</v>
      </c>
      <c r="C9282">
        <f t="shared" si="278"/>
        <v>2050</v>
      </c>
      <c r="D9282" t="str">
        <f t="shared" si="279"/>
        <v>RESBDGBWPIMP</v>
      </c>
      <c r="E9282" t="str">
        <f>VLOOKUP(D9282,TRAENE_tech_groups!A:B,2,FALSE)</f>
        <v>TRAENE-RESBDG</v>
      </c>
      <c r="F9282" s="3">
        <f>VLOOKUP(D9282,'Energy Target'!B:D,3,FALSE)</f>
        <v>6.4014607376384697E-3</v>
      </c>
    </row>
    <row r="9283" spans="1:6" x14ac:dyDescent="0.3">
      <c r="A9283">
        <f>IF(_xlfn.IFNA(VLOOKUP(LEFT(RIGHT(D9283,LEN(D9283)-6),LEN(RIGHT(D9283,LEN(D9283)-6))-3),'Filter Fuel'!$A$3:$I$31,HLOOKUP(LEFT(D9283,6),'Filter Fuel'!$B$1:$I$2,2,FALSE),FALSE),1)=1,0,1)</f>
        <v>1</v>
      </c>
      <c r="B9283" t="s">
        <v>2</v>
      </c>
      <c r="C9283">
        <f t="shared" si="278"/>
        <v>2050</v>
      </c>
      <c r="D9283" t="str">
        <f t="shared" si="279"/>
        <v>FRETRACETHIMP</v>
      </c>
      <c r="E9283" t="str">
        <f>VLOOKUP(D9283,TRAENE_tech_groups!A:B,2,FALSE)</f>
        <v>TRAENE-FRETRA</v>
      </c>
      <c r="F9283" s="3">
        <f>VLOOKUP(D9283,'Energy Target'!B:D,3,FALSE)</f>
        <v>2.1187195174887505E-5</v>
      </c>
    </row>
    <row r="9284" spans="1:6" hidden="1" x14ac:dyDescent="0.3">
      <c r="A9284">
        <f>IF(_xlfn.IFNA(VLOOKUP(LEFT(RIGHT(D9284,LEN(D9284)-6),LEN(RIGHT(D9284,LEN(D9284)-6))-3),'Filter Fuel'!$A$3:$I$31,HLOOKUP(LEFT(D9284,6),'Filter Fuel'!$B$1:$I$2,2,FALSE),FALSE),1)=1,0,1)</f>
        <v>0</v>
      </c>
      <c r="B9284" t="s">
        <v>2</v>
      </c>
      <c r="C9284">
        <f t="shared" si="278"/>
        <v>2050</v>
      </c>
      <c r="D9284" t="str">
        <f t="shared" si="279"/>
        <v>PASTRACETHIMP</v>
      </c>
      <c r="E9284" t="str">
        <f>VLOOKUP(D9284,TRAENE_tech_groups!A:B,2,FALSE)</f>
        <v>TRAENE-PASTRA</v>
      </c>
      <c r="F9284" s="3">
        <f>VLOOKUP(D9284,'Energy Target'!B:D,3,FALSE)</f>
        <v>6.1711994847116856E-5</v>
      </c>
    </row>
    <row r="9285" spans="1:6" hidden="1" x14ac:dyDescent="0.3">
      <c r="A9285">
        <f>IF(_xlfn.IFNA(VLOOKUP(LEFT(RIGHT(D9285,LEN(D9285)-6),LEN(RIGHT(D9285,LEN(D9285)-6))-3),'Filter Fuel'!$A$3:$I$31,HLOOKUP(LEFT(D9285,6),'Filter Fuel'!$B$1:$I$2,2,FALSE),FALSE),1)=1,0,1)</f>
        <v>0</v>
      </c>
      <c r="B9285" t="s">
        <v>2</v>
      </c>
      <c r="C9285">
        <f t="shared" si="278"/>
        <v>2050</v>
      </c>
      <c r="D9285" t="str">
        <f t="shared" si="279"/>
        <v>PUBTRACETHIMP</v>
      </c>
      <c r="E9285" t="str">
        <f>VLOOKUP(D9285,TRAENE_tech_groups!A:B,2,FALSE)</f>
        <v>TRAENE-PUBTRA</v>
      </c>
      <c r="F9285" s="3">
        <f>VLOOKUP(D9285,'Energy Target'!B:D,3,FALSE)</f>
        <v>9.562256845674946E-4</v>
      </c>
    </row>
    <row r="9286" spans="1:6" x14ac:dyDescent="0.3">
      <c r="A9286">
        <f>IF(_xlfn.IFNA(VLOOKUP(LEFT(RIGHT(D9286,LEN(D9286)-6),LEN(RIGHT(D9286,LEN(D9286)-6))-3),'Filter Fuel'!$A$3:$I$31,HLOOKUP(LEFT(D9286,6),'Filter Fuel'!$B$1:$I$2,2,FALSE),FALSE),1)=1,0,1)</f>
        <v>1</v>
      </c>
      <c r="B9286" t="s">
        <v>2</v>
      </c>
      <c r="C9286">
        <f t="shared" si="278"/>
        <v>2050</v>
      </c>
      <c r="D9286" t="str">
        <f t="shared" si="279"/>
        <v>INDBDGCOAIMP</v>
      </c>
      <c r="E9286" t="str">
        <f>VLOOKUP(D9286,TRAENE_tech_groups!A:B,2,FALSE)</f>
        <v>TRAENE-INDBDG</v>
      </c>
      <c r="F9286" s="3">
        <f>VLOOKUP(D9286,'Energy Target'!B:D,3,FALSE)</f>
        <v>4.4688909086456315E-3</v>
      </c>
    </row>
    <row r="9287" spans="1:6" x14ac:dyDescent="0.3">
      <c r="A9287">
        <f>IF(_xlfn.IFNA(VLOOKUP(LEFT(RIGHT(D9287,LEN(D9287)-6),LEN(RIGHT(D9287,LEN(D9287)-6))-3),'Filter Fuel'!$A$3:$I$31,HLOOKUP(LEFT(D9287,6),'Filter Fuel'!$B$1:$I$2,2,FALSE),FALSE),1)=1,0,1)</f>
        <v>1</v>
      </c>
      <c r="B9287" t="s">
        <v>2</v>
      </c>
      <c r="C9287">
        <f t="shared" si="278"/>
        <v>2050</v>
      </c>
      <c r="D9287" t="str">
        <f t="shared" si="279"/>
        <v>INDBDGCOKIMP</v>
      </c>
      <c r="E9287" t="str">
        <f>VLOOKUP(D9287,TRAENE_tech_groups!A:B,2,FALSE)</f>
        <v>TRAENE-INDBDG</v>
      </c>
      <c r="F9287" s="3">
        <f>VLOOKUP(D9287,'Energy Target'!B:D,3,FALSE)</f>
        <v>0</v>
      </c>
    </row>
    <row r="9288" spans="1:6" hidden="1" x14ac:dyDescent="0.3">
      <c r="A9288">
        <f>IF(_xlfn.IFNA(VLOOKUP(LEFT(RIGHT(D9288,LEN(D9288)-6),LEN(RIGHT(D9288,LEN(D9288)-6))-3),'Filter Fuel'!$A$3:$I$31,HLOOKUP(LEFT(D9288,6),'Filter Fuel'!$B$1:$I$2,2,FALSE),FALSE),1)=1,0,1)</f>
        <v>0</v>
      </c>
      <c r="B9288" t="s">
        <v>2</v>
      </c>
      <c r="C9288">
        <f t="shared" si="278"/>
        <v>2050</v>
      </c>
      <c r="D9288" t="str">
        <f t="shared" si="279"/>
        <v>FRETRADSLIMP</v>
      </c>
      <c r="E9288" t="str">
        <f>VLOOKUP(D9288,TRAENE_tech_groups!A:B,2,FALSE)</f>
        <v>TRAENE-FRETRA</v>
      </c>
      <c r="F9288" s="3">
        <f>VLOOKUP(D9288,'Energy Target'!B:D,3,FALSE)</f>
        <v>0.49353884086266619</v>
      </c>
    </row>
    <row r="9289" spans="1:6" hidden="1" x14ac:dyDescent="0.3">
      <c r="A9289">
        <f>IF(_xlfn.IFNA(VLOOKUP(LEFT(RIGHT(D9289,LEN(D9289)-6),LEN(RIGHT(D9289,LEN(D9289)-6))-3),'Filter Fuel'!$A$3:$I$31,HLOOKUP(LEFT(D9289,6),'Filter Fuel'!$B$1:$I$2,2,FALSE),FALSE),1)=1,0,1)</f>
        <v>0</v>
      </c>
      <c r="B9289" t="s">
        <v>2</v>
      </c>
      <c r="C9289">
        <f t="shared" si="278"/>
        <v>2050</v>
      </c>
      <c r="D9289" t="str">
        <f t="shared" si="279"/>
        <v>PASTRADSLIMP</v>
      </c>
      <c r="E9289" t="str">
        <f>VLOOKUP(D9289,TRAENE_tech_groups!A:B,2,FALSE)</f>
        <v>TRAENE-PASTRA</v>
      </c>
      <c r="F9289" s="3">
        <f>VLOOKUP(D9289,'Energy Target'!B:D,3,FALSE)</f>
        <v>6.9783896256936595E-2</v>
      </c>
    </row>
    <row r="9290" spans="1:6" hidden="1" x14ac:dyDescent="0.3">
      <c r="A9290">
        <f>IF(_xlfn.IFNA(VLOOKUP(LEFT(RIGHT(D9290,LEN(D9290)-6),LEN(RIGHT(D9290,LEN(D9290)-6))-3),'Filter Fuel'!$A$3:$I$31,HLOOKUP(LEFT(D9290,6),'Filter Fuel'!$B$1:$I$2,2,FALSE),FALSE),1)=1,0,1)</f>
        <v>0</v>
      </c>
      <c r="B9290" t="s">
        <v>2</v>
      </c>
      <c r="C9290">
        <f t="shared" si="278"/>
        <v>2050</v>
      </c>
      <c r="D9290" t="str">
        <f t="shared" si="279"/>
        <v>PUBTRADSLIMP</v>
      </c>
      <c r="E9290" t="str">
        <f>VLOOKUP(D9290,TRAENE_tech_groups!A:B,2,FALSE)</f>
        <v>TRAENE-PUBTRA</v>
      </c>
      <c r="F9290" s="3">
        <f>VLOOKUP(D9290,'Energy Target'!B:D,3,FALSE)</f>
        <v>0.43997587159923029</v>
      </c>
    </row>
    <row r="9291" spans="1:6" hidden="1" x14ac:dyDescent="0.3">
      <c r="A9291">
        <f>IF(_xlfn.IFNA(VLOOKUP(LEFT(RIGHT(D9291,LEN(D9291)-6),LEN(RIGHT(D9291,LEN(D9291)-6))-3),'Filter Fuel'!$A$3:$I$31,HLOOKUP(LEFT(D9291,6),'Filter Fuel'!$B$1:$I$2,2,FALSE),FALSE),1)=1,0,1)</f>
        <v>0</v>
      </c>
      <c r="B9291" t="s">
        <v>2</v>
      </c>
      <c r="C9291">
        <f t="shared" si="278"/>
        <v>2050</v>
      </c>
      <c r="D9291" t="str">
        <f t="shared" si="279"/>
        <v>COMBDGELCIMP16</v>
      </c>
      <c r="E9291" t="str">
        <f>VLOOKUP(D9291,TRAENE_tech_groups!A:B,2,FALSE)</f>
        <v>TRAENE-COMBDG</v>
      </c>
      <c r="F9291" s="3" t="e">
        <f>VLOOKUP(D9291,'Energy Target'!B:D,3,FALSE)</f>
        <v>#N/A</v>
      </c>
    </row>
    <row r="9292" spans="1:6" hidden="1" x14ac:dyDescent="0.3">
      <c r="A9292">
        <f>IF(_xlfn.IFNA(VLOOKUP(LEFT(RIGHT(D9292,LEN(D9292)-6),LEN(RIGHT(D9292,LEN(D9292)-6))-3),'Filter Fuel'!$A$3:$I$31,HLOOKUP(LEFT(D9292,6),'Filter Fuel'!$B$1:$I$2,2,FALSE),FALSE),1)=1,0,1)</f>
        <v>0</v>
      </c>
      <c r="B9292" t="s">
        <v>2</v>
      </c>
      <c r="C9292">
        <f t="shared" si="278"/>
        <v>2050</v>
      </c>
      <c r="D9292" t="str">
        <f t="shared" si="279"/>
        <v>COMBDGELCIMP17</v>
      </c>
      <c r="E9292" t="str">
        <f>VLOOKUP(D9292,TRAENE_tech_groups!A:B,2,FALSE)</f>
        <v>TRAENE-COMBDG</v>
      </c>
      <c r="F9292" s="3" t="e">
        <f>VLOOKUP(D9292,'Energy Target'!B:D,3,FALSE)</f>
        <v>#N/A</v>
      </c>
    </row>
    <row r="9293" spans="1:6" hidden="1" x14ac:dyDescent="0.3">
      <c r="A9293">
        <f>IF(_xlfn.IFNA(VLOOKUP(LEFT(RIGHT(D9293,LEN(D9293)-6),LEN(RIGHT(D9293,LEN(D9293)-6))-3),'Filter Fuel'!$A$3:$I$31,HLOOKUP(LEFT(D9293,6),'Filter Fuel'!$B$1:$I$2,2,FALSE),FALSE),1)=1,0,1)</f>
        <v>0</v>
      </c>
      <c r="B9293" t="s">
        <v>2</v>
      </c>
      <c r="C9293">
        <f t="shared" si="278"/>
        <v>2050</v>
      </c>
      <c r="D9293" t="str">
        <f t="shared" si="279"/>
        <v>COMBDGELCIMP18</v>
      </c>
      <c r="E9293" t="str">
        <f>VLOOKUP(D9293,TRAENE_tech_groups!A:B,2,FALSE)</f>
        <v>TRAENE-COMBDG</v>
      </c>
      <c r="F9293" s="3" t="e">
        <f>VLOOKUP(D9293,'Energy Target'!B:D,3,FALSE)</f>
        <v>#N/A</v>
      </c>
    </row>
    <row r="9294" spans="1:6" hidden="1" x14ac:dyDescent="0.3">
      <c r="A9294">
        <f>IF(_xlfn.IFNA(VLOOKUP(LEFT(RIGHT(D9294,LEN(D9294)-6),LEN(RIGHT(D9294,LEN(D9294)-6))-3),'Filter Fuel'!$A$3:$I$31,HLOOKUP(LEFT(D9294,6),'Filter Fuel'!$B$1:$I$2,2,FALSE),FALSE),1)=1,0,1)</f>
        <v>0</v>
      </c>
      <c r="B9294" t="s">
        <v>2</v>
      </c>
      <c r="C9294">
        <f t="shared" si="278"/>
        <v>2050</v>
      </c>
      <c r="D9294" t="str">
        <f t="shared" si="279"/>
        <v>COMBDGELCIMP19</v>
      </c>
      <c r="E9294" t="str">
        <f>VLOOKUP(D9294,TRAENE_tech_groups!A:B,2,FALSE)</f>
        <v>TRAENE-COMBDG</v>
      </c>
      <c r="F9294" s="3" t="e">
        <f>VLOOKUP(D9294,'Energy Target'!B:D,3,FALSE)</f>
        <v>#N/A</v>
      </c>
    </row>
    <row r="9295" spans="1:6" hidden="1" x14ac:dyDescent="0.3">
      <c r="A9295">
        <f>IF(_xlfn.IFNA(VLOOKUP(LEFT(RIGHT(D9295,LEN(D9295)-6),LEN(RIGHT(D9295,LEN(D9295)-6))-3),'Filter Fuel'!$A$3:$I$31,HLOOKUP(LEFT(D9295,6),'Filter Fuel'!$B$1:$I$2,2,FALSE),FALSE),1)=1,0,1)</f>
        <v>0</v>
      </c>
      <c r="B9295" t="s">
        <v>2</v>
      </c>
      <c r="C9295">
        <f t="shared" si="278"/>
        <v>2050</v>
      </c>
      <c r="D9295" t="str">
        <f t="shared" si="279"/>
        <v>COMBDGELCIMP20</v>
      </c>
      <c r="E9295" t="str">
        <f>VLOOKUP(D9295,TRAENE_tech_groups!A:B,2,FALSE)</f>
        <v>TRAENE-COMBDG</v>
      </c>
      <c r="F9295" s="3" t="e">
        <f>VLOOKUP(D9295,'Energy Target'!B:D,3,FALSE)</f>
        <v>#N/A</v>
      </c>
    </row>
    <row r="9296" spans="1:6" hidden="1" x14ac:dyDescent="0.3">
      <c r="A9296">
        <f>IF(_xlfn.IFNA(VLOOKUP(LEFT(RIGHT(D9296,LEN(D9296)-6),LEN(RIGHT(D9296,LEN(D9296)-6))-3),'Filter Fuel'!$A$3:$I$31,HLOOKUP(LEFT(D9296,6),'Filter Fuel'!$B$1:$I$2,2,FALSE),FALSE),1)=1,0,1)</f>
        <v>0</v>
      </c>
      <c r="B9296" t="s">
        <v>2</v>
      </c>
      <c r="C9296">
        <f t="shared" si="278"/>
        <v>2050</v>
      </c>
      <c r="D9296" t="str">
        <f t="shared" si="279"/>
        <v>COMBDGELCIMP21</v>
      </c>
      <c r="E9296" t="str">
        <f>VLOOKUP(D9296,TRAENE_tech_groups!A:B,2,FALSE)</f>
        <v>TRAENE-COMBDG</v>
      </c>
      <c r="F9296" s="3" t="e">
        <f>VLOOKUP(D9296,'Energy Target'!B:D,3,FALSE)</f>
        <v>#N/A</v>
      </c>
    </row>
    <row r="9297" spans="1:6" hidden="1" x14ac:dyDescent="0.3">
      <c r="A9297">
        <f>IF(_xlfn.IFNA(VLOOKUP(LEFT(RIGHT(D9297,LEN(D9297)-6),LEN(RIGHT(D9297,LEN(D9297)-6))-3),'Filter Fuel'!$A$3:$I$31,HLOOKUP(LEFT(D9297,6),'Filter Fuel'!$B$1:$I$2,2,FALSE),FALSE),1)=1,0,1)</f>
        <v>0</v>
      </c>
      <c r="B9297" t="s">
        <v>2</v>
      </c>
      <c r="C9297">
        <f t="shared" si="278"/>
        <v>2050</v>
      </c>
      <c r="D9297" t="str">
        <f t="shared" si="279"/>
        <v>COMBDGELCIMP22</v>
      </c>
      <c r="E9297" t="str">
        <f>VLOOKUP(D9297,TRAENE_tech_groups!A:B,2,FALSE)</f>
        <v>TRAENE-COMBDG</v>
      </c>
      <c r="F9297" s="3" t="e">
        <f>VLOOKUP(D9297,'Energy Target'!B:D,3,FALSE)</f>
        <v>#N/A</v>
      </c>
    </row>
    <row r="9298" spans="1:6" hidden="1" x14ac:dyDescent="0.3">
      <c r="A9298">
        <f>IF(_xlfn.IFNA(VLOOKUP(LEFT(RIGHT(D9298,LEN(D9298)-6),LEN(RIGHT(D9298,LEN(D9298)-6))-3),'Filter Fuel'!$A$3:$I$31,HLOOKUP(LEFT(D9298,6),'Filter Fuel'!$B$1:$I$2,2,FALSE),FALSE),1)=1,0,1)</f>
        <v>0</v>
      </c>
      <c r="B9298" t="s">
        <v>2</v>
      </c>
      <c r="C9298">
        <f t="shared" si="278"/>
        <v>2050</v>
      </c>
      <c r="D9298" t="str">
        <f t="shared" si="279"/>
        <v>COMBDGELCIMP23</v>
      </c>
      <c r="E9298" t="str">
        <f>VLOOKUP(D9298,TRAENE_tech_groups!A:B,2,FALSE)</f>
        <v>TRAENE-COMBDG</v>
      </c>
      <c r="F9298" s="3" t="e">
        <f>VLOOKUP(D9298,'Energy Target'!B:D,3,FALSE)</f>
        <v>#N/A</v>
      </c>
    </row>
    <row r="9299" spans="1:6" hidden="1" x14ac:dyDescent="0.3">
      <c r="A9299">
        <f>IF(_xlfn.IFNA(VLOOKUP(LEFT(RIGHT(D9299,LEN(D9299)-6),LEN(RIGHT(D9299,LEN(D9299)-6))-3),'Filter Fuel'!$A$3:$I$31,HLOOKUP(LEFT(D9299,6),'Filter Fuel'!$B$1:$I$2,2,FALSE),FALSE),1)=1,0,1)</f>
        <v>0</v>
      </c>
      <c r="B9299" t="s">
        <v>2</v>
      </c>
      <c r="C9299">
        <f t="shared" si="278"/>
        <v>2050</v>
      </c>
      <c r="D9299" t="str">
        <f t="shared" si="279"/>
        <v>COMBDGELCIMP24</v>
      </c>
      <c r="E9299" t="str">
        <f>VLOOKUP(D9299,TRAENE_tech_groups!A:B,2,FALSE)</f>
        <v>TRAENE-COMBDG</v>
      </c>
      <c r="F9299" s="3" t="e">
        <f>VLOOKUP(D9299,'Energy Target'!B:D,3,FALSE)</f>
        <v>#N/A</v>
      </c>
    </row>
    <row r="9300" spans="1:6" hidden="1" x14ac:dyDescent="0.3">
      <c r="A9300">
        <f>IF(_xlfn.IFNA(VLOOKUP(LEFT(RIGHT(D9300,LEN(D9300)-6),LEN(RIGHT(D9300,LEN(D9300)-6))-3),'Filter Fuel'!$A$3:$I$31,HLOOKUP(LEFT(D9300,6),'Filter Fuel'!$B$1:$I$2,2,FALSE),FALSE),1)=1,0,1)</f>
        <v>0</v>
      </c>
      <c r="B9300" t="s">
        <v>2</v>
      </c>
      <c r="C9300">
        <f t="shared" si="278"/>
        <v>2050</v>
      </c>
      <c r="D9300" t="str">
        <f t="shared" si="279"/>
        <v>COMBDGELCIMP25</v>
      </c>
      <c r="E9300" t="str">
        <f>VLOOKUP(D9300,TRAENE_tech_groups!A:B,2,FALSE)</f>
        <v>TRAENE-COMBDG</v>
      </c>
      <c r="F9300" s="3" t="e">
        <f>VLOOKUP(D9300,'Energy Target'!B:D,3,FALSE)</f>
        <v>#N/A</v>
      </c>
    </row>
    <row r="9301" spans="1:6" hidden="1" x14ac:dyDescent="0.3">
      <c r="A9301">
        <f>IF(_xlfn.IFNA(VLOOKUP(LEFT(RIGHT(D9301,LEN(D9301)-6),LEN(RIGHT(D9301,LEN(D9301)-6))-3),'Filter Fuel'!$A$3:$I$31,HLOOKUP(LEFT(D9301,6),'Filter Fuel'!$B$1:$I$2,2,FALSE),FALSE),1)=1,0,1)</f>
        <v>0</v>
      </c>
      <c r="B9301" t="s">
        <v>2</v>
      </c>
      <c r="C9301">
        <f t="shared" si="278"/>
        <v>2050</v>
      </c>
      <c r="D9301" t="str">
        <f t="shared" si="279"/>
        <v>COMBDGELCIMP26</v>
      </c>
      <c r="E9301" t="str">
        <f>VLOOKUP(D9301,TRAENE_tech_groups!A:B,2,FALSE)</f>
        <v>TRAENE-COMBDG</v>
      </c>
      <c r="F9301" s="3" t="e">
        <f>VLOOKUP(D9301,'Energy Target'!B:D,3,FALSE)</f>
        <v>#N/A</v>
      </c>
    </row>
    <row r="9302" spans="1:6" hidden="1" x14ac:dyDescent="0.3">
      <c r="A9302">
        <f>IF(_xlfn.IFNA(VLOOKUP(LEFT(RIGHT(D9302,LEN(D9302)-6),LEN(RIGHT(D9302,LEN(D9302)-6))-3),'Filter Fuel'!$A$3:$I$31,HLOOKUP(LEFT(D9302,6),'Filter Fuel'!$B$1:$I$2,2,FALSE),FALSE),1)=1,0,1)</f>
        <v>0</v>
      </c>
      <c r="B9302" t="s">
        <v>2</v>
      </c>
      <c r="C9302">
        <f t="shared" si="278"/>
        <v>2050</v>
      </c>
      <c r="D9302" t="str">
        <f t="shared" si="279"/>
        <v>COMBDGELCIMP27</v>
      </c>
      <c r="E9302" t="str">
        <f>VLOOKUP(D9302,TRAENE_tech_groups!A:B,2,FALSE)</f>
        <v>TRAENE-COMBDG</v>
      </c>
      <c r="F9302" s="3" t="e">
        <f>VLOOKUP(D9302,'Energy Target'!B:D,3,FALSE)</f>
        <v>#N/A</v>
      </c>
    </row>
    <row r="9303" spans="1:6" hidden="1" x14ac:dyDescent="0.3">
      <c r="A9303">
        <f>IF(_xlfn.IFNA(VLOOKUP(LEFT(RIGHT(D9303,LEN(D9303)-6),LEN(RIGHT(D9303,LEN(D9303)-6))-3),'Filter Fuel'!$A$3:$I$31,HLOOKUP(LEFT(D9303,6),'Filter Fuel'!$B$1:$I$2,2,FALSE),FALSE),1)=1,0,1)</f>
        <v>0</v>
      </c>
      <c r="B9303" t="s">
        <v>2</v>
      </c>
      <c r="C9303">
        <f t="shared" si="278"/>
        <v>2050</v>
      </c>
      <c r="D9303" t="str">
        <f t="shared" si="279"/>
        <v>COMBDGELCIMP28</v>
      </c>
      <c r="E9303" t="str">
        <f>VLOOKUP(D9303,TRAENE_tech_groups!A:B,2,FALSE)</f>
        <v>TRAENE-COMBDG</v>
      </c>
      <c r="F9303" s="3" t="e">
        <f>VLOOKUP(D9303,'Energy Target'!B:D,3,FALSE)</f>
        <v>#N/A</v>
      </c>
    </row>
    <row r="9304" spans="1:6" hidden="1" x14ac:dyDescent="0.3">
      <c r="A9304">
        <f>IF(_xlfn.IFNA(VLOOKUP(LEFT(RIGHT(D9304,LEN(D9304)-6),LEN(RIGHT(D9304,LEN(D9304)-6))-3),'Filter Fuel'!$A$3:$I$31,HLOOKUP(LEFT(D9304,6),'Filter Fuel'!$B$1:$I$2,2,FALSE),FALSE),1)=1,0,1)</f>
        <v>0</v>
      </c>
      <c r="B9304" t="s">
        <v>2</v>
      </c>
      <c r="C9304">
        <f t="shared" si="278"/>
        <v>2050</v>
      </c>
      <c r="D9304" t="str">
        <f t="shared" si="279"/>
        <v>COMBDGELCIMP29</v>
      </c>
      <c r="E9304" t="str">
        <f>VLOOKUP(D9304,TRAENE_tech_groups!A:B,2,FALSE)</f>
        <v>TRAENE-COMBDG</v>
      </c>
      <c r="F9304" s="3" t="e">
        <f>VLOOKUP(D9304,'Energy Target'!B:D,3,FALSE)</f>
        <v>#N/A</v>
      </c>
    </row>
    <row r="9305" spans="1:6" hidden="1" x14ac:dyDescent="0.3">
      <c r="A9305">
        <f>IF(_xlfn.IFNA(VLOOKUP(LEFT(RIGHT(D9305,LEN(D9305)-6),LEN(RIGHT(D9305,LEN(D9305)-6))-3),'Filter Fuel'!$A$3:$I$31,HLOOKUP(LEFT(D9305,6),'Filter Fuel'!$B$1:$I$2,2,FALSE),FALSE),1)=1,0,1)</f>
        <v>0</v>
      </c>
      <c r="B9305" t="s">
        <v>2</v>
      </c>
      <c r="C9305">
        <f t="shared" ref="C9305:C9368" si="280">C8962+1</f>
        <v>2050</v>
      </c>
      <c r="D9305" t="str">
        <f t="shared" si="279"/>
        <v>COMBDGELCIMP30</v>
      </c>
      <c r="E9305" t="str">
        <f>VLOOKUP(D9305,TRAENE_tech_groups!A:B,2,FALSE)</f>
        <v>TRAENE-COMBDG</v>
      </c>
      <c r="F9305" s="3" t="e">
        <f>VLOOKUP(D9305,'Energy Target'!B:D,3,FALSE)</f>
        <v>#N/A</v>
      </c>
    </row>
    <row r="9306" spans="1:6" hidden="1" x14ac:dyDescent="0.3">
      <c r="A9306">
        <f>IF(_xlfn.IFNA(VLOOKUP(LEFT(RIGHT(D9306,LEN(D9306)-6),LEN(RIGHT(D9306,LEN(D9306)-6))-3),'Filter Fuel'!$A$3:$I$31,HLOOKUP(LEFT(D9306,6),'Filter Fuel'!$B$1:$I$2,2,FALSE),FALSE),1)=1,0,1)</f>
        <v>0</v>
      </c>
      <c r="B9306" t="s">
        <v>2</v>
      </c>
      <c r="C9306">
        <f t="shared" si="280"/>
        <v>2050</v>
      </c>
      <c r="D9306" t="str">
        <f t="shared" ref="D9306:D9369" si="281">D8963</f>
        <v>COMBDGELCIMP31</v>
      </c>
      <c r="E9306" t="str">
        <f>VLOOKUP(D9306,TRAENE_tech_groups!A:B,2,FALSE)</f>
        <v>TRAENE-COMBDG</v>
      </c>
      <c r="F9306" s="3" t="e">
        <f>VLOOKUP(D9306,'Energy Target'!B:D,3,FALSE)</f>
        <v>#N/A</v>
      </c>
    </row>
    <row r="9307" spans="1:6" hidden="1" x14ac:dyDescent="0.3">
      <c r="A9307">
        <f>IF(_xlfn.IFNA(VLOOKUP(LEFT(RIGHT(D9307,LEN(D9307)-6),LEN(RIGHT(D9307,LEN(D9307)-6))-3),'Filter Fuel'!$A$3:$I$31,HLOOKUP(LEFT(D9307,6),'Filter Fuel'!$B$1:$I$2,2,FALSE),FALSE),1)=1,0,1)</f>
        <v>0</v>
      </c>
      <c r="B9307" t="s">
        <v>2</v>
      </c>
      <c r="C9307">
        <f t="shared" si="280"/>
        <v>2050</v>
      </c>
      <c r="D9307" t="str">
        <f t="shared" si="281"/>
        <v>COMBDGELCIMP32</v>
      </c>
      <c r="E9307" t="str">
        <f>VLOOKUP(D9307,TRAENE_tech_groups!A:B,2,FALSE)</f>
        <v>TRAENE-COMBDG</v>
      </c>
      <c r="F9307" s="3" t="e">
        <f>VLOOKUP(D9307,'Energy Target'!B:D,3,FALSE)</f>
        <v>#N/A</v>
      </c>
    </row>
    <row r="9308" spans="1:6" hidden="1" x14ac:dyDescent="0.3">
      <c r="A9308">
        <f>IF(_xlfn.IFNA(VLOOKUP(LEFT(RIGHT(D9308,LEN(D9308)-6),LEN(RIGHT(D9308,LEN(D9308)-6))-3),'Filter Fuel'!$A$3:$I$31,HLOOKUP(LEFT(D9308,6),'Filter Fuel'!$B$1:$I$2,2,FALSE),FALSE),1)=1,0,1)</f>
        <v>0</v>
      </c>
      <c r="B9308" t="s">
        <v>2</v>
      </c>
      <c r="C9308">
        <f t="shared" si="280"/>
        <v>2050</v>
      </c>
      <c r="D9308" t="str">
        <f t="shared" si="281"/>
        <v>COMBDGELCIMP33</v>
      </c>
      <c r="E9308" t="str">
        <f>VLOOKUP(D9308,TRAENE_tech_groups!A:B,2,FALSE)</f>
        <v>TRAENE-COMBDG</v>
      </c>
      <c r="F9308" s="3" t="e">
        <f>VLOOKUP(D9308,'Energy Target'!B:D,3,FALSE)</f>
        <v>#N/A</v>
      </c>
    </row>
    <row r="9309" spans="1:6" hidden="1" x14ac:dyDescent="0.3">
      <c r="A9309">
        <f>IF(_xlfn.IFNA(VLOOKUP(LEFT(RIGHT(D9309,LEN(D9309)-6),LEN(RIGHT(D9309,LEN(D9309)-6))-3),'Filter Fuel'!$A$3:$I$31,HLOOKUP(LEFT(D9309,6),'Filter Fuel'!$B$1:$I$2,2,FALSE),FALSE),1)=1,0,1)</f>
        <v>0</v>
      </c>
      <c r="B9309" t="s">
        <v>2</v>
      </c>
      <c r="C9309">
        <f t="shared" si="280"/>
        <v>2050</v>
      </c>
      <c r="D9309" t="str">
        <f t="shared" si="281"/>
        <v>COMBDGELCIMP34</v>
      </c>
      <c r="E9309" t="str">
        <f>VLOOKUP(D9309,TRAENE_tech_groups!A:B,2,FALSE)</f>
        <v>TRAENE-COMBDG</v>
      </c>
      <c r="F9309" s="3" t="e">
        <f>VLOOKUP(D9309,'Energy Target'!B:D,3,FALSE)</f>
        <v>#N/A</v>
      </c>
    </row>
    <row r="9310" spans="1:6" hidden="1" x14ac:dyDescent="0.3">
      <c r="A9310">
        <f>IF(_xlfn.IFNA(VLOOKUP(LEFT(RIGHT(D9310,LEN(D9310)-6),LEN(RIGHT(D9310,LEN(D9310)-6))-3),'Filter Fuel'!$A$3:$I$31,HLOOKUP(LEFT(D9310,6),'Filter Fuel'!$B$1:$I$2,2,FALSE),FALSE),1)=1,0,1)</f>
        <v>0</v>
      </c>
      <c r="B9310" t="s">
        <v>2</v>
      </c>
      <c r="C9310">
        <f t="shared" si="280"/>
        <v>2050</v>
      </c>
      <c r="D9310" t="str">
        <f t="shared" si="281"/>
        <v>COMBDGELCIMP35</v>
      </c>
      <c r="E9310" t="str">
        <f>VLOOKUP(D9310,TRAENE_tech_groups!A:B,2,FALSE)</f>
        <v>TRAENE-COMBDG</v>
      </c>
      <c r="F9310" s="3" t="e">
        <f>VLOOKUP(D9310,'Energy Target'!B:D,3,FALSE)</f>
        <v>#N/A</v>
      </c>
    </row>
    <row r="9311" spans="1:6" hidden="1" x14ac:dyDescent="0.3">
      <c r="A9311">
        <f>IF(_xlfn.IFNA(VLOOKUP(LEFT(RIGHT(D9311,LEN(D9311)-6),LEN(RIGHT(D9311,LEN(D9311)-6))-3),'Filter Fuel'!$A$3:$I$31,HLOOKUP(LEFT(D9311,6),'Filter Fuel'!$B$1:$I$2,2,FALSE),FALSE),1)=1,0,1)</f>
        <v>0</v>
      </c>
      <c r="B9311" t="s">
        <v>2</v>
      </c>
      <c r="C9311">
        <f t="shared" si="280"/>
        <v>2050</v>
      </c>
      <c r="D9311" t="str">
        <f t="shared" si="281"/>
        <v>COMBDGELCIMP36</v>
      </c>
      <c r="E9311" t="str">
        <f>VLOOKUP(D9311,TRAENE_tech_groups!A:B,2,FALSE)</f>
        <v>TRAENE-COMBDG</v>
      </c>
      <c r="F9311" s="3" t="e">
        <f>VLOOKUP(D9311,'Energy Target'!B:D,3,FALSE)</f>
        <v>#N/A</v>
      </c>
    </row>
    <row r="9312" spans="1:6" hidden="1" x14ac:dyDescent="0.3">
      <c r="A9312">
        <f>IF(_xlfn.IFNA(VLOOKUP(LEFT(RIGHT(D9312,LEN(D9312)-6),LEN(RIGHT(D9312,LEN(D9312)-6))-3),'Filter Fuel'!$A$3:$I$31,HLOOKUP(LEFT(D9312,6),'Filter Fuel'!$B$1:$I$2,2,FALSE),FALSE),1)=1,0,1)</f>
        <v>0</v>
      </c>
      <c r="B9312" t="s">
        <v>2</v>
      </c>
      <c r="C9312">
        <f t="shared" si="280"/>
        <v>2050</v>
      </c>
      <c r="D9312" t="str">
        <f t="shared" si="281"/>
        <v>COMBDGELCIMP37</v>
      </c>
      <c r="E9312" t="str">
        <f>VLOOKUP(D9312,TRAENE_tech_groups!A:B,2,FALSE)</f>
        <v>TRAENE-COMBDG</v>
      </c>
      <c r="F9312" s="3" t="e">
        <f>VLOOKUP(D9312,'Energy Target'!B:D,3,FALSE)</f>
        <v>#N/A</v>
      </c>
    </row>
    <row r="9313" spans="1:6" hidden="1" x14ac:dyDescent="0.3">
      <c r="A9313">
        <f>IF(_xlfn.IFNA(VLOOKUP(LEFT(RIGHT(D9313,LEN(D9313)-6),LEN(RIGHT(D9313,LEN(D9313)-6))-3),'Filter Fuel'!$A$3:$I$31,HLOOKUP(LEFT(D9313,6),'Filter Fuel'!$B$1:$I$2,2,FALSE),FALSE),1)=1,0,1)</f>
        <v>0</v>
      </c>
      <c r="B9313" t="s">
        <v>2</v>
      </c>
      <c r="C9313">
        <f t="shared" si="280"/>
        <v>2050</v>
      </c>
      <c r="D9313" t="str">
        <f t="shared" si="281"/>
        <v>COMBDGELCIMP38</v>
      </c>
      <c r="E9313" t="str">
        <f>VLOOKUP(D9313,TRAENE_tech_groups!A:B,2,FALSE)</f>
        <v>TRAENE-COMBDG</v>
      </c>
      <c r="F9313" s="3" t="e">
        <f>VLOOKUP(D9313,'Energy Target'!B:D,3,FALSE)</f>
        <v>#N/A</v>
      </c>
    </row>
    <row r="9314" spans="1:6" hidden="1" x14ac:dyDescent="0.3">
      <c r="A9314">
        <f>IF(_xlfn.IFNA(VLOOKUP(LEFT(RIGHT(D9314,LEN(D9314)-6),LEN(RIGHT(D9314,LEN(D9314)-6))-3),'Filter Fuel'!$A$3:$I$31,HLOOKUP(LEFT(D9314,6),'Filter Fuel'!$B$1:$I$2,2,FALSE),FALSE),1)=1,0,1)</f>
        <v>0</v>
      </c>
      <c r="B9314" t="s">
        <v>2</v>
      </c>
      <c r="C9314">
        <f t="shared" si="280"/>
        <v>2050</v>
      </c>
      <c r="D9314" t="str">
        <f t="shared" si="281"/>
        <v>COMBDGELCIMP39</v>
      </c>
      <c r="E9314" t="str">
        <f>VLOOKUP(D9314,TRAENE_tech_groups!A:B,2,FALSE)</f>
        <v>TRAENE-COMBDG</v>
      </c>
      <c r="F9314" s="3" t="e">
        <f>VLOOKUP(D9314,'Energy Target'!B:D,3,FALSE)</f>
        <v>#N/A</v>
      </c>
    </row>
    <row r="9315" spans="1:6" hidden="1" x14ac:dyDescent="0.3">
      <c r="A9315">
        <f>IF(_xlfn.IFNA(VLOOKUP(LEFT(RIGHT(D9315,LEN(D9315)-6),LEN(RIGHT(D9315,LEN(D9315)-6))-3),'Filter Fuel'!$A$3:$I$31,HLOOKUP(LEFT(D9315,6),'Filter Fuel'!$B$1:$I$2,2,FALSE),FALSE),1)=1,0,1)</f>
        <v>0</v>
      </c>
      <c r="B9315" t="s">
        <v>2</v>
      </c>
      <c r="C9315">
        <f t="shared" si="280"/>
        <v>2050</v>
      </c>
      <c r="D9315" t="str">
        <f t="shared" si="281"/>
        <v>COMBDGELCIMP40</v>
      </c>
      <c r="E9315" t="str">
        <f>VLOOKUP(D9315,TRAENE_tech_groups!A:B,2,FALSE)</f>
        <v>TRAENE-COMBDG</v>
      </c>
      <c r="F9315" s="3" t="e">
        <f>VLOOKUP(D9315,'Energy Target'!B:D,3,FALSE)</f>
        <v>#N/A</v>
      </c>
    </row>
    <row r="9316" spans="1:6" hidden="1" x14ac:dyDescent="0.3">
      <c r="A9316">
        <f>IF(_xlfn.IFNA(VLOOKUP(LEFT(RIGHT(D9316,LEN(D9316)-6),LEN(RIGHT(D9316,LEN(D9316)-6))-3),'Filter Fuel'!$A$3:$I$31,HLOOKUP(LEFT(D9316,6),'Filter Fuel'!$B$1:$I$2,2,FALSE),FALSE),1)=1,0,1)</f>
        <v>0</v>
      </c>
      <c r="B9316" t="s">
        <v>2</v>
      </c>
      <c r="C9316">
        <f t="shared" si="280"/>
        <v>2050</v>
      </c>
      <c r="D9316" t="str">
        <f t="shared" si="281"/>
        <v>COMBDGELCIMP41</v>
      </c>
      <c r="E9316" t="str">
        <f>VLOOKUP(D9316,TRAENE_tech_groups!A:B,2,FALSE)</f>
        <v>TRAENE-COMBDG</v>
      </c>
      <c r="F9316" s="3" t="e">
        <f>VLOOKUP(D9316,'Energy Target'!B:D,3,FALSE)</f>
        <v>#N/A</v>
      </c>
    </row>
    <row r="9317" spans="1:6" hidden="1" x14ac:dyDescent="0.3">
      <c r="A9317">
        <f>IF(_xlfn.IFNA(VLOOKUP(LEFT(RIGHT(D9317,LEN(D9317)-6),LEN(RIGHT(D9317,LEN(D9317)-6))-3),'Filter Fuel'!$A$3:$I$31,HLOOKUP(LEFT(D9317,6),'Filter Fuel'!$B$1:$I$2,2,FALSE),FALSE),1)=1,0,1)</f>
        <v>0</v>
      </c>
      <c r="B9317" t="s">
        <v>2</v>
      </c>
      <c r="C9317">
        <f t="shared" si="280"/>
        <v>2050</v>
      </c>
      <c r="D9317" t="str">
        <f t="shared" si="281"/>
        <v>COMBDGELCIMP42</v>
      </c>
      <c r="E9317" t="str">
        <f>VLOOKUP(D9317,TRAENE_tech_groups!A:B,2,FALSE)</f>
        <v>TRAENE-COMBDG</v>
      </c>
      <c r="F9317" s="3" t="e">
        <f>VLOOKUP(D9317,'Energy Target'!B:D,3,FALSE)</f>
        <v>#N/A</v>
      </c>
    </row>
    <row r="9318" spans="1:6" hidden="1" x14ac:dyDescent="0.3">
      <c r="A9318">
        <f>IF(_xlfn.IFNA(VLOOKUP(LEFT(RIGHT(D9318,LEN(D9318)-6),LEN(RIGHT(D9318,LEN(D9318)-6))-3),'Filter Fuel'!$A$3:$I$31,HLOOKUP(LEFT(D9318,6),'Filter Fuel'!$B$1:$I$2,2,FALSE),FALSE),1)=1,0,1)</f>
        <v>0</v>
      </c>
      <c r="B9318" t="s">
        <v>2</v>
      </c>
      <c r="C9318">
        <f t="shared" si="280"/>
        <v>2050</v>
      </c>
      <c r="D9318" t="str">
        <f t="shared" si="281"/>
        <v>COMBDGELCIMP43</v>
      </c>
      <c r="E9318" t="str">
        <f>VLOOKUP(D9318,TRAENE_tech_groups!A:B,2,FALSE)</f>
        <v>TRAENE-COMBDG</v>
      </c>
      <c r="F9318" s="3" t="e">
        <f>VLOOKUP(D9318,'Energy Target'!B:D,3,FALSE)</f>
        <v>#N/A</v>
      </c>
    </row>
    <row r="9319" spans="1:6" hidden="1" x14ac:dyDescent="0.3">
      <c r="A9319">
        <f>IF(_xlfn.IFNA(VLOOKUP(LEFT(RIGHT(D9319,LEN(D9319)-6),LEN(RIGHT(D9319,LEN(D9319)-6))-3),'Filter Fuel'!$A$3:$I$31,HLOOKUP(LEFT(D9319,6),'Filter Fuel'!$B$1:$I$2,2,FALSE),FALSE),1)=1,0,1)</f>
        <v>0</v>
      </c>
      <c r="B9319" t="s">
        <v>2</v>
      </c>
      <c r="C9319">
        <f t="shared" si="280"/>
        <v>2050</v>
      </c>
      <c r="D9319" t="str">
        <f t="shared" si="281"/>
        <v>COMBDGELCIMP44</v>
      </c>
      <c r="E9319" t="str">
        <f>VLOOKUP(D9319,TRAENE_tech_groups!A:B,2,FALSE)</f>
        <v>TRAENE-COMBDG</v>
      </c>
      <c r="F9319" s="3" t="e">
        <f>VLOOKUP(D9319,'Energy Target'!B:D,3,FALSE)</f>
        <v>#N/A</v>
      </c>
    </row>
    <row r="9320" spans="1:6" hidden="1" x14ac:dyDescent="0.3">
      <c r="A9320">
        <f>IF(_xlfn.IFNA(VLOOKUP(LEFT(RIGHT(D9320,LEN(D9320)-6),LEN(RIGHT(D9320,LEN(D9320)-6))-3),'Filter Fuel'!$A$3:$I$31,HLOOKUP(LEFT(D9320,6),'Filter Fuel'!$B$1:$I$2,2,FALSE),FALSE),1)=1,0,1)</f>
        <v>0</v>
      </c>
      <c r="B9320" t="s">
        <v>2</v>
      </c>
      <c r="C9320">
        <f t="shared" si="280"/>
        <v>2050</v>
      </c>
      <c r="D9320" t="str">
        <f t="shared" si="281"/>
        <v>COMBDGELCIMP45</v>
      </c>
      <c r="E9320" t="str">
        <f>VLOOKUP(D9320,TRAENE_tech_groups!A:B,2,FALSE)</f>
        <v>TRAENE-COMBDG</v>
      </c>
      <c r="F9320" s="3" t="e">
        <f>VLOOKUP(D9320,'Energy Target'!B:D,3,FALSE)</f>
        <v>#N/A</v>
      </c>
    </row>
    <row r="9321" spans="1:6" hidden="1" x14ac:dyDescent="0.3">
      <c r="A9321">
        <f>IF(_xlfn.IFNA(VLOOKUP(LEFT(RIGHT(D9321,LEN(D9321)-6),LEN(RIGHT(D9321,LEN(D9321)-6))-3),'Filter Fuel'!$A$3:$I$31,HLOOKUP(LEFT(D9321,6),'Filter Fuel'!$B$1:$I$2,2,FALSE),FALSE),1)=1,0,1)</f>
        <v>0</v>
      </c>
      <c r="B9321" t="s">
        <v>2</v>
      </c>
      <c r="C9321">
        <f t="shared" si="280"/>
        <v>2050</v>
      </c>
      <c r="D9321" t="str">
        <f t="shared" si="281"/>
        <v>COMBDGELCIMP46</v>
      </c>
      <c r="E9321" t="str">
        <f>VLOOKUP(D9321,TRAENE_tech_groups!A:B,2,FALSE)</f>
        <v>TRAENE-COMBDG</v>
      </c>
      <c r="F9321" s="3" t="e">
        <f>VLOOKUP(D9321,'Energy Target'!B:D,3,FALSE)</f>
        <v>#N/A</v>
      </c>
    </row>
    <row r="9322" spans="1:6" hidden="1" x14ac:dyDescent="0.3">
      <c r="A9322">
        <f>IF(_xlfn.IFNA(VLOOKUP(LEFT(RIGHT(D9322,LEN(D9322)-6),LEN(RIGHT(D9322,LEN(D9322)-6))-3),'Filter Fuel'!$A$3:$I$31,HLOOKUP(LEFT(D9322,6),'Filter Fuel'!$B$1:$I$2,2,FALSE),FALSE),1)=1,0,1)</f>
        <v>0</v>
      </c>
      <c r="B9322" t="s">
        <v>2</v>
      </c>
      <c r="C9322">
        <f t="shared" si="280"/>
        <v>2050</v>
      </c>
      <c r="D9322" t="str">
        <f t="shared" si="281"/>
        <v>COMBDGELCIMP47</v>
      </c>
      <c r="E9322" t="str">
        <f>VLOOKUP(D9322,TRAENE_tech_groups!A:B,2,FALSE)</f>
        <v>TRAENE-COMBDG</v>
      </c>
      <c r="F9322" s="3" t="e">
        <f>VLOOKUP(D9322,'Energy Target'!B:D,3,FALSE)</f>
        <v>#N/A</v>
      </c>
    </row>
    <row r="9323" spans="1:6" hidden="1" x14ac:dyDescent="0.3">
      <c r="A9323">
        <f>IF(_xlfn.IFNA(VLOOKUP(LEFT(RIGHT(D9323,LEN(D9323)-6),LEN(RIGHT(D9323,LEN(D9323)-6))-3),'Filter Fuel'!$A$3:$I$31,HLOOKUP(LEFT(D9323,6),'Filter Fuel'!$B$1:$I$2,2,FALSE),FALSE),1)=1,0,1)</f>
        <v>0</v>
      </c>
      <c r="B9323" t="s">
        <v>2</v>
      </c>
      <c r="C9323">
        <f t="shared" si="280"/>
        <v>2050</v>
      </c>
      <c r="D9323" t="str">
        <f t="shared" si="281"/>
        <v>COMBDGELCIMP48</v>
      </c>
      <c r="E9323" t="str">
        <f>VLOOKUP(D9323,TRAENE_tech_groups!A:B,2,FALSE)</f>
        <v>TRAENE-COMBDG</v>
      </c>
      <c r="F9323" s="3" t="e">
        <f>VLOOKUP(D9323,'Energy Target'!B:D,3,FALSE)</f>
        <v>#N/A</v>
      </c>
    </row>
    <row r="9324" spans="1:6" hidden="1" x14ac:dyDescent="0.3">
      <c r="A9324">
        <f>IF(_xlfn.IFNA(VLOOKUP(LEFT(RIGHT(D9324,LEN(D9324)-6),LEN(RIGHT(D9324,LEN(D9324)-6))-3),'Filter Fuel'!$A$3:$I$31,HLOOKUP(LEFT(D9324,6),'Filter Fuel'!$B$1:$I$2,2,FALSE),FALSE),1)=1,0,1)</f>
        <v>0</v>
      </c>
      <c r="B9324" t="s">
        <v>2</v>
      </c>
      <c r="C9324">
        <f t="shared" si="280"/>
        <v>2050</v>
      </c>
      <c r="D9324" t="str">
        <f t="shared" si="281"/>
        <v>COMBDGELCIMP49</v>
      </c>
      <c r="E9324" t="str">
        <f>VLOOKUP(D9324,TRAENE_tech_groups!A:B,2,FALSE)</f>
        <v>TRAENE-COMBDG</v>
      </c>
      <c r="F9324" s="3" t="e">
        <f>VLOOKUP(D9324,'Energy Target'!B:D,3,FALSE)</f>
        <v>#N/A</v>
      </c>
    </row>
    <row r="9325" spans="1:6" hidden="1" x14ac:dyDescent="0.3">
      <c r="A9325">
        <f>IF(_xlfn.IFNA(VLOOKUP(LEFT(RIGHT(D9325,LEN(D9325)-6),LEN(RIGHT(D9325,LEN(D9325)-6))-3),'Filter Fuel'!$A$3:$I$31,HLOOKUP(LEFT(D9325,6),'Filter Fuel'!$B$1:$I$2,2,FALSE),FALSE),1)=1,0,1)</f>
        <v>0</v>
      </c>
      <c r="B9325" t="s">
        <v>2</v>
      </c>
      <c r="C9325">
        <f t="shared" si="280"/>
        <v>2050</v>
      </c>
      <c r="D9325" t="str">
        <f t="shared" si="281"/>
        <v>COMBDGELCIMP50</v>
      </c>
      <c r="E9325" t="str">
        <f>VLOOKUP(D9325,TRAENE_tech_groups!A:B,2,FALSE)</f>
        <v>TRAENE-COMBDG</v>
      </c>
      <c r="F9325" s="3" t="e">
        <f>VLOOKUP(D9325,'Energy Target'!B:D,3,FALSE)</f>
        <v>#N/A</v>
      </c>
    </row>
    <row r="9326" spans="1:6" hidden="1" x14ac:dyDescent="0.3">
      <c r="A9326">
        <f>IF(_xlfn.IFNA(VLOOKUP(LEFT(RIGHT(D9326,LEN(D9326)-6),LEN(RIGHT(D9326,LEN(D9326)-6))-3),'Filter Fuel'!$A$3:$I$31,HLOOKUP(LEFT(D9326,6),'Filter Fuel'!$B$1:$I$2,2,FALSE),FALSE),1)=1,0,1)</f>
        <v>0</v>
      </c>
      <c r="B9326" t="s">
        <v>2</v>
      </c>
      <c r="C9326">
        <f t="shared" si="280"/>
        <v>2050</v>
      </c>
      <c r="D9326" t="str">
        <f t="shared" si="281"/>
        <v>FRETRAELCIMP16</v>
      </c>
      <c r="E9326" t="str">
        <f>VLOOKUP(D9326,TRAENE_tech_groups!A:B,2,FALSE)</f>
        <v>TRAENE-FRETRA</v>
      </c>
      <c r="F9326" s="3" t="e">
        <f>VLOOKUP(D9326,'Energy Target'!B:D,3,FALSE)</f>
        <v>#N/A</v>
      </c>
    </row>
    <row r="9327" spans="1:6" hidden="1" x14ac:dyDescent="0.3">
      <c r="A9327">
        <f>IF(_xlfn.IFNA(VLOOKUP(LEFT(RIGHT(D9327,LEN(D9327)-6),LEN(RIGHT(D9327,LEN(D9327)-6))-3),'Filter Fuel'!$A$3:$I$31,HLOOKUP(LEFT(D9327,6),'Filter Fuel'!$B$1:$I$2,2,FALSE),FALSE),1)=1,0,1)</f>
        <v>0</v>
      </c>
      <c r="B9327" t="s">
        <v>2</v>
      </c>
      <c r="C9327">
        <f t="shared" si="280"/>
        <v>2050</v>
      </c>
      <c r="D9327" t="str">
        <f t="shared" si="281"/>
        <v>FRETRAELCIMP17</v>
      </c>
      <c r="E9327" t="str">
        <f>VLOOKUP(D9327,TRAENE_tech_groups!A:B,2,FALSE)</f>
        <v>TRAENE-FRETRA</v>
      </c>
      <c r="F9327" s="3" t="e">
        <f>VLOOKUP(D9327,'Energy Target'!B:D,3,FALSE)</f>
        <v>#N/A</v>
      </c>
    </row>
    <row r="9328" spans="1:6" hidden="1" x14ac:dyDescent="0.3">
      <c r="A9328">
        <f>IF(_xlfn.IFNA(VLOOKUP(LEFT(RIGHT(D9328,LEN(D9328)-6),LEN(RIGHT(D9328,LEN(D9328)-6))-3),'Filter Fuel'!$A$3:$I$31,HLOOKUP(LEFT(D9328,6),'Filter Fuel'!$B$1:$I$2,2,FALSE),FALSE),1)=1,0,1)</f>
        <v>0</v>
      </c>
      <c r="B9328" t="s">
        <v>2</v>
      </c>
      <c r="C9328">
        <f t="shared" si="280"/>
        <v>2050</v>
      </c>
      <c r="D9328" t="str">
        <f t="shared" si="281"/>
        <v>FRETRAELCIMP18</v>
      </c>
      <c r="E9328" t="str">
        <f>VLOOKUP(D9328,TRAENE_tech_groups!A:B,2,FALSE)</f>
        <v>TRAENE-FRETRA</v>
      </c>
      <c r="F9328" s="3" t="e">
        <f>VLOOKUP(D9328,'Energy Target'!B:D,3,FALSE)</f>
        <v>#N/A</v>
      </c>
    </row>
    <row r="9329" spans="1:6" hidden="1" x14ac:dyDescent="0.3">
      <c r="A9329">
        <f>IF(_xlfn.IFNA(VLOOKUP(LEFT(RIGHT(D9329,LEN(D9329)-6),LEN(RIGHT(D9329,LEN(D9329)-6))-3),'Filter Fuel'!$A$3:$I$31,HLOOKUP(LEFT(D9329,6),'Filter Fuel'!$B$1:$I$2,2,FALSE),FALSE),1)=1,0,1)</f>
        <v>0</v>
      </c>
      <c r="B9329" t="s">
        <v>2</v>
      </c>
      <c r="C9329">
        <f t="shared" si="280"/>
        <v>2050</v>
      </c>
      <c r="D9329" t="str">
        <f t="shared" si="281"/>
        <v>FRETRAELCIMP19</v>
      </c>
      <c r="E9329" t="str">
        <f>VLOOKUP(D9329,TRAENE_tech_groups!A:B,2,FALSE)</f>
        <v>TRAENE-FRETRA</v>
      </c>
      <c r="F9329" s="3" t="e">
        <f>VLOOKUP(D9329,'Energy Target'!B:D,3,FALSE)</f>
        <v>#N/A</v>
      </c>
    </row>
    <row r="9330" spans="1:6" hidden="1" x14ac:dyDescent="0.3">
      <c r="A9330">
        <f>IF(_xlfn.IFNA(VLOOKUP(LEFT(RIGHT(D9330,LEN(D9330)-6),LEN(RIGHT(D9330,LEN(D9330)-6))-3),'Filter Fuel'!$A$3:$I$31,HLOOKUP(LEFT(D9330,6),'Filter Fuel'!$B$1:$I$2,2,FALSE),FALSE),1)=1,0,1)</f>
        <v>0</v>
      </c>
      <c r="B9330" t="s">
        <v>2</v>
      </c>
      <c r="C9330">
        <f t="shared" si="280"/>
        <v>2050</v>
      </c>
      <c r="D9330" t="str">
        <f t="shared" si="281"/>
        <v>FRETRAELCIMP20</v>
      </c>
      <c r="E9330" t="str">
        <f>VLOOKUP(D9330,TRAENE_tech_groups!A:B,2,FALSE)</f>
        <v>TRAENE-FRETRA</v>
      </c>
      <c r="F9330" s="3" t="e">
        <f>VLOOKUP(D9330,'Energy Target'!B:D,3,FALSE)</f>
        <v>#N/A</v>
      </c>
    </row>
    <row r="9331" spans="1:6" hidden="1" x14ac:dyDescent="0.3">
      <c r="A9331">
        <f>IF(_xlfn.IFNA(VLOOKUP(LEFT(RIGHT(D9331,LEN(D9331)-6),LEN(RIGHT(D9331,LEN(D9331)-6))-3),'Filter Fuel'!$A$3:$I$31,HLOOKUP(LEFT(D9331,6),'Filter Fuel'!$B$1:$I$2,2,FALSE),FALSE),1)=1,0,1)</f>
        <v>0</v>
      </c>
      <c r="B9331" t="s">
        <v>2</v>
      </c>
      <c r="C9331">
        <f t="shared" si="280"/>
        <v>2050</v>
      </c>
      <c r="D9331" t="str">
        <f t="shared" si="281"/>
        <v>FRETRAELCIMP21</v>
      </c>
      <c r="E9331" t="str">
        <f>VLOOKUP(D9331,TRAENE_tech_groups!A:B,2,FALSE)</f>
        <v>TRAENE-FRETRA</v>
      </c>
      <c r="F9331" s="3" t="e">
        <f>VLOOKUP(D9331,'Energy Target'!B:D,3,FALSE)</f>
        <v>#N/A</v>
      </c>
    </row>
    <row r="9332" spans="1:6" hidden="1" x14ac:dyDescent="0.3">
      <c r="A9332">
        <f>IF(_xlfn.IFNA(VLOOKUP(LEFT(RIGHT(D9332,LEN(D9332)-6),LEN(RIGHT(D9332,LEN(D9332)-6))-3),'Filter Fuel'!$A$3:$I$31,HLOOKUP(LEFT(D9332,6),'Filter Fuel'!$B$1:$I$2,2,FALSE),FALSE),1)=1,0,1)</f>
        <v>0</v>
      </c>
      <c r="B9332" t="s">
        <v>2</v>
      </c>
      <c r="C9332">
        <f t="shared" si="280"/>
        <v>2050</v>
      </c>
      <c r="D9332" t="str">
        <f t="shared" si="281"/>
        <v>FRETRAELCIMP22</v>
      </c>
      <c r="E9332" t="str">
        <f>VLOOKUP(D9332,TRAENE_tech_groups!A:B,2,FALSE)</f>
        <v>TRAENE-FRETRA</v>
      </c>
      <c r="F9332" s="3" t="e">
        <f>VLOOKUP(D9332,'Energy Target'!B:D,3,FALSE)</f>
        <v>#N/A</v>
      </c>
    </row>
    <row r="9333" spans="1:6" hidden="1" x14ac:dyDescent="0.3">
      <c r="A9333">
        <f>IF(_xlfn.IFNA(VLOOKUP(LEFT(RIGHT(D9333,LEN(D9333)-6),LEN(RIGHT(D9333,LEN(D9333)-6))-3),'Filter Fuel'!$A$3:$I$31,HLOOKUP(LEFT(D9333,6),'Filter Fuel'!$B$1:$I$2,2,FALSE),FALSE),1)=1,0,1)</f>
        <v>0</v>
      </c>
      <c r="B9333" t="s">
        <v>2</v>
      </c>
      <c r="C9333">
        <f t="shared" si="280"/>
        <v>2050</v>
      </c>
      <c r="D9333" t="str">
        <f t="shared" si="281"/>
        <v>FRETRAELCIMP23</v>
      </c>
      <c r="E9333" t="str">
        <f>VLOOKUP(D9333,TRAENE_tech_groups!A:B,2,FALSE)</f>
        <v>TRAENE-FRETRA</v>
      </c>
      <c r="F9333" s="3" t="e">
        <f>VLOOKUP(D9333,'Energy Target'!B:D,3,FALSE)</f>
        <v>#N/A</v>
      </c>
    </row>
    <row r="9334" spans="1:6" hidden="1" x14ac:dyDescent="0.3">
      <c r="A9334">
        <f>IF(_xlfn.IFNA(VLOOKUP(LEFT(RIGHT(D9334,LEN(D9334)-6),LEN(RIGHT(D9334,LEN(D9334)-6))-3),'Filter Fuel'!$A$3:$I$31,HLOOKUP(LEFT(D9334,6),'Filter Fuel'!$B$1:$I$2,2,FALSE),FALSE),1)=1,0,1)</f>
        <v>0</v>
      </c>
      <c r="B9334" t="s">
        <v>2</v>
      </c>
      <c r="C9334">
        <f t="shared" si="280"/>
        <v>2050</v>
      </c>
      <c r="D9334" t="str">
        <f t="shared" si="281"/>
        <v>FRETRAELCIMP24</v>
      </c>
      <c r="E9334" t="str">
        <f>VLOOKUP(D9334,TRAENE_tech_groups!A:B,2,FALSE)</f>
        <v>TRAENE-FRETRA</v>
      </c>
      <c r="F9334" s="3" t="e">
        <f>VLOOKUP(D9334,'Energy Target'!B:D,3,FALSE)</f>
        <v>#N/A</v>
      </c>
    </row>
    <row r="9335" spans="1:6" hidden="1" x14ac:dyDescent="0.3">
      <c r="A9335">
        <f>IF(_xlfn.IFNA(VLOOKUP(LEFT(RIGHT(D9335,LEN(D9335)-6),LEN(RIGHT(D9335,LEN(D9335)-6))-3),'Filter Fuel'!$A$3:$I$31,HLOOKUP(LEFT(D9335,6),'Filter Fuel'!$B$1:$I$2,2,FALSE),FALSE),1)=1,0,1)</f>
        <v>0</v>
      </c>
      <c r="B9335" t="s">
        <v>2</v>
      </c>
      <c r="C9335">
        <f t="shared" si="280"/>
        <v>2050</v>
      </c>
      <c r="D9335" t="str">
        <f t="shared" si="281"/>
        <v>FRETRAELCIMP25</v>
      </c>
      <c r="E9335" t="str">
        <f>VLOOKUP(D9335,TRAENE_tech_groups!A:B,2,FALSE)</f>
        <v>TRAENE-FRETRA</v>
      </c>
      <c r="F9335" s="3" t="e">
        <f>VLOOKUP(D9335,'Energy Target'!B:D,3,FALSE)</f>
        <v>#N/A</v>
      </c>
    </row>
    <row r="9336" spans="1:6" hidden="1" x14ac:dyDescent="0.3">
      <c r="A9336">
        <f>IF(_xlfn.IFNA(VLOOKUP(LEFT(RIGHT(D9336,LEN(D9336)-6),LEN(RIGHT(D9336,LEN(D9336)-6))-3),'Filter Fuel'!$A$3:$I$31,HLOOKUP(LEFT(D9336,6),'Filter Fuel'!$B$1:$I$2,2,FALSE),FALSE),1)=1,0,1)</f>
        <v>0</v>
      </c>
      <c r="B9336" t="s">
        <v>2</v>
      </c>
      <c r="C9336">
        <f t="shared" si="280"/>
        <v>2050</v>
      </c>
      <c r="D9336" t="str">
        <f t="shared" si="281"/>
        <v>FRETRAELCIMP26</v>
      </c>
      <c r="E9336" t="str">
        <f>VLOOKUP(D9336,TRAENE_tech_groups!A:B,2,FALSE)</f>
        <v>TRAENE-FRETRA</v>
      </c>
      <c r="F9336" s="3" t="e">
        <f>VLOOKUP(D9336,'Energy Target'!B:D,3,FALSE)</f>
        <v>#N/A</v>
      </c>
    </row>
    <row r="9337" spans="1:6" hidden="1" x14ac:dyDescent="0.3">
      <c r="A9337">
        <f>IF(_xlfn.IFNA(VLOOKUP(LEFT(RIGHT(D9337,LEN(D9337)-6),LEN(RIGHT(D9337,LEN(D9337)-6))-3),'Filter Fuel'!$A$3:$I$31,HLOOKUP(LEFT(D9337,6),'Filter Fuel'!$B$1:$I$2,2,FALSE),FALSE),1)=1,0,1)</f>
        <v>0</v>
      </c>
      <c r="B9337" t="s">
        <v>2</v>
      </c>
      <c r="C9337">
        <f t="shared" si="280"/>
        <v>2050</v>
      </c>
      <c r="D9337" t="str">
        <f t="shared" si="281"/>
        <v>FRETRAELCIMP27</v>
      </c>
      <c r="E9337" t="str">
        <f>VLOOKUP(D9337,TRAENE_tech_groups!A:B,2,FALSE)</f>
        <v>TRAENE-FRETRA</v>
      </c>
      <c r="F9337" s="3" t="e">
        <f>VLOOKUP(D9337,'Energy Target'!B:D,3,FALSE)</f>
        <v>#N/A</v>
      </c>
    </row>
    <row r="9338" spans="1:6" hidden="1" x14ac:dyDescent="0.3">
      <c r="A9338">
        <f>IF(_xlfn.IFNA(VLOOKUP(LEFT(RIGHT(D9338,LEN(D9338)-6),LEN(RIGHT(D9338,LEN(D9338)-6))-3),'Filter Fuel'!$A$3:$I$31,HLOOKUP(LEFT(D9338,6),'Filter Fuel'!$B$1:$I$2,2,FALSE),FALSE),1)=1,0,1)</f>
        <v>0</v>
      </c>
      <c r="B9338" t="s">
        <v>2</v>
      </c>
      <c r="C9338">
        <f t="shared" si="280"/>
        <v>2050</v>
      </c>
      <c r="D9338" t="str">
        <f t="shared" si="281"/>
        <v>FRETRAELCIMP28</v>
      </c>
      <c r="E9338" t="str">
        <f>VLOOKUP(D9338,TRAENE_tech_groups!A:B,2,FALSE)</f>
        <v>TRAENE-FRETRA</v>
      </c>
      <c r="F9338" s="3" t="e">
        <f>VLOOKUP(D9338,'Energy Target'!B:D,3,FALSE)</f>
        <v>#N/A</v>
      </c>
    </row>
    <row r="9339" spans="1:6" hidden="1" x14ac:dyDescent="0.3">
      <c r="A9339">
        <f>IF(_xlfn.IFNA(VLOOKUP(LEFT(RIGHT(D9339,LEN(D9339)-6),LEN(RIGHT(D9339,LEN(D9339)-6))-3),'Filter Fuel'!$A$3:$I$31,HLOOKUP(LEFT(D9339,6),'Filter Fuel'!$B$1:$I$2,2,FALSE),FALSE),1)=1,0,1)</f>
        <v>0</v>
      </c>
      <c r="B9339" t="s">
        <v>2</v>
      </c>
      <c r="C9339">
        <f t="shared" si="280"/>
        <v>2050</v>
      </c>
      <c r="D9339" t="str">
        <f t="shared" si="281"/>
        <v>FRETRAELCIMP29</v>
      </c>
      <c r="E9339" t="str">
        <f>VLOOKUP(D9339,TRAENE_tech_groups!A:B,2,FALSE)</f>
        <v>TRAENE-FRETRA</v>
      </c>
      <c r="F9339" s="3" t="e">
        <f>VLOOKUP(D9339,'Energy Target'!B:D,3,FALSE)</f>
        <v>#N/A</v>
      </c>
    </row>
    <row r="9340" spans="1:6" hidden="1" x14ac:dyDescent="0.3">
      <c r="A9340">
        <f>IF(_xlfn.IFNA(VLOOKUP(LEFT(RIGHT(D9340,LEN(D9340)-6),LEN(RIGHT(D9340,LEN(D9340)-6))-3),'Filter Fuel'!$A$3:$I$31,HLOOKUP(LEFT(D9340,6),'Filter Fuel'!$B$1:$I$2,2,FALSE),FALSE),1)=1,0,1)</f>
        <v>0</v>
      </c>
      <c r="B9340" t="s">
        <v>2</v>
      </c>
      <c r="C9340">
        <f t="shared" si="280"/>
        <v>2050</v>
      </c>
      <c r="D9340" t="str">
        <f t="shared" si="281"/>
        <v>FRETRAELCIMP30</v>
      </c>
      <c r="E9340" t="str">
        <f>VLOOKUP(D9340,TRAENE_tech_groups!A:B,2,FALSE)</f>
        <v>TRAENE-FRETRA</v>
      </c>
      <c r="F9340" s="3" t="e">
        <f>VLOOKUP(D9340,'Energy Target'!B:D,3,FALSE)</f>
        <v>#N/A</v>
      </c>
    </row>
    <row r="9341" spans="1:6" hidden="1" x14ac:dyDescent="0.3">
      <c r="A9341">
        <f>IF(_xlfn.IFNA(VLOOKUP(LEFT(RIGHT(D9341,LEN(D9341)-6),LEN(RIGHT(D9341,LEN(D9341)-6))-3),'Filter Fuel'!$A$3:$I$31,HLOOKUP(LEFT(D9341,6),'Filter Fuel'!$B$1:$I$2,2,FALSE),FALSE),1)=1,0,1)</f>
        <v>0</v>
      </c>
      <c r="B9341" t="s">
        <v>2</v>
      </c>
      <c r="C9341">
        <f t="shared" si="280"/>
        <v>2050</v>
      </c>
      <c r="D9341" t="str">
        <f t="shared" si="281"/>
        <v>FRETRAELCIMP31</v>
      </c>
      <c r="E9341" t="str">
        <f>VLOOKUP(D9341,TRAENE_tech_groups!A:B,2,FALSE)</f>
        <v>TRAENE-FRETRA</v>
      </c>
      <c r="F9341" s="3" t="e">
        <f>VLOOKUP(D9341,'Energy Target'!B:D,3,FALSE)</f>
        <v>#N/A</v>
      </c>
    </row>
    <row r="9342" spans="1:6" hidden="1" x14ac:dyDescent="0.3">
      <c r="A9342">
        <f>IF(_xlfn.IFNA(VLOOKUP(LEFT(RIGHT(D9342,LEN(D9342)-6),LEN(RIGHT(D9342,LEN(D9342)-6))-3),'Filter Fuel'!$A$3:$I$31,HLOOKUP(LEFT(D9342,6),'Filter Fuel'!$B$1:$I$2,2,FALSE),FALSE),1)=1,0,1)</f>
        <v>0</v>
      </c>
      <c r="B9342" t="s">
        <v>2</v>
      </c>
      <c r="C9342">
        <f t="shared" si="280"/>
        <v>2050</v>
      </c>
      <c r="D9342" t="str">
        <f t="shared" si="281"/>
        <v>FRETRAELCIMP32</v>
      </c>
      <c r="E9342" t="str">
        <f>VLOOKUP(D9342,TRAENE_tech_groups!A:B,2,FALSE)</f>
        <v>TRAENE-FRETRA</v>
      </c>
      <c r="F9342" s="3" t="e">
        <f>VLOOKUP(D9342,'Energy Target'!B:D,3,FALSE)</f>
        <v>#N/A</v>
      </c>
    </row>
    <row r="9343" spans="1:6" hidden="1" x14ac:dyDescent="0.3">
      <c r="A9343">
        <f>IF(_xlfn.IFNA(VLOOKUP(LEFT(RIGHT(D9343,LEN(D9343)-6),LEN(RIGHT(D9343,LEN(D9343)-6))-3),'Filter Fuel'!$A$3:$I$31,HLOOKUP(LEFT(D9343,6),'Filter Fuel'!$B$1:$I$2,2,FALSE),FALSE),1)=1,0,1)</f>
        <v>0</v>
      </c>
      <c r="B9343" t="s">
        <v>2</v>
      </c>
      <c r="C9343">
        <f t="shared" si="280"/>
        <v>2050</v>
      </c>
      <c r="D9343" t="str">
        <f t="shared" si="281"/>
        <v>FRETRAELCIMP33</v>
      </c>
      <c r="E9343" t="str">
        <f>VLOOKUP(D9343,TRAENE_tech_groups!A:B,2,FALSE)</f>
        <v>TRAENE-FRETRA</v>
      </c>
      <c r="F9343" s="3" t="e">
        <f>VLOOKUP(D9343,'Energy Target'!B:D,3,FALSE)</f>
        <v>#N/A</v>
      </c>
    </row>
    <row r="9344" spans="1:6" hidden="1" x14ac:dyDescent="0.3">
      <c r="A9344">
        <f>IF(_xlfn.IFNA(VLOOKUP(LEFT(RIGHT(D9344,LEN(D9344)-6),LEN(RIGHT(D9344,LEN(D9344)-6))-3),'Filter Fuel'!$A$3:$I$31,HLOOKUP(LEFT(D9344,6),'Filter Fuel'!$B$1:$I$2,2,FALSE),FALSE),1)=1,0,1)</f>
        <v>0</v>
      </c>
      <c r="B9344" t="s">
        <v>2</v>
      </c>
      <c r="C9344">
        <f t="shared" si="280"/>
        <v>2050</v>
      </c>
      <c r="D9344" t="str">
        <f t="shared" si="281"/>
        <v>FRETRAELCIMP34</v>
      </c>
      <c r="E9344" t="str">
        <f>VLOOKUP(D9344,TRAENE_tech_groups!A:B,2,FALSE)</f>
        <v>TRAENE-FRETRA</v>
      </c>
      <c r="F9344" s="3" t="e">
        <f>VLOOKUP(D9344,'Energy Target'!B:D,3,FALSE)</f>
        <v>#N/A</v>
      </c>
    </row>
    <row r="9345" spans="1:6" hidden="1" x14ac:dyDescent="0.3">
      <c r="A9345">
        <f>IF(_xlfn.IFNA(VLOOKUP(LEFT(RIGHT(D9345,LEN(D9345)-6),LEN(RIGHT(D9345,LEN(D9345)-6))-3),'Filter Fuel'!$A$3:$I$31,HLOOKUP(LEFT(D9345,6),'Filter Fuel'!$B$1:$I$2,2,FALSE),FALSE),1)=1,0,1)</f>
        <v>0</v>
      </c>
      <c r="B9345" t="s">
        <v>2</v>
      </c>
      <c r="C9345">
        <f t="shared" si="280"/>
        <v>2050</v>
      </c>
      <c r="D9345" t="str">
        <f t="shared" si="281"/>
        <v>FRETRAELCIMP35</v>
      </c>
      <c r="E9345" t="str">
        <f>VLOOKUP(D9345,TRAENE_tech_groups!A:B,2,FALSE)</f>
        <v>TRAENE-FRETRA</v>
      </c>
      <c r="F9345" s="3" t="e">
        <f>VLOOKUP(D9345,'Energy Target'!B:D,3,FALSE)</f>
        <v>#N/A</v>
      </c>
    </row>
    <row r="9346" spans="1:6" hidden="1" x14ac:dyDescent="0.3">
      <c r="A9346">
        <f>IF(_xlfn.IFNA(VLOOKUP(LEFT(RIGHT(D9346,LEN(D9346)-6),LEN(RIGHT(D9346,LEN(D9346)-6))-3),'Filter Fuel'!$A$3:$I$31,HLOOKUP(LEFT(D9346,6),'Filter Fuel'!$B$1:$I$2,2,FALSE),FALSE),1)=1,0,1)</f>
        <v>0</v>
      </c>
      <c r="B9346" t="s">
        <v>2</v>
      </c>
      <c r="C9346">
        <f t="shared" si="280"/>
        <v>2050</v>
      </c>
      <c r="D9346" t="str">
        <f t="shared" si="281"/>
        <v>FRETRAELCIMP36</v>
      </c>
      <c r="E9346" t="str">
        <f>VLOOKUP(D9346,TRAENE_tech_groups!A:B,2,FALSE)</f>
        <v>TRAENE-FRETRA</v>
      </c>
      <c r="F9346" s="3" t="e">
        <f>VLOOKUP(D9346,'Energy Target'!B:D,3,FALSE)</f>
        <v>#N/A</v>
      </c>
    </row>
    <row r="9347" spans="1:6" hidden="1" x14ac:dyDescent="0.3">
      <c r="A9347">
        <f>IF(_xlfn.IFNA(VLOOKUP(LEFT(RIGHT(D9347,LEN(D9347)-6),LEN(RIGHT(D9347,LEN(D9347)-6))-3),'Filter Fuel'!$A$3:$I$31,HLOOKUP(LEFT(D9347,6),'Filter Fuel'!$B$1:$I$2,2,FALSE),FALSE),1)=1,0,1)</f>
        <v>0</v>
      </c>
      <c r="B9347" t="s">
        <v>2</v>
      </c>
      <c r="C9347">
        <f t="shared" si="280"/>
        <v>2050</v>
      </c>
      <c r="D9347" t="str">
        <f t="shared" si="281"/>
        <v>FRETRAELCIMP37</v>
      </c>
      <c r="E9347" t="str">
        <f>VLOOKUP(D9347,TRAENE_tech_groups!A:B,2,FALSE)</f>
        <v>TRAENE-FRETRA</v>
      </c>
      <c r="F9347" s="3" t="e">
        <f>VLOOKUP(D9347,'Energy Target'!B:D,3,FALSE)</f>
        <v>#N/A</v>
      </c>
    </row>
    <row r="9348" spans="1:6" hidden="1" x14ac:dyDescent="0.3">
      <c r="A9348">
        <f>IF(_xlfn.IFNA(VLOOKUP(LEFT(RIGHT(D9348,LEN(D9348)-6),LEN(RIGHT(D9348,LEN(D9348)-6))-3),'Filter Fuel'!$A$3:$I$31,HLOOKUP(LEFT(D9348,6),'Filter Fuel'!$B$1:$I$2,2,FALSE),FALSE),1)=1,0,1)</f>
        <v>0</v>
      </c>
      <c r="B9348" t="s">
        <v>2</v>
      </c>
      <c r="C9348">
        <f t="shared" si="280"/>
        <v>2050</v>
      </c>
      <c r="D9348" t="str">
        <f t="shared" si="281"/>
        <v>FRETRAELCIMP38</v>
      </c>
      <c r="E9348" t="str">
        <f>VLOOKUP(D9348,TRAENE_tech_groups!A:B,2,FALSE)</f>
        <v>TRAENE-FRETRA</v>
      </c>
      <c r="F9348" s="3" t="e">
        <f>VLOOKUP(D9348,'Energy Target'!B:D,3,FALSE)</f>
        <v>#N/A</v>
      </c>
    </row>
    <row r="9349" spans="1:6" hidden="1" x14ac:dyDescent="0.3">
      <c r="A9349">
        <f>IF(_xlfn.IFNA(VLOOKUP(LEFT(RIGHT(D9349,LEN(D9349)-6),LEN(RIGHT(D9349,LEN(D9349)-6))-3),'Filter Fuel'!$A$3:$I$31,HLOOKUP(LEFT(D9349,6),'Filter Fuel'!$B$1:$I$2,2,FALSE),FALSE),1)=1,0,1)</f>
        <v>0</v>
      </c>
      <c r="B9349" t="s">
        <v>2</v>
      </c>
      <c r="C9349">
        <f t="shared" si="280"/>
        <v>2050</v>
      </c>
      <c r="D9349" t="str">
        <f t="shared" si="281"/>
        <v>FRETRAELCIMP39</v>
      </c>
      <c r="E9349" t="str">
        <f>VLOOKUP(D9349,TRAENE_tech_groups!A:B,2,FALSE)</f>
        <v>TRAENE-FRETRA</v>
      </c>
      <c r="F9349" s="3" t="e">
        <f>VLOOKUP(D9349,'Energy Target'!B:D,3,FALSE)</f>
        <v>#N/A</v>
      </c>
    </row>
    <row r="9350" spans="1:6" hidden="1" x14ac:dyDescent="0.3">
      <c r="A9350">
        <f>IF(_xlfn.IFNA(VLOOKUP(LEFT(RIGHT(D9350,LEN(D9350)-6),LEN(RIGHT(D9350,LEN(D9350)-6))-3),'Filter Fuel'!$A$3:$I$31,HLOOKUP(LEFT(D9350,6),'Filter Fuel'!$B$1:$I$2,2,FALSE),FALSE),1)=1,0,1)</f>
        <v>0</v>
      </c>
      <c r="B9350" t="s">
        <v>2</v>
      </c>
      <c r="C9350">
        <f t="shared" si="280"/>
        <v>2050</v>
      </c>
      <c r="D9350" t="str">
        <f t="shared" si="281"/>
        <v>FRETRAELCIMP40</v>
      </c>
      <c r="E9350" t="str">
        <f>VLOOKUP(D9350,TRAENE_tech_groups!A:B,2,FALSE)</f>
        <v>TRAENE-FRETRA</v>
      </c>
      <c r="F9350" s="3" t="e">
        <f>VLOOKUP(D9350,'Energy Target'!B:D,3,FALSE)</f>
        <v>#N/A</v>
      </c>
    </row>
    <row r="9351" spans="1:6" hidden="1" x14ac:dyDescent="0.3">
      <c r="A9351">
        <f>IF(_xlfn.IFNA(VLOOKUP(LEFT(RIGHT(D9351,LEN(D9351)-6),LEN(RIGHT(D9351,LEN(D9351)-6))-3),'Filter Fuel'!$A$3:$I$31,HLOOKUP(LEFT(D9351,6),'Filter Fuel'!$B$1:$I$2,2,FALSE),FALSE),1)=1,0,1)</f>
        <v>0</v>
      </c>
      <c r="B9351" t="s">
        <v>2</v>
      </c>
      <c r="C9351">
        <f t="shared" si="280"/>
        <v>2050</v>
      </c>
      <c r="D9351" t="str">
        <f t="shared" si="281"/>
        <v>FRETRAELCIMP41</v>
      </c>
      <c r="E9351" t="str">
        <f>VLOOKUP(D9351,TRAENE_tech_groups!A:B,2,FALSE)</f>
        <v>TRAENE-FRETRA</v>
      </c>
      <c r="F9351" s="3" t="e">
        <f>VLOOKUP(D9351,'Energy Target'!B:D,3,FALSE)</f>
        <v>#N/A</v>
      </c>
    </row>
    <row r="9352" spans="1:6" hidden="1" x14ac:dyDescent="0.3">
      <c r="A9352">
        <f>IF(_xlfn.IFNA(VLOOKUP(LEFT(RIGHT(D9352,LEN(D9352)-6),LEN(RIGHT(D9352,LEN(D9352)-6))-3),'Filter Fuel'!$A$3:$I$31,HLOOKUP(LEFT(D9352,6),'Filter Fuel'!$B$1:$I$2,2,FALSE),FALSE),1)=1,0,1)</f>
        <v>0</v>
      </c>
      <c r="B9352" t="s">
        <v>2</v>
      </c>
      <c r="C9352">
        <f t="shared" si="280"/>
        <v>2050</v>
      </c>
      <c r="D9352" t="str">
        <f t="shared" si="281"/>
        <v>FRETRAELCIMP42</v>
      </c>
      <c r="E9352" t="str">
        <f>VLOOKUP(D9352,TRAENE_tech_groups!A:B,2,FALSE)</f>
        <v>TRAENE-FRETRA</v>
      </c>
      <c r="F9352" s="3" t="e">
        <f>VLOOKUP(D9352,'Energy Target'!B:D,3,FALSE)</f>
        <v>#N/A</v>
      </c>
    </row>
    <row r="9353" spans="1:6" hidden="1" x14ac:dyDescent="0.3">
      <c r="A9353">
        <f>IF(_xlfn.IFNA(VLOOKUP(LEFT(RIGHT(D9353,LEN(D9353)-6),LEN(RIGHT(D9353,LEN(D9353)-6))-3),'Filter Fuel'!$A$3:$I$31,HLOOKUP(LEFT(D9353,6),'Filter Fuel'!$B$1:$I$2,2,FALSE),FALSE),1)=1,0,1)</f>
        <v>0</v>
      </c>
      <c r="B9353" t="s">
        <v>2</v>
      </c>
      <c r="C9353">
        <f t="shared" si="280"/>
        <v>2050</v>
      </c>
      <c r="D9353" t="str">
        <f t="shared" si="281"/>
        <v>FRETRAELCIMP43</v>
      </c>
      <c r="E9353" t="str">
        <f>VLOOKUP(D9353,TRAENE_tech_groups!A:B,2,FALSE)</f>
        <v>TRAENE-FRETRA</v>
      </c>
      <c r="F9353" s="3" t="e">
        <f>VLOOKUP(D9353,'Energy Target'!B:D,3,FALSE)</f>
        <v>#N/A</v>
      </c>
    </row>
    <row r="9354" spans="1:6" hidden="1" x14ac:dyDescent="0.3">
      <c r="A9354">
        <f>IF(_xlfn.IFNA(VLOOKUP(LEFT(RIGHT(D9354,LEN(D9354)-6),LEN(RIGHT(D9354,LEN(D9354)-6))-3),'Filter Fuel'!$A$3:$I$31,HLOOKUP(LEFT(D9354,6),'Filter Fuel'!$B$1:$I$2,2,FALSE),FALSE),1)=1,0,1)</f>
        <v>0</v>
      </c>
      <c r="B9354" t="s">
        <v>2</v>
      </c>
      <c r="C9354">
        <f t="shared" si="280"/>
        <v>2050</v>
      </c>
      <c r="D9354" t="str">
        <f t="shared" si="281"/>
        <v>FRETRAELCIMP44</v>
      </c>
      <c r="E9354" t="str">
        <f>VLOOKUP(D9354,TRAENE_tech_groups!A:B,2,FALSE)</f>
        <v>TRAENE-FRETRA</v>
      </c>
      <c r="F9354" s="3" t="e">
        <f>VLOOKUP(D9354,'Energy Target'!B:D,3,FALSE)</f>
        <v>#N/A</v>
      </c>
    </row>
    <row r="9355" spans="1:6" hidden="1" x14ac:dyDescent="0.3">
      <c r="A9355">
        <f>IF(_xlfn.IFNA(VLOOKUP(LEFT(RIGHT(D9355,LEN(D9355)-6),LEN(RIGHT(D9355,LEN(D9355)-6))-3),'Filter Fuel'!$A$3:$I$31,HLOOKUP(LEFT(D9355,6),'Filter Fuel'!$B$1:$I$2,2,FALSE),FALSE),1)=1,0,1)</f>
        <v>0</v>
      </c>
      <c r="B9355" t="s">
        <v>2</v>
      </c>
      <c r="C9355">
        <f t="shared" si="280"/>
        <v>2050</v>
      </c>
      <c r="D9355" t="str">
        <f t="shared" si="281"/>
        <v>FRETRAELCIMP45</v>
      </c>
      <c r="E9355" t="str">
        <f>VLOOKUP(D9355,TRAENE_tech_groups!A:B,2,FALSE)</f>
        <v>TRAENE-FRETRA</v>
      </c>
      <c r="F9355" s="3" t="e">
        <f>VLOOKUP(D9355,'Energy Target'!B:D,3,FALSE)</f>
        <v>#N/A</v>
      </c>
    </row>
    <row r="9356" spans="1:6" hidden="1" x14ac:dyDescent="0.3">
      <c r="A9356">
        <f>IF(_xlfn.IFNA(VLOOKUP(LEFT(RIGHT(D9356,LEN(D9356)-6),LEN(RIGHT(D9356,LEN(D9356)-6))-3),'Filter Fuel'!$A$3:$I$31,HLOOKUP(LEFT(D9356,6),'Filter Fuel'!$B$1:$I$2,2,FALSE),FALSE),1)=1,0,1)</f>
        <v>0</v>
      </c>
      <c r="B9356" t="s">
        <v>2</v>
      </c>
      <c r="C9356">
        <f t="shared" si="280"/>
        <v>2050</v>
      </c>
      <c r="D9356" t="str">
        <f t="shared" si="281"/>
        <v>FRETRAELCIMP46</v>
      </c>
      <c r="E9356" t="str">
        <f>VLOOKUP(D9356,TRAENE_tech_groups!A:B,2,FALSE)</f>
        <v>TRAENE-FRETRA</v>
      </c>
      <c r="F9356" s="3" t="e">
        <f>VLOOKUP(D9356,'Energy Target'!B:D,3,FALSE)</f>
        <v>#N/A</v>
      </c>
    </row>
    <row r="9357" spans="1:6" hidden="1" x14ac:dyDescent="0.3">
      <c r="A9357">
        <f>IF(_xlfn.IFNA(VLOOKUP(LEFT(RIGHT(D9357,LEN(D9357)-6),LEN(RIGHT(D9357,LEN(D9357)-6))-3),'Filter Fuel'!$A$3:$I$31,HLOOKUP(LEFT(D9357,6),'Filter Fuel'!$B$1:$I$2,2,FALSE),FALSE),1)=1,0,1)</f>
        <v>0</v>
      </c>
      <c r="B9357" t="s">
        <v>2</v>
      </c>
      <c r="C9357">
        <f t="shared" si="280"/>
        <v>2050</v>
      </c>
      <c r="D9357" t="str">
        <f t="shared" si="281"/>
        <v>FRETRAELCIMP47</v>
      </c>
      <c r="E9357" t="str">
        <f>VLOOKUP(D9357,TRAENE_tech_groups!A:B,2,FALSE)</f>
        <v>TRAENE-FRETRA</v>
      </c>
      <c r="F9357" s="3" t="e">
        <f>VLOOKUP(D9357,'Energy Target'!B:D,3,FALSE)</f>
        <v>#N/A</v>
      </c>
    </row>
    <row r="9358" spans="1:6" hidden="1" x14ac:dyDescent="0.3">
      <c r="A9358">
        <f>IF(_xlfn.IFNA(VLOOKUP(LEFT(RIGHT(D9358,LEN(D9358)-6),LEN(RIGHT(D9358,LEN(D9358)-6))-3),'Filter Fuel'!$A$3:$I$31,HLOOKUP(LEFT(D9358,6),'Filter Fuel'!$B$1:$I$2,2,FALSE),FALSE),1)=1,0,1)</f>
        <v>0</v>
      </c>
      <c r="B9358" t="s">
        <v>2</v>
      </c>
      <c r="C9358">
        <f t="shared" si="280"/>
        <v>2050</v>
      </c>
      <c r="D9358" t="str">
        <f t="shared" si="281"/>
        <v>FRETRAELCIMP48</v>
      </c>
      <c r="E9358" t="str">
        <f>VLOOKUP(D9358,TRAENE_tech_groups!A:B,2,FALSE)</f>
        <v>TRAENE-FRETRA</v>
      </c>
      <c r="F9358" s="3" t="e">
        <f>VLOOKUP(D9358,'Energy Target'!B:D,3,FALSE)</f>
        <v>#N/A</v>
      </c>
    </row>
    <row r="9359" spans="1:6" hidden="1" x14ac:dyDescent="0.3">
      <c r="A9359">
        <f>IF(_xlfn.IFNA(VLOOKUP(LEFT(RIGHT(D9359,LEN(D9359)-6),LEN(RIGHT(D9359,LEN(D9359)-6))-3),'Filter Fuel'!$A$3:$I$31,HLOOKUP(LEFT(D9359,6),'Filter Fuel'!$B$1:$I$2,2,FALSE),FALSE),1)=1,0,1)</f>
        <v>0</v>
      </c>
      <c r="B9359" t="s">
        <v>2</v>
      </c>
      <c r="C9359">
        <f t="shared" si="280"/>
        <v>2050</v>
      </c>
      <c r="D9359" t="str">
        <f t="shared" si="281"/>
        <v>FRETRAELCIMP49</v>
      </c>
      <c r="E9359" t="str">
        <f>VLOOKUP(D9359,TRAENE_tech_groups!A:B,2,FALSE)</f>
        <v>TRAENE-FRETRA</v>
      </c>
      <c r="F9359" s="3" t="e">
        <f>VLOOKUP(D9359,'Energy Target'!B:D,3,FALSE)</f>
        <v>#N/A</v>
      </c>
    </row>
    <row r="9360" spans="1:6" hidden="1" x14ac:dyDescent="0.3">
      <c r="A9360">
        <f>IF(_xlfn.IFNA(VLOOKUP(LEFT(RIGHT(D9360,LEN(D9360)-6),LEN(RIGHT(D9360,LEN(D9360)-6))-3),'Filter Fuel'!$A$3:$I$31,HLOOKUP(LEFT(D9360,6),'Filter Fuel'!$B$1:$I$2,2,FALSE),FALSE),1)=1,0,1)</f>
        <v>0</v>
      </c>
      <c r="B9360" t="s">
        <v>2</v>
      </c>
      <c r="C9360">
        <f t="shared" si="280"/>
        <v>2050</v>
      </c>
      <c r="D9360" t="str">
        <f t="shared" si="281"/>
        <v>FRETRAELCIMP50</v>
      </c>
      <c r="E9360" t="str">
        <f>VLOOKUP(D9360,TRAENE_tech_groups!A:B,2,FALSE)</f>
        <v>TRAENE-FRETRA</v>
      </c>
      <c r="F9360" s="3" t="e">
        <f>VLOOKUP(D9360,'Energy Target'!B:D,3,FALSE)</f>
        <v>#N/A</v>
      </c>
    </row>
    <row r="9361" spans="1:6" hidden="1" x14ac:dyDescent="0.3">
      <c r="A9361">
        <f>IF(_xlfn.IFNA(VLOOKUP(LEFT(RIGHT(D9361,LEN(D9361)-6),LEN(RIGHT(D9361,LEN(D9361)-6))-3),'Filter Fuel'!$A$3:$I$31,HLOOKUP(LEFT(D9361,6),'Filter Fuel'!$B$1:$I$2,2,FALSE),FALSE),1)=1,0,1)</f>
        <v>0</v>
      </c>
      <c r="B9361" t="s">
        <v>2</v>
      </c>
      <c r="C9361">
        <f t="shared" si="280"/>
        <v>2050</v>
      </c>
      <c r="D9361" t="str">
        <f t="shared" si="281"/>
        <v>INDBDGELCIMP16</v>
      </c>
      <c r="E9361" t="str">
        <f>VLOOKUP(D9361,TRAENE_tech_groups!A:B,2,FALSE)</f>
        <v>TRAENE-INDBDG</v>
      </c>
      <c r="F9361" s="3" t="e">
        <f>VLOOKUP(D9361,'Energy Target'!B:D,3,FALSE)</f>
        <v>#N/A</v>
      </c>
    </row>
    <row r="9362" spans="1:6" hidden="1" x14ac:dyDescent="0.3">
      <c r="A9362">
        <f>IF(_xlfn.IFNA(VLOOKUP(LEFT(RIGHT(D9362,LEN(D9362)-6),LEN(RIGHT(D9362,LEN(D9362)-6))-3),'Filter Fuel'!$A$3:$I$31,HLOOKUP(LEFT(D9362,6),'Filter Fuel'!$B$1:$I$2,2,FALSE),FALSE),1)=1,0,1)</f>
        <v>0</v>
      </c>
      <c r="B9362" t="s">
        <v>2</v>
      </c>
      <c r="C9362">
        <f t="shared" si="280"/>
        <v>2050</v>
      </c>
      <c r="D9362" t="str">
        <f t="shared" si="281"/>
        <v>INDBDGELCIMP17</v>
      </c>
      <c r="E9362" t="str">
        <f>VLOOKUP(D9362,TRAENE_tech_groups!A:B,2,FALSE)</f>
        <v>TRAENE-INDBDG</v>
      </c>
      <c r="F9362" s="3" t="e">
        <f>VLOOKUP(D9362,'Energy Target'!B:D,3,FALSE)</f>
        <v>#N/A</v>
      </c>
    </row>
    <row r="9363" spans="1:6" hidden="1" x14ac:dyDescent="0.3">
      <c r="A9363">
        <f>IF(_xlfn.IFNA(VLOOKUP(LEFT(RIGHT(D9363,LEN(D9363)-6),LEN(RIGHT(D9363,LEN(D9363)-6))-3),'Filter Fuel'!$A$3:$I$31,HLOOKUP(LEFT(D9363,6),'Filter Fuel'!$B$1:$I$2,2,FALSE),FALSE),1)=1,0,1)</f>
        <v>0</v>
      </c>
      <c r="B9363" t="s">
        <v>2</v>
      </c>
      <c r="C9363">
        <f t="shared" si="280"/>
        <v>2050</v>
      </c>
      <c r="D9363" t="str">
        <f t="shared" si="281"/>
        <v>INDBDGELCIMP18</v>
      </c>
      <c r="E9363" t="str">
        <f>VLOOKUP(D9363,TRAENE_tech_groups!A:B,2,FALSE)</f>
        <v>TRAENE-INDBDG</v>
      </c>
      <c r="F9363" s="3" t="e">
        <f>VLOOKUP(D9363,'Energy Target'!B:D,3,FALSE)</f>
        <v>#N/A</v>
      </c>
    </row>
    <row r="9364" spans="1:6" hidden="1" x14ac:dyDescent="0.3">
      <c r="A9364">
        <f>IF(_xlfn.IFNA(VLOOKUP(LEFT(RIGHT(D9364,LEN(D9364)-6),LEN(RIGHT(D9364,LEN(D9364)-6))-3),'Filter Fuel'!$A$3:$I$31,HLOOKUP(LEFT(D9364,6),'Filter Fuel'!$B$1:$I$2,2,FALSE),FALSE),1)=1,0,1)</f>
        <v>0</v>
      </c>
      <c r="B9364" t="s">
        <v>2</v>
      </c>
      <c r="C9364">
        <f t="shared" si="280"/>
        <v>2050</v>
      </c>
      <c r="D9364" t="str">
        <f t="shared" si="281"/>
        <v>INDBDGELCIMP19</v>
      </c>
      <c r="E9364" t="str">
        <f>VLOOKUP(D9364,TRAENE_tech_groups!A:B,2,FALSE)</f>
        <v>TRAENE-INDBDG</v>
      </c>
      <c r="F9364" s="3" t="e">
        <f>VLOOKUP(D9364,'Energy Target'!B:D,3,FALSE)</f>
        <v>#N/A</v>
      </c>
    </row>
    <row r="9365" spans="1:6" hidden="1" x14ac:dyDescent="0.3">
      <c r="A9365">
        <f>IF(_xlfn.IFNA(VLOOKUP(LEFT(RIGHT(D9365,LEN(D9365)-6),LEN(RIGHT(D9365,LEN(D9365)-6))-3),'Filter Fuel'!$A$3:$I$31,HLOOKUP(LEFT(D9365,6),'Filter Fuel'!$B$1:$I$2,2,FALSE),FALSE),1)=1,0,1)</f>
        <v>0</v>
      </c>
      <c r="B9365" t="s">
        <v>2</v>
      </c>
      <c r="C9365">
        <f t="shared" si="280"/>
        <v>2050</v>
      </c>
      <c r="D9365" t="str">
        <f t="shared" si="281"/>
        <v>INDBDGELCIMP20</v>
      </c>
      <c r="E9365" t="str">
        <f>VLOOKUP(D9365,TRAENE_tech_groups!A:B,2,FALSE)</f>
        <v>TRAENE-INDBDG</v>
      </c>
      <c r="F9365" s="3" t="e">
        <f>VLOOKUP(D9365,'Energy Target'!B:D,3,FALSE)</f>
        <v>#N/A</v>
      </c>
    </row>
    <row r="9366" spans="1:6" hidden="1" x14ac:dyDescent="0.3">
      <c r="A9366">
        <f>IF(_xlfn.IFNA(VLOOKUP(LEFT(RIGHT(D9366,LEN(D9366)-6),LEN(RIGHT(D9366,LEN(D9366)-6))-3),'Filter Fuel'!$A$3:$I$31,HLOOKUP(LEFT(D9366,6),'Filter Fuel'!$B$1:$I$2,2,FALSE),FALSE),1)=1,0,1)</f>
        <v>0</v>
      </c>
      <c r="B9366" t="s">
        <v>2</v>
      </c>
      <c r="C9366">
        <f t="shared" si="280"/>
        <v>2050</v>
      </c>
      <c r="D9366" t="str">
        <f t="shared" si="281"/>
        <v>INDBDGELCIMP21</v>
      </c>
      <c r="E9366" t="str">
        <f>VLOOKUP(D9366,TRAENE_tech_groups!A:B,2,FALSE)</f>
        <v>TRAENE-INDBDG</v>
      </c>
      <c r="F9366" s="3" t="e">
        <f>VLOOKUP(D9366,'Energy Target'!B:D,3,FALSE)</f>
        <v>#N/A</v>
      </c>
    </row>
    <row r="9367" spans="1:6" hidden="1" x14ac:dyDescent="0.3">
      <c r="A9367">
        <f>IF(_xlfn.IFNA(VLOOKUP(LEFT(RIGHT(D9367,LEN(D9367)-6),LEN(RIGHT(D9367,LEN(D9367)-6))-3),'Filter Fuel'!$A$3:$I$31,HLOOKUP(LEFT(D9367,6),'Filter Fuel'!$B$1:$I$2,2,FALSE),FALSE),1)=1,0,1)</f>
        <v>0</v>
      </c>
      <c r="B9367" t="s">
        <v>2</v>
      </c>
      <c r="C9367">
        <f t="shared" si="280"/>
        <v>2050</v>
      </c>
      <c r="D9367" t="str">
        <f t="shared" si="281"/>
        <v>INDBDGELCIMP22</v>
      </c>
      <c r="E9367" t="str">
        <f>VLOOKUP(D9367,TRAENE_tech_groups!A:B,2,FALSE)</f>
        <v>TRAENE-INDBDG</v>
      </c>
      <c r="F9367" s="3" t="e">
        <f>VLOOKUP(D9367,'Energy Target'!B:D,3,FALSE)</f>
        <v>#N/A</v>
      </c>
    </row>
    <row r="9368" spans="1:6" hidden="1" x14ac:dyDescent="0.3">
      <c r="A9368">
        <f>IF(_xlfn.IFNA(VLOOKUP(LEFT(RIGHT(D9368,LEN(D9368)-6),LEN(RIGHT(D9368,LEN(D9368)-6))-3),'Filter Fuel'!$A$3:$I$31,HLOOKUP(LEFT(D9368,6),'Filter Fuel'!$B$1:$I$2,2,FALSE),FALSE),1)=1,0,1)</f>
        <v>0</v>
      </c>
      <c r="B9368" t="s">
        <v>2</v>
      </c>
      <c r="C9368">
        <f t="shared" si="280"/>
        <v>2050</v>
      </c>
      <c r="D9368" t="str">
        <f t="shared" si="281"/>
        <v>INDBDGELCIMP23</v>
      </c>
      <c r="E9368" t="str">
        <f>VLOOKUP(D9368,TRAENE_tech_groups!A:B,2,FALSE)</f>
        <v>TRAENE-INDBDG</v>
      </c>
      <c r="F9368" s="3" t="e">
        <f>VLOOKUP(D9368,'Energy Target'!B:D,3,FALSE)</f>
        <v>#N/A</v>
      </c>
    </row>
    <row r="9369" spans="1:6" hidden="1" x14ac:dyDescent="0.3">
      <c r="A9369">
        <f>IF(_xlfn.IFNA(VLOOKUP(LEFT(RIGHT(D9369,LEN(D9369)-6),LEN(RIGHT(D9369,LEN(D9369)-6))-3),'Filter Fuel'!$A$3:$I$31,HLOOKUP(LEFT(D9369,6),'Filter Fuel'!$B$1:$I$2,2,FALSE),FALSE),1)=1,0,1)</f>
        <v>0</v>
      </c>
      <c r="B9369" t="s">
        <v>2</v>
      </c>
      <c r="C9369">
        <f t="shared" ref="C9369:C9411" si="282">C9026+1</f>
        <v>2050</v>
      </c>
      <c r="D9369" t="str">
        <f t="shared" si="281"/>
        <v>INDBDGELCIMP24</v>
      </c>
      <c r="E9369" t="str">
        <f>VLOOKUP(D9369,TRAENE_tech_groups!A:B,2,FALSE)</f>
        <v>TRAENE-INDBDG</v>
      </c>
      <c r="F9369" s="3" t="e">
        <f>VLOOKUP(D9369,'Energy Target'!B:D,3,FALSE)</f>
        <v>#N/A</v>
      </c>
    </row>
    <row r="9370" spans="1:6" hidden="1" x14ac:dyDescent="0.3">
      <c r="A9370">
        <f>IF(_xlfn.IFNA(VLOOKUP(LEFT(RIGHT(D9370,LEN(D9370)-6),LEN(RIGHT(D9370,LEN(D9370)-6))-3),'Filter Fuel'!$A$3:$I$31,HLOOKUP(LEFT(D9370,6),'Filter Fuel'!$B$1:$I$2,2,FALSE),FALSE),1)=1,0,1)</f>
        <v>0</v>
      </c>
      <c r="B9370" t="s">
        <v>2</v>
      </c>
      <c r="C9370">
        <f t="shared" si="282"/>
        <v>2050</v>
      </c>
      <c r="D9370" t="str">
        <f t="shared" ref="D9370:D9433" si="283">D9027</f>
        <v>INDBDGELCIMP25</v>
      </c>
      <c r="E9370" t="str">
        <f>VLOOKUP(D9370,TRAENE_tech_groups!A:B,2,FALSE)</f>
        <v>TRAENE-INDBDG</v>
      </c>
      <c r="F9370" s="3" t="e">
        <f>VLOOKUP(D9370,'Energy Target'!B:D,3,FALSE)</f>
        <v>#N/A</v>
      </c>
    </row>
    <row r="9371" spans="1:6" hidden="1" x14ac:dyDescent="0.3">
      <c r="A9371">
        <f>IF(_xlfn.IFNA(VLOOKUP(LEFT(RIGHT(D9371,LEN(D9371)-6),LEN(RIGHT(D9371,LEN(D9371)-6))-3),'Filter Fuel'!$A$3:$I$31,HLOOKUP(LEFT(D9371,6),'Filter Fuel'!$B$1:$I$2,2,FALSE),FALSE),1)=1,0,1)</f>
        <v>0</v>
      </c>
      <c r="B9371" t="s">
        <v>2</v>
      </c>
      <c r="C9371">
        <f t="shared" si="282"/>
        <v>2050</v>
      </c>
      <c r="D9371" t="str">
        <f t="shared" si="283"/>
        <v>INDBDGELCIMP26</v>
      </c>
      <c r="E9371" t="str">
        <f>VLOOKUP(D9371,TRAENE_tech_groups!A:B,2,FALSE)</f>
        <v>TRAENE-INDBDG</v>
      </c>
      <c r="F9371" s="3" t="e">
        <f>VLOOKUP(D9371,'Energy Target'!B:D,3,FALSE)</f>
        <v>#N/A</v>
      </c>
    </row>
    <row r="9372" spans="1:6" hidden="1" x14ac:dyDescent="0.3">
      <c r="A9372">
        <f>IF(_xlfn.IFNA(VLOOKUP(LEFT(RIGHT(D9372,LEN(D9372)-6),LEN(RIGHT(D9372,LEN(D9372)-6))-3),'Filter Fuel'!$A$3:$I$31,HLOOKUP(LEFT(D9372,6),'Filter Fuel'!$B$1:$I$2,2,FALSE),FALSE),1)=1,0,1)</f>
        <v>0</v>
      </c>
      <c r="B9372" t="s">
        <v>2</v>
      </c>
      <c r="C9372">
        <f t="shared" si="282"/>
        <v>2050</v>
      </c>
      <c r="D9372" t="str">
        <f t="shared" si="283"/>
        <v>INDBDGELCIMP27</v>
      </c>
      <c r="E9372" t="str">
        <f>VLOOKUP(D9372,TRAENE_tech_groups!A:B,2,FALSE)</f>
        <v>TRAENE-INDBDG</v>
      </c>
      <c r="F9372" s="3" t="e">
        <f>VLOOKUP(D9372,'Energy Target'!B:D,3,FALSE)</f>
        <v>#N/A</v>
      </c>
    </row>
    <row r="9373" spans="1:6" hidden="1" x14ac:dyDescent="0.3">
      <c r="A9373">
        <f>IF(_xlfn.IFNA(VLOOKUP(LEFT(RIGHT(D9373,LEN(D9373)-6),LEN(RIGHT(D9373,LEN(D9373)-6))-3),'Filter Fuel'!$A$3:$I$31,HLOOKUP(LEFT(D9373,6),'Filter Fuel'!$B$1:$I$2,2,FALSE),FALSE),1)=1,0,1)</f>
        <v>0</v>
      </c>
      <c r="B9373" t="s">
        <v>2</v>
      </c>
      <c r="C9373">
        <f t="shared" si="282"/>
        <v>2050</v>
      </c>
      <c r="D9373" t="str">
        <f t="shared" si="283"/>
        <v>INDBDGELCIMP28</v>
      </c>
      <c r="E9373" t="str">
        <f>VLOOKUP(D9373,TRAENE_tech_groups!A:B,2,FALSE)</f>
        <v>TRAENE-INDBDG</v>
      </c>
      <c r="F9373" s="3" t="e">
        <f>VLOOKUP(D9373,'Energy Target'!B:D,3,FALSE)</f>
        <v>#N/A</v>
      </c>
    </row>
    <row r="9374" spans="1:6" hidden="1" x14ac:dyDescent="0.3">
      <c r="A9374">
        <f>IF(_xlfn.IFNA(VLOOKUP(LEFT(RIGHT(D9374,LEN(D9374)-6),LEN(RIGHT(D9374,LEN(D9374)-6))-3),'Filter Fuel'!$A$3:$I$31,HLOOKUP(LEFT(D9374,6),'Filter Fuel'!$B$1:$I$2,2,FALSE),FALSE),1)=1,0,1)</f>
        <v>0</v>
      </c>
      <c r="B9374" t="s">
        <v>2</v>
      </c>
      <c r="C9374">
        <f t="shared" si="282"/>
        <v>2050</v>
      </c>
      <c r="D9374" t="str">
        <f t="shared" si="283"/>
        <v>INDBDGELCIMP29</v>
      </c>
      <c r="E9374" t="str">
        <f>VLOOKUP(D9374,TRAENE_tech_groups!A:B,2,FALSE)</f>
        <v>TRAENE-INDBDG</v>
      </c>
      <c r="F9374" s="3" t="e">
        <f>VLOOKUP(D9374,'Energy Target'!B:D,3,FALSE)</f>
        <v>#N/A</v>
      </c>
    </row>
    <row r="9375" spans="1:6" hidden="1" x14ac:dyDescent="0.3">
      <c r="A9375">
        <f>IF(_xlfn.IFNA(VLOOKUP(LEFT(RIGHT(D9375,LEN(D9375)-6),LEN(RIGHT(D9375,LEN(D9375)-6))-3),'Filter Fuel'!$A$3:$I$31,HLOOKUP(LEFT(D9375,6),'Filter Fuel'!$B$1:$I$2,2,FALSE),FALSE),1)=1,0,1)</f>
        <v>0</v>
      </c>
      <c r="B9375" t="s">
        <v>2</v>
      </c>
      <c r="C9375">
        <f t="shared" si="282"/>
        <v>2050</v>
      </c>
      <c r="D9375" t="str">
        <f t="shared" si="283"/>
        <v>INDBDGELCIMP30</v>
      </c>
      <c r="E9375" t="str">
        <f>VLOOKUP(D9375,TRAENE_tech_groups!A:B,2,FALSE)</f>
        <v>TRAENE-INDBDG</v>
      </c>
      <c r="F9375" s="3" t="e">
        <f>VLOOKUP(D9375,'Energy Target'!B:D,3,FALSE)</f>
        <v>#N/A</v>
      </c>
    </row>
    <row r="9376" spans="1:6" hidden="1" x14ac:dyDescent="0.3">
      <c r="A9376">
        <f>IF(_xlfn.IFNA(VLOOKUP(LEFT(RIGHT(D9376,LEN(D9376)-6),LEN(RIGHT(D9376,LEN(D9376)-6))-3),'Filter Fuel'!$A$3:$I$31,HLOOKUP(LEFT(D9376,6),'Filter Fuel'!$B$1:$I$2,2,FALSE),FALSE),1)=1,0,1)</f>
        <v>0</v>
      </c>
      <c r="B9376" t="s">
        <v>2</v>
      </c>
      <c r="C9376">
        <f t="shared" si="282"/>
        <v>2050</v>
      </c>
      <c r="D9376" t="str">
        <f t="shared" si="283"/>
        <v>INDBDGELCIMP31</v>
      </c>
      <c r="E9376" t="str">
        <f>VLOOKUP(D9376,TRAENE_tech_groups!A:B,2,FALSE)</f>
        <v>TRAENE-INDBDG</v>
      </c>
      <c r="F9376" s="3" t="e">
        <f>VLOOKUP(D9376,'Energy Target'!B:D,3,FALSE)</f>
        <v>#N/A</v>
      </c>
    </row>
    <row r="9377" spans="1:6" hidden="1" x14ac:dyDescent="0.3">
      <c r="A9377">
        <f>IF(_xlfn.IFNA(VLOOKUP(LEFT(RIGHT(D9377,LEN(D9377)-6),LEN(RIGHT(D9377,LEN(D9377)-6))-3),'Filter Fuel'!$A$3:$I$31,HLOOKUP(LEFT(D9377,6),'Filter Fuel'!$B$1:$I$2,2,FALSE),FALSE),1)=1,0,1)</f>
        <v>0</v>
      </c>
      <c r="B9377" t="s">
        <v>2</v>
      </c>
      <c r="C9377">
        <f t="shared" si="282"/>
        <v>2050</v>
      </c>
      <c r="D9377" t="str">
        <f t="shared" si="283"/>
        <v>INDBDGELCIMP32</v>
      </c>
      <c r="E9377" t="str">
        <f>VLOOKUP(D9377,TRAENE_tech_groups!A:B,2,FALSE)</f>
        <v>TRAENE-INDBDG</v>
      </c>
      <c r="F9377" s="3" t="e">
        <f>VLOOKUP(D9377,'Energy Target'!B:D,3,FALSE)</f>
        <v>#N/A</v>
      </c>
    </row>
    <row r="9378" spans="1:6" hidden="1" x14ac:dyDescent="0.3">
      <c r="A9378">
        <f>IF(_xlfn.IFNA(VLOOKUP(LEFT(RIGHT(D9378,LEN(D9378)-6),LEN(RIGHT(D9378,LEN(D9378)-6))-3),'Filter Fuel'!$A$3:$I$31,HLOOKUP(LEFT(D9378,6),'Filter Fuel'!$B$1:$I$2,2,FALSE),FALSE),1)=1,0,1)</f>
        <v>0</v>
      </c>
      <c r="B9378" t="s">
        <v>2</v>
      </c>
      <c r="C9378">
        <f t="shared" si="282"/>
        <v>2050</v>
      </c>
      <c r="D9378" t="str">
        <f t="shared" si="283"/>
        <v>INDBDGELCIMP33</v>
      </c>
      <c r="E9378" t="str">
        <f>VLOOKUP(D9378,TRAENE_tech_groups!A:B,2,FALSE)</f>
        <v>TRAENE-INDBDG</v>
      </c>
      <c r="F9378" s="3" t="e">
        <f>VLOOKUP(D9378,'Energy Target'!B:D,3,FALSE)</f>
        <v>#N/A</v>
      </c>
    </row>
    <row r="9379" spans="1:6" hidden="1" x14ac:dyDescent="0.3">
      <c r="A9379">
        <f>IF(_xlfn.IFNA(VLOOKUP(LEFT(RIGHT(D9379,LEN(D9379)-6),LEN(RIGHT(D9379,LEN(D9379)-6))-3),'Filter Fuel'!$A$3:$I$31,HLOOKUP(LEFT(D9379,6),'Filter Fuel'!$B$1:$I$2,2,FALSE),FALSE),1)=1,0,1)</f>
        <v>0</v>
      </c>
      <c r="B9379" t="s">
        <v>2</v>
      </c>
      <c r="C9379">
        <f t="shared" si="282"/>
        <v>2050</v>
      </c>
      <c r="D9379" t="str">
        <f t="shared" si="283"/>
        <v>INDBDGELCIMP34</v>
      </c>
      <c r="E9379" t="str">
        <f>VLOOKUP(D9379,TRAENE_tech_groups!A:B,2,FALSE)</f>
        <v>TRAENE-INDBDG</v>
      </c>
      <c r="F9379" s="3" t="e">
        <f>VLOOKUP(D9379,'Energy Target'!B:D,3,FALSE)</f>
        <v>#N/A</v>
      </c>
    </row>
    <row r="9380" spans="1:6" hidden="1" x14ac:dyDescent="0.3">
      <c r="A9380">
        <f>IF(_xlfn.IFNA(VLOOKUP(LEFT(RIGHT(D9380,LEN(D9380)-6),LEN(RIGHT(D9380,LEN(D9380)-6))-3),'Filter Fuel'!$A$3:$I$31,HLOOKUP(LEFT(D9380,6),'Filter Fuel'!$B$1:$I$2,2,FALSE),FALSE),1)=1,0,1)</f>
        <v>0</v>
      </c>
      <c r="B9380" t="s">
        <v>2</v>
      </c>
      <c r="C9380">
        <f t="shared" si="282"/>
        <v>2050</v>
      </c>
      <c r="D9380" t="str">
        <f t="shared" si="283"/>
        <v>INDBDGELCIMP35</v>
      </c>
      <c r="E9380" t="str">
        <f>VLOOKUP(D9380,TRAENE_tech_groups!A:B,2,FALSE)</f>
        <v>TRAENE-INDBDG</v>
      </c>
      <c r="F9380" s="3" t="e">
        <f>VLOOKUP(D9380,'Energy Target'!B:D,3,FALSE)</f>
        <v>#N/A</v>
      </c>
    </row>
    <row r="9381" spans="1:6" hidden="1" x14ac:dyDescent="0.3">
      <c r="A9381">
        <f>IF(_xlfn.IFNA(VLOOKUP(LEFT(RIGHT(D9381,LEN(D9381)-6),LEN(RIGHT(D9381,LEN(D9381)-6))-3),'Filter Fuel'!$A$3:$I$31,HLOOKUP(LEFT(D9381,6),'Filter Fuel'!$B$1:$I$2,2,FALSE),FALSE),1)=1,0,1)</f>
        <v>0</v>
      </c>
      <c r="B9381" t="s">
        <v>2</v>
      </c>
      <c r="C9381">
        <f t="shared" si="282"/>
        <v>2050</v>
      </c>
      <c r="D9381" t="str">
        <f t="shared" si="283"/>
        <v>INDBDGELCIMP36</v>
      </c>
      <c r="E9381" t="str">
        <f>VLOOKUP(D9381,TRAENE_tech_groups!A:B,2,FALSE)</f>
        <v>TRAENE-INDBDG</v>
      </c>
      <c r="F9381" s="3" t="e">
        <f>VLOOKUP(D9381,'Energy Target'!B:D,3,FALSE)</f>
        <v>#N/A</v>
      </c>
    </row>
    <row r="9382" spans="1:6" hidden="1" x14ac:dyDescent="0.3">
      <c r="A9382">
        <f>IF(_xlfn.IFNA(VLOOKUP(LEFT(RIGHT(D9382,LEN(D9382)-6),LEN(RIGHT(D9382,LEN(D9382)-6))-3),'Filter Fuel'!$A$3:$I$31,HLOOKUP(LEFT(D9382,6),'Filter Fuel'!$B$1:$I$2,2,FALSE),FALSE),1)=1,0,1)</f>
        <v>0</v>
      </c>
      <c r="B9382" t="s">
        <v>2</v>
      </c>
      <c r="C9382">
        <f t="shared" si="282"/>
        <v>2050</v>
      </c>
      <c r="D9382" t="str">
        <f t="shared" si="283"/>
        <v>INDBDGELCIMP37</v>
      </c>
      <c r="E9382" t="str">
        <f>VLOOKUP(D9382,TRAENE_tech_groups!A:B,2,FALSE)</f>
        <v>TRAENE-INDBDG</v>
      </c>
      <c r="F9382" s="3" t="e">
        <f>VLOOKUP(D9382,'Energy Target'!B:D,3,FALSE)</f>
        <v>#N/A</v>
      </c>
    </row>
    <row r="9383" spans="1:6" hidden="1" x14ac:dyDescent="0.3">
      <c r="A9383">
        <f>IF(_xlfn.IFNA(VLOOKUP(LEFT(RIGHT(D9383,LEN(D9383)-6),LEN(RIGHT(D9383,LEN(D9383)-6))-3),'Filter Fuel'!$A$3:$I$31,HLOOKUP(LEFT(D9383,6),'Filter Fuel'!$B$1:$I$2,2,FALSE),FALSE),1)=1,0,1)</f>
        <v>0</v>
      </c>
      <c r="B9383" t="s">
        <v>2</v>
      </c>
      <c r="C9383">
        <f t="shared" si="282"/>
        <v>2050</v>
      </c>
      <c r="D9383" t="str">
        <f t="shared" si="283"/>
        <v>INDBDGELCIMP38</v>
      </c>
      <c r="E9383" t="str">
        <f>VLOOKUP(D9383,TRAENE_tech_groups!A:B,2,FALSE)</f>
        <v>TRAENE-INDBDG</v>
      </c>
      <c r="F9383" s="3" t="e">
        <f>VLOOKUP(D9383,'Energy Target'!B:D,3,FALSE)</f>
        <v>#N/A</v>
      </c>
    </row>
    <row r="9384" spans="1:6" hidden="1" x14ac:dyDescent="0.3">
      <c r="A9384">
        <f>IF(_xlfn.IFNA(VLOOKUP(LEFT(RIGHT(D9384,LEN(D9384)-6),LEN(RIGHT(D9384,LEN(D9384)-6))-3),'Filter Fuel'!$A$3:$I$31,HLOOKUP(LEFT(D9384,6),'Filter Fuel'!$B$1:$I$2,2,FALSE),FALSE),1)=1,0,1)</f>
        <v>0</v>
      </c>
      <c r="B9384" t="s">
        <v>2</v>
      </c>
      <c r="C9384">
        <f t="shared" si="282"/>
        <v>2050</v>
      </c>
      <c r="D9384" t="str">
        <f t="shared" si="283"/>
        <v>INDBDGELCIMP39</v>
      </c>
      <c r="E9384" t="str">
        <f>VLOOKUP(D9384,TRAENE_tech_groups!A:B,2,FALSE)</f>
        <v>TRAENE-INDBDG</v>
      </c>
      <c r="F9384" s="3" t="e">
        <f>VLOOKUP(D9384,'Energy Target'!B:D,3,FALSE)</f>
        <v>#N/A</v>
      </c>
    </row>
    <row r="9385" spans="1:6" hidden="1" x14ac:dyDescent="0.3">
      <c r="A9385">
        <f>IF(_xlfn.IFNA(VLOOKUP(LEFT(RIGHT(D9385,LEN(D9385)-6),LEN(RIGHT(D9385,LEN(D9385)-6))-3),'Filter Fuel'!$A$3:$I$31,HLOOKUP(LEFT(D9385,6),'Filter Fuel'!$B$1:$I$2,2,FALSE),FALSE),1)=1,0,1)</f>
        <v>0</v>
      </c>
      <c r="B9385" t="s">
        <v>2</v>
      </c>
      <c r="C9385">
        <f t="shared" si="282"/>
        <v>2050</v>
      </c>
      <c r="D9385" t="str">
        <f t="shared" si="283"/>
        <v>INDBDGELCIMP40</v>
      </c>
      <c r="E9385" t="str">
        <f>VLOOKUP(D9385,TRAENE_tech_groups!A:B,2,FALSE)</f>
        <v>TRAENE-INDBDG</v>
      </c>
      <c r="F9385" s="3" t="e">
        <f>VLOOKUP(D9385,'Energy Target'!B:D,3,FALSE)</f>
        <v>#N/A</v>
      </c>
    </row>
    <row r="9386" spans="1:6" hidden="1" x14ac:dyDescent="0.3">
      <c r="A9386">
        <f>IF(_xlfn.IFNA(VLOOKUP(LEFT(RIGHT(D9386,LEN(D9386)-6),LEN(RIGHT(D9386,LEN(D9386)-6))-3),'Filter Fuel'!$A$3:$I$31,HLOOKUP(LEFT(D9386,6),'Filter Fuel'!$B$1:$I$2,2,FALSE),FALSE),1)=1,0,1)</f>
        <v>0</v>
      </c>
      <c r="B9386" t="s">
        <v>2</v>
      </c>
      <c r="C9386">
        <f t="shared" si="282"/>
        <v>2050</v>
      </c>
      <c r="D9386" t="str">
        <f t="shared" si="283"/>
        <v>INDBDGELCIMP41</v>
      </c>
      <c r="E9386" t="str">
        <f>VLOOKUP(D9386,TRAENE_tech_groups!A:B,2,FALSE)</f>
        <v>TRAENE-INDBDG</v>
      </c>
      <c r="F9386" s="3" t="e">
        <f>VLOOKUP(D9386,'Energy Target'!B:D,3,FALSE)</f>
        <v>#N/A</v>
      </c>
    </row>
    <row r="9387" spans="1:6" hidden="1" x14ac:dyDescent="0.3">
      <c r="A9387">
        <f>IF(_xlfn.IFNA(VLOOKUP(LEFT(RIGHT(D9387,LEN(D9387)-6),LEN(RIGHT(D9387,LEN(D9387)-6))-3),'Filter Fuel'!$A$3:$I$31,HLOOKUP(LEFT(D9387,6),'Filter Fuel'!$B$1:$I$2,2,FALSE),FALSE),1)=1,0,1)</f>
        <v>0</v>
      </c>
      <c r="B9387" t="s">
        <v>2</v>
      </c>
      <c r="C9387">
        <f t="shared" si="282"/>
        <v>2050</v>
      </c>
      <c r="D9387" t="str">
        <f t="shared" si="283"/>
        <v>INDBDGELCIMP42</v>
      </c>
      <c r="E9387" t="str">
        <f>VLOOKUP(D9387,TRAENE_tech_groups!A:B,2,FALSE)</f>
        <v>TRAENE-INDBDG</v>
      </c>
      <c r="F9387" s="3" t="e">
        <f>VLOOKUP(D9387,'Energy Target'!B:D,3,FALSE)</f>
        <v>#N/A</v>
      </c>
    </row>
    <row r="9388" spans="1:6" hidden="1" x14ac:dyDescent="0.3">
      <c r="A9388">
        <f>IF(_xlfn.IFNA(VLOOKUP(LEFT(RIGHT(D9388,LEN(D9388)-6),LEN(RIGHT(D9388,LEN(D9388)-6))-3),'Filter Fuel'!$A$3:$I$31,HLOOKUP(LEFT(D9388,6),'Filter Fuel'!$B$1:$I$2,2,FALSE),FALSE),1)=1,0,1)</f>
        <v>0</v>
      </c>
      <c r="B9388" t="s">
        <v>2</v>
      </c>
      <c r="C9388">
        <f t="shared" si="282"/>
        <v>2050</v>
      </c>
      <c r="D9388" t="str">
        <f t="shared" si="283"/>
        <v>INDBDGELCIMP43</v>
      </c>
      <c r="E9388" t="str">
        <f>VLOOKUP(D9388,TRAENE_tech_groups!A:B,2,FALSE)</f>
        <v>TRAENE-INDBDG</v>
      </c>
      <c r="F9388" s="3" t="e">
        <f>VLOOKUP(D9388,'Energy Target'!B:D,3,FALSE)</f>
        <v>#N/A</v>
      </c>
    </row>
    <row r="9389" spans="1:6" hidden="1" x14ac:dyDescent="0.3">
      <c r="A9389">
        <f>IF(_xlfn.IFNA(VLOOKUP(LEFT(RIGHT(D9389,LEN(D9389)-6),LEN(RIGHT(D9389,LEN(D9389)-6))-3),'Filter Fuel'!$A$3:$I$31,HLOOKUP(LEFT(D9389,6),'Filter Fuel'!$B$1:$I$2,2,FALSE),FALSE),1)=1,0,1)</f>
        <v>0</v>
      </c>
      <c r="B9389" t="s">
        <v>2</v>
      </c>
      <c r="C9389">
        <f t="shared" si="282"/>
        <v>2050</v>
      </c>
      <c r="D9389" t="str">
        <f t="shared" si="283"/>
        <v>INDBDGELCIMP44</v>
      </c>
      <c r="E9389" t="str">
        <f>VLOOKUP(D9389,TRAENE_tech_groups!A:B,2,FALSE)</f>
        <v>TRAENE-INDBDG</v>
      </c>
      <c r="F9389" s="3" t="e">
        <f>VLOOKUP(D9389,'Energy Target'!B:D,3,FALSE)</f>
        <v>#N/A</v>
      </c>
    </row>
    <row r="9390" spans="1:6" hidden="1" x14ac:dyDescent="0.3">
      <c r="A9390">
        <f>IF(_xlfn.IFNA(VLOOKUP(LEFT(RIGHT(D9390,LEN(D9390)-6),LEN(RIGHT(D9390,LEN(D9390)-6))-3),'Filter Fuel'!$A$3:$I$31,HLOOKUP(LEFT(D9390,6),'Filter Fuel'!$B$1:$I$2,2,FALSE),FALSE),1)=1,0,1)</f>
        <v>0</v>
      </c>
      <c r="B9390" t="s">
        <v>2</v>
      </c>
      <c r="C9390">
        <f t="shared" si="282"/>
        <v>2050</v>
      </c>
      <c r="D9390" t="str">
        <f t="shared" si="283"/>
        <v>INDBDGELCIMP45</v>
      </c>
      <c r="E9390" t="str">
        <f>VLOOKUP(D9390,TRAENE_tech_groups!A:B,2,FALSE)</f>
        <v>TRAENE-INDBDG</v>
      </c>
      <c r="F9390" s="3" t="e">
        <f>VLOOKUP(D9390,'Energy Target'!B:D,3,FALSE)</f>
        <v>#N/A</v>
      </c>
    </row>
    <row r="9391" spans="1:6" hidden="1" x14ac:dyDescent="0.3">
      <c r="A9391">
        <f>IF(_xlfn.IFNA(VLOOKUP(LEFT(RIGHT(D9391,LEN(D9391)-6),LEN(RIGHT(D9391,LEN(D9391)-6))-3),'Filter Fuel'!$A$3:$I$31,HLOOKUP(LEFT(D9391,6),'Filter Fuel'!$B$1:$I$2,2,FALSE),FALSE),1)=1,0,1)</f>
        <v>0</v>
      </c>
      <c r="B9391" t="s">
        <v>2</v>
      </c>
      <c r="C9391">
        <f t="shared" si="282"/>
        <v>2050</v>
      </c>
      <c r="D9391" t="str">
        <f t="shared" si="283"/>
        <v>INDBDGELCIMP46</v>
      </c>
      <c r="E9391" t="str">
        <f>VLOOKUP(D9391,TRAENE_tech_groups!A:B,2,FALSE)</f>
        <v>TRAENE-INDBDG</v>
      </c>
      <c r="F9391" s="3" t="e">
        <f>VLOOKUP(D9391,'Energy Target'!B:D,3,FALSE)</f>
        <v>#N/A</v>
      </c>
    </row>
    <row r="9392" spans="1:6" hidden="1" x14ac:dyDescent="0.3">
      <c r="A9392">
        <f>IF(_xlfn.IFNA(VLOOKUP(LEFT(RIGHT(D9392,LEN(D9392)-6),LEN(RIGHT(D9392,LEN(D9392)-6))-3),'Filter Fuel'!$A$3:$I$31,HLOOKUP(LEFT(D9392,6),'Filter Fuel'!$B$1:$I$2,2,FALSE),FALSE),1)=1,0,1)</f>
        <v>0</v>
      </c>
      <c r="B9392" t="s">
        <v>2</v>
      </c>
      <c r="C9392">
        <f t="shared" si="282"/>
        <v>2050</v>
      </c>
      <c r="D9392" t="str">
        <f t="shared" si="283"/>
        <v>INDBDGELCIMP47</v>
      </c>
      <c r="E9392" t="str">
        <f>VLOOKUP(D9392,TRAENE_tech_groups!A:B,2,FALSE)</f>
        <v>TRAENE-INDBDG</v>
      </c>
      <c r="F9392" s="3" t="e">
        <f>VLOOKUP(D9392,'Energy Target'!B:D,3,FALSE)</f>
        <v>#N/A</v>
      </c>
    </row>
    <row r="9393" spans="1:6" hidden="1" x14ac:dyDescent="0.3">
      <c r="A9393">
        <f>IF(_xlfn.IFNA(VLOOKUP(LEFT(RIGHT(D9393,LEN(D9393)-6),LEN(RIGHT(D9393,LEN(D9393)-6))-3),'Filter Fuel'!$A$3:$I$31,HLOOKUP(LEFT(D9393,6),'Filter Fuel'!$B$1:$I$2,2,FALSE),FALSE),1)=1,0,1)</f>
        <v>0</v>
      </c>
      <c r="B9393" t="s">
        <v>2</v>
      </c>
      <c r="C9393">
        <f t="shared" si="282"/>
        <v>2050</v>
      </c>
      <c r="D9393" t="str">
        <f t="shared" si="283"/>
        <v>INDBDGELCIMP48</v>
      </c>
      <c r="E9393" t="str">
        <f>VLOOKUP(D9393,TRAENE_tech_groups!A:B,2,FALSE)</f>
        <v>TRAENE-INDBDG</v>
      </c>
      <c r="F9393" s="3" t="e">
        <f>VLOOKUP(D9393,'Energy Target'!B:D,3,FALSE)</f>
        <v>#N/A</v>
      </c>
    </row>
    <row r="9394" spans="1:6" hidden="1" x14ac:dyDescent="0.3">
      <c r="A9394">
        <f>IF(_xlfn.IFNA(VLOOKUP(LEFT(RIGHT(D9394,LEN(D9394)-6),LEN(RIGHT(D9394,LEN(D9394)-6))-3),'Filter Fuel'!$A$3:$I$31,HLOOKUP(LEFT(D9394,6),'Filter Fuel'!$B$1:$I$2,2,FALSE),FALSE),1)=1,0,1)</f>
        <v>0</v>
      </c>
      <c r="B9394" t="s">
        <v>2</v>
      </c>
      <c r="C9394">
        <f t="shared" si="282"/>
        <v>2050</v>
      </c>
      <c r="D9394" t="str">
        <f t="shared" si="283"/>
        <v>INDBDGELCIMP49</v>
      </c>
      <c r="E9394" t="str">
        <f>VLOOKUP(D9394,TRAENE_tech_groups!A:B,2,FALSE)</f>
        <v>TRAENE-INDBDG</v>
      </c>
      <c r="F9394" s="3" t="e">
        <f>VLOOKUP(D9394,'Energy Target'!B:D,3,FALSE)</f>
        <v>#N/A</v>
      </c>
    </row>
    <row r="9395" spans="1:6" hidden="1" x14ac:dyDescent="0.3">
      <c r="A9395">
        <f>IF(_xlfn.IFNA(VLOOKUP(LEFT(RIGHT(D9395,LEN(D9395)-6),LEN(RIGHT(D9395,LEN(D9395)-6))-3),'Filter Fuel'!$A$3:$I$31,HLOOKUP(LEFT(D9395,6),'Filter Fuel'!$B$1:$I$2,2,FALSE),FALSE),1)=1,0,1)</f>
        <v>0</v>
      </c>
      <c r="B9395" t="s">
        <v>2</v>
      </c>
      <c r="C9395">
        <f t="shared" si="282"/>
        <v>2050</v>
      </c>
      <c r="D9395" t="str">
        <f t="shared" si="283"/>
        <v>INDBDGELCIMP50</v>
      </c>
      <c r="E9395" t="str">
        <f>VLOOKUP(D9395,TRAENE_tech_groups!A:B,2,FALSE)</f>
        <v>TRAENE-INDBDG</v>
      </c>
      <c r="F9395" s="3" t="e">
        <f>VLOOKUP(D9395,'Energy Target'!B:D,3,FALSE)</f>
        <v>#N/A</v>
      </c>
    </row>
    <row r="9396" spans="1:6" hidden="1" x14ac:dyDescent="0.3">
      <c r="A9396">
        <f>IF(_xlfn.IFNA(VLOOKUP(LEFT(RIGHT(D9396,LEN(D9396)-6),LEN(RIGHT(D9396,LEN(D9396)-6))-3),'Filter Fuel'!$A$3:$I$31,HLOOKUP(LEFT(D9396,6),'Filter Fuel'!$B$1:$I$2,2,FALSE),FALSE),1)=1,0,1)</f>
        <v>0</v>
      </c>
      <c r="B9396" t="s">
        <v>2</v>
      </c>
      <c r="C9396">
        <f t="shared" si="282"/>
        <v>2050</v>
      </c>
      <c r="D9396" t="str">
        <f t="shared" si="283"/>
        <v>PASTRAELCIMP16</v>
      </c>
      <c r="E9396" t="str">
        <f>VLOOKUP(D9396,TRAENE_tech_groups!A:B,2,FALSE)</f>
        <v>TRAENE-PASTRA</v>
      </c>
      <c r="F9396" s="3" t="e">
        <f>VLOOKUP(D9396,'Energy Target'!B:D,3,FALSE)</f>
        <v>#N/A</v>
      </c>
    </row>
    <row r="9397" spans="1:6" hidden="1" x14ac:dyDescent="0.3">
      <c r="A9397">
        <f>IF(_xlfn.IFNA(VLOOKUP(LEFT(RIGHT(D9397,LEN(D9397)-6),LEN(RIGHT(D9397,LEN(D9397)-6))-3),'Filter Fuel'!$A$3:$I$31,HLOOKUP(LEFT(D9397,6),'Filter Fuel'!$B$1:$I$2,2,FALSE),FALSE),1)=1,0,1)</f>
        <v>0</v>
      </c>
      <c r="B9397" t="s">
        <v>2</v>
      </c>
      <c r="C9397">
        <f t="shared" si="282"/>
        <v>2050</v>
      </c>
      <c r="D9397" t="str">
        <f t="shared" si="283"/>
        <v>PASTRAELCIMP17</v>
      </c>
      <c r="E9397" t="str">
        <f>VLOOKUP(D9397,TRAENE_tech_groups!A:B,2,FALSE)</f>
        <v>TRAENE-PASTRA</v>
      </c>
      <c r="F9397" s="3" t="e">
        <f>VLOOKUP(D9397,'Energy Target'!B:D,3,FALSE)</f>
        <v>#N/A</v>
      </c>
    </row>
    <row r="9398" spans="1:6" hidden="1" x14ac:dyDescent="0.3">
      <c r="A9398">
        <f>IF(_xlfn.IFNA(VLOOKUP(LEFT(RIGHT(D9398,LEN(D9398)-6),LEN(RIGHT(D9398,LEN(D9398)-6))-3),'Filter Fuel'!$A$3:$I$31,HLOOKUP(LEFT(D9398,6),'Filter Fuel'!$B$1:$I$2,2,FALSE),FALSE),1)=1,0,1)</f>
        <v>0</v>
      </c>
      <c r="B9398" t="s">
        <v>2</v>
      </c>
      <c r="C9398">
        <f t="shared" si="282"/>
        <v>2050</v>
      </c>
      <c r="D9398" t="str">
        <f t="shared" si="283"/>
        <v>PASTRAELCIMP18</v>
      </c>
      <c r="E9398" t="str">
        <f>VLOOKUP(D9398,TRAENE_tech_groups!A:B,2,FALSE)</f>
        <v>TRAENE-PASTRA</v>
      </c>
      <c r="F9398" s="3" t="e">
        <f>VLOOKUP(D9398,'Energy Target'!B:D,3,FALSE)</f>
        <v>#N/A</v>
      </c>
    </row>
    <row r="9399" spans="1:6" hidden="1" x14ac:dyDescent="0.3">
      <c r="A9399">
        <f>IF(_xlfn.IFNA(VLOOKUP(LEFT(RIGHT(D9399,LEN(D9399)-6),LEN(RIGHT(D9399,LEN(D9399)-6))-3),'Filter Fuel'!$A$3:$I$31,HLOOKUP(LEFT(D9399,6),'Filter Fuel'!$B$1:$I$2,2,FALSE),FALSE),1)=1,0,1)</f>
        <v>0</v>
      </c>
      <c r="B9399" t="s">
        <v>2</v>
      </c>
      <c r="C9399">
        <f t="shared" si="282"/>
        <v>2050</v>
      </c>
      <c r="D9399" t="str">
        <f t="shared" si="283"/>
        <v>PASTRAELCIMP19</v>
      </c>
      <c r="E9399" t="str">
        <f>VLOOKUP(D9399,TRAENE_tech_groups!A:B,2,FALSE)</f>
        <v>TRAENE-PASTRA</v>
      </c>
      <c r="F9399" s="3" t="e">
        <f>VLOOKUP(D9399,'Energy Target'!B:D,3,FALSE)</f>
        <v>#N/A</v>
      </c>
    </row>
    <row r="9400" spans="1:6" hidden="1" x14ac:dyDescent="0.3">
      <c r="A9400">
        <f>IF(_xlfn.IFNA(VLOOKUP(LEFT(RIGHT(D9400,LEN(D9400)-6),LEN(RIGHT(D9400,LEN(D9400)-6))-3),'Filter Fuel'!$A$3:$I$31,HLOOKUP(LEFT(D9400,6),'Filter Fuel'!$B$1:$I$2,2,FALSE),FALSE),1)=1,0,1)</f>
        <v>0</v>
      </c>
      <c r="B9400" t="s">
        <v>2</v>
      </c>
      <c r="C9400">
        <f t="shared" si="282"/>
        <v>2050</v>
      </c>
      <c r="D9400" t="str">
        <f t="shared" si="283"/>
        <v>PASTRAELCIMP20</v>
      </c>
      <c r="E9400" t="str">
        <f>VLOOKUP(D9400,TRAENE_tech_groups!A:B,2,FALSE)</f>
        <v>TRAENE-PASTRA</v>
      </c>
      <c r="F9400" s="3" t="e">
        <f>VLOOKUP(D9400,'Energy Target'!B:D,3,FALSE)</f>
        <v>#N/A</v>
      </c>
    </row>
    <row r="9401" spans="1:6" hidden="1" x14ac:dyDescent="0.3">
      <c r="A9401">
        <f>IF(_xlfn.IFNA(VLOOKUP(LEFT(RIGHT(D9401,LEN(D9401)-6),LEN(RIGHT(D9401,LEN(D9401)-6))-3),'Filter Fuel'!$A$3:$I$31,HLOOKUP(LEFT(D9401,6),'Filter Fuel'!$B$1:$I$2,2,FALSE),FALSE),1)=1,0,1)</f>
        <v>0</v>
      </c>
      <c r="B9401" t="s">
        <v>2</v>
      </c>
      <c r="C9401">
        <f t="shared" si="282"/>
        <v>2050</v>
      </c>
      <c r="D9401" t="str">
        <f t="shared" si="283"/>
        <v>PASTRAELCIMP21</v>
      </c>
      <c r="E9401" t="str">
        <f>VLOOKUP(D9401,TRAENE_tech_groups!A:B,2,FALSE)</f>
        <v>TRAENE-PASTRA</v>
      </c>
      <c r="F9401" s="3" t="e">
        <f>VLOOKUP(D9401,'Energy Target'!B:D,3,FALSE)</f>
        <v>#N/A</v>
      </c>
    </row>
    <row r="9402" spans="1:6" hidden="1" x14ac:dyDescent="0.3">
      <c r="A9402">
        <f>IF(_xlfn.IFNA(VLOOKUP(LEFT(RIGHT(D9402,LEN(D9402)-6),LEN(RIGHT(D9402,LEN(D9402)-6))-3),'Filter Fuel'!$A$3:$I$31,HLOOKUP(LEFT(D9402,6),'Filter Fuel'!$B$1:$I$2,2,FALSE),FALSE),1)=1,0,1)</f>
        <v>0</v>
      </c>
      <c r="B9402" t="s">
        <v>2</v>
      </c>
      <c r="C9402">
        <f t="shared" si="282"/>
        <v>2050</v>
      </c>
      <c r="D9402" t="str">
        <f t="shared" si="283"/>
        <v>PASTRAELCIMP22</v>
      </c>
      <c r="E9402" t="str">
        <f>VLOOKUP(D9402,TRAENE_tech_groups!A:B,2,FALSE)</f>
        <v>TRAENE-PASTRA</v>
      </c>
      <c r="F9402" s="3" t="e">
        <f>VLOOKUP(D9402,'Energy Target'!B:D,3,FALSE)</f>
        <v>#N/A</v>
      </c>
    </row>
    <row r="9403" spans="1:6" hidden="1" x14ac:dyDescent="0.3">
      <c r="A9403">
        <f>IF(_xlfn.IFNA(VLOOKUP(LEFT(RIGHT(D9403,LEN(D9403)-6),LEN(RIGHT(D9403,LEN(D9403)-6))-3),'Filter Fuel'!$A$3:$I$31,HLOOKUP(LEFT(D9403,6),'Filter Fuel'!$B$1:$I$2,2,FALSE),FALSE),1)=1,0,1)</f>
        <v>0</v>
      </c>
      <c r="B9403" t="s">
        <v>2</v>
      </c>
      <c r="C9403">
        <f t="shared" si="282"/>
        <v>2050</v>
      </c>
      <c r="D9403" t="str">
        <f t="shared" si="283"/>
        <v>PASTRAELCIMP23</v>
      </c>
      <c r="E9403" t="str">
        <f>VLOOKUP(D9403,TRAENE_tech_groups!A:B,2,FALSE)</f>
        <v>TRAENE-PASTRA</v>
      </c>
      <c r="F9403" s="3" t="e">
        <f>VLOOKUP(D9403,'Energy Target'!B:D,3,FALSE)</f>
        <v>#N/A</v>
      </c>
    </row>
    <row r="9404" spans="1:6" hidden="1" x14ac:dyDescent="0.3">
      <c r="A9404">
        <f>IF(_xlfn.IFNA(VLOOKUP(LEFT(RIGHT(D9404,LEN(D9404)-6),LEN(RIGHT(D9404,LEN(D9404)-6))-3),'Filter Fuel'!$A$3:$I$31,HLOOKUP(LEFT(D9404,6),'Filter Fuel'!$B$1:$I$2,2,FALSE),FALSE),1)=1,0,1)</f>
        <v>0</v>
      </c>
      <c r="B9404" t="s">
        <v>2</v>
      </c>
      <c r="C9404">
        <f t="shared" si="282"/>
        <v>2050</v>
      </c>
      <c r="D9404" t="str">
        <f t="shared" si="283"/>
        <v>PASTRAELCIMP24</v>
      </c>
      <c r="E9404" t="str">
        <f>VLOOKUP(D9404,TRAENE_tech_groups!A:B,2,FALSE)</f>
        <v>TRAENE-PASTRA</v>
      </c>
      <c r="F9404" s="3" t="e">
        <f>VLOOKUP(D9404,'Energy Target'!B:D,3,FALSE)</f>
        <v>#N/A</v>
      </c>
    </row>
    <row r="9405" spans="1:6" hidden="1" x14ac:dyDescent="0.3">
      <c r="A9405">
        <f>IF(_xlfn.IFNA(VLOOKUP(LEFT(RIGHT(D9405,LEN(D9405)-6),LEN(RIGHT(D9405,LEN(D9405)-6))-3),'Filter Fuel'!$A$3:$I$31,HLOOKUP(LEFT(D9405,6),'Filter Fuel'!$B$1:$I$2,2,FALSE),FALSE),1)=1,0,1)</f>
        <v>0</v>
      </c>
      <c r="B9405" t="s">
        <v>2</v>
      </c>
      <c r="C9405">
        <f t="shared" si="282"/>
        <v>2050</v>
      </c>
      <c r="D9405" t="str">
        <f t="shared" si="283"/>
        <v>PASTRAELCIMP25</v>
      </c>
      <c r="E9405" t="str">
        <f>VLOOKUP(D9405,TRAENE_tech_groups!A:B,2,FALSE)</f>
        <v>TRAENE-PASTRA</v>
      </c>
      <c r="F9405" s="3" t="e">
        <f>VLOOKUP(D9405,'Energy Target'!B:D,3,FALSE)</f>
        <v>#N/A</v>
      </c>
    </row>
    <row r="9406" spans="1:6" hidden="1" x14ac:dyDescent="0.3">
      <c r="A9406">
        <f>IF(_xlfn.IFNA(VLOOKUP(LEFT(RIGHT(D9406,LEN(D9406)-6),LEN(RIGHT(D9406,LEN(D9406)-6))-3),'Filter Fuel'!$A$3:$I$31,HLOOKUP(LEFT(D9406,6),'Filter Fuel'!$B$1:$I$2,2,FALSE),FALSE),1)=1,0,1)</f>
        <v>0</v>
      </c>
      <c r="B9406" t="s">
        <v>2</v>
      </c>
      <c r="C9406">
        <f t="shared" si="282"/>
        <v>2050</v>
      </c>
      <c r="D9406" t="str">
        <f t="shared" si="283"/>
        <v>PASTRAELCIMP26</v>
      </c>
      <c r="E9406" t="str">
        <f>VLOOKUP(D9406,TRAENE_tech_groups!A:B,2,FALSE)</f>
        <v>TRAENE-PASTRA</v>
      </c>
      <c r="F9406" s="3" t="e">
        <f>VLOOKUP(D9406,'Energy Target'!B:D,3,FALSE)</f>
        <v>#N/A</v>
      </c>
    </row>
    <row r="9407" spans="1:6" hidden="1" x14ac:dyDescent="0.3">
      <c r="A9407">
        <f>IF(_xlfn.IFNA(VLOOKUP(LEFT(RIGHT(D9407,LEN(D9407)-6),LEN(RIGHT(D9407,LEN(D9407)-6))-3),'Filter Fuel'!$A$3:$I$31,HLOOKUP(LEFT(D9407,6),'Filter Fuel'!$B$1:$I$2,2,FALSE),FALSE),1)=1,0,1)</f>
        <v>0</v>
      </c>
      <c r="B9407" t="s">
        <v>2</v>
      </c>
      <c r="C9407">
        <f t="shared" si="282"/>
        <v>2050</v>
      </c>
      <c r="D9407" t="str">
        <f t="shared" si="283"/>
        <v>PASTRAELCIMP27</v>
      </c>
      <c r="E9407" t="str">
        <f>VLOOKUP(D9407,TRAENE_tech_groups!A:B,2,FALSE)</f>
        <v>TRAENE-PASTRA</v>
      </c>
      <c r="F9407" s="3" t="e">
        <f>VLOOKUP(D9407,'Energy Target'!B:D,3,FALSE)</f>
        <v>#N/A</v>
      </c>
    </row>
    <row r="9408" spans="1:6" hidden="1" x14ac:dyDescent="0.3">
      <c r="A9408">
        <f>IF(_xlfn.IFNA(VLOOKUP(LEFT(RIGHT(D9408,LEN(D9408)-6),LEN(RIGHT(D9408,LEN(D9408)-6))-3),'Filter Fuel'!$A$3:$I$31,HLOOKUP(LEFT(D9408,6),'Filter Fuel'!$B$1:$I$2,2,FALSE),FALSE),1)=1,0,1)</f>
        <v>0</v>
      </c>
      <c r="B9408" t="s">
        <v>2</v>
      </c>
      <c r="C9408">
        <f t="shared" si="282"/>
        <v>2050</v>
      </c>
      <c r="D9408" t="str">
        <f t="shared" si="283"/>
        <v>PASTRAELCIMP28</v>
      </c>
      <c r="E9408" t="str">
        <f>VLOOKUP(D9408,TRAENE_tech_groups!A:B,2,FALSE)</f>
        <v>TRAENE-PASTRA</v>
      </c>
      <c r="F9408" s="3" t="e">
        <f>VLOOKUP(D9408,'Energy Target'!B:D,3,FALSE)</f>
        <v>#N/A</v>
      </c>
    </row>
    <row r="9409" spans="1:6" hidden="1" x14ac:dyDescent="0.3">
      <c r="A9409">
        <f>IF(_xlfn.IFNA(VLOOKUP(LEFT(RIGHT(D9409,LEN(D9409)-6),LEN(RIGHT(D9409,LEN(D9409)-6))-3),'Filter Fuel'!$A$3:$I$31,HLOOKUP(LEFT(D9409,6),'Filter Fuel'!$B$1:$I$2,2,FALSE),FALSE),1)=1,0,1)</f>
        <v>0</v>
      </c>
      <c r="B9409" t="s">
        <v>2</v>
      </c>
      <c r="C9409">
        <f t="shared" si="282"/>
        <v>2050</v>
      </c>
      <c r="D9409" t="str">
        <f t="shared" si="283"/>
        <v>PASTRAELCIMP29</v>
      </c>
      <c r="E9409" t="str">
        <f>VLOOKUP(D9409,TRAENE_tech_groups!A:B,2,FALSE)</f>
        <v>TRAENE-PASTRA</v>
      </c>
      <c r="F9409" s="3" t="e">
        <f>VLOOKUP(D9409,'Energy Target'!B:D,3,FALSE)</f>
        <v>#N/A</v>
      </c>
    </row>
    <row r="9410" spans="1:6" hidden="1" x14ac:dyDescent="0.3">
      <c r="A9410">
        <f>IF(_xlfn.IFNA(VLOOKUP(LEFT(RIGHT(D9410,LEN(D9410)-6),LEN(RIGHT(D9410,LEN(D9410)-6))-3),'Filter Fuel'!$A$3:$I$31,HLOOKUP(LEFT(D9410,6),'Filter Fuel'!$B$1:$I$2,2,FALSE),FALSE),1)=1,0,1)</f>
        <v>0</v>
      </c>
      <c r="B9410" t="s">
        <v>2</v>
      </c>
      <c r="C9410">
        <f t="shared" si="282"/>
        <v>2050</v>
      </c>
      <c r="D9410" t="str">
        <f t="shared" si="283"/>
        <v>PASTRAELCIMP30</v>
      </c>
      <c r="E9410" t="str">
        <f>VLOOKUP(D9410,TRAENE_tech_groups!A:B,2,FALSE)</f>
        <v>TRAENE-PASTRA</v>
      </c>
      <c r="F9410" s="3" t="e">
        <f>VLOOKUP(D9410,'Energy Target'!B:D,3,FALSE)</f>
        <v>#N/A</v>
      </c>
    </row>
    <row r="9411" spans="1:6" hidden="1" x14ac:dyDescent="0.3">
      <c r="A9411">
        <f>IF(_xlfn.IFNA(VLOOKUP(LEFT(RIGHT(D9411,LEN(D9411)-6),LEN(RIGHT(D9411,LEN(D9411)-6))-3),'Filter Fuel'!$A$3:$I$31,HLOOKUP(LEFT(D9411,6),'Filter Fuel'!$B$1:$I$2,2,FALSE),FALSE),1)=1,0,1)</f>
        <v>0</v>
      </c>
      <c r="B9411" t="s">
        <v>2</v>
      </c>
      <c r="C9411">
        <f t="shared" si="282"/>
        <v>2050</v>
      </c>
      <c r="D9411" t="str">
        <f t="shared" si="283"/>
        <v>PASTRAELCIMP31</v>
      </c>
      <c r="E9411" t="str">
        <f>VLOOKUP(D9411,TRAENE_tech_groups!A:B,2,FALSE)</f>
        <v>TRAENE-PASTRA</v>
      </c>
      <c r="F9411" s="3" t="e">
        <f>VLOOKUP(D9411,'Energy Target'!B:D,3,FALSE)</f>
        <v>#N/A</v>
      </c>
    </row>
    <row r="9412" spans="1:6" hidden="1" x14ac:dyDescent="0.3">
      <c r="A9412">
        <f>IF(_xlfn.IFNA(VLOOKUP(LEFT(RIGHT(D9412,LEN(D9412)-6),LEN(RIGHT(D9412,LEN(D9412)-6))-3),'Filter Fuel'!$A$3:$I$31,HLOOKUP(LEFT(D9412,6),'Filter Fuel'!$B$1:$I$2,2,FALSE),FALSE),1)=1,0,1)</f>
        <v>0</v>
      </c>
      <c r="B9412" t="s">
        <v>2</v>
      </c>
      <c r="C9412">
        <f t="shared" ref="C9412:C9475" si="284">C9069+1</f>
        <v>2050</v>
      </c>
      <c r="D9412" t="str">
        <f t="shared" si="283"/>
        <v>PASTRAELCIMP32</v>
      </c>
      <c r="E9412" t="str">
        <f>VLOOKUP(D9412,TRAENE_tech_groups!A:B,2,FALSE)</f>
        <v>TRAENE-PASTRA</v>
      </c>
      <c r="F9412" s="3" t="e">
        <f>VLOOKUP(D9412,'Energy Target'!B:D,3,FALSE)</f>
        <v>#N/A</v>
      </c>
    </row>
    <row r="9413" spans="1:6" hidden="1" x14ac:dyDescent="0.3">
      <c r="A9413">
        <f>IF(_xlfn.IFNA(VLOOKUP(LEFT(RIGHT(D9413,LEN(D9413)-6),LEN(RIGHT(D9413,LEN(D9413)-6))-3),'Filter Fuel'!$A$3:$I$31,HLOOKUP(LEFT(D9413,6),'Filter Fuel'!$B$1:$I$2,2,FALSE),FALSE),1)=1,0,1)</f>
        <v>0</v>
      </c>
      <c r="B9413" t="s">
        <v>2</v>
      </c>
      <c r="C9413">
        <f t="shared" si="284"/>
        <v>2050</v>
      </c>
      <c r="D9413" t="str">
        <f t="shared" si="283"/>
        <v>PASTRAELCIMP33</v>
      </c>
      <c r="E9413" t="str">
        <f>VLOOKUP(D9413,TRAENE_tech_groups!A:B,2,FALSE)</f>
        <v>TRAENE-PASTRA</v>
      </c>
      <c r="F9413" s="3" t="e">
        <f>VLOOKUP(D9413,'Energy Target'!B:D,3,FALSE)</f>
        <v>#N/A</v>
      </c>
    </row>
    <row r="9414" spans="1:6" hidden="1" x14ac:dyDescent="0.3">
      <c r="A9414">
        <f>IF(_xlfn.IFNA(VLOOKUP(LEFT(RIGHT(D9414,LEN(D9414)-6),LEN(RIGHT(D9414,LEN(D9414)-6))-3),'Filter Fuel'!$A$3:$I$31,HLOOKUP(LEFT(D9414,6),'Filter Fuel'!$B$1:$I$2,2,FALSE),FALSE),1)=1,0,1)</f>
        <v>0</v>
      </c>
      <c r="B9414" t="s">
        <v>2</v>
      </c>
      <c r="C9414">
        <f t="shared" si="284"/>
        <v>2050</v>
      </c>
      <c r="D9414" t="str">
        <f t="shared" si="283"/>
        <v>PASTRAELCIMP34</v>
      </c>
      <c r="E9414" t="str">
        <f>VLOOKUP(D9414,TRAENE_tech_groups!A:B,2,FALSE)</f>
        <v>TRAENE-PASTRA</v>
      </c>
      <c r="F9414" s="3" t="e">
        <f>VLOOKUP(D9414,'Energy Target'!B:D,3,FALSE)</f>
        <v>#N/A</v>
      </c>
    </row>
    <row r="9415" spans="1:6" hidden="1" x14ac:dyDescent="0.3">
      <c r="A9415">
        <f>IF(_xlfn.IFNA(VLOOKUP(LEFT(RIGHT(D9415,LEN(D9415)-6),LEN(RIGHT(D9415,LEN(D9415)-6))-3),'Filter Fuel'!$A$3:$I$31,HLOOKUP(LEFT(D9415,6),'Filter Fuel'!$B$1:$I$2,2,FALSE),FALSE),1)=1,0,1)</f>
        <v>0</v>
      </c>
      <c r="B9415" t="s">
        <v>2</v>
      </c>
      <c r="C9415">
        <f t="shared" si="284"/>
        <v>2050</v>
      </c>
      <c r="D9415" t="str">
        <f t="shared" si="283"/>
        <v>PASTRAELCIMP35</v>
      </c>
      <c r="E9415" t="str">
        <f>VLOOKUP(D9415,TRAENE_tech_groups!A:B,2,FALSE)</f>
        <v>TRAENE-PASTRA</v>
      </c>
      <c r="F9415" s="3" t="e">
        <f>VLOOKUP(D9415,'Energy Target'!B:D,3,FALSE)</f>
        <v>#N/A</v>
      </c>
    </row>
    <row r="9416" spans="1:6" hidden="1" x14ac:dyDescent="0.3">
      <c r="A9416">
        <f>IF(_xlfn.IFNA(VLOOKUP(LEFT(RIGHT(D9416,LEN(D9416)-6),LEN(RIGHT(D9416,LEN(D9416)-6))-3),'Filter Fuel'!$A$3:$I$31,HLOOKUP(LEFT(D9416,6),'Filter Fuel'!$B$1:$I$2,2,FALSE),FALSE),1)=1,0,1)</f>
        <v>0</v>
      </c>
      <c r="B9416" t="s">
        <v>2</v>
      </c>
      <c r="C9416">
        <f t="shared" si="284"/>
        <v>2050</v>
      </c>
      <c r="D9416" t="str">
        <f t="shared" si="283"/>
        <v>PASTRAELCIMP36</v>
      </c>
      <c r="E9416" t="str">
        <f>VLOOKUP(D9416,TRAENE_tech_groups!A:B,2,FALSE)</f>
        <v>TRAENE-PASTRA</v>
      </c>
      <c r="F9416" s="3" t="e">
        <f>VLOOKUP(D9416,'Energy Target'!B:D,3,FALSE)</f>
        <v>#N/A</v>
      </c>
    </row>
    <row r="9417" spans="1:6" hidden="1" x14ac:dyDescent="0.3">
      <c r="A9417">
        <f>IF(_xlfn.IFNA(VLOOKUP(LEFT(RIGHT(D9417,LEN(D9417)-6),LEN(RIGHT(D9417,LEN(D9417)-6))-3),'Filter Fuel'!$A$3:$I$31,HLOOKUP(LEFT(D9417,6),'Filter Fuel'!$B$1:$I$2,2,FALSE),FALSE),1)=1,0,1)</f>
        <v>0</v>
      </c>
      <c r="B9417" t="s">
        <v>2</v>
      </c>
      <c r="C9417">
        <f t="shared" si="284"/>
        <v>2050</v>
      </c>
      <c r="D9417" t="str">
        <f t="shared" si="283"/>
        <v>PASTRAELCIMP37</v>
      </c>
      <c r="E9417" t="str">
        <f>VLOOKUP(D9417,TRAENE_tech_groups!A:B,2,FALSE)</f>
        <v>TRAENE-PASTRA</v>
      </c>
      <c r="F9417" s="3" t="e">
        <f>VLOOKUP(D9417,'Energy Target'!B:D,3,FALSE)</f>
        <v>#N/A</v>
      </c>
    </row>
    <row r="9418" spans="1:6" hidden="1" x14ac:dyDescent="0.3">
      <c r="A9418">
        <f>IF(_xlfn.IFNA(VLOOKUP(LEFT(RIGHT(D9418,LEN(D9418)-6),LEN(RIGHT(D9418,LEN(D9418)-6))-3),'Filter Fuel'!$A$3:$I$31,HLOOKUP(LEFT(D9418,6),'Filter Fuel'!$B$1:$I$2,2,FALSE),FALSE),1)=1,0,1)</f>
        <v>0</v>
      </c>
      <c r="B9418" t="s">
        <v>2</v>
      </c>
      <c r="C9418">
        <f t="shared" si="284"/>
        <v>2050</v>
      </c>
      <c r="D9418" t="str">
        <f t="shared" si="283"/>
        <v>PASTRAELCIMP38</v>
      </c>
      <c r="E9418" t="str">
        <f>VLOOKUP(D9418,TRAENE_tech_groups!A:B,2,FALSE)</f>
        <v>TRAENE-PASTRA</v>
      </c>
      <c r="F9418" s="3" t="e">
        <f>VLOOKUP(D9418,'Energy Target'!B:D,3,FALSE)</f>
        <v>#N/A</v>
      </c>
    </row>
    <row r="9419" spans="1:6" hidden="1" x14ac:dyDescent="0.3">
      <c r="A9419">
        <f>IF(_xlfn.IFNA(VLOOKUP(LEFT(RIGHT(D9419,LEN(D9419)-6),LEN(RIGHT(D9419,LEN(D9419)-6))-3),'Filter Fuel'!$A$3:$I$31,HLOOKUP(LEFT(D9419,6),'Filter Fuel'!$B$1:$I$2,2,FALSE),FALSE),1)=1,0,1)</f>
        <v>0</v>
      </c>
      <c r="B9419" t="s">
        <v>2</v>
      </c>
      <c r="C9419">
        <f t="shared" si="284"/>
        <v>2050</v>
      </c>
      <c r="D9419" t="str">
        <f t="shared" si="283"/>
        <v>PASTRAELCIMP39</v>
      </c>
      <c r="E9419" t="str">
        <f>VLOOKUP(D9419,TRAENE_tech_groups!A:B,2,FALSE)</f>
        <v>TRAENE-PASTRA</v>
      </c>
      <c r="F9419" s="3" t="e">
        <f>VLOOKUP(D9419,'Energy Target'!B:D,3,FALSE)</f>
        <v>#N/A</v>
      </c>
    </row>
    <row r="9420" spans="1:6" hidden="1" x14ac:dyDescent="0.3">
      <c r="A9420">
        <f>IF(_xlfn.IFNA(VLOOKUP(LEFT(RIGHT(D9420,LEN(D9420)-6),LEN(RIGHT(D9420,LEN(D9420)-6))-3),'Filter Fuel'!$A$3:$I$31,HLOOKUP(LEFT(D9420,6),'Filter Fuel'!$B$1:$I$2,2,FALSE),FALSE),1)=1,0,1)</f>
        <v>0</v>
      </c>
      <c r="B9420" t="s">
        <v>2</v>
      </c>
      <c r="C9420">
        <f t="shared" si="284"/>
        <v>2050</v>
      </c>
      <c r="D9420" t="str">
        <f t="shared" si="283"/>
        <v>PASTRAELCIMP40</v>
      </c>
      <c r="E9420" t="str">
        <f>VLOOKUP(D9420,TRAENE_tech_groups!A:B,2,FALSE)</f>
        <v>TRAENE-PASTRA</v>
      </c>
      <c r="F9420" s="3" t="e">
        <f>VLOOKUP(D9420,'Energy Target'!B:D,3,FALSE)</f>
        <v>#N/A</v>
      </c>
    </row>
    <row r="9421" spans="1:6" hidden="1" x14ac:dyDescent="0.3">
      <c r="A9421">
        <f>IF(_xlfn.IFNA(VLOOKUP(LEFT(RIGHT(D9421,LEN(D9421)-6),LEN(RIGHT(D9421,LEN(D9421)-6))-3),'Filter Fuel'!$A$3:$I$31,HLOOKUP(LEFT(D9421,6),'Filter Fuel'!$B$1:$I$2,2,FALSE),FALSE),1)=1,0,1)</f>
        <v>0</v>
      </c>
      <c r="B9421" t="s">
        <v>2</v>
      </c>
      <c r="C9421">
        <f t="shared" si="284"/>
        <v>2050</v>
      </c>
      <c r="D9421" t="str">
        <f t="shared" si="283"/>
        <v>PASTRAELCIMP41</v>
      </c>
      <c r="E9421" t="str">
        <f>VLOOKUP(D9421,TRAENE_tech_groups!A:B,2,FALSE)</f>
        <v>TRAENE-PASTRA</v>
      </c>
      <c r="F9421" s="3" t="e">
        <f>VLOOKUP(D9421,'Energy Target'!B:D,3,FALSE)</f>
        <v>#N/A</v>
      </c>
    </row>
    <row r="9422" spans="1:6" hidden="1" x14ac:dyDescent="0.3">
      <c r="A9422">
        <f>IF(_xlfn.IFNA(VLOOKUP(LEFT(RIGHT(D9422,LEN(D9422)-6),LEN(RIGHT(D9422,LEN(D9422)-6))-3),'Filter Fuel'!$A$3:$I$31,HLOOKUP(LEFT(D9422,6),'Filter Fuel'!$B$1:$I$2,2,FALSE),FALSE),1)=1,0,1)</f>
        <v>0</v>
      </c>
      <c r="B9422" t="s">
        <v>2</v>
      </c>
      <c r="C9422">
        <f t="shared" si="284"/>
        <v>2050</v>
      </c>
      <c r="D9422" t="str">
        <f t="shared" si="283"/>
        <v>PASTRAELCIMP42</v>
      </c>
      <c r="E9422" t="str">
        <f>VLOOKUP(D9422,TRAENE_tech_groups!A:B,2,FALSE)</f>
        <v>TRAENE-PASTRA</v>
      </c>
      <c r="F9422" s="3" t="e">
        <f>VLOOKUP(D9422,'Energy Target'!B:D,3,FALSE)</f>
        <v>#N/A</v>
      </c>
    </row>
    <row r="9423" spans="1:6" hidden="1" x14ac:dyDescent="0.3">
      <c r="A9423">
        <f>IF(_xlfn.IFNA(VLOOKUP(LEFT(RIGHT(D9423,LEN(D9423)-6),LEN(RIGHT(D9423,LEN(D9423)-6))-3),'Filter Fuel'!$A$3:$I$31,HLOOKUP(LEFT(D9423,6),'Filter Fuel'!$B$1:$I$2,2,FALSE),FALSE),1)=1,0,1)</f>
        <v>0</v>
      </c>
      <c r="B9423" t="s">
        <v>2</v>
      </c>
      <c r="C9423">
        <f t="shared" si="284"/>
        <v>2050</v>
      </c>
      <c r="D9423" t="str">
        <f t="shared" si="283"/>
        <v>PASTRAELCIMP43</v>
      </c>
      <c r="E9423" t="str">
        <f>VLOOKUP(D9423,TRAENE_tech_groups!A:B,2,FALSE)</f>
        <v>TRAENE-PASTRA</v>
      </c>
      <c r="F9423" s="3" t="e">
        <f>VLOOKUP(D9423,'Energy Target'!B:D,3,FALSE)</f>
        <v>#N/A</v>
      </c>
    </row>
    <row r="9424" spans="1:6" hidden="1" x14ac:dyDescent="0.3">
      <c r="A9424">
        <f>IF(_xlfn.IFNA(VLOOKUP(LEFT(RIGHT(D9424,LEN(D9424)-6),LEN(RIGHT(D9424,LEN(D9424)-6))-3),'Filter Fuel'!$A$3:$I$31,HLOOKUP(LEFT(D9424,6),'Filter Fuel'!$B$1:$I$2,2,FALSE),FALSE),1)=1,0,1)</f>
        <v>0</v>
      </c>
      <c r="B9424" t="s">
        <v>2</v>
      </c>
      <c r="C9424">
        <f t="shared" si="284"/>
        <v>2050</v>
      </c>
      <c r="D9424" t="str">
        <f t="shared" si="283"/>
        <v>PASTRAELCIMP44</v>
      </c>
      <c r="E9424" t="str">
        <f>VLOOKUP(D9424,TRAENE_tech_groups!A:B,2,FALSE)</f>
        <v>TRAENE-PASTRA</v>
      </c>
      <c r="F9424" s="3" t="e">
        <f>VLOOKUP(D9424,'Energy Target'!B:D,3,FALSE)</f>
        <v>#N/A</v>
      </c>
    </row>
    <row r="9425" spans="1:6" hidden="1" x14ac:dyDescent="0.3">
      <c r="A9425">
        <f>IF(_xlfn.IFNA(VLOOKUP(LEFT(RIGHT(D9425,LEN(D9425)-6),LEN(RIGHT(D9425,LEN(D9425)-6))-3),'Filter Fuel'!$A$3:$I$31,HLOOKUP(LEFT(D9425,6),'Filter Fuel'!$B$1:$I$2,2,FALSE),FALSE),1)=1,0,1)</f>
        <v>0</v>
      </c>
      <c r="B9425" t="s">
        <v>2</v>
      </c>
      <c r="C9425">
        <f t="shared" si="284"/>
        <v>2050</v>
      </c>
      <c r="D9425" t="str">
        <f t="shared" si="283"/>
        <v>PASTRAELCIMP45</v>
      </c>
      <c r="E9425" t="str">
        <f>VLOOKUP(D9425,TRAENE_tech_groups!A:B,2,FALSE)</f>
        <v>TRAENE-PASTRA</v>
      </c>
      <c r="F9425" s="3" t="e">
        <f>VLOOKUP(D9425,'Energy Target'!B:D,3,FALSE)</f>
        <v>#N/A</v>
      </c>
    </row>
    <row r="9426" spans="1:6" hidden="1" x14ac:dyDescent="0.3">
      <c r="A9426">
        <f>IF(_xlfn.IFNA(VLOOKUP(LEFT(RIGHT(D9426,LEN(D9426)-6),LEN(RIGHT(D9426,LEN(D9426)-6))-3),'Filter Fuel'!$A$3:$I$31,HLOOKUP(LEFT(D9426,6),'Filter Fuel'!$B$1:$I$2,2,FALSE),FALSE),1)=1,0,1)</f>
        <v>0</v>
      </c>
      <c r="B9426" t="s">
        <v>2</v>
      </c>
      <c r="C9426">
        <f t="shared" si="284"/>
        <v>2050</v>
      </c>
      <c r="D9426" t="str">
        <f t="shared" si="283"/>
        <v>PASTRAELCIMP46</v>
      </c>
      <c r="E9426" t="str">
        <f>VLOOKUP(D9426,TRAENE_tech_groups!A:B,2,FALSE)</f>
        <v>TRAENE-PASTRA</v>
      </c>
      <c r="F9426" s="3" t="e">
        <f>VLOOKUP(D9426,'Energy Target'!B:D,3,FALSE)</f>
        <v>#N/A</v>
      </c>
    </row>
    <row r="9427" spans="1:6" hidden="1" x14ac:dyDescent="0.3">
      <c r="A9427">
        <f>IF(_xlfn.IFNA(VLOOKUP(LEFT(RIGHT(D9427,LEN(D9427)-6),LEN(RIGHT(D9427,LEN(D9427)-6))-3),'Filter Fuel'!$A$3:$I$31,HLOOKUP(LEFT(D9427,6),'Filter Fuel'!$B$1:$I$2,2,FALSE),FALSE),1)=1,0,1)</f>
        <v>0</v>
      </c>
      <c r="B9427" t="s">
        <v>2</v>
      </c>
      <c r="C9427">
        <f t="shared" si="284"/>
        <v>2050</v>
      </c>
      <c r="D9427" t="str">
        <f t="shared" si="283"/>
        <v>PASTRAELCIMP47</v>
      </c>
      <c r="E9427" t="str">
        <f>VLOOKUP(D9427,TRAENE_tech_groups!A:B,2,FALSE)</f>
        <v>TRAENE-PASTRA</v>
      </c>
      <c r="F9427" s="3" t="e">
        <f>VLOOKUP(D9427,'Energy Target'!B:D,3,FALSE)</f>
        <v>#N/A</v>
      </c>
    </row>
    <row r="9428" spans="1:6" hidden="1" x14ac:dyDescent="0.3">
      <c r="A9428">
        <f>IF(_xlfn.IFNA(VLOOKUP(LEFT(RIGHT(D9428,LEN(D9428)-6),LEN(RIGHT(D9428,LEN(D9428)-6))-3),'Filter Fuel'!$A$3:$I$31,HLOOKUP(LEFT(D9428,6),'Filter Fuel'!$B$1:$I$2,2,FALSE),FALSE),1)=1,0,1)</f>
        <v>0</v>
      </c>
      <c r="B9428" t="s">
        <v>2</v>
      </c>
      <c r="C9428">
        <f t="shared" si="284"/>
        <v>2050</v>
      </c>
      <c r="D9428" t="str">
        <f t="shared" si="283"/>
        <v>PASTRAELCIMP48</v>
      </c>
      <c r="E9428" t="str">
        <f>VLOOKUP(D9428,TRAENE_tech_groups!A:B,2,FALSE)</f>
        <v>TRAENE-PASTRA</v>
      </c>
      <c r="F9428" s="3" t="e">
        <f>VLOOKUP(D9428,'Energy Target'!B:D,3,FALSE)</f>
        <v>#N/A</v>
      </c>
    </row>
    <row r="9429" spans="1:6" hidden="1" x14ac:dyDescent="0.3">
      <c r="A9429">
        <f>IF(_xlfn.IFNA(VLOOKUP(LEFT(RIGHT(D9429,LEN(D9429)-6),LEN(RIGHT(D9429,LEN(D9429)-6))-3),'Filter Fuel'!$A$3:$I$31,HLOOKUP(LEFT(D9429,6),'Filter Fuel'!$B$1:$I$2,2,FALSE),FALSE),1)=1,0,1)</f>
        <v>0</v>
      </c>
      <c r="B9429" t="s">
        <v>2</v>
      </c>
      <c r="C9429">
        <f t="shared" si="284"/>
        <v>2050</v>
      </c>
      <c r="D9429" t="str">
        <f t="shared" si="283"/>
        <v>PASTRAELCIMP49</v>
      </c>
      <c r="E9429" t="str">
        <f>VLOOKUP(D9429,TRAENE_tech_groups!A:B,2,FALSE)</f>
        <v>TRAENE-PASTRA</v>
      </c>
      <c r="F9429" s="3" t="e">
        <f>VLOOKUP(D9429,'Energy Target'!B:D,3,FALSE)</f>
        <v>#N/A</v>
      </c>
    </row>
    <row r="9430" spans="1:6" hidden="1" x14ac:dyDescent="0.3">
      <c r="A9430">
        <f>IF(_xlfn.IFNA(VLOOKUP(LEFT(RIGHT(D9430,LEN(D9430)-6),LEN(RIGHT(D9430,LEN(D9430)-6))-3),'Filter Fuel'!$A$3:$I$31,HLOOKUP(LEFT(D9430,6),'Filter Fuel'!$B$1:$I$2,2,FALSE),FALSE),1)=1,0,1)</f>
        <v>0</v>
      </c>
      <c r="B9430" t="s">
        <v>2</v>
      </c>
      <c r="C9430">
        <f t="shared" si="284"/>
        <v>2050</v>
      </c>
      <c r="D9430" t="str">
        <f t="shared" si="283"/>
        <v>PASTRAELCIMP50</v>
      </c>
      <c r="E9430" t="str">
        <f>VLOOKUP(D9430,TRAENE_tech_groups!A:B,2,FALSE)</f>
        <v>TRAENE-PASTRA</v>
      </c>
      <c r="F9430" s="3" t="e">
        <f>VLOOKUP(D9430,'Energy Target'!B:D,3,FALSE)</f>
        <v>#N/A</v>
      </c>
    </row>
    <row r="9431" spans="1:6" hidden="1" x14ac:dyDescent="0.3">
      <c r="A9431">
        <f>IF(_xlfn.IFNA(VLOOKUP(LEFT(RIGHT(D9431,LEN(D9431)-6),LEN(RIGHT(D9431,LEN(D9431)-6))-3),'Filter Fuel'!$A$3:$I$31,HLOOKUP(LEFT(D9431,6),'Filter Fuel'!$B$1:$I$2,2,FALSE),FALSE),1)=1,0,1)</f>
        <v>0</v>
      </c>
      <c r="B9431" t="s">
        <v>2</v>
      </c>
      <c r="C9431">
        <f t="shared" si="284"/>
        <v>2050</v>
      </c>
      <c r="D9431" t="str">
        <f t="shared" si="283"/>
        <v>PUBBDGELCIMP16</v>
      </c>
      <c r="E9431" t="str">
        <f>VLOOKUP(D9431,TRAENE_tech_groups!A:B,2,FALSE)</f>
        <v>TRAENE-PUBBDG</v>
      </c>
      <c r="F9431" s="3" t="e">
        <f>VLOOKUP(D9431,'Energy Target'!B:D,3,FALSE)</f>
        <v>#N/A</v>
      </c>
    </row>
    <row r="9432" spans="1:6" hidden="1" x14ac:dyDescent="0.3">
      <c r="A9432">
        <f>IF(_xlfn.IFNA(VLOOKUP(LEFT(RIGHT(D9432,LEN(D9432)-6),LEN(RIGHT(D9432,LEN(D9432)-6))-3),'Filter Fuel'!$A$3:$I$31,HLOOKUP(LEFT(D9432,6),'Filter Fuel'!$B$1:$I$2,2,FALSE),FALSE),1)=1,0,1)</f>
        <v>0</v>
      </c>
      <c r="B9432" t="s">
        <v>2</v>
      </c>
      <c r="C9432">
        <f t="shared" si="284"/>
        <v>2050</v>
      </c>
      <c r="D9432" t="str">
        <f t="shared" si="283"/>
        <v>PUBBDGELCIMP17</v>
      </c>
      <c r="E9432" t="str">
        <f>VLOOKUP(D9432,TRAENE_tech_groups!A:B,2,FALSE)</f>
        <v>TRAENE-PUBBDG</v>
      </c>
      <c r="F9432" s="3" t="e">
        <f>VLOOKUP(D9432,'Energy Target'!B:D,3,FALSE)</f>
        <v>#N/A</v>
      </c>
    </row>
    <row r="9433" spans="1:6" hidden="1" x14ac:dyDescent="0.3">
      <c r="A9433">
        <f>IF(_xlfn.IFNA(VLOOKUP(LEFT(RIGHT(D9433,LEN(D9433)-6),LEN(RIGHT(D9433,LEN(D9433)-6))-3),'Filter Fuel'!$A$3:$I$31,HLOOKUP(LEFT(D9433,6),'Filter Fuel'!$B$1:$I$2,2,FALSE),FALSE),1)=1,0,1)</f>
        <v>0</v>
      </c>
      <c r="B9433" t="s">
        <v>2</v>
      </c>
      <c r="C9433">
        <f t="shared" si="284"/>
        <v>2050</v>
      </c>
      <c r="D9433" t="str">
        <f t="shared" si="283"/>
        <v>PUBBDGELCIMP18</v>
      </c>
      <c r="E9433" t="str">
        <f>VLOOKUP(D9433,TRAENE_tech_groups!A:B,2,FALSE)</f>
        <v>TRAENE-PUBBDG</v>
      </c>
      <c r="F9433" s="3" t="e">
        <f>VLOOKUP(D9433,'Energy Target'!B:D,3,FALSE)</f>
        <v>#N/A</v>
      </c>
    </row>
    <row r="9434" spans="1:6" hidden="1" x14ac:dyDescent="0.3">
      <c r="A9434">
        <f>IF(_xlfn.IFNA(VLOOKUP(LEFT(RIGHT(D9434,LEN(D9434)-6),LEN(RIGHT(D9434,LEN(D9434)-6))-3),'Filter Fuel'!$A$3:$I$31,HLOOKUP(LEFT(D9434,6),'Filter Fuel'!$B$1:$I$2,2,FALSE),FALSE),1)=1,0,1)</f>
        <v>0</v>
      </c>
      <c r="B9434" t="s">
        <v>2</v>
      </c>
      <c r="C9434">
        <f t="shared" si="284"/>
        <v>2050</v>
      </c>
      <c r="D9434" t="str">
        <f t="shared" ref="D9434:D9497" si="285">D9091</f>
        <v>PUBBDGELCIMP19</v>
      </c>
      <c r="E9434" t="str">
        <f>VLOOKUP(D9434,TRAENE_tech_groups!A:B,2,FALSE)</f>
        <v>TRAENE-PUBBDG</v>
      </c>
      <c r="F9434" s="3" t="e">
        <f>VLOOKUP(D9434,'Energy Target'!B:D,3,FALSE)</f>
        <v>#N/A</v>
      </c>
    </row>
    <row r="9435" spans="1:6" hidden="1" x14ac:dyDescent="0.3">
      <c r="A9435">
        <f>IF(_xlfn.IFNA(VLOOKUP(LEFT(RIGHT(D9435,LEN(D9435)-6),LEN(RIGHT(D9435,LEN(D9435)-6))-3),'Filter Fuel'!$A$3:$I$31,HLOOKUP(LEFT(D9435,6),'Filter Fuel'!$B$1:$I$2,2,FALSE),FALSE),1)=1,0,1)</f>
        <v>0</v>
      </c>
      <c r="B9435" t="s">
        <v>2</v>
      </c>
      <c r="C9435">
        <f t="shared" si="284"/>
        <v>2050</v>
      </c>
      <c r="D9435" t="str">
        <f t="shared" si="285"/>
        <v>PUBBDGELCIMP20</v>
      </c>
      <c r="E9435" t="str">
        <f>VLOOKUP(D9435,TRAENE_tech_groups!A:B,2,FALSE)</f>
        <v>TRAENE-PUBBDG</v>
      </c>
      <c r="F9435" s="3" t="e">
        <f>VLOOKUP(D9435,'Energy Target'!B:D,3,FALSE)</f>
        <v>#N/A</v>
      </c>
    </row>
    <row r="9436" spans="1:6" hidden="1" x14ac:dyDescent="0.3">
      <c r="A9436">
        <f>IF(_xlfn.IFNA(VLOOKUP(LEFT(RIGHT(D9436,LEN(D9436)-6),LEN(RIGHT(D9436,LEN(D9436)-6))-3),'Filter Fuel'!$A$3:$I$31,HLOOKUP(LEFT(D9436,6),'Filter Fuel'!$B$1:$I$2,2,FALSE),FALSE),1)=1,0,1)</f>
        <v>0</v>
      </c>
      <c r="B9436" t="s">
        <v>2</v>
      </c>
      <c r="C9436">
        <f t="shared" si="284"/>
        <v>2050</v>
      </c>
      <c r="D9436" t="str">
        <f t="shared" si="285"/>
        <v>PUBBDGELCIMP21</v>
      </c>
      <c r="E9436" t="str">
        <f>VLOOKUP(D9436,TRAENE_tech_groups!A:B,2,FALSE)</f>
        <v>TRAENE-PUBBDG</v>
      </c>
      <c r="F9436" s="3" t="e">
        <f>VLOOKUP(D9436,'Energy Target'!B:D,3,FALSE)</f>
        <v>#N/A</v>
      </c>
    </row>
    <row r="9437" spans="1:6" hidden="1" x14ac:dyDescent="0.3">
      <c r="A9437">
        <f>IF(_xlfn.IFNA(VLOOKUP(LEFT(RIGHT(D9437,LEN(D9437)-6),LEN(RIGHT(D9437,LEN(D9437)-6))-3),'Filter Fuel'!$A$3:$I$31,HLOOKUP(LEFT(D9437,6),'Filter Fuel'!$B$1:$I$2,2,FALSE),FALSE),1)=1,0,1)</f>
        <v>0</v>
      </c>
      <c r="B9437" t="s">
        <v>2</v>
      </c>
      <c r="C9437">
        <f t="shared" si="284"/>
        <v>2050</v>
      </c>
      <c r="D9437" t="str">
        <f t="shared" si="285"/>
        <v>PUBBDGELCIMP22</v>
      </c>
      <c r="E9437" t="str">
        <f>VLOOKUP(D9437,TRAENE_tech_groups!A:B,2,FALSE)</f>
        <v>TRAENE-PUBBDG</v>
      </c>
      <c r="F9437" s="3" t="e">
        <f>VLOOKUP(D9437,'Energy Target'!B:D,3,FALSE)</f>
        <v>#N/A</v>
      </c>
    </row>
    <row r="9438" spans="1:6" hidden="1" x14ac:dyDescent="0.3">
      <c r="A9438">
        <f>IF(_xlfn.IFNA(VLOOKUP(LEFT(RIGHT(D9438,LEN(D9438)-6),LEN(RIGHT(D9438,LEN(D9438)-6))-3),'Filter Fuel'!$A$3:$I$31,HLOOKUP(LEFT(D9438,6),'Filter Fuel'!$B$1:$I$2,2,FALSE),FALSE),1)=1,0,1)</f>
        <v>0</v>
      </c>
      <c r="B9438" t="s">
        <v>2</v>
      </c>
      <c r="C9438">
        <f t="shared" si="284"/>
        <v>2050</v>
      </c>
      <c r="D9438" t="str">
        <f t="shared" si="285"/>
        <v>PUBBDGELCIMP23</v>
      </c>
      <c r="E9438" t="str">
        <f>VLOOKUP(D9438,TRAENE_tech_groups!A:B,2,FALSE)</f>
        <v>TRAENE-PUBBDG</v>
      </c>
      <c r="F9438" s="3" t="e">
        <f>VLOOKUP(D9438,'Energy Target'!B:D,3,FALSE)</f>
        <v>#N/A</v>
      </c>
    </row>
    <row r="9439" spans="1:6" hidden="1" x14ac:dyDescent="0.3">
      <c r="A9439">
        <f>IF(_xlfn.IFNA(VLOOKUP(LEFT(RIGHT(D9439,LEN(D9439)-6),LEN(RIGHT(D9439,LEN(D9439)-6))-3),'Filter Fuel'!$A$3:$I$31,HLOOKUP(LEFT(D9439,6),'Filter Fuel'!$B$1:$I$2,2,FALSE),FALSE),1)=1,0,1)</f>
        <v>0</v>
      </c>
      <c r="B9439" t="s">
        <v>2</v>
      </c>
      <c r="C9439">
        <f t="shared" si="284"/>
        <v>2050</v>
      </c>
      <c r="D9439" t="str">
        <f t="shared" si="285"/>
        <v>PUBBDGELCIMP24</v>
      </c>
      <c r="E9439" t="str">
        <f>VLOOKUP(D9439,TRAENE_tech_groups!A:B,2,FALSE)</f>
        <v>TRAENE-PUBBDG</v>
      </c>
      <c r="F9439" s="3" t="e">
        <f>VLOOKUP(D9439,'Energy Target'!B:D,3,FALSE)</f>
        <v>#N/A</v>
      </c>
    </row>
    <row r="9440" spans="1:6" hidden="1" x14ac:dyDescent="0.3">
      <c r="A9440">
        <f>IF(_xlfn.IFNA(VLOOKUP(LEFT(RIGHT(D9440,LEN(D9440)-6),LEN(RIGHT(D9440,LEN(D9440)-6))-3),'Filter Fuel'!$A$3:$I$31,HLOOKUP(LEFT(D9440,6),'Filter Fuel'!$B$1:$I$2,2,FALSE),FALSE),1)=1,0,1)</f>
        <v>0</v>
      </c>
      <c r="B9440" t="s">
        <v>2</v>
      </c>
      <c r="C9440">
        <f t="shared" si="284"/>
        <v>2050</v>
      </c>
      <c r="D9440" t="str">
        <f t="shared" si="285"/>
        <v>PUBBDGELCIMP25</v>
      </c>
      <c r="E9440" t="str">
        <f>VLOOKUP(D9440,TRAENE_tech_groups!A:B,2,FALSE)</f>
        <v>TRAENE-PUBBDG</v>
      </c>
      <c r="F9440" s="3" t="e">
        <f>VLOOKUP(D9440,'Energy Target'!B:D,3,FALSE)</f>
        <v>#N/A</v>
      </c>
    </row>
    <row r="9441" spans="1:6" hidden="1" x14ac:dyDescent="0.3">
      <c r="A9441">
        <f>IF(_xlfn.IFNA(VLOOKUP(LEFT(RIGHT(D9441,LEN(D9441)-6),LEN(RIGHT(D9441,LEN(D9441)-6))-3),'Filter Fuel'!$A$3:$I$31,HLOOKUP(LEFT(D9441,6),'Filter Fuel'!$B$1:$I$2,2,FALSE),FALSE),1)=1,0,1)</f>
        <v>0</v>
      </c>
      <c r="B9441" t="s">
        <v>2</v>
      </c>
      <c r="C9441">
        <f t="shared" si="284"/>
        <v>2050</v>
      </c>
      <c r="D9441" t="str">
        <f t="shared" si="285"/>
        <v>PUBBDGELCIMP26</v>
      </c>
      <c r="E9441" t="str">
        <f>VLOOKUP(D9441,TRAENE_tech_groups!A:B,2,FALSE)</f>
        <v>TRAENE-PUBBDG</v>
      </c>
      <c r="F9441" s="3" t="e">
        <f>VLOOKUP(D9441,'Energy Target'!B:D,3,FALSE)</f>
        <v>#N/A</v>
      </c>
    </row>
    <row r="9442" spans="1:6" hidden="1" x14ac:dyDescent="0.3">
      <c r="A9442">
        <f>IF(_xlfn.IFNA(VLOOKUP(LEFT(RIGHT(D9442,LEN(D9442)-6),LEN(RIGHT(D9442,LEN(D9442)-6))-3),'Filter Fuel'!$A$3:$I$31,HLOOKUP(LEFT(D9442,6),'Filter Fuel'!$B$1:$I$2,2,FALSE),FALSE),1)=1,0,1)</f>
        <v>0</v>
      </c>
      <c r="B9442" t="s">
        <v>2</v>
      </c>
      <c r="C9442">
        <f t="shared" si="284"/>
        <v>2050</v>
      </c>
      <c r="D9442" t="str">
        <f t="shared" si="285"/>
        <v>PUBBDGELCIMP27</v>
      </c>
      <c r="E9442" t="str">
        <f>VLOOKUP(D9442,TRAENE_tech_groups!A:B,2,FALSE)</f>
        <v>TRAENE-PUBBDG</v>
      </c>
      <c r="F9442" s="3" t="e">
        <f>VLOOKUP(D9442,'Energy Target'!B:D,3,FALSE)</f>
        <v>#N/A</v>
      </c>
    </row>
    <row r="9443" spans="1:6" hidden="1" x14ac:dyDescent="0.3">
      <c r="A9443">
        <f>IF(_xlfn.IFNA(VLOOKUP(LEFT(RIGHT(D9443,LEN(D9443)-6),LEN(RIGHT(D9443,LEN(D9443)-6))-3),'Filter Fuel'!$A$3:$I$31,HLOOKUP(LEFT(D9443,6),'Filter Fuel'!$B$1:$I$2,2,FALSE),FALSE),1)=1,0,1)</f>
        <v>0</v>
      </c>
      <c r="B9443" t="s">
        <v>2</v>
      </c>
      <c r="C9443">
        <f t="shared" si="284"/>
        <v>2050</v>
      </c>
      <c r="D9443" t="str">
        <f t="shared" si="285"/>
        <v>PUBBDGELCIMP28</v>
      </c>
      <c r="E9443" t="str">
        <f>VLOOKUP(D9443,TRAENE_tech_groups!A:B,2,FALSE)</f>
        <v>TRAENE-PUBBDG</v>
      </c>
      <c r="F9443" s="3" t="e">
        <f>VLOOKUP(D9443,'Energy Target'!B:D,3,FALSE)</f>
        <v>#N/A</v>
      </c>
    </row>
    <row r="9444" spans="1:6" hidden="1" x14ac:dyDescent="0.3">
      <c r="A9444">
        <f>IF(_xlfn.IFNA(VLOOKUP(LEFT(RIGHT(D9444,LEN(D9444)-6),LEN(RIGHT(D9444,LEN(D9444)-6))-3),'Filter Fuel'!$A$3:$I$31,HLOOKUP(LEFT(D9444,6),'Filter Fuel'!$B$1:$I$2,2,FALSE),FALSE),1)=1,0,1)</f>
        <v>0</v>
      </c>
      <c r="B9444" t="s">
        <v>2</v>
      </c>
      <c r="C9444">
        <f t="shared" si="284"/>
        <v>2050</v>
      </c>
      <c r="D9444" t="str">
        <f t="shared" si="285"/>
        <v>PUBBDGELCIMP29</v>
      </c>
      <c r="E9444" t="str">
        <f>VLOOKUP(D9444,TRAENE_tech_groups!A:B,2,FALSE)</f>
        <v>TRAENE-PUBBDG</v>
      </c>
      <c r="F9444" s="3" t="e">
        <f>VLOOKUP(D9444,'Energy Target'!B:D,3,FALSE)</f>
        <v>#N/A</v>
      </c>
    </row>
    <row r="9445" spans="1:6" hidden="1" x14ac:dyDescent="0.3">
      <c r="A9445">
        <f>IF(_xlfn.IFNA(VLOOKUP(LEFT(RIGHT(D9445,LEN(D9445)-6),LEN(RIGHT(D9445,LEN(D9445)-6))-3),'Filter Fuel'!$A$3:$I$31,HLOOKUP(LEFT(D9445,6),'Filter Fuel'!$B$1:$I$2,2,FALSE),FALSE),1)=1,0,1)</f>
        <v>0</v>
      </c>
      <c r="B9445" t="s">
        <v>2</v>
      </c>
      <c r="C9445">
        <f t="shared" si="284"/>
        <v>2050</v>
      </c>
      <c r="D9445" t="str">
        <f t="shared" si="285"/>
        <v>PUBBDGELCIMP30</v>
      </c>
      <c r="E9445" t="str">
        <f>VLOOKUP(D9445,TRAENE_tech_groups!A:B,2,FALSE)</f>
        <v>TRAENE-PUBBDG</v>
      </c>
      <c r="F9445" s="3" t="e">
        <f>VLOOKUP(D9445,'Energy Target'!B:D,3,FALSE)</f>
        <v>#N/A</v>
      </c>
    </row>
    <row r="9446" spans="1:6" hidden="1" x14ac:dyDescent="0.3">
      <c r="A9446">
        <f>IF(_xlfn.IFNA(VLOOKUP(LEFT(RIGHT(D9446,LEN(D9446)-6),LEN(RIGHT(D9446,LEN(D9446)-6))-3),'Filter Fuel'!$A$3:$I$31,HLOOKUP(LEFT(D9446,6),'Filter Fuel'!$B$1:$I$2,2,FALSE),FALSE),1)=1,0,1)</f>
        <v>0</v>
      </c>
      <c r="B9446" t="s">
        <v>2</v>
      </c>
      <c r="C9446">
        <f t="shared" si="284"/>
        <v>2050</v>
      </c>
      <c r="D9446" t="str">
        <f t="shared" si="285"/>
        <v>PUBBDGELCIMP31</v>
      </c>
      <c r="E9446" t="str">
        <f>VLOOKUP(D9446,TRAENE_tech_groups!A:B,2,FALSE)</f>
        <v>TRAENE-PUBBDG</v>
      </c>
      <c r="F9446" s="3" t="e">
        <f>VLOOKUP(D9446,'Energy Target'!B:D,3,FALSE)</f>
        <v>#N/A</v>
      </c>
    </row>
    <row r="9447" spans="1:6" hidden="1" x14ac:dyDescent="0.3">
      <c r="A9447">
        <f>IF(_xlfn.IFNA(VLOOKUP(LEFT(RIGHT(D9447,LEN(D9447)-6),LEN(RIGHT(D9447,LEN(D9447)-6))-3),'Filter Fuel'!$A$3:$I$31,HLOOKUP(LEFT(D9447,6),'Filter Fuel'!$B$1:$I$2,2,FALSE),FALSE),1)=1,0,1)</f>
        <v>0</v>
      </c>
      <c r="B9447" t="s">
        <v>2</v>
      </c>
      <c r="C9447">
        <f t="shared" si="284"/>
        <v>2050</v>
      </c>
      <c r="D9447" t="str">
        <f t="shared" si="285"/>
        <v>PUBBDGELCIMP32</v>
      </c>
      <c r="E9447" t="str">
        <f>VLOOKUP(D9447,TRAENE_tech_groups!A:B,2,FALSE)</f>
        <v>TRAENE-PUBBDG</v>
      </c>
      <c r="F9447" s="3" t="e">
        <f>VLOOKUP(D9447,'Energy Target'!B:D,3,FALSE)</f>
        <v>#N/A</v>
      </c>
    </row>
    <row r="9448" spans="1:6" hidden="1" x14ac:dyDescent="0.3">
      <c r="A9448">
        <f>IF(_xlfn.IFNA(VLOOKUP(LEFT(RIGHT(D9448,LEN(D9448)-6),LEN(RIGHT(D9448,LEN(D9448)-6))-3),'Filter Fuel'!$A$3:$I$31,HLOOKUP(LEFT(D9448,6),'Filter Fuel'!$B$1:$I$2,2,FALSE),FALSE),1)=1,0,1)</f>
        <v>0</v>
      </c>
      <c r="B9448" t="s">
        <v>2</v>
      </c>
      <c r="C9448">
        <f t="shared" si="284"/>
        <v>2050</v>
      </c>
      <c r="D9448" t="str">
        <f t="shared" si="285"/>
        <v>PUBBDGELCIMP33</v>
      </c>
      <c r="E9448" t="str">
        <f>VLOOKUP(D9448,TRAENE_tech_groups!A:B,2,FALSE)</f>
        <v>TRAENE-PUBBDG</v>
      </c>
      <c r="F9448" s="3" t="e">
        <f>VLOOKUP(D9448,'Energy Target'!B:D,3,FALSE)</f>
        <v>#N/A</v>
      </c>
    </row>
    <row r="9449" spans="1:6" hidden="1" x14ac:dyDescent="0.3">
      <c r="A9449">
        <f>IF(_xlfn.IFNA(VLOOKUP(LEFT(RIGHT(D9449,LEN(D9449)-6),LEN(RIGHT(D9449,LEN(D9449)-6))-3),'Filter Fuel'!$A$3:$I$31,HLOOKUP(LEFT(D9449,6),'Filter Fuel'!$B$1:$I$2,2,FALSE),FALSE),1)=1,0,1)</f>
        <v>0</v>
      </c>
      <c r="B9449" t="s">
        <v>2</v>
      </c>
      <c r="C9449">
        <f t="shared" si="284"/>
        <v>2050</v>
      </c>
      <c r="D9449" t="str">
        <f t="shared" si="285"/>
        <v>PUBBDGELCIMP34</v>
      </c>
      <c r="E9449" t="str">
        <f>VLOOKUP(D9449,TRAENE_tech_groups!A:B,2,FALSE)</f>
        <v>TRAENE-PUBBDG</v>
      </c>
      <c r="F9449" s="3" t="e">
        <f>VLOOKUP(D9449,'Energy Target'!B:D,3,FALSE)</f>
        <v>#N/A</v>
      </c>
    </row>
    <row r="9450" spans="1:6" hidden="1" x14ac:dyDescent="0.3">
      <c r="A9450">
        <f>IF(_xlfn.IFNA(VLOOKUP(LEFT(RIGHT(D9450,LEN(D9450)-6),LEN(RIGHT(D9450,LEN(D9450)-6))-3),'Filter Fuel'!$A$3:$I$31,HLOOKUP(LEFT(D9450,6),'Filter Fuel'!$B$1:$I$2,2,FALSE),FALSE),1)=1,0,1)</f>
        <v>0</v>
      </c>
      <c r="B9450" t="s">
        <v>2</v>
      </c>
      <c r="C9450">
        <f t="shared" si="284"/>
        <v>2050</v>
      </c>
      <c r="D9450" t="str">
        <f t="shared" si="285"/>
        <v>PUBBDGELCIMP35</v>
      </c>
      <c r="E9450" t="str">
        <f>VLOOKUP(D9450,TRAENE_tech_groups!A:B,2,FALSE)</f>
        <v>TRAENE-PUBBDG</v>
      </c>
      <c r="F9450" s="3" t="e">
        <f>VLOOKUP(D9450,'Energy Target'!B:D,3,FALSE)</f>
        <v>#N/A</v>
      </c>
    </row>
    <row r="9451" spans="1:6" hidden="1" x14ac:dyDescent="0.3">
      <c r="A9451">
        <f>IF(_xlfn.IFNA(VLOOKUP(LEFT(RIGHT(D9451,LEN(D9451)-6),LEN(RIGHT(D9451,LEN(D9451)-6))-3),'Filter Fuel'!$A$3:$I$31,HLOOKUP(LEFT(D9451,6),'Filter Fuel'!$B$1:$I$2,2,FALSE),FALSE),1)=1,0,1)</f>
        <v>0</v>
      </c>
      <c r="B9451" t="s">
        <v>2</v>
      </c>
      <c r="C9451">
        <f t="shared" si="284"/>
        <v>2050</v>
      </c>
      <c r="D9451" t="str">
        <f t="shared" si="285"/>
        <v>PUBBDGELCIMP36</v>
      </c>
      <c r="E9451" t="str">
        <f>VLOOKUP(D9451,TRAENE_tech_groups!A:B,2,FALSE)</f>
        <v>TRAENE-PUBBDG</v>
      </c>
      <c r="F9451" s="3" t="e">
        <f>VLOOKUP(D9451,'Energy Target'!B:D,3,FALSE)</f>
        <v>#N/A</v>
      </c>
    </row>
    <row r="9452" spans="1:6" hidden="1" x14ac:dyDescent="0.3">
      <c r="A9452">
        <f>IF(_xlfn.IFNA(VLOOKUP(LEFT(RIGHT(D9452,LEN(D9452)-6),LEN(RIGHT(D9452,LEN(D9452)-6))-3),'Filter Fuel'!$A$3:$I$31,HLOOKUP(LEFT(D9452,6),'Filter Fuel'!$B$1:$I$2,2,FALSE),FALSE),1)=1,0,1)</f>
        <v>0</v>
      </c>
      <c r="B9452" t="s">
        <v>2</v>
      </c>
      <c r="C9452">
        <f t="shared" si="284"/>
        <v>2050</v>
      </c>
      <c r="D9452" t="str">
        <f t="shared" si="285"/>
        <v>PUBBDGELCIMP37</v>
      </c>
      <c r="E9452" t="str">
        <f>VLOOKUP(D9452,TRAENE_tech_groups!A:B,2,FALSE)</f>
        <v>TRAENE-PUBBDG</v>
      </c>
      <c r="F9452" s="3" t="e">
        <f>VLOOKUP(D9452,'Energy Target'!B:D,3,FALSE)</f>
        <v>#N/A</v>
      </c>
    </row>
    <row r="9453" spans="1:6" hidden="1" x14ac:dyDescent="0.3">
      <c r="A9453">
        <f>IF(_xlfn.IFNA(VLOOKUP(LEFT(RIGHT(D9453,LEN(D9453)-6),LEN(RIGHT(D9453,LEN(D9453)-6))-3),'Filter Fuel'!$A$3:$I$31,HLOOKUP(LEFT(D9453,6),'Filter Fuel'!$B$1:$I$2,2,FALSE),FALSE),1)=1,0,1)</f>
        <v>0</v>
      </c>
      <c r="B9453" t="s">
        <v>2</v>
      </c>
      <c r="C9453">
        <f t="shared" si="284"/>
        <v>2050</v>
      </c>
      <c r="D9453" t="str">
        <f t="shared" si="285"/>
        <v>PUBBDGELCIMP38</v>
      </c>
      <c r="E9453" t="str">
        <f>VLOOKUP(D9453,TRAENE_tech_groups!A:B,2,FALSE)</f>
        <v>TRAENE-PUBBDG</v>
      </c>
      <c r="F9453" s="3" t="e">
        <f>VLOOKUP(D9453,'Energy Target'!B:D,3,FALSE)</f>
        <v>#N/A</v>
      </c>
    </row>
    <row r="9454" spans="1:6" hidden="1" x14ac:dyDescent="0.3">
      <c r="A9454">
        <f>IF(_xlfn.IFNA(VLOOKUP(LEFT(RIGHT(D9454,LEN(D9454)-6),LEN(RIGHT(D9454,LEN(D9454)-6))-3),'Filter Fuel'!$A$3:$I$31,HLOOKUP(LEFT(D9454,6),'Filter Fuel'!$B$1:$I$2,2,FALSE),FALSE),1)=1,0,1)</f>
        <v>0</v>
      </c>
      <c r="B9454" t="s">
        <v>2</v>
      </c>
      <c r="C9454">
        <f t="shared" si="284"/>
        <v>2050</v>
      </c>
      <c r="D9454" t="str">
        <f t="shared" si="285"/>
        <v>PUBBDGELCIMP39</v>
      </c>
      <c r="E9454" t="str">
        <f>VLOOKUP(D9454,TRAENE_tech_groups!A:B,2,FALSE)</f>
        <v>TRAENE-PUBBDG</v>
      </c>
      <c r="F9454" s="3" t="e">
        <f>VLOOKUP(D9454,'Energy Target'!B:D,3,FALSE)</f>
        <v>#N/A</v>
      </c>
    </row>
    <row r="9455" spans="1:6" hidden="1" x14ac:dyDescent="0.3">
      <c r="A9455">
        <f>IF(_xlfn.IFNA(VLOOKUP(LEFT(RIGHT(D9455,LEN(D9455)-6),LEN(RIGHT(D9455,LEN(D9455)-6))-3),'Filter Fuel'!$A$3:$I$31,HLOOKUP(LEFT(D9455,6),'Filter Fuel'!$B$1:$I$2,2,FALSE),FALSE),1)=1,0,1)</f>
        <v>0</v>
      </c>
      <c r="B9455" t="s">
        <v>2</v>
      </c>
      <c r="C9455">
        <f t="shared" si="284"/>
        <v>2050</v>
      </c>
      <c r="D9455" t="str">
        <f t="shared" si="285"/>
        <v>PUBBDGELCIMP40</v>
      </c>
      <c r="E9455" t="str">
        <f>VLOOKUP(D9455,TRAENE_tech_groups!A:B,2,FALSE)</f>
        <v>TRAENE-PUBBDG</v>
      </c>
      <c r="F9455" s="3" t="e">
        <f>VLOOKUP(D9455,'Energy Target'!B:D,3,FALSE)</f>
        <v>#N/A</v>
      </c>
    </row>
    <row r="9456" spans="1:6" hidden="1" x14ac:dyDescent="0.3">
      <c r="A9456">
        <f>IF(_xlfn.IFNA(VLOOKUP(LEFT(RIGHT(D9456,LEN(D9456)-6),LEN(RIGHT(D9456,LEN(D9456)-6))-3),'Filter Fuel'!$A$3:$I$31,HLOOKUP(LEFT(D9456,6),'Filter Fuel'!$B$1:$I$2,2,FALSE),FALSE),1)=1,0,1)</f>
        <v>0</v>
      </c>
      <c r="B9456" t="s">
        <v>2</v>
      </c>
      <c r="C9456">
        <f t="shared" si="284"/>
        <v>2050</v>
      </c>
      <c r="D9456" t="str">
        <f t="shared" si="285"/>
        <v>PUBBDGELCIMP41</v>
      </c>
      <c r="E9456" t="str">
        <f>VLOOKUP(D9456,TRAENE_tech_groups!A:B,2,FALSE)</f>
        <v>TRAENE-PUBBDG</v>
      </c>
      <c r="F9456" s="3" t="e">
        <f>VLOOKUP(D9456,'Energy Target'!B:D,3,FALSE)</f>
        <v>#N/A</v>
      </c>
    </row>
    <row r="9457" spans="1:6" hidden="1" x14ac:dyDescent="0.3">
      <c r="A9457">
        <f>IF(_xlfn.IFNA(VLOOKUP(LEFT(RIGHT(D9457,LEN(D9457)-6),LEN(RIGHT(D9457,LEN(D9457)-6))-3),'Filter Fuel'!$A$3:$I$31,HLOOKUP(LEFT(D9457,6),'Filter Fuel'!$B$1:$I$2,2,FALSE),FALSE),1)=1,0,1)</f>
        <v>0</v>
      </c>
      <c r="B9457" t="s">
        <v>2</v>
      </c>
      <c r="C9457">
        <f t="shared" si="284"/>
        <v>2050</v>
      </c>
      <c r="D9457" t="str">
        <f t="shared" si="285"/>
        <v>PUBBDGELCIMP42</v>
      </c>
      <c r="E9457" t="str">
        <f>VLOOKUP(D9457,TRAENE_tech_groups!A:B,2,FALSE)</f>
        <v>TRAENE-PUBBDG</v>
      </c>
      <c r="F9457" s="3" t="e">
        <f>VLOOKUP(D9457,'Energy Target'!B:D,3,FALSE)</f>
        <v>#N/A</v>
      </c>
    </row>
    <row r="9458" spans="1:6" hidden="1" x14ac:dyDescent="0.3">
      <c r="A9458">
        <f>IF(_xlfn.IFNA(VLOOKUP(LEFT(RIGHT(D9458,LEN(D9458)-6),LEN(RIGHT(D9458,LEN(D9458)-6))-3),'Filter Fuel'!$A$3:$I$31,HLOOKUP(LEFT(D9458,6),'Filter Fuel'!$B$1:$I$2,2,FALSE),FALSE),1)=1,0,1)</f>
        <v>0</v>
      </c>
      <c r="B9458" t="s">
        <v>2</v>
      </c>
      <c r="C9458">
        <f t="shared" si="284"/>
        <v>2050</v>
      </c>
      <c r="D9458" t="str">
        <f t="shared" si="285"/>
        <v>PUBBDGELCIMP43</v>
      </c>
      <c r="E9458" t="str">
        <f>VLOOKUP(D9458,TRAENE_tech_groups!A:B,2,FALSE)</f>
        <v>TRAENE-PUBBDG</v>
      </c>
      <c r="F9458" s="3" t="e">
        <f>VLOOKUP(D9458,'Energy Target'!B:D,3,FALSE)</f>
        <v>#N/A</v>
      </c>
    </row>
    <row r="9459" spans="1:6" hidden="1" x14ac:dyDescent="0.3">
      <c r="A9459">
        <f>IF(_xlfn.IFNA(VLOOKUP(LEFT(RIGHT(D9459,LEN(D9459)-6),LEN(RIGHT(D9459,LEN(D9459)-6))-3),'Filter Fuel'!$A$3:$I$31,HLOOKUP(LEFT(D9459,6),'Filter Fuel'!$B$1:$I$2,2,FALSE),FALSE),1)=1,0,1)</f>
        <v>0</v>
      </c>
      <c r="B9459" t="s">
        <v>2</v>
      </c>
      <c r="C9459">
        <f t="shared" si="284"/>
        <v>2050</v>
      </c>
      <c r="D9459" t="str">
        <f t="shared" si="285"/>
        <v>PUBBDGELCIMP44</v>
      </c>
      <c r="E9459" t="str">
        <f>VLOOKUP(D9459,TRAENE_tech_groups!A:B,2,FALSE)</f>
        <v>TRAENE-PUBBDG</v>
      </c>
      <c r="F9459" s="3" t="e">
        <f>VLOOKUP(D9459,'Energy Target'!B:D,3,FALSE)</f>
        <v>#N/A</v>
      </c>
    </row>
    <row r="9460" spans="1:6" hidden="1" x14ac:dyDescent="0.3">
      <c r="A9460">
        <f>IF(_xlfn.IFNA(VLOOKUP(LEFT(RIGHT(D9460,LEN(D9460)-6),LEN(RIGHT(D9460,LEN(D9460)-6))-3),'Filter Fuel'!$A$3:$I$31,HLOOKUP(LEFT(D9460,6),'Filter Fuel'!$B$1:$I$2,2,FALSE),FALSE),1)=1,0,1)</f>
        <v>0</v>
      </c>
      <c r="B9460" t="s">
        <v>2</v>
      </c>
      <c r="C9460">
        <f t="shared" si="284"/>
        <v>2050</v>
      </c>
      <c r="D9460" t="str">
        <f t="shared" si="285"/>
        <v>PUBBDGELCIMP45</v>
      </c>
      <c r="E9460" t="str">
        <f>VLOOKUP(D9460,TRAENE_tech_groups!A:B,2,FALSE)</f>
        <v>TRAENE-PUBBDG</v>
      </c>
      <c r="F9460" s="3" t="e">
        <f>VLOOKUP(D9460,'Energy Target'!B:D,3,FALSE)</f>
        <v>#N/A</v>
      </c>
    </row>
    <row r="9461" spans="1:6" hidden="1" x14ac:dyDescent="0.3">
      <c r="A9461">
        <f>IF(_xlfn.IFNA(VLOOKUP(LEFT(RIGHT(D9461,LEN(D9461)-6),LEN(RIGHT(D9461,LEN(D9461)-6))-3),'Filter Fuel'!$A$3:$I$31,HLOOKUP(LEFT(D9461,6),'Filter Fuel'!$B$1:$I$2,2,FALSE),FALSE),1)=1,0,1)</f>
        <v>0</v>
      </c>
      <c r="B9461" t="s">
        <v>2</v>
      </c>
      <c r="C9461">
        <f t="shared" si="284"/>
        <v>2050</v>
      </c>
      <c r="D9461" t="str">
        <f t="shared" si="285"/>
        <v>PUBBDGELCIMP46</v>
      </c>
      <c r="E9461" t="str">
        <f>VLOOKUP(D9461,TRAENE_tech_groups!A:B,2,FALSE)</f>
        <v>TRAENE-PUBBDG</v>
      </c>
      <c r="F9461" s="3" t="e">
        <f>VLOOKUP(D9461,'Energy Target'!B:D,3,FALSE)</f>
        <v>#N/A</v>
      </c>
    </row>
    <row r="9462" spans="1:6" hidden="1" x14ac:dyDescent="0.3">
      <c r="A9462">
        <f>IF(_xlfn.IFNA(VLOOKUP(LEFT(RIGHT(D9462,LEN(D9462)-6),LEN(RIGHT(D9462,LEN(D9462)-6))-3),'Filter Fuel'!$A$3:$I$31,HLOOKUP(LEFT(D9462,6),'Filter Fuel'!$B$1:$I$2,2,FALSE),FALSE),1)=1,0,1)</f>
        <v>0</v>
      </c>
      <c r="B9462" t="s">
        <v>2</v>
      </c>
      <c r="C9462">
        <f t="shared" si="284"/>
        <v>2050</v>
      </c>
      <c r="D9462" t="str">
        <f t="shared" si="285"/>
        <v>PUBBDGELCIMP47</v>
      </c>
      <c r="E9462" t="str">
        <f>VLOOKUP(D9462,TRAENE_tech_groups!A:B,2,FALSE)</f>
        <v>TRAENE-PUBBDG</v>
      </c>
      <c r="F9462" s="3" t="e">
        <f>VLOOKUP(D9462,'Energy Target'!B:D,3,FALSE)</f>
        <v>#N/A</v>
      </c>
    </row>
    <row r="9463" spans="1:6" hidden="1" x14ac:dyDescent="0.3">
      <c r="A9463">
        <f>IF(_xlfn.IFNA(VLOOKUP(LEFT(RIGHT(D9463,LEN(D9463)-6),LEN(RIGHT(D9463,LEN(D9463)-6))-3),'Filter Fuel'!$A$3:$I$31,HLOOKUP(LEFT(D9463,6),'Filter Fuel'!$B$1:$I$2,2,FALSE),FALSE),1)=1,0,1)</f>
        <v>0</v>
      </c>
      <c r="B9463" t="s">
        <v>2</v>
      </c>
      <c r="C9463">
        <f t="shared" si="284"/>
        <v>2050</v>
      </c>
      <c r="D9463" t="str">
        <f t="shared" si="285"/>
        <v>PUBBDGELCIMP48</v>
      </c>
      <c r="E9463" t="str">
        <f>VLOOKUP(D9463,TRAENE_tech_groups!A:B,2,FALSE)</f>
        <v>TRAENE-PUBBDG</v>
      </c>
      <c r="F9463" s="3" t="e">
        <f>VLOOKUP(D9463,'Energy Target'!B:D,3,FALSE)</f>
        <v>#N/A</v>
      </c>
    </row>
    <row r="9464" spans="1:6" hidden="1" x14ac:dyDescent="0.3">
      <c r="A9464">
        <f>IF(_xlfn.IFNA(VLOOKUP(LEFT(RIGHT(D9464,LEN(D9464)-6),LEN(RIGHT(D9464,LEN(D9464)-6))-3),'Filter Fuel'!$A$3:$I$31,HLOOKUP(LEFT(D9464,6),'Filter Fuel'!$B$1:$I$2,2,FALSE),FALSE),1)=1,0,1)</f>
        <v>0</v>
      </c>
      <c r="B9464" t="s">
        <v>2</v>
      </c>
      <c r="C9464">
        <f t="shared" si="284"/>
        <v>2050</v>
      </c>
      <c r="D9464" t="str">
        <f t="shared" si="285"/>
        <v>PUBBDGELCIMP49</v>
      </c>
      <c r="E9464" t="str">
        <f>VLOOKUP(D9464,TRAENE_tech_groups!A:B,2,FALSE)</f>
        <v>TRAENE-PUBBDG</v>
      </c>
      <c r="F9464" s="3" t="e">
        <f>VLOOKUP(D9464,'Energy Target'!B:D,3,FALSE)</f>
        <v>#N/A</v>
      </c>
    </row>
    <row r="9465" spans="1:6" hidden="1" x14ac:dyDescent="0.3">
      <c r="A9465">
        <f>IF(_xlfn.IFNA(VLOOKUP(LEFT(RIGHT(D9465,LEN(D9465)-6),LEN(RIGHT(D9465,LEN(D9465)-6))-3),'Filter Fuel'!$A$3:$I$31,HLOOKUP(LEFT(D9465,6),'Filter Fuel'!$B$1:$I$2,2,FALSE),FALSE),1)=1,0,1)</f>
        <v>0</v>
      </c>
      <c r="B9465" t="s">
        <v>2</v>
      </c>
      <c r="C9465">
        <f t="shared" si="284"/>
        <v>2050</v>
      </c>
      <c r="D9465" t="str">
        <f t="shared" si="285"/>
        <v>PUBBDGELCIMP50</v>
      </c>
      <c r="E9465" t="str">
        <f>VLOOKUP(D9465,TRAENE_tech_groups!A:B,2,FALSE)</f>
        <v>TRAENE-PUBBDG</v>
      </c>
      <c r="F9465" s="3" t="e">
        <f>VLOOKUP(D9465,'Energy Target'!B:D,3,FALSE)</f>
        <v>#N/A</v>
      </c>
    </row>
    <row r="9466" spans="1:6" hidden="1" x14ac:dyDescent="0.3">
      <c r="A9466">
        <f>IF(_xlfn.IFNA(VLOOKUP(LEFT(RIGHT(D9466,LEN(D9466)-6),LEN(RIGHT(D9466,LEN(D9466)-6))-3),'Filter Fuel'!$A$3:$I$31,HLOOKUP(LEFT(D9466,6),'Filter Fuel'!$B$1:$I$2,2,FALSE),FALSE),1)=1,0,1)</f>
        <v>0</v>
      </c>
      <c r="B9466" t="s">
        <v>2</v>
      </c>
      <c r="C9466">
        <f t="shared" si="284"/>
        <v>2050</v>
      </c>
      <c r="D9466" t="str">
        <f t="shared" si="285"/>
        <v>PUBTRAELCIMP16</v>
      </c>
      <c r="E9466" t="str">
        <f>VLOOKUP(D9466,TRAENE_tech_groups!A:B,2,FALSE)</f>
        <v>TRAENE-PUBTRA</v>
      </c>
      <c r="F9466" s="3" t="e">
        <f>VLOOKUP(D9466,'Energy Target'!B:D,3,FALSE)</f>
        <v>#N/A</v>
      </c>
    </row>
    <row r="9467" spans="1:6" hidden="1" x14ac:dyDescent="0.3">
      <c r="A9467">
        <f>IF(_xlfn.IFNA(VLOOKUP(LEFT(RIGHT(D9467,LEN(D9467)-6),LEN(RIGHT(D9467,LEN(D9467)-6))-3),'Filter Fuel'!$A$3:$I$31,HLOOKUP(LEFT(D9467,6),'Filter Fuel'!$B$1:$I$2,2,FALSE),FALSE),1)=1,0,1)</f>
        <v>0</v>
      </c>
      <c r="B9467" t="s">
        <v>2</v>
      </c>
      <c r="C9467">
        <f t="shared" si="284"/>
        <v>2050</v>
      </c>
      <c r="D9467" t="str">
        <f t="shared" si="285"/>
        <v>PUBTRAELCIMP17</v>
      </c>
      <c r="E9467" t="str">
        <f>VLOOKUP(D9467,TRAENE_tech_groups!A:B,2,FALSE)</f>
        <v>TRAENE-PUBTRA</v>
      </c>
      <c r="F9467" s="3" t="e">
        <f>VLOOKUP(D9467,'Energy Target'!B:D,3,FALSE)</f>
        <v>#N/A</v>
      </c>
    </row>
    <row r="9468" spans="1:6" hidden="1" x14ac:dyDescent="0.3">
      <c r="A9468">
        <f>IF(_xlfn.IFNA(VLOOKUP(LEFT(RIGHT(D9468,LEN(D9468)-6),LEN(RIGHT(D9468,LEN(D9468)-6))-3),'Filter Fuel'!$A$3:$I$31,HLOOKUP(LEFT(D9468,6),'Filter Fuel'!$B$1:$I$2,2,FALSE),FALSE),1)=1,0,1)</f>
        <v>0</v>
      </c>
      <c r="B9468" t="s">
        <v>2</v>
      </c>
      <c r="C9468">
        <f t="shared" si="284"/>
        <v>2050</v>
      </c>
      <c r="D9468" t="str">
        <f t="shared" si="285"/>
        <v>PUBTRAELCIMP18</v>
      </c>
      <c r="E9468" t="str">
        <f>VLOOKUP(D9468,TRAENE_tech_groups!A:B,2,FALSE)</f>
        <v>TRAENE-PUBTRA</v>
      </c>
      <c r="F9468" s="3" t="e">
        <f>VLOOKUP(D9468,'Energy Target'!B:D,3,FALSE)</f>
        <v>#N/A</v>
      </c>
    </row>
    <row r="9469" spans="1:6" hidden="1" x14ac:dyDescent="0.3">
      <c r="A9469">
        <f>IF(_xlfn.IFNA(VLOOKUP(LEFT(RIGHT(D9469,LEN(D9469)-6),LEN(RIGHT(D9469,LEN(D9469)-6))-3),'Filter Fuel'!$A$3:$I$31,HLOOKUP(LEFT(D9469,6),'Filter Fuel'!$B$1:$I$2,2,FALSE),FALSE),1)=1,0,1)</f>
        <v>0</v>
      </c>
      <c r="B9469" t="s">
        <v>2</v>
      </c>
      <c r="C9469">
        <f t="shared" si="284"/>
        <v>2050</v>
      </c>
      <c r="D9469" t="str">
        <f t="shared" si="285"/>
        <v>PUBTRAELCIMP19</v>
      </c>
      <c r="E9469" t="str">
        <f>VLOOKUP(D9469,TRAENE_tech_groups!A:B,2,FALSE)</f>
        <v>TRAENE-PUBTRA</v>
      </c>
      <c r="F9469" s="3" t="e">
        <f>VLOOKUP(D9469,'Energy Target'!B:D,3,FALSE)</f>
        <v>#N/A</v>
      </c>
    </row>
    <row r="9470" spans="1:6" hidden="1" x14ac:dyDescent="0.3">
      <c r="A9470">
        <f>IF(_xlfn.IFNA(VLOOKUP(LEFT(RIGHT(D9470,LEN(D9470)-6),LEN(RIGHT(D9470,LEN(D9470)-6))-3),'Filter Fuel'!$A$3:$I$31,HLOOKUP(LEFT(D9470,6),'Filter Fuel'!$B$1:$I$2,2,FALSE),FALSE),1)=1,0,1)</f>
        <v>0</v>
      </c>
      <c r="B9470" t="s">
        <v>2</v>
      </c>
      <c r="C9470">
        <f t="shared" si="284"/>
        <v>2050</v>
      </c>
      <c r="D9470" t="str">
        <f t="shared" si="285"/>
        <v>PUBTRAELCIMP20</v>
      </c>
      <c r="E9470" t="str">
        <f>VLOOKUP(D9470,TRAENE_tech_groups!A:B,2,FALSE)</f>
        <v>TRAENE-PUBTRA</v>
      </c>
      <c r="F9470" s="3" t="e">
        <f>VLOOKUP(D9470,'Energy Target'!B:D,3,FALSE)</f>
        <v>#N/A</v>
      </c>
    </row>
    <row r="9471" spans="1:6" hidden="1" x14ac:dyDescent="0.3">
      <c r="A9471">
        <f>IF(_xlfn.IFNA(VLOOKUP(LEFT(RIGHT(D9471,LEN(D9471)-6),LEN(RIGHT(D9471,LEN(D9471)-6))-3),'Filter Fuel'!$A$3:$I$31,HLOOKUP(LEFT(D9471,6),'Filter Fuel'!$B$1:$I$2,2,FALSE),FALSE),1)=1,0,1)</f>
        <v>0</v>
      </c>
      <c r="B9471" t="s">
        <v>2</v>
      </c>
      <c r="C9471">
        <f t="shared" si="284"/>
        <v>2050</v>
      </c>
      <c r="D9471" t="str">
        <f t="shared" si="285"/>
        <v>PUBTRAELCIMP21</v>
      </c>
      <c r="E9471" t="str">
        <f>VLOOKUP(D9471,TRAENE_tech_groups!A:B,2,FALSE)</f>
        <v>TRAENE-PUBTRA</v>
      </c>
      <c r="F9471" s="3" t="e">
        <f>VLOOKUP(D9471,'Energy Target'!B:D,3,FALSE)</f>
        <v>#N/A</v>
      </c>
    </row>
    <row r="9472" spans="1:6" hidden="1" x14ac:dyDescent="0.3">
      <c r="A9472">
        <f>IF(_xlfn.IFNA(VLOOKUP(LEFT(RIGHT(D9472,LEN(D9472)-6),LEN(RIGHT(D9472,LEN(D9472)-6))-3),'Filter Fuel'!$A$3:$I$31,HLOOKUP(LEFT(D9472,6),'Filter Fuel'!$B$1:$I$2,2,FALSE),FALSE),1)=1,0,1)</f>
        <v>0</v>
      </c>
      <c r="B9472" t="s">
        <v>2</v>
      </c>
      <c r="C9472">
        <f t="shared" si="284"/>
        <v>2050</v>
      </c>
      <c r="D9472" t="str">
        <f t="shared" si="285"/>
        <v>PUBTRAELCIMP22</v>
      </c>
      <c r="E9472" t="str">
        <f>VLOOKUP(D9472,TRAENE_tech_groups!A:B,2,FALSE)</f>
        <v>TRAENE-PUBTRA</v>
      </c>
      <c r="F9472" s="3" t="e">
        <f>VLOOKUP(D9472,'Energy Target'!B:D,3,FALSE)</f>
        <v>#N/A</v>
      </c>
    </row>
    <row r="9473" spans="1:6" hidden="1" x14ac:dyDescent="0.3">
      <c r="A9473">
        <f>IF(_xlfn.IFNA(VLOOKUP(LEFT(RIGHT(D9473,LEN(D9473)-6),LEN(RIGHT(D9473,LEN(D9473)-6))-3),'Filter Fuel'!$A$3:$I$31,HLOOKUP(LEFT(D9473,6),'Filter Fuel'!$B$1:$I$2,2,FALSE),FALSE),1)=1,0,1)</f>
        <v>0</v>
      </c>
      <c r="B9473" t="s">
        <v>2</v>
      </c>
      <c r="C9473">
        <f t="shared" si="284"/>
        <v>2050</v>
      </c>
      <c r="D9473" t="str">
        <f t="shared" si="285"/>
        <v>PUBTRAELCIMP23</v>
      </c>
      <c r="E9473" t="str">
        <f>VLOOKUP(D9473,TRAENE_tech_groups!A:B,2,FALSE)</f>
        <v>TRAENE-PUBTRA</v>
      </c>
      <c r="F9473" s="3" t="e">
        <f>VLOOKUP(D9473,'Energy Target'!B:D,3,FALSE)</f>
        <v>#N/A</v>
      </c>
    </row>
    <row r="9474" spans="1:6" hidden="1" x14ac:dyDescent="0.3">
      <c r="A9474">
        <f>IF(_xlfn.IFNA(VLOOKUP(LEFT(RIGHT(D9474,LEN(D9474)-6),LEN(RIGHT(D9474,LEN(D9474)-6))-3),'Filter Fuel'!$A$3:$I$31,HLOOKUP(LEFT(D9474,6),'Filter Fuel'!$B$1:$I$2,2,FALSE),FALSE),1)=1,0,1)</f>
        <v>0</v>
      </c>
      <c r="B9474" t="s">
        <v>2</v>
      </c>
      <c r="C9474">
        <f t="shared" si="284"/>
        <v>2050</v>
      </c>
      <c r="D9474" t="str">
        <f t="shared" si="285"/>
        <v>PUBTRAELCIMP24</v>
      </c>
      <c r="E9474" t="str">
        <f>VLOOKUP(D9474,TRAENE_tech_groups!A:B,2,FALSE)</f>
        <v>TRAENE-PUBTRA</v>
      </c>
      <c r="F9474" s="3" t="e">
        <f>VLOOKUP(D9474,'Energy Target'!B:D,3,FALSE)</f>
        <v>#N/A</v>
      </c>
    </row>
    <row r="9475" spans="1:6" hidden="1" x14ac:dyDescent="0.3">
      <c r="A9475">
        <f>IF(_xlfn.IFNA(VLOOKUP(LEFT(RIGHT(D9475,LEN(D9475)-6),LEN(RIGHT(D9475,LEN(D9475)-6))-3),'Filter Fuel'!$A$3:$I$31,HLOOKUP(LEFT(D9475,6),'Filter Fuel'!$B$1:$I$2,2,FALSE),FALSE),1)=1,0,1)</f>
        <v>0</v>
      </c>
      <c r="B9475" t="s">
        <v>2</v>
      </c>
      <c r="C9475">
        <f t="shared" si="284"/>
        <v>2050</v>
      </c>
      <c r="D9475" t="str">
        <f t="shared" si="285"/>
        <v>PUBTRAELCIMP25</v>
      </c>
      <c r="E9475" t="str">
        <f>VLOOKUP(D9475,TRAENE_tech_groups!A:B,2,FALSE)</f>
        <v>TRAENE-PUBTRA</v>
      </c>
      <c r="F9475" s="3" t="e">
        <f>VLOOKUP(D9475,'Energy Target'!B:D,3,FALSE)</f>
        <v>#N/A</v>
      </c>
    </row>
    <row r="9476" spans="1:6" hidden="1" x14ac:dyDescent="0.3">
      <c r="A9476">
        <f>IF(_xlfn.IFNA(VLOOKUP(LEFT(RIGHT(D9476,LEN(D9476)-6),LEN(RIGHT(D9476,LEN(D9476)-6))-3),'Filter Fuel'!$A$3:$I$31,HLOOKUP(LEFT(D9476,6),'Filter Fuel'!$B$1:$I$2,2,FALSE),FALSE),1)=1,0,1)</f>
        <v>0</v>
      </c>
      <c r="B9476" t="s">
        <v>2</v>
      </c>
      <c r="C9476">
        <f t="shared" ref="C9476:C9507" si="286">C9133+1</f>
        <v>2050</v>
      </c>
      <c r="D9476" t="str">
        <f t="shared" si="285"/>
        <v>PUBTRAELCIMP26</v>
      </c>
      <c r="E9476" t="str">
        <f>VLOOKUP(D9476,TRAENE_tech_groups!A:B,2,FALSE)</f>
        <v>TRAENE-PUBTRA</v>
      </c>
      <c r="F9476" s="3" t="e">
        <f>VLOOKUP(D9476,'Energy Target'!B:D,3,FALSE)</f>
        <v>#N/A</v>
      </c>
    </row>
    <row r="9477" spans="1:6" hidden="1" x14ac:dyDescent="0.3">
      <c r="A9477">
        <f>IF(_xlfn.IFNA(VLOOKUP(LEFT(RIGHT(D9477,LEN(D9477)-6),LEN(RIGHT(D9477,LEN(D9477)-6))-3),'Filter Fuel'!$A$3:$I$31,HLOOKUP(LEFT(D9477,6),'Filter Fuel'!$B$1:$I$2,2,FALSE),FALSE),1)=1,0,1)</f>
        <v>0</v>
      </c>
      <c r="B9477" t="s">
        <v>2</v>
      </c>
      <c r="C9477">
        <f t="shared" si="286"/>
        <v>2050</v>
      </c>
      <c r="D9477" t="str">
        <f t="shared" si="285"/>
        <v>PUBTRAELCIMP27</v>
      </c>
      <c r="E9477" t="str">
        <f>VLOOKUP(D9477,TRAENE_tech_groups!A:B,2,FALSE)</f>
        <v>TRAENE-PUBTRA</v>
      </c>
      <c r="F9477" s="3" t="e">
        <f>VLOOKUP(D9477,'Energy Target'!B:D,3,FALSE)</f>
        <v>#N/A</v>
      </c>
    </row>
    <row r="9478" spans="1:6" hidden="1" x14ac:dyDescent="0.3">
      <c r="A9478">
        <f>IF(_xlfn.IFNA(VLOOKUP(LEFT(RIGHT(D9478,LEN(D9478)-6),LEN(RIGHT(D9478,LEN(D9478)-6))-3),'Filter Fuel'!$A$3:$I$31,HLOOKUP(LEFT(D9478,6),'Filter Fuel'!$B$1:$I$2,2,FALSE),FALSE),1)=1,0,1)</f>
        <v>0</v>
      </c>
      <c r="B9478" t="s">
        <v>2</v>
      </c>
      <c r="C9478">
        <f t="shared" si="286"/>
        <v>2050</v>
      </c>
      <c r="D9478" t="str">
        <f t="shared" si="285"/>
        <v>PUBTRAELCIMP28</v>
      </c>
      <c r="E9478" t="str">
        <f>VLOOKUP(D9478,TRAENE_tech_groups!A:B,2,FALSE)</f>
        <v>TRAENE-PUBTRA</v>
      </c>
      <c r="F9478" s="3" t="e">
        <f>VLOOKUP(D9478,'Energy Target'!B:D,3,FALSE)</f>
        <v>#N/A</v>
      </c>
    </row>
    <row r="9479" spans="1:6" hidden="1" x14ac:dyDescent="0.3">
      <c r="A9479">
        <f>IF(_xlfn.IFNA(VLOOKUP(LEFT(RIGHT(D9479,LEN(D9479)-6),LEN(RIGHT(D9479,LEN(D9479)-6))-3),'Filter Fuel'!$A$3:$I$31,HLOOKUP(LEFT(D9479,6),'Filter Fuel'!$B$1:$I$2,2,FALSE),FALSE),1)=1,0,1)</f>
        <v>0</v>
      </c>
      <c r="B9479" t="s">
        <v>2</v>
      </c>
      <c r="C9479">
        <f t="shared" si="286"/>
        <v>2050</v>
      </c>
      <c r="D9479" t="str">
        <f t="shared" si="285"/>
        <v>PUBTRAELCIMP29</v>
      </c>
      <c r="E9479" t="str">
        <f>VLOOKUP(D9479,TRAENE_tech_groups!A:B,2,FALSE)</f>
        <v>TRAENE-PUBTRA</v>
      </c>
      <c r="F9479" s="3" t="e">
        <f>VLOOKUP(D9479,'Energy Target'!B:D,3,FALSE)</f>
        <v>#N/A</v>
      </c>
    </row>
    <row r="9480" spans="1:6" hidden="1" x14ac:dyDescent="0.3">
      <c r="A9480">
        <f>IF(_xlfn.IFNA(VLOOKUP(LEFT(RIGHT(D9480,LEN(D9480)-6),LEN(RIGHT(D9480,LEN(D9480)-6))-3),'Filter Fuel'!$A$3:$I$31,HLOOKUP(LEFT(D9480,6),'Filter Fuel'!$B$1:$I$2,2,FALSE),FALSE),1)=1,0,1)</f>
        <v>0</v>
      </c>
      <c r="B9480" t="s">
        <v>2</v>
      </c>
      <c r="C9480">
        <f t="shared" si="286"/>
        <v>2050</v>
      </c>
      <c r="D9480" t="str">
        <f t="shared" si="285"/>
        <v>PUBTRAELCIMP30</v>
      </c>
      <c r="E9480" t="str">
        <f>VLOOKUP(D9480,TRAENE_tech_groups!A:B,2,FALSE)</f>
        <v>TRAENE-PUBTRA</v>
      </c>
      <c r="F9480" s="3" t="e">
        <f>VLOOKUP(D9480,'Energy Target'!B:D,3,FALSE)</f>
        <v>#N/A</v>
      </c>
    </row>
    <row r="9481" spans="1:6" hidden="1" x14ac:dyDescent="0.3">
      <c r="A9481">
        <f>IF(_xlfn.IFNA(VLOOKUP(LEFT(RIGHT(D9481,LEN(D9481)-6),LEN(RIGHT(D9481,LEN(D9481)-6))-3),'Filter Fuel'!$A$3:$I$31,HLOOKUP(LEFT(D9481,6),'Filter Fuel'!$B$1:$I$2,2,FALSE),FALSE),1)=1,0,1)</f>
        <v>0</v>
      </c>
      <c r="B9481" t="s">
        <v>2</v>
      </c>
      <c r="C9481">
        <f t="shared" si="286"/>
        <v>2050</v>
      </c>
      <c r="D9481" t="str">
        <f t="shared" si="285"/>
        <v>PUBTRAELCIMP31</v>
      </c>
      <c r="E9481" t="str">
        <f>VLOOKUP(D9481,TRAENE_tech_groups!A:B,2,FALSE)</f>
        <v>TRAENE-PUBTRA</v>
      </c>
      <c r="F9481" s="3" t="e">
        <f>VLOOKUP(D9481,'Energy Target'!B:D,3,FALSE)</f>
        <v>#N/A</v>
      </c>
    </row>
    <row r="9482" spans="1:6" hidden="1" x14ac:dyDescent="0.3">
      <c r="A9482">
        <f>IF(_xlfn.IFNA(VLOOKUP(LEFT(RIGHT(D9482,LEN(D9482)-6),LEN(RIGHT(D9482,LEN(D9482)-6))-3),'Filter Fuel'!$A$3:$I$31,HLOOKUP(LEFT(D9482,6),'Filter Fuel'!$B$1:$I$2,2,FALSE),FALSE),1)=1,0,1)</f>
        <v>0</v>
      </c>
      <c r="B9482" t="s">
        <v>2</v>
      </c>
      <c r="C9482">
        <f t="shared" si="286"/>
        <v>2050</v>
      </c>
      <c r="D9482" t="str">
        <f t="shared" si="285"/>
        <v>PUBTRAELCIMP32</v>
      </c>
      <c r="E9482" t="str">
        <f>VLOOKUP(D9482,TRAENE_tech_groups!A:B,2,FALSE)</f>
        <v>TRAENE-PUBTRA</v>
      </c>
      <c r="F9482" s="3" t="e">
        <f>VLOOKUP(D9482,'Energy Target'!B:D,3,FALSE)</f>
        <v>#N/A</v>
      </c>
    </row>
    <row r="9483" spans="1:6" hidden="1" x14ac:dyDescent="0.3">
      <c r="A9483">
        <f>IF(_xlfn.IFNA(VLOOKUP(LEFT(RIGHT(D9483,LEN(D9483)-6),LEN(RIGHT(D9483,LEN(D9483)-6))-3),'Filter Fuel'!$A$3:$I$31,HLOOKUP(LEFT(D9483,6),'Filter Fuel'!$B$1:$I$2,2,FALSE),FALSE),1)=1,0,1)</f>
        <v>0</v>
      </c>
      <c r="B9483" t="s">
        <v>2</v>
      </c>
      <c r="C9483">
        <f t="shared" si="286"/>
        <v>2050</v>
      </c>
      <c r="D9483" t="str">
        <f t="shared" si="285"/>
        <v>PUBTRAELCIMP33</v>
      </c>
      <c r="E9483" t="str">
        <f>VLOOKUP(D9483,TRAENE_tech_groups!A:B,2,FALSE)</f>
        <v>TRAENE-PUBTRA</v>
      </c>
      <c r="F9483" s="3" t="e">
        <f>VLOOKUP(D9483,'Energy Target'!B:D,3,FALSE)</f>
        <v>#N/A</v>
      </c>
    </row>
    <row r="9484" spans="1:6" hidden="1" x14ac:dyDescent="0.3">
      <c r="A9484">
        <f>IF(_xlfn.IFNA(VLOOKUP(LEFT(RIGHT(D9484,LEN(D9484)-6),LEN(RIGHT(D9484,LEN(D9484)-6))-3),'Filter Fuel'!$A$3:$I$31,HLOOKUP(LEFT(D9484,6),'Filter Fuel'!$B$1:$I$2,2,FALSE),FALSE),1)=1,0,1)</f>
        <v>0</v>
      </c>
      <c r="B9484" t="s">
        <v>2</v>
      </c>
      <c r="C9484">
        <f t="shared" si="286"/>
        <v>2050</v>
      </c>
      <c r="D9484" t="str">
        <f t="shared" si="285"/>
        <v>PUBTRAELCIMP34</v>
      </c>
      <c r="E9484" t="str">
        <f>VLOOKUP(D9484,TRAENE_tech_groups!A:B,2,FALSE)</f>
        <v>TRAENE-PUBTRA</v>
      </c>
      <c r="F9484" s="3" t="e">
        <f>VLOOKUP(D9484,'Energy Target'!B:D,3,FALSE)</f>
        <v>#N/A</v>
      </c>
    </row>
    <row r="9485" spans="1:6" hidden="1" x14ac:dyDescent="0.3">
      <c r="A9485">
        <f>IF(_xlfn.IFNA(VLOOKUP(LEFT(RIGHT(D9485,LEN(D9485)-6),LEN(RIGHT(D9485,LEN(D9485)-6))-3),'Filter Fuel'!$A$3:$I$31,HLOOKUP(LEFT(D9485,6),'Filter Fuel'!$B$1:$I$2,2,FALSE),FALSE),1)=1,0,1)</f>
        <v>0</v>
      </c>
      <c r="B9485" t="s">
        <v>2</v>
      </c>
      <c r="C9485">
        <f t="shared" si="286"/>
        <v>2050</v>
      </c>
      <c r="D9485" t="str">
        <f t="shared" si="285"/>
        <v>PUBTRAELCIMP35</v>
      </c>
      <c r="E9485" t="str">
        <f>VLOOKUP(D9485,TRAENE_tech_groups!A:B,2,FALSE)</f>
        <v>TRAENE-PUBTRA</v>
      </c>
      <c r="F9485" s="3" t="e">
        <f>VLOOKUP(D9485,'Energy Target'!B:D,3,FALSE)</f>
        <v>#N/A</v>
      </c>
    </row>
    <row r="9486" spans="1:6" hidden="1" x14ac:dyDescent="0.3">
      <c r="A9486">
        <f>IF(_xlfn.IFNA(VLOOKUP(LEFT(RIGHT(D9486,LEN(D9486)-6),LEN(RIGHT(D9486,LEN(D9486)-6))-3),'Filter Fuel'!$A$3:$I$31,HLOOKUP(LEFT(D9486,6),'Filter Fuel'!$B$1:$I$2,2,FALSE),FALSE),1)=1,0,1)</f>
        <v>0</v>
      </c>
      <c r="B9486" t="s">
        <v>2</v>
      </c>
      <c r="C9486">
        <f t="shared" si="286"/>
        <v>2050</v>
      </c>
      <c r="D9486" t="str">
        <f t="shared" si="285"/>
        <v>PUBTRAELCIMP36</v>
      </c>
      <c r="E9486" t="str">
        <f>VLOOKUP(D9486,TRAENE_tech_groups!A:B,2,FALSE)</f>
        <v>TRAENE-PUBTRA</v>
      </c>
      <c r="F9486" s="3" t="e">
        <f>VLOOKUP(D9486,'Energy Target'!B:D,3,FALSE)</f>
        <v>#N/A</v>
      </c>
    </row>
    <row r="9487" spans="1:6" hidden="1" x14ac:dyDescent="0.3">
      <c r="A9487">
        <f>IF(_xlfn.IFNA(VLOOKUP(LEFT(RIGHT(D9487,LEN(D9487)-6),LEN(RIGHT(D9487,LEN(D9487)-6))-3),'Filter Fuel'!$A$3:$I$31,HLOOKUP(LEFT(D9487,6),'Filter Fuel'!$B$1:$I$2,2,FALSE),FALSE),1)=1,0,1)</f>
        <v>0</v>
      </c>
      <c r="B9487" t="s">
        <v>2</v>
      </c>
      <c r="C9487">
        <f t="shared" si="286"/>
        <v>2050</v>
      </c>
      <c r="D9487" t="str">
        <f t="shared" si="285"/>
        <v>PUBTRAELCIMP37</v>
      </c>
      <c r="E9487" t="str">
        <f>VLOOKUP(D9487,TRAENE_tech_groups!A:B,2,FALSE)</f>
        <v>TRAENE-PUBTRA</v>
      </c>
      <c r="F9487" s="3" t="e">
        <f>VLOOKUP(D9487,'Energy Target'!B:D,3,FALSE)</f>
        <v>#N/A</v>
      </c>
    </row>
    <row r="9488" spans="1:6" hidden="1" x14ac:dyDescent="0.3">
      <c r="A9488">
        <f>IF(_xlfn.IFNA(VLOOKUP(LEFT(RIGHT(D9488,LEN(D9488)-6),LEN(RIGHT(D9488,LEN(D9488)-6))-3),'Filter Fuel'!$A$3:$I$31,HLOOKUP(LEFT(D9488,6),'Filter Fuel'!$B$1:$I$2,2,FALSE),FALSE),1)=1,0,1)</f>
        <v>0</v>
      </c>
      <c r="B9488" t="s">
        <v>2</v>
      </c>
      <c r="C9488">
        <f t="shared" si="286"/>
        <v>2050</v>
      </c>
      <c r="D9488" t="str">
        <f t="shared" si="285"/>
        <v>PUBTRAELCIMP38</v>
      </c>
      <c r="E9488" t="str">
        <f>VLOOKUP(D9488,TRAENE_tech_groups!A:B,2,FALSE)</f>
        <v>TRAENE-PUBTRA</v>
      </c>
      <c r="F9488" s="3" t="e">
        <f>VLOOKUP(D9488,'Energy Target'!B:D,3,FALSE)</f>
        <v>#N/A</v>
      </c>
    </row>
    <row r="9489" spans="1:6" hidden="1" x14ac:dyDescent="0.3">
      <c r="A9489">
        <f>IF(_xlfn.IFNA(VLOOKUP(LEFT(RIGHT(D9489,LEN(D9489)-6),LEN(RIGHT(D9489,LEN(D9489)-6))-3),'Filter Fuel'!$A$3:$I$31,HLOOKUP(LEFT(D9489,6),'Filter Fuel'!$B$1:$I$2,2,FALSE),FALSE),1)=1,0,1)</f>
        <v>0</v>
      </c>
      <c r="B9489" t="s">
        <v>2</v>
      </c>
      <c r="C9489">
        <f t="shared" si="286"/>
        <v>2050</v>
      </c>
      <c r="D9489" t="str">
        <f t="shared" si="285"/>
        <v>PUBTRAELCIMP39</v>
      </c>
      <c r="E9489" t="str">
        <f>VLOOKUP(D9489,TRAENE_tech_groups!A:B,2,FALSE)</f>
        <v>TRAENE-PUBTRA</v>
      </c>
      <c r="F9489" s="3" t="e">
        <f>VLOOKUP(D9489,'Energy Target'!B:D,3,FALSE)</f>
        <v>#N/A</v>
      </c>
    </row>
    <row r="9490" spans="1:6" hidden="1" x14ac:dyDescent="0.3">
      <c r="A9490">
        <f>IF(_xlfn.IFNA(VLOOKUP(LEFT(RIGHT(D9490,LEN(D9490)-6),LEN(RIGHT(D9490,LEN(D9490)-6))-3),'Filter Fuel'!$A$3:$I$31,HLOOKUP(LEFT(D9490,6),'Filter Fuel'!$B$1:$I$2,2,FALSE),FALSE),1)=1,0,1)</f>
        <v>0</v>
      </c>
      <c r="B9490" t="s">
        <v>2</v>
      </c>
      <c r="C9490">
        <f t="shared" si="286"/>
        <v>2050</v>
      </c>
      <c r="D9490" t="str">
        <f t="shared" si="285"/>
        <v>PUBTRAELCIMP40</v>
      </c>
      <c r="E9490" t="str">
        <f>VLOOKUP(D9490,TRAENE_tech_groups!A:B,2,FALSE)</f>
        <v>TRAENE-PUBTRA</v>
      </c>
      <c r="F9490" s="3" t="e">
        <f>VLOOKUP(D9490,'Energy Target'!B:D,3,FALSE)</f>
        <v>#N/A</v>
      </c>
    </row>
    <row r="9491" spans="1:6" hidden="1" x14ac:dyDescent="0.3">
      <c r="A9491">
        <f>IF(_xlfn.IFNA(VLOOKUP(LEFT(RIGHT(D9491,LEN(D9491)-6),LEN(RIGHT(D9491,LEN(D9491)-6))-3),'Filter Fuel'!$A$3:$I$31,HLOOKUP(LEFT(D9491,6),'Filter Fuel'!$B$1:$I$2,2,FALSE),FALSE),1)=1,0,1)</f>
        <v>0</v>
      </c>
      <c r="B9491" t="s">
        <v>2</v>
      </c>
      <c r="C9491">
        <f t="shared" si="286"/>
        <v>2050</v>
      </c>
      <c r="D9491" t="str">
        <f t="shared" si="285"/>
        <v>PUBTRAELCIMP41</v>
      </c>
      <c r="E9491" t="str">
        <f>VLOOKUP(D9491,TRAENE_tech_groups!A:B,2,FALSE)</f>
        <v>TRAENE-PUBTRA</v>
      </c>
      <c r="F9491" s="3" t="e">
        <f>VLOOKUP(D9491,'Energy Target'!B:D,3,FALSE)</f>
        <v>#N/A</v>
      </c>
    </row>
    <row r="9492" spans="1:6" hidden="1" x14ac:dyDescent="0.3">
      <c r="A9492">
        <f>IF(_xlfn.IFNA(VLOOKUP(LEFT(RIGHT(D9492,LEN(D9492)-6),LEN(RIGHT(D9492,LEN(D9492)-6))-3),'Filter Fuel'!$A$3:$I$31,HLOOKUP(LEFT(D9492,6),'Filter Fuel'!$B$1:$I$2,2,FALSE),FALSE),1)=1,0,1)</f>
        <v>0</v>
      </c>
      <c r="B9492" t="s">
        <v>2</v>
      </c>
      <c r="C9492">
        <f t="shared" si="286"/>
        <v>2050</v>
      </c>
      <c r="D9492" t="str">
        <f t="shared" si="285"/>
        <v>PUBTRAELCIMP42</v>
      </c>
      <c r="E9492" t="str">
        <f>VLOOKUP(D9492,TRAENE_tech_groups!A:B,2,FALSE)</f>
        <v>TRAENE-PUBTRA</v>
      </c>
      <c r="F9492" s="3" t="e">
        <f>VLOOKUP(D9492,'Energy Target'!B:D,3,FALSE)</f>
        <v>#N/A</v>
      </c>
    </row>
    <row r="9493" spans="1:6" hidden="1" x14ac:dyDescent="0.3">
      <c r="A9493">
        <f>IF(_xlfn.IFNA(VLOOKUP(LEFT(RIGHT(D9493,LEN(D9493)-6),LEN(RIGHT(D9493,LEN(D9493)-6))-3),'Filter Fuel'!$A$3:$I$31,HLOOKUP(LEFT(D9493,6),'Filter Fuel'!$B$1:$I$2,2,FALSE),FALSE),1)=1,0,1)</f>
        <v>0</v>
      </c>
      <c r="B9493" t="s">
        <v>2</v>
      </c>
      <c r="C9493">
        <f t="shared" si="286"/>
        <v>2050</v>
      </c>
      <c r="D9493" t="str">
        <f t="shared" si="285"/>
        <v>PUBTRAELCIMP43</v>
      </c>
      <c r="E9493" t="str">
        <f>VLOOKUP(D9493,TRAENE_tech_groups!A:B,2,FALSE)</f>
        <v>TRAENE-PUBTRA</v>
      </c>
      <c r="F9493" s="3" t="e">
        <f>VLOOKUP(D9493,'Energy Target'!B:D,3,FALSE)</f>
        <v>#N/A</v>
      </c>
    </row>
    <row r="9494" spans="1:6" hidden="1" x14ac:dyDescent="0.3">
      <c r="A9494">
        <f>IF(_xlfn.IFNA(VLOOKUP(LEFT(RIGHT(D9494,LEN(D9494)-6),LEN(RIGHT(D9494,LEN(D9494)-6))-3),'Filter Fuel'!$A$3:$I$31,HLOOKUP(LEFT(D9494,6),'Filter Fuel'!$B$1:$I$2,2,FALSE),FALSE),1)=1,0,1)</f>
        <v>0</v>
      </c>
      <c r="B9494" t="s">
        <v>2</v>
      </c>
      <c r="C9494">
        <f t="shared" si="286"/>
        <v>2050</v>
      </c>
      <c r="D9494" t="str">
        <f t="shared" si="285"/>
        <v>PUBTRAELCIMP44</v>
      </c>
      <c r="E9494" t="str">
        <f>VLOOKUP(D9494,TRAENE_tech_groups!A:B,2,FALSE)</f>
        <v>TRAENE-PUBTRA</v>
      </c>
      <c r="F9494" s="3" t="e">
        <f>VLOOKUP(D9494,'Energy Target'!B:D,3,FALSE)</f>
        <v>#N/A</v>
      </c>
    </row>
    <row r="9495" spans="1:6" hidden="1" x14ac:dyDescent="0.3">
      <c r="A9495">
        <f>IF(_xlfn.IFNA(VLOOKUP(LEFT(RIGHT(D9495,LEN(D9495)-6),LEN(RIGHT(D9495,LEN(D9495)-6))-3),'Filter Fuel'!$A$3:$I$31,HLOOKUP(LEFT(D9495,6),'Filter Fuel'!$B$1:$I$2,2,FALSE),FALSE),1)=1,0,1)</f>
        <v>0</v>
      </c>
      <c r="B9495" t="s">
        <v>2</v>
      </c>
      <c r="C9495">
        <f t="shared" si="286"/>
        <v>2050</v>
      </c>
      <c r="D9495" t="str">
        <f t="shared" si="285"/>
        <v>PUBTRAELCIMP45</v>
      </c>
      <c r="E9495" t="str">
        <f>VLOOKUP(D9495,TRAENE_tech_groups!A:B,2,FALSE)</f>
        <v>TRAENE-PUBTRA</v>
      </c>
      <c r="F9495" s="3" t="e">
        <f>VLOOKUP(D9495,'Energy Target'!B:D,3,FALSE)</f>
        <v>#N/A</v>
      </c>
    </row>
    <row r="9496" spans="1:6" hidden="1" x14ac:dyDescent="0.3">
      <c r="A9496">
        <f>IF(_xlfn.IFNA(VLOOKUP(LEFT(RIGHT(D9496,LEN(D9496)-6),LEN(RIGHT(D9496,LEN(D9496)-6))-3),'Filter Fuel'!$A$3:$I$31,HLOOKUP(LEFT(D9496,6),'Filter Fuel'!$B$1:$I$2,2,FALSE),FALSE),1)=1,0,1)</f>
        <v>0</v>
      </c>
      <c r="B9496" t="s">
        <v>2</v>
      </c>
      <c r="C9496">
        <f t="shared" si="286"/>
        <v>2050</v>
      </c>
      <c r="D9496" t="str">
        <f t="shared" si="285"/>
        <v>PUBTRAELCIMP46</v>
      </c>
      <c r="E9496" t="str">
        <f>VLOOKUP(D9496,TRAENE_tech_groups!A:B,2,FALSE)</f>
        <v>TRAENE-PUBTRA</v>
      </c>
      <c r="F9496" s="3" t="e">
        <f>VLOOKUP(D9496,'Energy Target'!B:D,3,FALSE)</f>
        <v>#N/A</v>
      </c>
    </row>
    <row r="9497" spans="1:6" hidden="1" x14ac:dyDescent="0.3">
      <c r="A9497">
        <f>IF(_xlfn.IFNA(VLOOKUP(LEFT(RIGHT(D9497,LEN(D9497)-6),LEN(RIGHT(D9497,LEN(D9497)-6))-3),'Filter Fuel'!$A$3:$I$31,HLOOKUP(LEFT(D9497,6),'Filter Fuel'!$B$1:$I$2,2,FALSE),FALSE),1)=1,0,1)</f>
        <v>0</v>
      </c>
      <c r="B9497" t="s">
        <v>2</v>
      </c>
      <c r="C9497">
        <f t="shared" si="286"/>
        <v>2050</v>
      </c>
      <c r="D9497" t="str">
        <f t="shared" si="285"/>
        <v>PUBTRAELCIMP47</v>
      </c>
      <c r="E9497" t="str">
        <f>VLOOKUP(D9497,TRAENE_tech_groups!A:B,2,FALSE)</f>
        <v>TRAENE-PUBTRA</v>
      </c>
      <c r="F9497" s="3" t="e">
        <f>VLOOKUP(D9497,'Energy Target'!B:D,3,FALSE)</f>
        <v>#N/A</v>
      </c>
    </row>
    <row r="9498" spans="1:6" hidden="1" x14ac:dyDescent="0.3">
      <c r="A9498">
        <f>IF(_xlfn.IFNA(VLOOKUP(LEFT(RIGHT(D9498,LEN(D9498)-6),LEN(RIGHT(D9498,LEN(D9498)-6))-3),'Filter Fuel'!$A$3:$I$31,HLOOKUP(LEFT(D9498,6),'Filter Fuel'!$B$1:$I$2,2,FALSE),FALSE),1)=1,0,1)</f>
        <v>0</v>
      </c>
      <c r="B9498" t="s">
        <v>2</v>
      </c>
      <c r="C9498">
        <f t="shared" si="286"/>
        <v>2050</v>
      </c>
      <c r="D9498" t="str">
        <f t="shared" ref="D9498:D9561" si="287">D9155</f>
        <v>PUBTRAELCIMP48</v>
      </c>
      <c r="E9498" t="str">
        <f>VLOOKUP(D9498,TRAENE_tech_groups!A:B,2,FALSE)</f>
        <v>TRAENE-PUBTRA</v>
      </c>
      <c r="F9498" s="3" t="e">
        <f>VLOOKUP(D9498,'Energy Target'!B:D,3,FALSE)</f>
        <v>#N/A</v>
      </c>
    </row>
    <row r="9499" spans="1:6" hidden="1" x14ac:dyDescent="0.3">
      <c r="A9499">
        <f>IF(_xlfn.IFNA(VLOOKUP(LEFT(RIGHT(D9499,LEN(D9499)-6),LEN(RIGHT(D9499,LEN(D9499)-6))-3),'Filter Fuel'!$A$3:$I$31,HLOOKUP(LEFT(D9499,6),'Filter Fuel'!$B$1:$I$2,2,FALSE),FALSE),1)=1,0,1)</f>
        <v>0</v>
      </c>
      <c r="B9499" t="s">
        <v>2</v>
      </c>
      <c r="C9499">
        <f t="shared" si="286"/>
        <v>2050</v>
      </c>
      <c r="D9499" t="str">
        <f t="shared" si="287"/>
        <v>PUBTRAELCIMP49</v>
      </c>
      <c r="E9499" t="str">
        <f>VLOOKUP(D9499,TRAENE_tech_groups!A:B,2,FALSE)</f>
        <v>TRAENE-PUBTRA</v>
      </c>
      <c r="F9499" s="3" t="e">
        <f>VLOOKUP(D9499,'Energy Target'!B:D,3,FALSE)</f>
        <v>#N/A</v>
      </c>
    </row>
    <row r="9500" spans="1:6" hidden="1" x14ac:dyDescent="0.3">
      <c r="A9500">
        <f>IF(_xlfn.IFNA(VLOOKUP(LEFT(RIGHT(D9500,LEN(D9500)-6),LEN(RIGHT(D9500,LEN(D9500)-6))-3),'Filter Fuel'!$A$3:$I$31,HLOOKUP(LEFT(D9500,6),'Filter Fuel'!$B$1:$I$2,2,FALSE),FALSE),1)=1,0,1)</f>
        <v>0</v>
      </c>
      <c r="B9500" t="s">
        <v>2</v>
      </c>
      <c r="C9500">
        <f t="shared" si="286"/>
        <v>2050</v>
      </c>
      <c r="D9500" t="str">
        <f t="shared" si="287"/>
        <v>PUBTRAELCIMP50</v>
      </c>
      <c r="E9500" t="str">
        <f>VLOOKUP(D9500,TRAENE_tech_groups!A:B,2,FALSE)</f>
        <v>TRAENE-PUBTRA</v>
      </c>
      <c r="F9500" s="3" t="e">
        <f>VLOOKUP(D9500,'Energy Target'!B:D,3,FALSE)</f>
        <v>#N/A</v>
      </c>
    </row>
    <row r="9501" spans="1:6" hidden="1" x14ac:dyDescent="0.3">
      <c r="A9501">
        <f>IF(_xlfn.IFNA(VLOOKUP(LEFT(RIGHT(D9501,LEN(D9501)-6),LEN(RIGHT(D9501,LEN(D9501)-6))-3),'Filter Fuel'!$A$3:$I$31,HLOOKUP(LEFT(D9501,6),'Filter Fuel'!$B$1:$I$2,2,FALSE),FALSE),1)=1,0,1)</f>
        <v>0</v>
      </c>
      <c r="B9501" t="s">
        <v>2</v>
      </c>
      <c r="C9501">
        <f t="shared" si="286"/>
        <v>2050</v>
      </c>
      <c r="D9501" t="str">
        <f t="shared" si="287"/>
        <v>RESBDGELCIMP16</v>
      </c>
      <c r="E9501" t="str">
        <f>VLOOKUP(D9501,TRAENE_tech_groups!A:B,2,FALSE)</f>
        <v>TRAENE-RESBDG</v>
      </c>
      <c r="F9501" s="3" t="e">
        <f>VLOOKUP(D9501,'Energy Target'!B:D,3,FALSE)</f>
        <v>#N/A</v>
      </c>
    </row>
    <row r="9502" spans="1:6" hidden="1" x14ac:dyDescent="0.3">
      <c r="A9502">
        <f>IF(_xlfn.IFNA(VLOOKUP(LEFT(RIGHT(D9502,LEN(D9502)-6),LEN(RIGHT(D9502,LEN(D9502)-6))-3),'Filter Fuel'!$A$3:$I$31,HLOOKUP(LEFT(D9502,6),'Filter Fuel'!$B$1:$I$2,2,FALSE),FALSE),1)=1,0,1)</f>
        <v>0</v>
      </c>
      <c r="B9502" t="s">
        <v>2</v>
      </c>
      <c r="C9502">
        <f t="shared" si="286"/>
        <v>2050</v>
      </c>
      <c r="D9502" t="str">
        <f t="shared" si="287"/>
        <v>RESBDGELCIMP17</v>
      </c>
      <c r="E9502" t="str">
        <f>VLOOKUP(D9502,TRAENE_tech_groups!A:B,2,FALSE)</f>
        <v>TRAENE-RESBDG</v>
      </c>
      <c r="F9502" s="3" t="e">
        <f>VLOOKUP(D9502,'Energy Target'!B:D,3,FALSE)</f>
        <v>#N/A</v>
      </c>
    </row>
    <row r="9503" spans="1:6" hidden="1" x14ac:dyDescent="0.3">
      <c r="A9503">
        <f>IF(_xlfn.IFNA(VLOOKUP(LEFT(RIGHT(D9503,LEN(D9503)-6),LEN(RIGHT(D9503,LEN(D9503)-6))-3),'Filter Fuel'!$A$3:$I$31,HLOOKUP(LEFT(D9503,6),'Filter Fuel'!$B$1:$I$2,2,FALSE),FALSE),1)=1,0,1)</f>
        <v>0</v>
      </c>
      <c r="B9503" t="s">
        <v>2</v>
      </c>
      <c r="C9503">
        <f t="shared" si="286"/>
        <v>2050</v>
      </c>
      <c r="D9503" t="str">
        <f t="shared" si="287"/>
        <v>RESBDGELCIMP18</v>
      </c>
      <c r="E9503" t="str">
        <f>VLOOKUP(D9503,TRAENE_tech_groups!A:B,2,FALSE)</f>
        <v>TRAENE-RESBDG</v>
      </c>
      <c r="F9503" s="3" t="e">
        <f>VLOOKUP(D9503,'Energy Target'!B:D,3,FALSE)</f>
        <v>#N/A</v>
      </c>
    </row>
    <row r="9504" spans="1:6" hidden="1" x14ac:dyDescent="0.3">
      <c r="A9504">
        <f>IF(_xlfn.IFNA(VLOOKUP(LEFT(RIGHT(D9504,LEN(D9504)-6),LEN(RIGHT(D9504,LEN(D9504)-6))-3),'Filter Fuel'!$A$3:$I$31,HLOOKUP(LEFT(D9504,6),'Filter Fuel'!$B$1:$I$2,2,FALSE),FALSE),1)=1,0,1)</f>
        <v>0</v>
      </c>
      <c r="B9504" t="s">
        <v>2</v>
      </c>
      <c r="C9504">
        <f t="shared" si="286"/>
        <v>2050</v>
      </c>
      <c r="D9504" t="str">
        <f t="shared" si="287"/>
        <v>RESBDGELCIMP19</v>
      </c>
      <c r="E9504" t="str">
        <f>VLOOKUP(D9504,TRAENE_tech_groups!A:B,2,FALSE)</f>
        <v>TRAENE-RESBDG</v>
      </c>
      <c r="F9504" s="3" t="e">
        <f>VLOOKUP(D9504,'Energy Target'!B:D,3,FALSE)</f>
        <v>#N/A</v>
      </c>
    </row>
    <row r="9505" spans="1:6" hidden="1" x14ac:dyDescent="0.3">
      <c r="A9505">
        <f>IF(_xlfn.IFNA(VLOOKUP(LEFT(RIGHT(D9505,LEN(D9505)-6),LEN(RIGHT(D9505,LEN(D9505)-6))-3),'Filter Fuel'!$A$3:$I$31,HLOOKUP(LEFT(D9505,6),'Filter Fuel'!$B$1:$I$2,2,FALSE),FALSE),1)=1,0,1)</f>
        <v>0</v>
      </c>
      <c r="B9505" t="s">
        <v>2</v>
      </c>
      <c r="C9505">
        <f t="shared" si="286"/>
        <v>2050</v>
      </c>
      <c r="D9505" t="str">
        <f t="shared" si="287"/>
        <v>RESBDGELCIMP20</v>
      </c>
      <c r="E9505" t="str">
        <f>VLOOKUP(D9505,TRAENE_tech_groups!A:B,2,FALSE)</f>
        <v>TRAENE-RESBDG</v>
      </c>
      <c r="F9505" s="3" t="e">
        <f>VLOOKUP(D9505,'Energy Target'!B:D,3,FALSE)</f>
        <v>#N/A</v>
      </c>
    </row>
    <row r="9506" spans="1:6" hidden="1" x14ac:dyDescent="0.3">
      <c r="A9506">
        <f>IF(_xlfn.IFNA(VLOOKUP(LEFT(RIGHT(D9506,LEN(D9506)-6),LEN(RIGHT(D9506,LEN(D9506)-6))-3),'Filter Fuel'!$A$3:$I$31,HLOOKUP(LEFT(D9506,6),'Filter Fuel'!$B$1:$I$2,2,FALSE),FALSE),1)=1,0,1)</f>
        <v>0</v>
      </c>
      <c r="B9506" t="s">
        <v>2</v>
      </c>
      <c r="C9506">
        <f t="shared" si="286"/>
        <v>2050</v>
      </c>
      <c r="D9506" t="str">
        <f t="shared" si="287"/>
        <v>RESBDGELCIMP21</v>
      </c>
      <c r="E9506" t="str">
        <f>VLOOKUP(D9506,TRAENE_tech_groups!A:B,2,FALSE)</f>
        <v>TRAENE-RESBDG</v>
      </c>
      <c r="F9506" s="3" t="e">
        <f>VLOOKUP(D9506,'Energy Target'!B:D,3,FALSE)</f>
        <v>#N/A</v>
      </c>
    </row>
    <row r="9507" spans="1:6" hidden="1" x14ac:dyDescent="0.3">
      <c r="A9507">
        <f>IF(_xlfn.IFNA(VLOOKUP(LEFT(RIGHT(D9507,LEN(D9507)-6),LEN(RIGHT(D9507,LEN(D9507)-6))-3),'Filter Fuel'!$A$3:$I$31,HLOOKUP(LEFT(D9507,6),'Filter Fuel'!$B$1:$I$2,2,FALSE),FALSE),1)=1,0,1)</f>
        <v>0</v>
      </c>
      <c r="B9507" t="s">
        <v>2</v>
      </c>
      <c r="C9507">
        <f t="shared" si="286"/>
        <v>2050</v>
      </c>
      <c r="D9507" t="str">
        <f t="shared" si="287"/>
        <v>RESBDGELCIMP22</v>
      </c>
      <c r="E9507" t="str">
        <f>VLOOKUP(D9507,TRAENE_tech_groups!A:B,2,FALSE)</f>
        <v>TRAENE-RESBDG</v>
      </c>
      <c r="F9507" s="3" t="e">
        <f>VLOOKUP(D9507,'Energy Target'!B:D,3,FALSE)</f>
        <v>#N/A</v>
      </c>
    </row>
    <row r="9508" spans="1:6" hidden="1" x14ac:dyDescent="0.3">
      <c r="A9508">
        <f>IF(_xlfn.IFNA(VLOOKUP(LEFT(RIGHT(D9508,LEN(D9508)-6),LEN(RIGHT(D9508,LEN(D9508)-6))-3),'Filter Fuel'!$A$3:$I$31,HLOOKUP(LEFT(D9508,6),'Filter Fuel'!$B$1:$I$2,2,FALSE),FALSE),1)=1,0,1)</f>
        <v>0</v>
      </c>
      <c r="B9508" t="s">
        <v>2</v>
      </c>
      <c r="C9508">
        <f t="shared" ref="C9508:C9539" si="288">C9165+1</f>
        <v>2050</v>
      </c>
      <c r="D9508" t="str">
        <f t="shared" si="287"/>
        <v>RESBDGELCIMP23</v>
      </c>
      <c r="E9508" t="str">
        <f>VLOOKUP(D9508,TRAENE_tech_groups!A:B,2,FALSE)</f>
        <v>TRAENE-RESBDG</v>
      </c>
      <c r="F9508" s="3" t="e">
        <f>VLOOKUP(D9508,'Energy Target'!B:D,3,FALSE)</f>
        <v>#N/A</v>
      </c>
    </row>
    <row r="9509" spans="1:6" hidden="1" x14ac:dyDescent="0.3">
      <c r="A9509">
        <f>IF(_xlfn.IFNA(VLOOKUP(LEFT(RIGHT(D9509,LEN(D9509)-6),LEN(RIGHT(D9509,LEN(D9509)-6))-3),'Filter Fuel'!$A$3:$I$31,HLOOKUP(LEFT(D9509,6),'Filter Fuel'!$B$1:$I$2,2,FALSE),FALSE),1)=1,0,1)</f>
        <v>0</v>
      </c>
      <c r="B9509" t="s">
        <v>2</v>
      </c>
      <c r="C9509">
        <f t="shared" si="288"/>
        <v>2050</v>
      </c>
      <c r="D9509" t="str">
        <f t="shared" si="287"/>
        <v>RESBDGELCIMP24</v>
      </c>
      <c r="E9509" t="str">
        <f>VLOOKUP(D9509,TRAENE_tech_groups!A:B,2,FALSE)</f>
        <v>TRAENE-RESBDG</v>
      </c>
      <c r="F9509" s="3" t="e">
        <f>VLOOKUP(D9509,'Energy Target'!B:D,3,FALSE)</f>
        <v>#N/A</v>
      </c>
    </row>
    <row r="9510" spans="1:6" hidden="1" x14ac:dyDescent="0.3">
      <c r="A9510">
        <f>IF(_xlfn.IFNA(VLOOKUP(LEFT(RIGHT(D9510,LEN(D9510)-6),LEN(RIGHT(D9510,LEN(D9510)-6))-3),'Filter Fuel'!$A$3:$I$31,HLOOKUP(LEFT(D9510,6),'Filter Fuel'!$B$1:$I$2,2,FALSE),FALSE),1)=1,0,1)</f>
        <v>0</v>
      </c>
      <c r="B9510" t="s">
        <v>2</v>
      </c>
      <c r="C9510">
        <f t="shared" si="288"/>
        <v>2050</v>
      </c>
      <c r="D9510" t="str">
        <f t="shared" si="287"/>
        <v>RESBDGELCIMP25</v>
      </c>
      <c r="E9510" t="str">
        <f>VLOOKUP(D9510,TRAENE_tech_groups!A:B,2,FALSE)</f>
        <v>TRAENE-RESBDG</v>
      </c>
      <c r="F9510" s="3" t="e">
        <f>VLOOKUP(D9510,'Energy Target'!B:D,3,FALSE)</f>
        <v>#N/A</v>
      </c>
    </row>
    <row r="9511" spans="1:6" hidden="1" x14ac:dyDescent="0.3">
      <c r="A9511">
        <f>IF(_xlfn.IFNA(VLOOKUP(LEFT(RIGHT(D9511,LEN(D9511)-6),LEN(RIGHT(D9511,LEN(D9511)-6))-3),'Filter Fuel'!$A$3:$I$31,HLOOKUP(LEFT(D9511,6),'Filter Fuel'!$B$1:$I$2,2,FALSE),FALSE),1)=1,0,1)</f>
        <v>0</v>
      </c>
      <c r="B9511" t="s">
        <v>2</v>
      </c>
      <c r="C9511">
        <f t="shared" si="288"/>
        <v>2050</v>
      </c>
      <c r="D9511" t="str">
        <f t="shared" si="287"/>
        <v>RESBDGELCIMP26</v>
      </c>
      <c r="E9511" t="str">
        <f>VLOOKUP(D9511,TRAENE_tech_groups!A:B,2,FALSE)</f>
        <v>TRAENE-RESBDG</v>
      </c>
      <c r="F9511" s="3" t="e">
        <f>VLOOKUP(D9511,'Energy Target'!B:D,3,FALSE)</f>
        <v>#N/A</v>
      </c>
    </row>
    <row r="9512" spans="1:6" hidden="1" x14ac:dyDescent="0.3">
      <c r="A9512">
        <f>IF(_xlfn.IFNA(VLOOKUP(LEFT(RIGHT(D9512,LEN(D9512)-6),LEN(RIGHT(D9512,LEN(D9512)-6))-3),'Filter Fuel'!$A$3:$I$31,HLOOKUP(LEFT(D9512,6),'Filter Fuel'!$B$1:$I$2,2,FALSE),FALSE),1)=1,0,1)</f>
        <v>0</v>
      </c>
      <c r="B9512" t="s">
        <v>2</v>
      </c>
      <c r="C9512">
        <f t="shared" si="288"/>
        <v>2050</v>
      </c>
      <c r="D9512" t="str">
        <f t="shared" si="287"/>
        <v>RESBDGELCIMP27</v>
      </c>
      <c r="E9512" t="str">
        <f>VLOOKUP(D9512,TRAENE_tech_groups!A:B,2,FALSE)</f>
        <v>TRAENE-RESBDG</v>
      </c>
      <c r="F9512" s="3" t="e">
        <f>VLOOKUP(D9512,'Energy Target'!B:D,3,FALSE)</f>
        <v>#N/A</v>
      </c>
    </row>
    <row r="9513" spans="1:6" hidden="1" x14ac:dyDescent="0.3">
      <c r="A9513">
        <f>IF(_xlfn.IFNA(VLOOKUP(LEFT(RIGHT(D9513,LEN(D9513)-6),LEN(RIGHT(D9513,LEN(D9513)-6))-3),'Filter Fuel'!$A$3:$I$31,HLOOKUP(LEFT(D9513,6),'Filter Fuel'!$B$1:$I$2,2,FALSE),FALSE),1)=1,0,1)</f>
        <v>0</v>
      </c>
      <c r="B9513" t="s">
        <v>2</v>
      </c>
      <c r="C9513">
        <f t="shared" si="288"/>
        <v>2050</v>
      </c>
      <c r="D9513" t="str">
        <f t="shared" si="287"/>
        <v>RESBDGELCIMP28</v>
      </c>
      <c r="E9513" t="str">
        <f>VLOOKUP(D9513,TRAENE_tech_groups!A:B,2,FALSE)</f>
        <v>TRAENE-RESBDG</v>
      </c>
      <c r="F9513" s="3" t="e">
        <f>VLOOKUP(D9513,'Energy Target'!B:D,3,FALSE)</f>
        <v>#N/A</v>
      </c>
    </row>
    <row r="9514" spans="1:6" hidden="1" x14ac:dyDescent="0.3">
      <c r="A9514">
        <f>IF(_xlfn.IFNA(VLOOKUP(LEFT(RIGHT(D9514,LEN(D9514)-6),LEN(RIGHT(D9514,LEN(D9514)-6))-3),'Filter Fuel'!$A$3:$I$31,HLOOKUP(LEFT(D9514,6),'Filter Fuel'!$B$1:$I$2,2,FALSE),FALSE),1)=1,0,1)</f>
        <v>0</v>
      </c>
      <c r="B9514" t="s">
        <v>2</v>
      </c>
      <c r="C9514">
        <f t="shared" si="288"/>
        <v>2050</v>
      </c>
      <c r="D9514" t="str">
        <f t="shared" si="287"/>
        <v>RESBDGELCIMP29</v>
      </c>
      <c r="E9514" t="str">
        <f>VLOOKUP(D9514,TRAENE_tech_groups!A:B,2,FALSE)</f>
        <v>TRAENE-RESBDG</v>
      </c>
      <c r="F9514" s="3" t="e">
        <f>VLOOKUP(D9514,'Energy Target'!B:D,3,FALSE)</f>
        <v>#N/A</v>
      </c>
    </row>
    <row r="9515" spans="1:6" hidden="1" x14ac:dyDescent="0.3">
      <c r="A9515">
        <f>IF(_xlfn.IFNA(VLOOKUP(LEFT(RIGHT(D9515,LEN(D9515)-6),LEN(RIGHT(D9515,LEN(D9515)-6))-3),'Filter Fuel'!$A$3:$I$31,HLOOKUP(LEFT(D9515,6),'Filter Fuel'!$B$1:$I$2,2,FALSE),FALSE),1)=1,0,1)</f>
        <v>0</v>
      </c>
      <c r="B9515" t="s">
        <v>2</v>
      </c>
      <c r="C9515">
        <f t="shared" si="288"/>
        <v>2050</v>
      </c>
      <c r="D9515" t="str">
        <f t="shared" si="287"/>
        <v>RESBDGELCIMP30</v>
      </c>
      <c r="E9515" t="str">
        <f>VLOOKUP(D9515,TRAENE_tech_groups!A:B,2,FALSE)</f>
        <v>TRAENE-RESBDG</v>
      </c>
      <c r="F9515" s="3" t="e">
        <f>VLOOKUP(D9515,'Energy Target'!B:D,3,FALSE)</f>
        <v>#N/A</v>
      </c>
    </row>
    <row r="9516" spans="1:6" hidden="1" x14ac:dyDescent="0.3">
      <c r="A9516">
        <f>IF(_xlfn.IFNA(VLOOKUP(LEFT(RIGHT(D9516,LEN(D9516)-6),LEN(RIGHT(D9516,LEN(D9516)-6))-3),'Filter Fuel'!$A$3:$I$31,HLOOKUP(LEFT(D9516,6),'Filter Fuel'!$B$1:$I$2,2,FALSE),FALSE),1)=1,0,1)</f>
        <v>0</v>
      </c>
      <c r="B9516" t="s">
        <v>2</v>
      </c>
      <c r="C9516">
        <f t="shared" si="288"/>
        <v>2050</v>
      </c>
      <c r="D9516" t="str">
        <f t="shared" si="287"/>
        <v>RESBDGELCIMP31</v>
      </c>
      <c r="E9516" t="str">
        <f>VLOOKUP(D9516,TRAENE_tech_groups!A:B,2,FALSE)</f>
        <v>TRAENE-RESBDG</v>
      </c>
      <c r="F9516" s="3" t="e">
        <f>VLOOKUP(D9516,'Energy Target'!B:D,3,FALSE)</f>
        <v>#N/A</v>
      </c>
    </row>
    <row r="9517" spans="1:6" hidden="1" x14ac:dyDescent="0.3">
      <c r="A9517">
        <f>IF(_xlfn.IFNA(VLOOKUP(LEFT(RIGHT(D9517,LEN(D9517)-6),LEN(RIGHT(D9517,LEN(D9517)-6))-3),'Filter Fuel'!$A$3:$I$31,HLOOKUP(LEFT(D9517,6),'Filter Fuel'!$B$1:$I$2,2,FALSE),FALSE),1)=1,0,1)</f>
        <v>0</v>
      </c>
      <c r="B9517" t="s">
        <v>2</v>
      </c>
      <c r="C9517">
        <f t="shared" si="288"/>
        <v>2050</v>
      </c>
      <c r="D9517" t="str">
        <f t="shared" si="287"/>
        <v>RESBDGELCIMP32</v>
      </c>
      <c r="E9517" t="str">
        <f>VLOOKUP(D9517,TRAENE_tech_groups!A:B,2,FALSE)</f>
        <v>TRAENE-RESBDG</v>
      </c>
      <c r="F9517" s="3" t="e">
        <f>VLOOKUP(D9517,'Energy Target'!B:D,3,FALSE)</f>
        <v>#N/A</v>
      </c>
    </row>
    <row r="9518" spans="1:6" hidden="1" x14ac:dyDescent="0.3">
      <c r="A9518">
        <f>IF(_xlfn.IFNA(VLOOKUP(LEFT(RIGHT(D9518,LEN(D9518)-6),LEN(RIGHT(D9518,LEN(D9518)-6))-3),'Filter Fuel'!$A$3:$I$31,HLOOKUP(LEFT(D9518,6),'Filter Fuel'!$B$1:$I$2,2,FALSE),FALSE),1)=1,0,1)</f>
        <v>0</v>
      </c>
      <c r="B9518" t="s">
        <v>2</v>
      </c>
      <c r="C9518">
        <f t="shared" si="288"/>
        <v>2050</v>
      </c>
      <c r="D9518" t="str">
        <f t="shared" si="287"/>
        <v>RESBDGELCIMP33</v>
      </c>
      <c r="E9518" t="str">
        <f>VLOOKUP(D9518,TRAENE_tech_groups!A:B,2,FALSE)</f>
        <v>TRAENE-RESBDG</v>
      </c>
      <c r="F9518" s="3" t="e">
        <f>VLOOKUP(D9518,'Energy Target'!B:D,3,FALSE)</f>
        <v>#N/A</v>
      </c>
    </row>
    <row r="9519" spans="1:6" hidden="1" x14ac:dyDescent="0.3">
      <c r="A9519">
        <f>IF(_xlfn.IFNA(VLOOKUP(LEFT(RIGHT(D9519,LEN(D9519)-6),LEN(RIGHT(D9519,LEN(D9519)-6))-3),'Filter Fuel'!$A$3:$I$31,HLOOKUP(LEFT(D9519,6),'Filter Fuel'!$B$1:$I$2,2,FALSE),FALSE),1)=1,0,1)</f>
        <v>0</v>
      </c>
      <c r="B9519" t="s">
        <v>2</v>
      </c>
      <c r="C9519">
        <f t="shared" si="288"/>
        <v>2050</v>
      </c>
      <c r="D9519" t="str">
        <f t="shared" si="287"/>
        <v>RESBDGELCIMP34</v>
      </c>
      <c r="E9519" t="str">
        <f>VLOOKUP(D9519,TRAENE_tech_groups!A:B,2,FALSE)</f>
        <v>TRAENE-RESBDG</v>
      </c>
      <c r="F9519" s="3" t="e">
        <f>VLOOKUP(D9519,'Energy Target'!B:D,3,FALSE)</f>
        <v>#N/A</v>
      </c>
    </row>
    <row r="9520" spans="1:6" hidden="1" x14ac:dyDescent="0.3">
      <c r="A9520">
        <f>IF(_xlfn.IFNA(VLOOKUP(LEFT(RIGHT(D9520,LEN(D9520)-6),LEN(RIGHT(D9520,LEN(D9520)-6))-3),'Filter Fuel'!$A$3:$I$31,HLOOKUP(LEFT(D9520,6),'Filter Fuel'!$B$1:$I$2,2,FALSE),FALSE),1)=1,0,1)</f>
        <v>0</v>
      </c>
      <c r="B9520" t="s">
        <v>2</v>
      </c>
      <c r="C9520">
        <f t="shared" si="288"/>
        <v>2050</v>
      </c>
      <c r="D9520" t="str">
        <f t="shared" si="287"/>
        <v>RESBDGELCIMP35</v>
      </c>
      <c r="E9520" t="str">
        <f>VLOOKUP(D9520,TRAENE_tech_groups!A:B,2,FALSE)</f>
        <v>TRAENE-RESBDG</v>
      </c>
      <c r="F9520" s="3" t="e">
        <f>VLOOKUP(D9520,'Energy Target'!B:D,3,FALSE)</f>
        <v>#N/A</v>
      </c>
    </row>
    <row r="9521" spans="1:6" hidden="1" x14ac:dyDescent="0.3">
      <c r="A9521">
        <f>IF(_xlfn.IFNA(VLOOKUP(LEFT(RIGHT(D9521,LEN(D9521)-6),LEN(RIGHT(D9521,LEN(D9521)-6))-3),'Filter Fuel'!$A$3:$I$31,HLOOKUP(LEFT(D9521,6),'Filter Fuel'!$B$1:$I$2,2,FALSE),FALSE),1)=1,0,1)</f>
        <v>0</v>
      </c>
      <c r="B9521" t="s">
        <v>2</v>
      </c>
      <c r="C9521">
        <f t="shared" si="288"/>
        <v>2050</v>
      </c>
      <c r="D9521" t="str">
        <f t="shared" si="287"/>
        <v>RESBDGELCIMP36</v>
      </c>
      <c r="E9521" t="str">
        <f>VLOOKUP(D9521,TRAENE_tech_groups!A:B,2,FALSE)</f>
        <v>TRAENE-RESBDG</v>
      </c>
      <c r="F9521" s="3" t="e">
        <f>VLOOKUP(D9521,'Energy Target'!B:D,3,FALSE)</f>
        <v>#N/A</v>
      </c>
    </row>
    <row r="9522" spans="1:6" hidden="1" x14ac:dyDescent="0.3">
      <c r="A9522">
        <f>IF(_xlfn.IFNA(VLOOKUP(LEFT(RIGHT(D9522,LEN(D9522)-6),LEN(RIGHT(D9522,LEN(D9522)-6))-3),'Filter Fuel'!$A$3:$I$31,HLOOKUP(LEFT(D9522,6),'Filter Fuel'!$B$1:$I$2,2,FALSE),FALSE),1)=1,0,1)</f>
        <v>0</v>
      </c>
      <c r="B9522" t="s">
        <v>2</v>
      </c>
      <c r="C9522">
        <f t="shared" si="288"/>
        <v>2050</v>
      </c>
      <c r="D9522" t="str">
        <f t="shared" si="287"/>
        <v>RESBDGELCIMP37</v>
      </c>
      <c r="E9522" t="str">
        <f>VLOOKUP(D9522,TRAENE_tech_groups!A:B,2,FALSE)</f>
        <v>TRAENE-RESBDG</v>
      </c>
      <c r="F9522" s="3" t="e">
        <f>VLOOKUP(D9522,'Energy Target'!B:D,3,FALSE)</f>
        <v>#N/A</v>
      </c>
    </row>
    <row r="9523" spans="1:6" hidden="1" x14ac:dyDescent="0.3">
      <c r="A9523">
        <f>IF(_xlfn.IFNA(VLOOKUP(LEFT(RIGHT(D9523,LEN(D9523)-6),LEN(RIGHT(D9523,LEN(D9523)-6))-3),'Filter Fuel'!$A$3:$I$31,HLOOKUP(LEFT(D9523,6),'Filter Fuel'!$B$1:$I$2,2,FALSE),FALSE),1)=1,0,1)</f>
        <v>0</v>
      </c>
      <c r="B9523" t="s">
        <v>2</v>
      </c>
      <c r="C9523">
        <f t="shared" si="288"/>
        <v>2050</v>
      </c>
      <c r="D9523" t="str">
        <f t="shared" si="287"/>
        <v>RESBDGELCIMP38</v>
      </c>
      <c r="E9523" t="str">
        <f>VLOOKUP(D9523,TRAENE_tech_groups!A:B,2,FALSE)</f>
        <v>TRAENE-RESBDG</v>
      </c>
      <c r="F9523" s="3" t="e">
        <f>VLOOKUP(D9523,'Energy Target'!B:D,3,FALSE)</f>
        <v>#N/A</v>
      </c>
    </row>
    <row r="9524" spans="1:6" hidden="1" x14ac:dyDescent="0.3">
      <c r="A9524">
        <f>IF(_xlfn.IFNA(VLOOKUP(LEFT(RIGHT(D9524,LEN(D9524)-6),LEN(RIGHT(D9524,LEN(D9524)-6))-3),'Filter Fuel'!$A$3:$I$31,HLOOKUP(LEFT(D9524,6),'Filter Fuel'!$B$1:$I$2,2,FALSE),FALSE),1)=1,0,1)</f>
        <v>0</v>
      </c>
      <c r="B9524" t="s">
        <v>2</v>
      </c>
      <c r="C9524">
        <f t="shared" si="288"/>
        <v>2050</v>
      </c>
      <c r="D9524" t="str">
        <f t="shared" si="287"/>
        <v>RESBDGELCIMP39</v>
      </c>
      <c r="E9524" t="str">
        <f>VLOOKUP(D9524,TRAENE_tech_groups!A:B,2,FALSE)</f>
        <v>TRAENE-RESBDG</v>
      </c>
      <c r="F9524" s="3" t="e">
        <f>VLOOKUP(D9524,'Energy Target'!B:D,3,FALSE)</f>
        <v>#N/A</v>
      </c>
    </row>
    <row r="9525" spans="1:6" hidden="1" x14ac:dyDescent="0.3">
      <c r="A9525">
        <f>IF(_xlfn.IFNA(VLOOKUP(LEFT(RIGHT(D9525,LEN(D9525)-6),LEN(RIGHT(D9525,LEN(D9525)-6))-3),'Filter Fuel'!$A$3:$I$31,HLOOKUP(LEFT(D9525,6),'Filter Fuel'!$B$1:$I$2,2,FALSE),FALSE),1)=1,0,1)</f>
        <v>0</v>
      </c>
      <c r="B9525" t="s">
        <v>2</v>
      </c>
      <c r="C9525">
        <f t="shared" si="288"/>
        <v>2050</v>
      </c>
      <c r="D9525" t="str">
        <f t="shared" si="287"/>
        <v>RESBDGELCIMP40</v>
      </c>
      <c r="E9525" t="str">
        <f>VLOOKUP(D9525,TRAENE_tech_groups!A:B,2,FALSE)</f>
        <v>TRAENE-RESBDG</v>
      </c>
      <c r="F9525" s="3" t="e">
        <f>VLOOKUP(D9525,'Energy Target'!B:D,3,FALSE)</f>
        <v>#N/A</v>
      </c>
    </row>
    <row r="9526" spans="1:6" hidden="1" x14ac:dyDescent="0.3">
      <c r="A9526">
        <f>IF(_xlfn.IFNA(VLOOKUP(LEFT(RIGHT(D9526,LEN(D9526)-6),LEN(RIGHT(D9526,LEN(D9526)-6))-3),'Filter Fuel'!$A$3:$I$31,HLOOKUP(LEFT(D9526,6),'Filter Fuel'!$B$1:$I$2,2,FALSE),FALSE),1)=1,0,1)</f>
        <v>0</v>
      </c>
      <c r="B9526" t="s">
        <v>2</v>
      </c>
      <c r="C9526">
        <f t="shared" si="288"/>
        <v>2050</v>
      </c>
      <c r="D9526" t="str">
        <f t="shared" si="287"/>
        <v>RESBDGELCIMP41</v>
      </c>
      <c r="E9526" t="str">
        <f>VLOOKUP(D9526,TRAENE_tech_groups!A:B,2,FALSE)</f>
        <v>TRAENE-RESBDG</v>
      </c>
      <c r="F9526" s="3" t="e">
        <f>VLOOKUP(D9526,'Energy Target'!B:D,3,FALSE)</f>
        <v>#N/A</v>
      </c>
    </row>
    <row r="9527" spans="1:6" hidden="1" x14ac:dyDescent="0.3">
      <c r="A9527">
        <f>IF(_xlfn.IFNA(VLOOKUP(LEFT(RIGHT(D9527,LEN(D9527)-6),LEN(RIGHT(D9527,LEN(D9527)-6))-3),'Filter Fuel'!$A$3:$I$31,HLOOKUP(LEFT(D9527,6),'Filter Fuel'!$B$1:$I$2,2,FALSE),FALSE),1)=1,0,1)</f>
        <v>0</v>
      </c>
      <c r="B9527" t="s">
        <v>2</v>
      </c>
      <c r="C9527">
        <f t="shared" si="288"/>
        <v>2050</v>
      </c>
      <c r="D9527" t="str">
        <f t="shared" si="287"/>
        <v>RESBDGELCIMP42</v>
      </c>
      <c r="E9527" t="str">
        <f>VLOOKUP(D9527,TRAENE_tech_groups!A:B,2,FALSE)</f>
        <v>TRAENE-RESBDG</v>
      </c>
      <c r="F9527" s="3" t="e">
        <f>VLOOKUP(D9527,'Energy Target'!B:D,3,FALSE)</f>
        <v>#N/A</v>
      </c>
    </row>
    <row r="9528" spans="1:6" hidden="1" x14ac:dyDescent="0.3">
      <c r="A9528">
        <f>IF(_xlfn.IFNA(VLOOKUP(LEFT(RIGHT(D9528,LEN(D9528)-6),LEN(RIGHT(D9528,LEN(D9528)-6))-3),'Filter Fuel'!$A$3:$I$31,HLOOKUP(LEFT(D9528,6),'Filter Fuel'!$B$1:$I$2,2,FALSE),FALSE),1)=1,0,1)</f>
        <v>0</v>
      </c>
      <c r="B9528" t="s">
        <v>2</v>
      </c>
      <c r="C9528">
        <f t="shared" si="288"/>
        <v>2050</v>
      </c>
      <c r="D9528" t="str">
        <f t="shared" si="287"/>
        <v>RESBDGELCIMP43</v>
      </c>
      <c r="E9528" t="str">
        <f>VLOOKUP(D9528,TRAENE_tech_groups!A:B,2,FALSE)</f>
        <v>TRAENE-RESBDG</v>
      </c>
      <c r="F9528" s="3" t="e">
        <f>VLOOKUP(D9528,'Energy Target'!B:D,3,FALSE)</f>
        <v>#N/A</v>
      </c>
    </row>
    <row r="9529" spans="1:6" hidden="1" x14ac:dyDescent="0.3">
      <c r="A9529">
        <f>IF(_xlfn.IFNA(VLOOKUP(LEFT(RIGHT(D9529,LEN(D9529)-6),LEN(RIGHT(D9529,LEN(D9529)-6))-3),'Filter Fuel'!$A$3:$I$31,HLOOKUP(LEFT(D9529,6),'Filter Fuel'!$B$1:$I$2,2,FALSE),FALSE),1)=1,0,1)</f>
        <v>0</v>
      </c>
      <c r="B9529" t="s">
        <v>2</v>
      </c>
      <c r="C9529">
        <f t="shared" si="288"/>
        <v>2050</v>
      </c>
      <c r="D9529" t="str">
        <f t="shared" si="287"/>
        <v>RESBDGELCIMP44</v>
      </c>
      <c r="E9529" t="str">
        <f>VLOOKUP(D9529,TRAENE_tech_groups!A:B,2,FALSE)</f>
        <v>TRAENE-RESBDG</v>
      </c>
      <c r="F9529" s="3" t="e">
        <f>VLOOKUP(D9529,'Energy Target'!B:D,3,FALSE)</f>
        <v>#N/A</v>
      </c>
    </row>
    <row r="9530" spans="1:6" hidden="1" x14ac:dyDescent="0.3">
      <c r="A9530">
        <f>IF(_xlfn.IFNA(VLOOKUP(LEFT(RIGHT(D9530,LEN(D9530)-6),LEN(RIGHT(D9530,LEN(D9530)-6))-3),'Filter Fuel'!$A$3:$I$31,HLOOKUP(LEFT(D9530,6),'Filter Fuel'!$B$1:$I$2,2,FALSE),FALSE),1)=1,0,1)</f>
        <v>0</v>
      </c>
      <c r="B9530" t="s">
        <v>2</v>
      </c>
      <c r="C9530">
        <f t="shared" si="288"/>
        <v>2050</v>
      </c>
      <c r="D9530" t="str">
        <f t="shared" si="287"/>
        <v>RESBDGELCIMP45</v>
      </c>
      <c r="E9530" t="str">
        <f>VLOOKUP(D9530,TRAENE_tech_groups!A:B,2,FALSE)</f>
        <v>TRAENE-RESBDG</v>
      </c>
      <c r="F9530" s="3" t="e">
        <f>VLOOKUP(D9530,'Energy Target'!B:D,3,FALSE)</f>
        <v>#N/A</v>
      </c>
    </row>
    <row r="9531" spans="1:6" hidden="1" x14ac:dyDescent="0.3">
      <c r="A9531">
        <f>IF(_xlfn.IFNA(VLOOKUP(LEFT(RIGHT(D9531,LEN(D9531)-6),LEN(RIGHT(D9531,LEN(D9531)-6))-3),'Filter Fuel'!$A$3:$I$31,HLOOKUP(LEFT(D9531,6),'Filter Fuel'!$B$1:$I$2,2,FALSE),FALSE),1)=1,0,1)</f>
        <v>0</v>
      </c>
      <c r="B9531" t="s">
        <v>2</v>
      </c>
      <c r="C9531">
        <f t="shared" si="288"/>
        <v>2050</v>
      </c>
      <c r="D9531" t="str">
        <f t="shared" si="287"/>
        <v>RESBDGELCIMP46</v>
      </c>
      <c r="E9531" t="str">
        <f>VLOOKUP(D9531,TRAENE_tech_groups!A:B,2,FALSE)</f>
        <v>TRAENE-RESBDG</v>
      </c>
      <c r="F9531" s="3" t="e">
        <f>VLOOKUP(D9531,'Energy Target'!B:D,3,FALSE)</f>
        <v>#N/A</v>
      </c>
    </row>
    <row r="9532" spans="1:6" hidden="1" x14ac:dyDescent="0.3">
      <c r="A9532">
        <f>IF(_xlfn.IFNA(VLOOKUP(LEFT(RIGHT(D9532,LEN(D9532)-6),LEN(RIGHT(D9532,LEN(D9532)-6))-3),'Filter Fuel'!$A$3:$I$31,HLOOKUP(LEFT(D9532,6),'Filter Fuel'!$B$1:$I$2,2,FALSE),FALSE),1)=1,0,1)</f>
        <v>0</v>
      </c>
      <c r="B9532" t="s">
        <v>2</v>
      </c>
      <c r="C9532">
        <f t="shared" si="288"/>
        <v>2050</v>
      </c>
      <c r="D9532" t="str">
        <f t="shared" si="287"/>
        <v>RESBDGELCIMP47</v>
      </c>
      <c r="E9532" t="str">
        <f>VLOOKUP(D9532,TRAENE_tech_groups!A:B,2,FALSE)</f>
        <v>TRAENE-RESBDG</v>
      </c>
      <c r="F9532" s="3" t="e">
        <f>VLOOKUP(D9532,'Energy Target'!B:D,3,FALSE)</f>
        <v>#N/A</v>
      </c>
    </row>
    <row r="9533" spans="1:6" hidden="1" x14ac:dyDescent="0.3">
      <c r="A9533">
        <f>IF(_xlfn.IFNA(VLOOKUP(LEFT(RIGHT(D9533,LEN(D9533)-6),LEN(RIGHT(D9533,LEN(D9533)-6))-3),'Filter Fuel'!$A$3:$I$31,HLOOKUP(LEFT(D9533,6),'Filter Fuel'!$B$1:$I$2,2,FALSE),FALSE),1)=1,0,1)</f>
        <v>0</v>
      </c>
      <c r="B9533" t="s">
        <v>2</v>
      </c>
      <c r="C9533">
        <f t="shared" si="288"/>
        <v>2050</v>
      </c>
      <c r="D9533" t="str">
        <f t="shared" si="287"/>
        <v>RESBDGELCIMP48</v>
      </c>
      <c r="E9533" t="str">
        <f>VLOOKUP(D9533,TRAENE_tech_groups!A:B,2,FALSE)</f>
        <v>TRAENE-RESBDG</v>
      </c>
      <c r="F9533" s="3" t="e">
        <f>VLOOKUP(D9533,'Energy Target'!B:D,3,FALSE)</f>
        <v>#N/A</v>
      </c>
    </row>
    <row r="9534" spans="1:6" hidden="1" x14ac:dyDescent="0.3">
      <c r="A9534">
        <f>IF(_xlfn.IFNA(VLOOKUP(LEFT(RIGHT(D9534,LEN(D9534)-6),LEN(RIGHT(D9534,LEN(D9534)-6))-3),'Filter Fuel'!$A$3:$I$31,HLOOKUP(LEFT(D9534,6),'Filter Fuel'!$B$1:$I$2,2,FALSE),FALSE),1)=1,0,1)</f>
        <v>0</v>
      </c>
      <c r="B9534" t="s">
        <v>2</v>
      </c>
      <c r="C9534">
        <f t="shared" si="288"/>
        <v>2050</v>
      </c>
      <c r="D9534" t="str">
        <f t="shared" si="287"/>
        <v>RESBDGELCIMP49</v>
      </c>
      <c r="E9534" t="str">
        <f>VLOOKUP(D9534,TRAENE_tech_groups!A:B,2,FALSE)</f>
        <v>TRAENE-RESBDG</v>
      </c>
      <c r="F9534" s="3" t="e">
        <f>VLOOKUP(D9534,'Energy Target'!B:D,3,FALSE)</f>
        <v>#N/A</v>
      </c>
    </row>
    <row r="9535" spans="1:6" hidden="1" x14ac:dyDescent="0.3">
      <c r="A9535">
        <f>IF(_xlfn.IFNA(VLOOKUP(LEFT(RIGHT(D9535,LEN(D9535)-6),LEN(RIGHT(D9535,LEN(D9535)-6))-3),'Filter Fuel'!$A$3:$I$31,HLOOKUP(LEFT(D9535,6),'Filter Fuel'!$B$1:$I$2,2,FALSE),FALSE),1)=1,0,1)</f>
        <v>0</v>
      </c>
      <c r="B9535" t="s">
        <v>2</v>
      </c>
      <c r="C9535">
        <f t="shared" si="288"/>
        <v>2050</v>
      </c>
      <c r="D9535" t="str">
        <f t="shared" si="287"/>
        <v>RESBDGELCIMP50</v>
      </c>
      <c r="E9535" t="str">
        <f>VLOOKUP(D9535,TRAENE_tech_groups!A:B,2,FALSE)</f>
        <v>TRAENE-RESBDG</v>
      </c>
      <c r="F9535" s="3" t="e">
        <f>VLOOKUP(D9535,'Energy Target'!B:D,3,FALSE)</f>
        <v>#N/A</v>
      </c>
    </row>
    <row r="9536" spans="1:6" hidden="1" x14ac:dyDescent="0.3">
      <c r="A9536">
        <f>IF(_xlfn.IFNA(VLOOKUP(LEFT(RIGHT(D9536,LEN(D9536)-6),LEN(RIGHT(D9536,LEN(D9536)-6))-3),'Filter Fuel'!$A$3:$I$31,HLOOKUP(LEFT(D9536,6),'Filter Fuel'!$B$1:$I$2,2,FALSE),FALSE),1)=1,0,1)</f>
        <v>0</v>
      </c>
      <c r="B9536" t="s">
        <v>2</v>
      </c>
      <c r="C9536">
        <f t="shared" si="288"/>
        <v>2050</v>
      </c>
      <c r="D9536" t="str">
        <f t="shared" si="287"/>
        <v>FRETRAETHIMP</v>
      </c>
      <c r="E9536" t="str">
        <f>VLOOKUP(D9536,TRAENE_tech_groups!A:B,2,FALSE)</f>
        <v>TRAENE-FRETRA</v>
      </c>
      <c r="F9536" s="3">
        <f>VLOOKUP(D9536,'Energy Target'!B:D,3,FALSE)</f>
        <v>1.8627326783439022E-2</v>
      </c>
    </row>
    <row r="9537" spans="1:6" hidden="1" x14ac:dyDescent="0.3">
      <c r="A9537">
        <f>IF(_xlfn.IFNA(VLOOKUP(LEFT(RIGHT(D9537,LEN(D9537)-6),LEN(RIGHT(D9537,LEN(D9537)-6))-3),'Filter Fuel'!$A$3:$I$31,HLOOKUP(LEFT(D9537,6),'Filter Fuel'!$B$1:$I$2,2,FALSE),FALSE),1)=1,0,1)</f>
        <v>0</v>
      </c>
      <c r="B9537" t="s">
        <v>2</v>
      </c>
      <c r="C9537">
        <f t="shared" si="288"/>
        <v>2050</v>
      </c>
      <c r="D9537" t="str">
        <f t="shared" si="287"/>
        <v>PASTRAETHIMP</v>
      </c>
      <c r="E9537" t="str">
        <f>VLOOKUP(D9537,TRAENE_tech_groups!A:B,2,FALSE)</f>
        <v>TRAENE-PASTRA</v>
      </c>
      <c r="F9537" s="3">
        <f>VLOOKUP(D9537,'Energy Target'!B:D,3,FALSE)</f>
        <v>9.7084258537211707E-5</v>
      </c>
    </row>
    <row r="9538" spans="1:6" hidden="1" x14ac:dyDescent="0.3">
      <c r="A9538">
        <f>IF(_xlfn.IFNA(VLOOKUP(LEFT(RIGHT(D9538,LEN(D9538)-6),LEN(RIGHT(D9538,LEN(D9538)-6))-3),'Filter Fuel'!$A$3:$I$31,HLOOKUP(LEFT(D9538,6),'Filter Fuel'!$B$1:$I$2,2,FALSE),FALSE),1)=1,0,1)</f>
        <v>0</v>
      </c>
      <c r="B9538" t="s">
        <v>2</v>
      </c>
      <c r="C9538">
        <f t="shared" si="288"/>
        <v>2050</v>
      </c>
      <c r="D9538" t="str">
        <f t="shared" si="287"/>
        <v>PUBTRAETHIMP</v>
      </c>
      <c r="E9538" t="str">
        <f>VLOOKUP(D9538,TRAENE_tech_groups!A:B,2,FALSE)</f>
        <v>TRAENE-PUBTRA</v>
      </c>
      <c r="F9538" s="3">
        <f>VLOOKUP(D9538,'Energy Target'!B:D,3,FALSE)</f>
        <v>2.1713053821548697E-2</v>
      </c>
    </row>
    <row r="9539" spans="1:6" hidden="1" x14ac:dyDescent="0.3">
      <c r="A9539">
        <f>IF(_xlfn.IFNA(VLOOKUP(LEFT(RIGHT(D9539,LEN(D9539)-6),LEN(RIGHT(D9539,LEN(D9539)-6))-3),'Filter Fuel'!$A$3:$I$31,HLOOKUP(LEFT(D9539,6),'Filter Fuel'!$B$1:$I$2,2,FALSE),FALSE),1)=1,0,1)</f>
        <v>0</v>
      </c>
      <c r="B9539" t="s">
        <v>2</v>
      </c>
      <c r="C9539">
        <f t="shared" si="288"/>
        <v>2050</v>
      </c>
      <c r="D9539" t="str">
        <f t="shared" si="287"/>
        <v>COMBDGETHOSIMP</v>
      </c>
      <c r="E9539" t="str">
        <f>VLOOKUP(D9539,TRAENE_tech_groups!A:B,2,FALSE)</f>
        <v>TRAENE-COMBDG</v>
      </c>
      <c r="F9539" s="3">
        <f>VLOOKUP(D9539,'Energy Target'!B:D,3,FALSE)</f>
        <v>4.3285640694516588E-5</v>
      </c>
    </row>
    <row r="9540" spans="1:6" hidden="1" x14ac:dyDescent="0.3">
      <c r="A9540">
        <f>IF(_xlfn.IFNA(VLOOKUP(LEFT(RIGHT(D9540,LEN(D9540)-6),LEN(RIGHT(D9540,LEN(D9540)-6))-3),'Filter Fuel'!$A$3:$I$31,HLOOKUP(LEFT(D9540,6),'Filter Fuel'!$B$1:$I$2,2,FALSE),FALSE),1)=1,0,1)</f>
        <v>0</v>
      </c>
      <c r="B9540" t="s">
        <v>2</v>
      </c>
      <c r="C9540">
        <f t="shared" ref="C9540:C9571" si="289">C9197+1</f>
        <v>2050</v>
      </c>
      <c r="D9540" t="str">
        <f t="shared" si="287"/>
        <v>INDBDGETHOSIMP</v>
      </c>
      <c r="E9540" t="str">
        <f>VLOOKUP(D9540,TRAENE_tech_groups!A:B,2,FALSE)</f>
        <v>TRAENE-INDBDG</v>
      </c>
      <c r="F9540" s="3">
        <f>VLOOKUP(D9540,'Energy Target'!B:D,3,FALSE)</f>
        <v>0</v>
      </c>
    </row>
    <row r="9541" spans="1:6" hidden="1" x14ac:dyDescent="0.3">
      <c r="A9541">
        <f>IF(_xlfn.IFNA(VLOOKUP(LEFT(RIGHT(D9541,LEN(D9541)-6),LEN(RIGHT(D9541,LEN(D9541)-6))-3),'Filter Fuel'!$A$3:$I$31,HLOOKUP(LEFT(D9541,6),'Filter Fuel'!$B$1:$I$2,2,FALSE),FALSE),1)=1,0,1)</f>
        <v>0</v>
      </c>
      <c r="B9541" t="s">
        <v>2</v>
      </c>
      <c r="C9541">
        <f t="shared" si="289"/>
        <v>2050</v>
      </c>
      <c r="D9541" t="str">
        <f t="shared" si="287"/>
        <v>PUBBDGETHOSIMP</v>
      </c>
      <c r="E9541" t="str">
        <f>VLOOKUP(D9541,TRAENE_tech_groups!A:B,2,FALSE)</f>
        <v>TRAENE-PUBBDG</v>
      </c>
      <c r="F9541" s="3">
        <f>VLOOKUP(D9541,'Energy Target'!B:D,3,FALSE)</f>
        <v>0</v>
      </c>
    </row>
    <row r="9542" spans="1:6" hidden="1" x14ac:dyDescent="0.3">
      <c r="A9542">
        <f>IF(_xlfn.IFNA(VLOOKUP(LEFT(RIGHT(D9542,LEN(D9542)-6),LEN(RIGHT(D9542,LEN(D9542)-6))-3),'Filter Fuel'!$A$3:$I$31,HLOOKUP(LEFT(D9542,6),'Filter Fuel'!$B$1:$I$2,2,FALSE),FALSE),1)=1,0,1)</f>
        <v>0</v>
      </c>
      <c r="B9542" t="s">
        <v>2</v>
      </c>
      <c r="C9542">
        <f t="shared" si="289"/>
        <v>2050</v>
      </c>
      <c r="D9542" t="str">
        <f t="shared" si="287"/>
        <v>RESBDGETHOSIMP</v>
      </c>
      <c r="E9542" t="str">
        <f>VLOOKUP(D9542,TRAENE_tech_groups!A:B,2,FALSE)</f>
        <v>TRAENE-RESBDG</v>
      </c>
      <c r="F9542" s="3">
        <f>VLOOKUP(D9542,'Energy Target'!B:D,3,FALSE)</f>
        <v>2.1485902707032564E-6</v>
      </c>
    </row>
    <row r="9543" spans="1:6" x14ac:dyDescent="0.3">
      <c r="A9543">
        <f>IF(_xlfn.IFNA(VLOOKUP(LEFT(RIGHT(D9543,LEN(D9543)-6),LEN(RIGHT(D9543,LEN(D9543)-6))-3),'Filter Fuel'!$A$3:$I$31,HLOOKUP(LEFT(D9543,6),'Filter Fuel'!$B$1:$I$2,2,FALSE),FALSE),1)=1,0,1)</f>
        <v>1</v>
      </c>
      <c r="B9543" t="s">
        <v>2</v>
      </c>
      <c r="C9543">
        <f t="shared" si="289"/>
        <v>2050</v>
      </c>
      <c r="D9543" t="str">
        <f t="shared" si="287"/>
        <v>FRETRAFTDSLIMP</v>
      </c>
      <c r="E9543" t="str">
        <f>VLOOKUP(D9543,TRAENE_tech_groups!A:B,2,FALSE)</f>
        <v>TRAENE-FRETRA</v>
      </c>
      <c r="F9543" s="3">
        <f>VLOOKUP(D9543,'Energy Target'!B:D,3,FALSE)</f>
        <v>1.4015276140026594E-4</v>
      </c>
    </row>
    <row r="9544" spans="1:6" x14ac:dyDescent="0.3">
      <c r="A9544">
        <f>IF(_xlfn.IFNA(VLOOKUP(LEFT(RIGHT(D9544,LEN(D9544)-6),LEN(RIGHT(D9544,LEN(D9544)-6))-3),'Filter Fuel'!$A$3:$I$31,HLOOKUP(LEFT(D9544,6),'Filter Fuel'!$B$1:$I$2,2,FALSE),FALSE),1)=1,0,1)</f>
        <v>1</v>
      </c>
      <c r="B9544" t="s">
        <v>2</v>
      </c>
      <c r="C9544">
        <f t="shared" si="289"/>
        <v>2050</v>
      </c>
      <c r="D9544" t="str">
        <f t="shared" si="287"/>
        <v>PUBTRAFTDSLIMP</v>
      </c>
      <c r="E9544" t="str">
        <f>VLOOKUP(D9544,TRAENE_tech_groups!A:B,2,FALSE)</f>
        <v>TRAENE-PUBTRA</v>
      </c>
      <c r="F9544" s="3">
        <f>VLOOKUP(D9544,'Energy Target'!B:D,3,FALSE)</f>
        <v>2.5288312628816783E-3</v>
      </c>
    </row>
    <row r="9545" spans="1:6" hidden="1" x14ac:dyDescent="0.3">
      <c r="A9545">
        <f>IF(_xlfn.IFNA(VLOOKUP(LEFT(RIGHT(D9545,LEN(D9545)-6),LEN(RIGHT(D9545,LEN(D9545)-6))-3),'Filter Fuel'!$A$3:$I$31,HLOOKUP(LEFT(D9545,6),'Filter Fuel'!$B$1:$I$2,2,FALSE),FALSE),1)=1,0,1)</f>
        <v>0</v>
      </c>
      <c r="B9545" t="s">
        <v>2</v>
      </c>
      <c r="C9545">
        <f t="shared" si="289"/>
        <v>2050</v>
      </c>
      <c r="D9545" t="str">
        <f t="shared" si="287"/>
        <v>FRETRAGASIMP</v>
      </c>
      <c r="E9545" t="str">
        <f>VLOOKUP(D9545,TRAENE_tech_groups!A:B,2,FALSE)</f>
        <v>TRAENE-FRETRA</v>
      </c>
      <c r="F9545" s="3">
        <f>VLOOKUP(D9545,'Energy Target'!B:D,3,FALSE)</f>
        <v>0.44542598846417158</v>
      </c>
    </row>
    <row r="9546" spans="1:6" hidden="1" x14ac:dyDescent="0.3">
      <c r="A9546">
        <f>IF(_xlfn.IFNA(VLOOKUP(LEFT(RIGHT(D9546,LEN(D9546)-6),LEN(RIGHT(D9546,LEN(D9546)-6))-3),'Filter Fuel'!$A$3:$I$31,HLOOKUP(LEFT(D9546,6),'Filter Fuel'!$B$1:$I$2,2,FALSE),FALSE),1)=1,0,1)</f>
        <v>0</v>
      </c>
      <c r="B9546" t="s">
        <v>2</v>
      </c>
      <c r="C9546">
        <f t="shared" si="289"/>
        <v>2050</v>
      </c>
      <c r="D9546" t="str">
        <f t="shared" si="287"/>
        <v>PASTRAGASIMP</v>
      </c>
      <c r="E9546" t="str">
        <f>VLOOKUP(D9546,TRAENE_tech_groups!A:B,2,FALSE)</f>
        <v>TRAENE-PASTRA</v>
      </c>
      <c r="F9546" s="3">
        <f>VLOOKUP(D9546,'Energy Target'!B:D,3,FALSE)</f>
        <v>0.8866116123219443</v>
      </c>
    </row>
    <row r="9547" spans="1:6" hidden="1" x14ac:dyDescent="0.3">
      <c r="A9547">
        <f>IF(_xlfn.IFNA(VLOOKUP(LEFT(RIGHT(D9547,LEN(D9547)-6),LEN(RIGHT(D9547,LEN(D9547)-6))-3),'Filter Fuel'!$A$3:$I$31,HLOOKUP(LEFT(D9547,6),'Filter Fuel'!$B$1:$I$2,2,FALSE),FALSE),1)=1,0,1)</f>
        <v>0</v>
      </c>
      <c r="B9547" t="s">
        <v>2</v>
      </c>
      <c r="C9547">
        <f t="shared" si="289"/>
        <v>2050</v>
      </c>
      <c r="D9547" t="str">
        <f t="shared" si="287"/>
        <v>PUBTRAGASIMP</v>
      </c>
      <c r="E9547" t="str">
        <f>VLOOKUP(D9547,TRAENE_tech_groups!A:B,2,FALSE)</f>
        <v>TRAENE-PUBTRA</v>
      </c>
      <c r="F9547" s="3">
        <f>VLOOKUP(D9547,'Energy Target'!B:D,3,FALSE)</f>
        <v>0.53033885515507739</v>
      </c>
    </row>
    <row r="9548" spans="1:6" hidden="1" x14ac:dyDescent="0.3">
      <c r="A9548">
        <f>IF(_xlfn.IFNA(VLOOKUP(LEFT(RIGHT(D9548,LEN(D9548)-6),LEN(RIGHT(D9548,LEN(D9548)-6))-3),'Filter Fuel'!$A$3:$I$31,HLOOKUP(LEFT(D9548,6),'Filter Fuel'!$B$1:$I$2,2,FALSE),FALSE),1)=1,0,1)</f>
        <v>0</v>
      </c>
      <c r="B9548" t="s">
        <v>2</v>
      </c>
      <c r="C9548">
        <f t="shared" si="289"/>
        <v>2050</v>
      </c>
      <c r="D9548" t="str">
        <f t="shared" si="287"/>
        <v>COMBDGGEOIMP</v>
      </c>
      <c r="E9548" t="str">
        <f>VLOOKUP(D9548,TRAENE_tech_groups!A:B,2,FALSE)</f>
        <v>TRAENE-COMBDG</v>
      </c>
      <c r="F9548" s="3">
        <f>VLOOKUP(D9548,'Energy Target'!B:D,3,FALSE)</f>
        <v>0</v>
      </c>
    </row>
    <row r="9549" spans="1:6" hidden="1" x14ac:dyDescent="0.3">
      <c r="A9549">
        <f>IF(_xlfn.IFNA(VLOOKUP(LEFT(RIGHT(D9549,LEN(D9549)-6),LEN(RIGHT(D9549,LEN(D9549)-6))-3),'Filter Fuel'!$A$3:$I$31,HLOOKUP(LEFT(D9549,6),'Filter Fuel'!$B$1:$I$2,2,FALSE),FALSE),1)=1,0,1)</f>
        <v>0</v>
      </c>
      <c r="B9549" t="s">
        <v>2</v>
      </c>
      <c r="C9549">
        <f t="shared" si="289"/>
        <v>2050</v>
      </c>
      <c r="D9549" t="str">
        <f t="shared" si="287"/>
        <v>PUBBDGGEOIMP</v>
      </c>
      <c r="E9549" t="str">
        <f>VLOOKUP(D9549,TRAENE_tech_groups!A:B,2,FALSE)</f>
        <v>TRAENE-PUBBDG</v>
      </c>
      <c r="F9549" s="3">
        <f>VLOOKUP(D9549,'Energy Target'!B:D,3,FALSE)</f>
        <v>0</v>
      </c>
    </row>
    <row r="9550" spans="1:6" hidden="1" x14ac:dyDescent="0.3">
      <c r="A9550">
        <f>IF(_xlfn.IFNA(VLOOKUP(LEFT(RIGHT(D9550,LEN(D9550)-6),LEN(RIGHT(D9550,LEN(D9550)-6))-3),'Filter Fuel'!$A$3:$I$31,HLOOKUP(LEFT(D9550,6),'Filter Fuel'!$B$1:$I$2,2,FALSE),FALSE),1)=1,0,1)</f>
        <v>0</v>
      </c>
      <c r="B9550" t="s">
        <v>2</v>
      </c>
      <c r="C9550">
        <f t="shared" si="289"/>
        <v>2050</v>
      </c>
      <c r="D9550" t="str">
        <f t="shared" si="287"/>
        <v>RESBDGGEOIMP</v>
      </c>
      <c r="E9550" t="str">
        <f>VLOOKUP(D9550,TRAENE_tech_groups!A:B,2,FALSE)</f>
        <v>TRAENE-RESBDG</v>
      </c>
      <c r="F9550" s="3">
        <f>VLOOKUP(D9550,'Energy Target'!B:D,3,FALSE)</f>
        <v>0</v>
      </c>
    </row>
    <row r="9551" spans="1:6" x14ac:dyDescent="0.3">
      <c r="A9551">
        <f>IF(_xlfn.IFNA(VLOOKUP(LEFT(RIGHT(D9551,LEN(D9551)-6),LEN(RIGHT(D9551,LEN(D9551)-6))-3),'Filter Fuel'!$A$3:$I$31,HLOOKUP(LEFT(D9551,6),'Filter Fuel'!$B$1:$I$2,2,FALSE),FALSE),1)=1,0,1)</f>
        <v>1</v>
      </c>
      <c r="B9551" t="s">
        <v>2</v>
      </c>
      <c r="C9551">
        <f t="shared" si="289"/>
        <v>2050</v>
      </c>
      <c r="D9551" t="str">
        <f t="shared" si="287"/>
        <v>COMBDGHFOIMP</v>
      </c>
      <c r="E9551" t="str">
        <f>VLOOKUP(D9551,TRAENE_tech_groups!A:B,2,FALSE)</f>
        <v>TRAENE-COMBDG</v>
      </c>
      <c r="F9551" s="3">
        <f>VLOOKUP(D9551,'Energy Target'!B:D,3,FALSE)</f>
        <v>2.357796384397884E-4</v>
      </c>
    </row>
    <row r="9552" spans="1:6" x14ac:dyDescent="0.3">
      <c r="A9552">
        <f>IF(_xlfn.IFNA(VLOOKUP(LEFT(RIGHT(D9552,LEN(D9552)-6),LEN(RIGHT(D9552,LEN(D9552)-6))-3),'Filter Fuel'!$A$3:$I$31,HLOOKUP(LEFT(D9552,6),'Filter Fuel'!$B$1:$I$2,2,FALSE),FALSE),1)=1,0,1)</f>
        <v>1</v>
      </c>
      <c r="B9552" t="s">
        <v>2</v>
      </c>
      <c r="C9552">
        <f t="shared" si="289"/>
        <v>2050</v>
      </c>
      <c r="D9552" t="str">
        <f t="shared" si="287"/>
        <v>FRETRAHFOIMP</v>
      </c>
      <c r="E9552" t="str">
        <f>VLOOKUP(D9552,TRAENE_tech_groups!A:B,2,FALSE)</f>
        <v>TRAENE-FRETRA</v>
      </c>
      <c r="F9552" s="3">
        <f>VLOOKUP(D9552,'Energy Target'!B:D,3,FALSE)</f>
        <v>6.1851941352505805E-3</v>
      </c>
    </row>
    <row r="9553" spans="1:6" x14ac:dyDescent="0.3">
      <c r="A9553">
        <f>IF(_xlfn.IFNA(VLOOKUP(LEFT(RIGHT(D9553,LEN(D9553)-6),LEN(RIGHT(D9553,LEN(D9553)-6))-3),'Filter Fuel'!$A$3:$I$31,HLOOKUP(LEFT(D9553,6),'Filter Fuel'!$B$1:$I$2,2,FALSE),FALSE),1)=1,0,1)</f>
        <v>1</v>
      </c>
      <c r="B9553" t="s">
        <v>2</v>
      </c>
      <c r="C9553">
        <f t="shared" si="289"/>
        <v>2050</v>
      </c>
      <c r="D9553" t="str">
        <f t="shared" si="287"/>
        <v>INDBDGHFOIMP</v>
      </c>
      <c r="E9553" t="str">
        <f>VLOOKUP(D9553,TRAENE_tech_groups!A:B,2,FALSE)</f>
        <v>TRAENE-INDBDG</v>
      </c>
      <c r="F9553" s="3">
        <f>VLOOKUP(D9553,'Energy Target'!B:D,3,FALSE)</f>
        <v>5.8588921829478618E-3</v>
      </c>
    </row>
    <row r="9554" spans="1:6" x14ac:dyDescent="0.3">
      <c r="A9554">
        <f>IF(_xlfn.IFNA(VLOOKUP(LEFT(RIGHT(D9554,LEN(D9554)-6),LEN(RIGHT(D9554,LEN(D9554)-6))-3),'Filter Fuel'!$A$3:$I$31,HLOOKUP(LEFT(D9554,6),'Filter Fuel'!$B$1:$I$2,2,FALSE),FALSE),1)=1,0,1)</f>
        <v>1</v>
      </c>
      <c r="B9554" t="s">
        <v>2</v>
      </c>
      <c r="C9554">
        <f t="shared" si="289"/>
        <v>2050</v>
      </c>
      <c r="D9554" t="str">
        <f t="shared" si="287"/>
        <v>PUBBDGHFOIMP</v>
      </c>
      <c r="E9554" t="str">
        <f>VLOOKUP(D9554,TRAENE_tech_groups!A:B,2,FALSE)</f>
        <v>TRAENE-PUBBDG</v>
      </c>
      <c r="F9554" s="3">
        <f>VLOOKUP(D9554,'Energy Target'!B:D,3,FALSE)</f>
        <v>6.2111349105021748E-5</v>
      </c>
    </row>
    <row r="9555" spans="1:6" x14ac:dyDescent="0.3">
      <c r="A9555">
        <f>IF(_xlfn.IFNA(VLOOKUP(LEFT(RIGHT(D9555,LEN(D9555)-6),LEN(RIGHT(D9555,LEN(D9555)-6))-3),'Filter Fuel'!$A$3:$I$31,HLOOKUP(LEFT(D9555,6),'Filter Fuel'!$B$1:$I$2,2,FALSE),FALSE),1)=1,0,1)</f>
        <v>1</v>
      </c>
      <c r="B9555" t="s">
        <v>2</v>
      </c>
      <c r="C9555">
        <f t="shared" si="289"/>
        <v>2050</v>
      </c>
      <c r="D9555" t="str">
        <f t="shared" si="287"/>
        <v>PUBTRAHFOIMP</v>
      </c>
      <c r="E9555" t="str">
        <f>VLOOKUP(D9555,TRAENE_tech_groups!A:B,2,FALSE)</f>
        <v>TRAENE-PUBTRA</v>
      </c>
      <c r="F9555" s="3">
        <f>VLOOKUP(D9555,'Energy Target'!B:D,3,FALSE)</f>
        <v>0</v>
      </c>
    </row>
    <row r="9556" spans="1:6" hidden="1" x14ac:dyDescent="0.3">
      <c r="A9556">
        <f>IF(_xlfn.IFNA(VLOOKUP(LEFT(RIGHT(D9556,LEN(D9556)-6),LEN(RIGHT(D9556,LEN(D9556)-6))-3),'Filter Fuel'!$A$3:$I$31,HLOOKUP(LEFT(D9556,6),'Filter Fuel'!$B$1:$I$2,2,FALSE),FALSE),1)=1,0,1)</f>
        <v>0</v>
      </c>
      <c r="B9556" t="s">
        <v>2</v>
      </c>
      <c r="C9556">
        <f t="shared" si="289"/>
        <v>2050</v>
      </c>
      <c r="D9556" t="str">
        <f t="shared" si="287"/>
        <v>COMBDGHH2IMP</v>
      </c>
      <c r="E9556" t="str">
        <f>VLOOKUP(D9556,TRAENE_tech_groups!A:B,2,FALSE)</f>
        <v>TRAENE-COMBDG</v>
      </c>
      <c r="F9556" s="3">
        <f>VLOOKUP(D9556,'Energy Target'!B:D,3,FALSE)</f>
        <v>0</v>
      </c>
    </row>
    <row r="9557" spans="1:6" hidden="1" x14ac:dyDescent="0.3">
      <c r="A9557">
        <f>IF(_xlfn.IFNA(VLOOKUP(LEFT(RIGHT(D9557,LEN(D9557)-6),LEN(RIGHT(D9557,LEN(D9557)-6))-3),'Filter Fuel'!$A$3:$I$31,HLOOKUP(LEFT(D9557,6),'Filter Fuel'!$B$1:$I$2,2,FALSE),FALSE),1)=1,0,1)</f>
        <v>0</v>
      </c>
      <c r="B9557" t="s">
        <v>2</v>
      </c>
      <c r="C9557">
        <f t="shared" si="289"/>
        <v>2050</v>
      </c>
      <c r="D9557" t="str">
        <f t="shared" si="287"/>
        <v>FRETRAHH2IMP</v>
      </c>
      <c r="E9557" t="str">
        <f>VLOOKUP(D9557,TRAENE_tech_groups!A:B,2,FALSE)</f>
        <v>TRAENE-FRETRA</v>
      </c>
      <c r="F9557" s="3">
        <f>VLOOKUP(D9557,'Energy Target'!B:D,3,FALSE)</f>
        <v>0</v>
      </c>
    </row>
    <row r="9558" spans="1:6" hidden="1" x14ac:dyDescent="0.3">
      <c r="A9558">
        <f>IF(_xlfn.IFNA(VLOOKUP(LEFT(RIGHT(D9558,LEN(D9558)-6),LEN(RIGHT(D9558,LEN(D9558)-6))-3),'Filter Fuel'!$A$3:$I$31,HLOOKUP(LEFT(D9558,6),'Filter Fuel'!$B$1:$I$2,2,FALSE),FALSE),1)=1,0,1)</f>
        <v>0</v>
      </c>
      <c r="B9558" t="s">
        <v>2</v>
      </c>
      <c r="C9558">
        <f t="shared" si="289"/>
        <v>2050</v>
      </c>
      <c r="D9558" t="str">
        <f t="shared" si="287"/>
        <v>INDBDGHH2IMP</v>
      </c>
      <c r="E9558" t="str">
        <f>VLOOKUP(D9558,TRAENE_tech_groups!A:B,2,FALSE)</f>
        <v>TRAENE-INDBDG</v>
      </c>
      <c r="F9558" s="3">
        <f>VLOOKUP(D9558,'Energy Target'!B:D,3,FALSE)</f>
        <v>0</v>
      </c>
    </row>
    <row r="9559" spans="1:6" hidden="1" x14ac:dyDescent="0.3">
      <c r="A9559">
        <f>IF(_xlfn.IFNA(VLOOKUP(LEFT(RIGHT(D9559,LEN(D9559)-6),LEN(RIGHT(D9559,LEN(D9559)-6))-3),'Filter Fuel'!$A$3:$I$31,HLOOKUP(LEFT(D9559,6),'Filter Fuel'!$B$1:$I$2,2,FALSE),FALSE),1)=1,0,1)</f>
        <v>0</v>
      </c>
      <c r="B9559" t="s">
        <v>2</v>
      </c>
      <c r="C9559">
        <f t="shared" si="289"/>
        <v>2050</v>
      </c>
      <c r="D9559" t="str">
        <f t="shared" si="287"/>
        <v>PASTRAHH2IMP</v>
      </c>
      <c r="E9559" t="str">
        <f>VLOOKUP(D9559,TRAENE_tech_groups!A:B,2,FALSE)</f>
        <v>TRAENE-PASTRA</v>
      </c>
      <c r="F9559" s="3">
        <f>VLOOKUP(D9559,'Energy Target'!B:D,3,FALSE)</f>
        <v>0</v>
      </c>
    </row>
    <row r="9560" spans="1:6" hidden="1" x14ac:dyDescent="0.3">
      <c r="A9560">
        <f>IF(_xlfn.IFNA(VLOOKUP(LEFT(RIGHT(D9560,LEN(D9560)-6),LEN(RIGHT(D9560,LEN(D9560)-6))-3),'Filter Fuel'!$A$3:$I$31,HLOOKUP(LEFT(D9560,6),'Filter Fuel'!$B$1:$I$2,2,FALSE),FALSE),1)=1,0,1)</f>
        <v>0</v>
      </c>
      <c r="B9560" t="s">
        <v>2</v>
      </c>
      <c r="C9560">
        <f t="shared" si="289"/>
        <v>2050</v>
      </c>
      <c r="D9560" t="str">
        <f t="shared" si="287"/>
        <v>PUBBDGHH2IMP</v>
      </c>
      <c r="E9560" t="str">
        <f>VLOOKUP(D9560,TRAENE_tech_groups!A:B,2,FALSE)</f>
        <v>TRAENE-PUBBDG</v>
      </c>
      <c r="F9560" s="3">
        <f>VLOOKUP(D9560,'Energy Target'!B:D,3,FALSE)</f>
        <v>0</v>
      </c>
    </row>
    <row r="9561" spans="1:6" hidden="1" x14ac:dyDescent="0.3">
      <c r="A9561">
        <f>IF(_xlfn.IFNA(VLOOKUP(LEFT(RIGHT(D9561,LEN(D9561)-6),LEN(RIGHT(D9561,LEN(D9561)-6))-3),'Filter Fuel'!$A$3:$I$31,HLOOKUP(LEFT(D9561,6),'Filter Fuel'!$B$1:$I$2,2,FALSE),FALSE),1)=1,0,1)</f>
        <v>0</v>
      </c>
      <c r="B9561" t="s">
        <v>2</v>
      </c>
      <c r="C9561">
        <f t="shared" si="289"/>
        <v>2050</v>
      </c>
      <c r="D9561" t="str">
        <f t="shared" si="287"/>
        <v>PUBTRAHH2IMP</v>
      </c>
      <c r="E9561" t="str">
        <f>VLOOKUP(D9561,TRAENE_tech_groups!A:B,2,FALSE)</f>
        <v>TRAENE-PUBTRA</v>
      </c>
      <c r="F9561" s="3">
        <f>VLOOKUP(D9561,'Energy Target'!B:D,3,FALSE)</f>
        <v>0</v>
      </c>
    </row>
    <row r="9562" spans="1:6" hidden="1" x14ac:dyDescent="0.3">
      <c r="A9562">
        <f>IF(_xlfn.IFNA(VLOOKUP(LEFT(RIGHT(D9562,LEN(D9562)-6),LEN(RIGHT(D9562,LEN(D9562)-6))-3),'Filter Fuel'!$A$3:$I$31,HLOOKUP(LEFT(D9562,6),'Filter Fuel'!$B$1:$I$2,2,FALSE),FALSE),1)=1,0,1)</f>
        <v>0</v>
      </c>
      <c r="B9562" t="s">
        <v>2</v>
      </c>
      <c r="C9562">
        <f t="shared" si="289"/>
        <v>2050</v>
      </c>
      <c r="D9562" t="str">
        <f t="shared" ref="D9562:D9605" si="290">D9219</f>
        <v>RESBDGHH2IMP</v>
      </c>
      <c r="E9562" t="str">
        <f>VLOOKUP(D9562,TRAENE_tech_groups!A:B,2,FALSE)</f>
        <v>TRAENE-RESBDG</v>
      </c>
      <c r="F9562" s="3">
        <f>VLOOKUP(D9562,'Energy Target'!B:D,3,FALSE)</f>
        <v>8.4076836539171612E-6</v>
      </c>
    </row>
    <row r="9563" spans="1:6" x14ac:dyDescent="0.3">
      <c r="A9563">
        <f>IF(_xlfn.IFNA(VLOOKUP(LEFT(RIGHT(D9563,LEN(D9563)-6),LEN(RIGHT(D9563,LEN(D9563)-6))-3),'Filter Fuel'!$A$3:$I$31,HLOOKUP(LEFT(D9563,6),'Filter Fuel'!$B$1:$I$2,2,FALSE),FALSE),1)=1,0,1)</f>
        <v>1</v>
      </c>
      <c r="B9563" t="s">
        <v>2</v>
      </c>
      <c r="C9563">
        <f t="shared" si="289"/>
        <v>2050</v>
      </c>
      <c r="D9563" t="str">
        <f t="shared" si="290"/>
        <v>COMBDGKERIMP</v>
      </c>
      <c r="E9563" t="str">
        <f>VLOOKUP(D9563,TRAENE_tech_groups!A:B,2,FALSE)</f>
        <v>TRAENE-COMBDG</v>
      </c>
      <c r="F9563" s="3">
        <f>VLOOKUP(D9563,'Energy Target'!B:D,3,FALSE)</f>
        <v>2.3779758058365015E-4</v>
      </c>
    </row>
    <row r="9564" spans="1:6" x14ac:dyDescent="0.3">
      <c r="A9564">
        <f>IF(_xlfn.IFNA(VLOOKUP(LEFT(RIGHT(D9564,LEN(D9564)-6),LEN(RIGHT(D9564,LEN(D9564)-6))-3),'Filter Fuel'!$A$3:$I$31,HLOOKUP(LEFT(D9564,6),'Filter Fuel'!$B$1:$I$2,2,FALSE),FALSE),1)=1,0,1)</f>
        <v>1</v>
      </c>
      <c r="B9564" t="s">
        <v>2</v>
      </c>
      <c r="C9564">
        <f t="shared" si="289"/>
        <v>2050</v>
      </c>
      <c r="D9564" t="str">
        <f t="shared" si="290"/>
        <v>FRETRAKERIMP</v>
      </c>
      <c r="E9564" t="str">
        <f>VLOOKUP(D9564,TRAENE_tech_groups!A:B,2,FALSE)</f>
        <v>TRAENE-FRETRA</v>
      </c>
      <c r="F9564" s="3">
        <f>VLOOKUP(D9564,'Energy Target'!B:D,3,FALSE)</f>
        <v>0</v>
      </c>
    </row>
    <row r="9565" spans="1:6" x14ac:dyDescent="0.3">
      <c r="A9565">
        <f>IF(_xlfn.IFNA(VLOOKUP(LEFT(RIGHT(D9565,LEN(D9565)-6),LEN(RIGHT(D9565,LEN(D9565)-6))-3),'Filter Fuel'!$A$3:$I$31,HLOOKUP(LEFT(D9565,6),'Filter Fuel'!$B$1:$I$2,2,FALSE),FALSE),1)=1,0,1)</f>
        <v>1</v>
      </c>
      <c r="B9565" t="s">
        <v>2</v>
      </c>
      <c r="C9565">
        <f t="shared" si="289"/>
        <v>2050</v>
      </c>
      <c r="D9565" t="str">
        <f t="shared" si="290"/>
        <v>PUBBDGKERIMP</v>
      </c>
      <c r="E9565" t="str">
        <f>VLOOKUP(D9565,TRAENE_tech_groups!A:B,2,FALSE)</f>
        <v>TRAENE-PUBBDG</v>
      </c>
      <c r="F9565" s="3">
        <f>VLOOKUP(D9565,'Energy Target'!B:D,3,FALSE)</f>
        <v>6.2121083712890078E-5</v>
      </c>
    </row>
    <row r="9566" spans="1:6" x14ac:dyDescent="0.3">
      <c r="A9566">
        <f>IF(_xlfn.IFNA(VLOOKUP(LEFT(RIGHT(D9566,LEN(D9566)-6),LEN(RIGHT(D9566,LEN(D9566)-6))-3),'Filter Fuel'!$A$3:$I$31,HLOOKUP(LEFT(D9566,6),'Filter Fuel'!$B$1:$I$2,2,FALSE),FALSE),1)=1,0,1)</f>
        <v>1</v>
      </c>
      <c r="B9566" t="s">
        <v>2</v>
      </c>
      <c r="C9566">
        <f t="shared" si="289"/>
        <v>2050</v>
      </c>
      <c r="D9566" t="str">
        <f t="shared" si="290"/>
        <v>PUBTRAKERIMP</v>
      </c>
      <c r="E9566" t="str">
        <f>VLOOKUP(D9566,TRAENE_tech_groups!A:B,2,FALSE)</f>
        <v>TRAENE-PUBTRA</v>
      </c>
      <c r="F9566" s="3">
        <f>VLOOKUP(D9566,'Energy Target'!B:D,3,FALSE)</f>
        <v>0</v>
      </c>
    </row>
    <row r="9567" spans="1:6" x14ac:dyDescent="0.3">
      <c r="A9567">
        <f>IF(_xlfn.IFNA(VLOOKUP(LEFT(RIGHT(D9567,LEN(D9567)-6),LEN(RIGHT(D9567,LEN(D9567)-6))-3),'Filter Fuel'!$A$3:$I$31,HLOOKUP(LEFT(D9567,6),'Filter Fuel'!$B$1:$I$2,2,FALSE),FALSE),1)=1,0,1)</f>
        <v>1</v>
      </c>
      <c r="B9567" t="s">
        <v>2</v>
      </c>
      <c r="C9567">
        <f t="shared" si="289"/>
        <v>2050</v>
      </c>
      <c r="D9567" t="str">
        <f t="shared" si="290"/>
        <v>RESBDGKERIMP</v>
      </c>
      <c r="E9567" t="str">
        <f>VLOOKUP(D9567,TRAENE_tech_groups!A:B,2,FALSE)</f>
        <v>TRAENE-RESBDG</v>
      </c>
      <c r="F9567" s="3">
        <f>VLOOKUP(D9567,'Energy Target'!B:D,3,FALSE)</f>
        <v>7.7431150606407006E-4</v>
      </c>
    </row>
    <row r="9568" spans="1:6" x14ac:dyDescent="0.3">
      <c r="A9568">
        <f>IF(_xlfn.IFNA(VLOOKUP(LEFT(RIGHT(D9568,LEN(D9568)-6),LEN(RIGHT(D9568,LEN(D9568)-6))-3),'Filter Fuel'!$A$3:$I$31,HLOOKUP(LEFT(D9568,6),'Filter Fuel'!$B$1:$I$2,2,FALSE),FALSE),1)=1,0,1)</f>
        <v>1</v>
      </c>
      <c r="B9568" t="s">
        <v>2</v>
      </c>
      <c r="C9568">
        <f t="shared" si="289"/>
        <v>2050</v>
      </c>
      <c r="D9568" t="str">
        <f t="shared" si="290"/>
        <v>COMBDGLFOIMP</v>
      </c>
      <c r="E9568" t="str">
        <f>VLOOKUP(D9568,TRAENE_tech_groups!A:B,2,FALSE)</f>
        <v>TRAENE-COMBDG</v>
      </c>
      <c r="F9568" s="3">
        <f>VLOOKUP(D9568,'Energy Target'!B:D,3,FALSE)</f>
        <v>1.5764764758673978E-3</v>
      </c>
    </row>
    <row r="9569" spans="1:6" x14ac:dyDescent="0.3">
      <c r="A9569">
        <f>IF(_xlfn.IFNA(VLOOKUP(LEFT(RIGHT(D9569,LEN(D9569)-6),LEN(RIGHT(D9569,LEN(D9569)-6))-3),'Filter Fuel'!$A$3:$I$31,HLOOKUP(LEFT(D9569,6),'Filter Fuel'!$B$1:$I$2,2,FALSE),FALSE),1)=1,0,1)</f>
        <v>1</v>
      </c>
      <c r="B9569" t="s">
        <v>2</v>
      </c>
      <c r="C9569">
        <f t="shared" si="289"/>
        <v>2050</v>
      </c>
      <c r="D9569" t="str">
        <f t="shared" si="290"/>
        <v>FRETRALFOIMP</v>
      </c>
      <c r="E9569" t="str">
        <f>VLOOKUP(D9569,TRAENE_tech_groups!A:B,2,FALSE)</f>
        <v>TRAENE-FRETRA</v>
      </c>
      <c r="F9569" s="3">
        <f>VLOOKUP(D9569,'Energy Target'!B:D,3,FALSE)</f>
        <v>0</v>
      </c>
    </row>
    <row r="9570" spans="1:6" x14ac:dyDescent="0.3">
      <c r="A9570">
        <f>IF(_xlfn.IFNA(VLOOKUP(LEFT(RIGHT(D9570,LEN(D9570)-6),LEN(RIGHT(D9570,LEN(D9570)-6))-3),'Filter Fuel'!$A$3:$I$31,HLOOKUP(LEFT(D9570,6),'Filter Fuel'!$B$1:$I$2,2,FALSE),FALSE),1)=1,0,1)</f>
        <v>1</v>
      </c>
      <c r="B9570" t="s">
        <v>2</v>
      </c>
      <c r="C9570">
        <f t="shared" si="289"/>
        <v>2050</v>
      </c>
      <c r="D9570" t="str">
        <f t="shared" si="290"/>
        <v>INDBDGLFOIMP</v>
      </c>
      <c r="E9570" t="str">
        <f>VLOOKUP(D9570,TRAENE_tech_groups!A:B,2,FALSE)</f>
        <v>TRAENE-INDBDG</v>
      </c>
      <c r="F9570" s="3">
        <f>VLOOKUP(D9570,'Energy Target'!B:D,3,FALSE)</f>
        <v>2.4953589584888237E-2</v>
      </c>
    </row>
    <row r="9571" spans="1:6" x14ac:dyDescent="0.3">
      <c r="A9571">
        <f>IF(_xlfn.IFNA(VLOOKUP(LEFT(RIGHT(D9571,LEN(D9571)-6),LEN(RIGHT(D9571,LEN(D9571)-6))-3),'Filter Fuel'!$A$3:$I$31,HLOOKUP(LEFT(D9571,6),'Filter Fuel'!$B$1:$I$2,2,FALSE),FALSE),1)=1,0,1)</f>
        <v>1</v>
      </c>
      <c r="B9571" t="s">
        <v>2</v>
      </c>
      <c r="C9571">
        <f t="shared" si="289"/>
        <v>2050</v>
      </c>
      <c r="D9571" t="str">
        <f t="shared" si="290"/>
        <v>PUBBDGLFOIMP</v>
      </c>
      <c r="E9571" t="str">
        <f>VLOOKUP(D9571,TRAENE_tech_groups!A:B,2,FALSE)</f>
        <v>TRAENE-PUBBDG</v>
      </c>
      <c r="F9571" s="3">
        <f>VLOOKUP(D9571,'Energy Target'!B:D,3,FALSE)</f>
        <v>2.1710056570948173E-2</v>
      </c>
    </row>
    <row r="9572" spans="1:6" x14ac:dyDescent="0.3">
      <c r="A9572">
        <f>IF(_xlfn.IFNA(VLOOKUP(LEFT(RIGHT(D9572,LEN(D9572)-6),LEN(RIGHT(D9572,LEN(D9572)-6))-3),'Filter Fuel'!$A$3:$I$31,HLOOKUP(LEFT(D9572,6),'Filter Fuel'!$B$1:$I$2,2,FALSE),FALSE),1)=1,0,1)</f>
        <v>1</v>
      </c>
      <c r="B9572" t="s">
        <v>2</v>
      </c>
      <c r="C9572">
        <f t="shared" ref="C9572:C9603" si="291">C9229+1</f>
        <v>2050</v>
      </c>
      <c r="D9572" t="str">
        <f t="shared" si="290"/>
        <v>PUBTRALFOIMP</v>
      </c>
      <c r="E9572" t="str">
        <f>VLOOKUP(D9572,TRAENE_tech_groups!A:B,2,FALSE)</f>
        <v>TRAENE-PUBTRA</v>
      </c>
      <c r="F9572" s="3">
        <f>VLOOKUP(D9572,'Energy Target'!B:D,3,FALSE)</f>
        <v>0</v>
      </c>
    </row>
    <row r="9573" spans="1:6" x14ac:dyDescent="0.3">
      <c r="A9573">
        <f>IF(_xlfn.IFNA(VLOOKUP(LEFT(RIGHT(D9573,LEN(D9573)-6),LEN(RIGHT(D9573,LEN(D9573)-6))-3),'Filter Fuel'!$A$3:$I$31,HLOOKUP(LEFT(D9573,6),'Filter Fuel'!$B$1:$I$2,2,FALSE),FALSE),1)=1,0,1)</f>
        <v>1</v>
      </c>
      <c r="B9573" t="s">
        <v>2</v>
      </c>
      <c r="C9573">
        <f t="shared" si="291"/>
        <v>2050</v>
      </c>
      <c r="D9573" t="str">
        <f t="shared" si="290"/>
        <v>RESBDGLFOIMP</v>
      </c>
      <c r="E9573" t="str">
        <f>VLOOKUP(D9573,TRAENE_tech_groups!A:B,2,FALSE)</f>
        <v>TRAENE-RESBDG</v>
      </c>
      <c r="F9573" s="3">
        <f>VLOOKUP(D9573,'Energy Target'!B:D,3,FALSE)</f>
        <v>3.4088797045001974E-3</v>
      </c>
    </row>
    <row r="9574" spans="1:6" hidden="1" x14ac:dyDescent="0.3">
      <c r="A9574">
        <f>IF(_xlfn.IFNA(VLOOKUP(LEFT(RIGHT(D9574,LEN(D9574)-6),LEN(RIGHT(D9574,LEN(D9574)-6))-3),'Filter Fuel'!$A$3:$I$31,HLOOKUP(LEFT(D9574,6),'Filter Fuel'!$B$1:$I$2,2,FALSE),FALSE),1)=1,0,1)</f>
        <v>0</v>
      </c>
      <c r="B9574" t="s">
        <v>2</v>
      </c>
      <c r="C9574">
        <f t="shared" si="291"/>
        <v>2050</v>
      </c>
      <c r="D9574" t="str">
        <f t="shared" si="290"/>
        <v>COMBDGNGAIMP</v>
      </c>
      <c r="E9574" t="str">
        <f>VLOOKUP(D9574,TRAENE_tech_groups!A:B,2,FALSE)</f>
        <v>TRAENE-COMBDG</v>
      </c>
      <c r="F9574" s="3">
        <f>VLOOKUP(D9574,'Energy Target'!B:D,3,FALSE)</f>
        <v>0.449672381751126</v>
      </c>
    </row>
    <row r="9575" spans="1:6" x14ac:dyDescent="0.3">
      <c r="A9575">
        <f>IF(_xlfn.IFNA(VLOOKUP(LEFT(RIGHT(D9575,LEN(D9575)-6),LEN(RIGHT(D9575,LEN(D9575)-6))-3),'Filter Fuel'!$A$3:$I$31,HLOOKUP(LEFT(D9575,6),'Filter Fuel'!$B$1:$I$2,2,FALSE),FALSE),1)=1,0,1)</f>
        <v>1</v>
      </c>
      <c r="B9575" t="s">
        <v>2</v>
      </c>
      <c r="C9575">
        <f t="shared" si="291"/>
        <v>2050</v>
      </c>
      <c r="D9575" t="str">
        <f t="shared" si="290"/>
        <v>FRETRANGAIMP</v>
      </c>
      <c r="E9575" t="str">
        <f>VLOOKUP(D9575,TRAENE_tech_groups!A:B,2,FALSE)</f>
        <v>TRAENE-FRETRA</v>
      </c>
      <c r="F9575" s="3">
        <f>VLOOKUP(D9575,'Energy Target'!B:D,3,FALSE)</f>
        <v>0</v>
      </c>
    </row>
    <row r="9576" spans="1:6" hidden="1" x14ac:dyDescent="0.3">
      <c r="A9576">
        <f>IF(_xlfn.IFNA(VLOOKUP(LEFT(RIGHT(D9576,LEN(D9576)-6),LEN(RIGHT(D9576,LEN(D9576)-6))-3),'Filter Fuel'!$A$3:$I$31,HLOOKUP(LEFT(D9576,6),'Filter Fuel'!$B$1:$I$2,2,FALSE),FALSE),1)=1,0,1)</f>
        <v>0</v>
      </c>
      <c r="B9576" t="s">
        <v>2</v>
      </c>
      <c r="C9576">
        <f t="shared" si="291"/>
        <v>2050</v>
      </c>
      <c r="D9576" t="str">
        <f t="shared" si="290"/>
        <v>INDBDGNGAIMP</v>
      </c>
      <c r="E9576" t="str">
        <f>VLOOKUP(D9576,TRAENE_tech_groups!A:B,2,FALSE)</f>
        <v>TRAENE-INDBDG</v>
      </c>
      <c r="F9576" s="3">
        <f>VLOOKUP(D9576,'Energy Target'!B:D,3,FALSE)</f>
        <v>0.69658446262471141</v>
      </c>
    </row>
    <row r="9577" spans="1:6" x14ac:dyDescent="0.3">
      <c r="A9577">
        <f>IF(_xlfn.IFNA(VLOOKUP(LEFT(RIGHT(D9577,LEN(D9577)-6),LEN(RIGHT(D9577,LEN(D9577)-6))-3),'Filter Fuel'!$A$3:$I$31,HLOOKUP(LEFT(D9577,6),'Filter Fuel'!$B$1:$I$2,2,FALSE),FALSE),1)=1,0,1)</f>
        <v>1</v>
      </c>
      <c r="B9577" t="s">
        <v>2</v>
      </c>
      <c r="C9577">
        <f t="shared" si="291"/>
        <v>2050</v>
      </c>
      <c r="D9577" t="str">
        <f t="shared" si="290"/>
        <v>PASTRANGAIMP</v>
      </c>
      <c r="E9577" t="str">
        <f>VLOOKUP(D9577,TRAENE_tech_groups!A:B,2,FALSE)</f>
        <v>TRAENE-PASTRA</v>
      </c>
      <c r="F9577" s="3">
        <f>VLOOKUP(D9577,'Energy Target'!B:D,3,FALSE)</f>
        <v>9.1205234984592012E-3</v>
      </c>
    </row>
    <row r="9578" spans="1:6" hidden="1" x14ac:dyDescent="0.3">
      <c r="A9578">
        <f>IF(_xlfn.IFNA(VLOOKUP(LEFT(RIGHT(D9578,LEN(D9578)-6),LEN(RIGHT(D9578,LEN(D9578)-6))-3),'Filter Fuel'!$A$3:$I$31,HLOOKUP(LEFT(D9578,6),'Filter Fuel'!$B$1:$I$2,2,FALSE),FALSE),1)=1,0,1)</f>
        <v>0</v>
      </c>
      <c r="B9578" t="s">
        <v>2</v>
      </c>
      <c r="C9578">
        <f t="shared" si="291"/>
        <v>2050</v>
      </c>
      <c r="D9578" t="str">
        <f t="shared" si="290"/>
        <v>PUBBDGNGAIMP</v>
      </c>
      <c r="E9578" t="str">
        <f>VLOOKUP(D9578,TRAENE_tech_groups!A:B,2,FALSE)</f>
        <v>TRAENE-PUBBDG</v>
      </c>
      <c r="F9578" s="3">
        <f>VLOOKUP(D9578,'Energy Target'!B:D,3,FALSE)</f>
        <v>0.59076443001691803</v>
      </c>
    </row>
    <row r="9579" spans="1:6" x14ac:dyDescent="0.3">
      <c r="A9579">
        <f>IF(_xlfn.IFNA(VLOOKUP(LEFT(RIGHT(D9579,LEN(D9579)-6),LEN(RIGHT(D9579,LEN(D9579)-6))-3),'Filter Fuel'!$A$3:$I$31,HLOOKUP(LEFT(D9579,6),'Filter Fuel'!$B$1:$I$2,2,FALSE),FALSE),1)=1,0,1)</f>
        <v>1</v>
      </c>
      <c r="B9579" t="s">
        <v>2</v>
      </c>
      <c r="C9579">
        <f t="shared" si="291"/>
        <v>2050</v>
      </c>
      <c r="D9579" t="str">
        <f t="shared" si="290"/>
        <v>PUBTRANGAIMP</v>
      </c>
      <c r="E9579" t="str">
        <f>VLOOKUP(D9579,TRAENE_tech_groups!A:B,2,FALSE)</f>
        <v>TRAENE-PUBTRA</v>
      </c>
      <c r="F9579" s="3">
        <f>VLOOKUP(D9579,'Energy Target'!B:D,3,FALSE)</f>
        <v>0</v>
      </c>
    </row>
    <row r="9580" spans="1:6" hidden="1" x14ac:dyDescent="0.3">
      <c r="A9580">
        <f>IF(_xlfn.IFNA(VLOOKUP(LEFT(RIGHT(D9580,LEN(D9580)-6),LEN(RIGHT(D9580,LEN(D9580)-6))-3),'Filter Fuel'!$A$3:$I$31,HLOOKUP(LEFT(D9580,6),'Filter Fuel'!$B$1:$I$2,2,FALSE),FALSE),1)=1,0,1)</f>
        <v>0</v>
      </c>
      <c r="B9580" t="s">
        <v>2</v>
      </c>
      <c r="C9580">
        <f t="shared" si="291"/>
        <v>2050</v>
      </c>
      <c r="D9580" t="str">
        <f t="shared" si="290"/>
        <v>RESBDGNGAIMP</v>
      </c>
      <c r="E9580" t="str">
        <f>VLOOKUP(D9580,TRAENE_tech_groups!A:B,2,FALSE)</f>
        <v>TRAENE-RESBDG</v>
      </c>
      <c r="F9580" s="3">
        <f>VLOOKUP(D9580,'Energy Target'!B:D,3,FALSE)</f>
        <v>0.75567968288414245</v>
      </c>
    </row>
    <row r="9581" spans="1:6" x14ac:dyDescent="0.3">
      <c r="A9581">
        <f>IF(_xlfn.IFNA(VLOOKUP(LEFT(RIGHT(D9581,LEN(D9581)-6),LEN(RIGHT(D9581,LEN(D9581)-6))-3),'Filter Fuel'!$A$3:$I$31,HLOOKUP(LEFT(D9581,6),'Filter Fuel'!$B$1:$I$2,2,FALSE),FALSE),1)=1,0,1)</f>
        <v>1</v>
      </c>
      <c r="B9581" t="s">
        <v>2</v>
      </c>
      <c r="C9581">
        <f t="shared" si="291"/>
        <v>2050</v>
      </c>
      <c r="D9581" t="str">
        <f t="shared" si="290"/>
        <v>INDBDGPCOKIMP</v>
      </c>
      <c r="E9581" t="str">
        <f>VLOOKUP(D9581,TRAENE_tech_groups!A:B,2,FALSE)</f>
        <v>TRAENE-INDBDG</v>
      </c>
      <c r="F9581" s="3">
        <f>VLOOKUP(D9581,'Energy Target'!B:D,3,FALSE)</f>
        <v>1.0795979700196839E-2</v>
      </c>
    </row>
    <row r="9582" spans="1:6" hidden="1" x14ac:dyDescent="0.3">
      <c r="A9582">
        <f>IF(_xlfn.IFNA(VLOOKUP(LEFT(RIGHT(D9582,LEN(D9582)-6),LEN(RIGHT(D9582,LEN(D9582)-6))-3),'Filter Fuel'!$A$3:$I$31,HLOOKUP(LEFT(D9582,6),'Filter Fuel'!$B$1:$I$2,2,FALSE),FALSE),1)=1,0,1)</f>
        <v>0</v>
      </c>
      <c r="B9582" t="s">
        <v>2</v>
      </c>
      <c r="C9582">
        <f t="shared" si="291"/>
        <v>2050</v>
      </c>
      <c r="D9582" t="str">
        <f t="shared" si="290"/>
        <v>COMBDGPROIMP</v>
      </c>
      <c r="E9582" t="str">
        <f>VLOOKUP(D9582,TRAENE_tech_groups!A:B,2,FALSE)</f>
        <v>TRAENE-COMBDG</v>
      </c>
      <c r="F9582" s="3">
        <f>VLOOKUP(D9582,'Energy Target'!B:D,3,FALSE)</f>
        <v>2.7940471123664108E-2</v>
      </c>
    </row>
    <row r="9583" spans="1:6" x14ac:dyDescent="0.3">
      <c r="A9583">
        <f>IF(_xlfn.IFNA(VLOOKUP(LEFT(RIGHT(D9583,LEN(D9583)-6),LEN(RIGHT(D9583,LEN(D9583)-6))-3),'Filter Fuel'!$A$3:$I$31,HLOOKUP(LEFT(D9583,6),'Filter Fuel'!$B$1:$I$2,2,FALSE),FALSE),1)=1,0,1)</f>
        <v>1</v>
      </c>
      <c r="B9583" t="s">
        <v>2</v>
      </c>
      <c r="C9583">
        <f t="shared" si="291"/>
        <v>2050</v>
      </c>
      <c r="D9583" t="str">
        <f t="shared" si="290"/>
        <v>FRETRAPROIMP</v>
      </c>
      <c r="E9583" t="str">
        <f>VLOOKUP(D9583,TRAENE_tech_groups!A:B,2,FALSE)</f>
        <v>TRAENE-FRETRA</v>
      </c>
      <c r="F9583" s="3">
        <f>VLOOKUP(D9583,'Energy Target'!B:D,3,FALSE)</f>
        <v>2.8983075162098994E-2</v>
      </c>
    </row>
    <row r="9584" spans="1:6" hidden="1" x14ac:dyDescent="0.3">
      <c r="A9584">
        <f>IF(_xlfn.IFNA(VLOOKUP(LEFT(RIGHT(D9584,LEN(D9584)-6),LEN(RIGHT(D9584,LEN(D9584)-6))-3),'Filter Fuel'!$A$3:$I$31,HLOOKUP(LEFT(D9584,6),'Filter Fuel'!$B$1:$I$2,2,FALSE),FALSE),1)=1,0,1)</f>
        <v>0</v>
      </c>
      <c r="B9584" t="s">
        <v>2</v>
      </c>
      <c r="C9584">
        <f t="shared" si="291"/>
        <v>2050</v>
      </c>
      <c r="D9584" t="str">
        <f t="shared" si="290"/>
        <v>INDBDGPROIMP</v>
      </c>
      <c r="E9584" t="str">
        <f>VLOOKUP(D9584,TRAENE_tech_groups!A:B,2,FALSE)</f>
        <v>TRAENE-INDBDG</v>
      </c>
      <c r="F9584" s="3">
        <f>VLOOKUP(D9584,'Energy Target'!B:D,3,FALSE)</f>
        <v>5.3823937651539472E-3</v>
      </c>
    </row>
    <row r="9585" spans="1:6" x14ac:dyDescent="0.3">
      <c r="A9585">
        <f>IF(_xlfn.IFNA(VLOOKUP(LEFT(RIGHT(D9585,LEN(D9585)-6),LEN(RIGHT(D9585,LEN(D9585)-6))-3),'Filter Fuel'!$A$3:$I$31,HLOOKUP(LEFT(D9585,6),'Filter Fuel'!$B$1:$I$2,2,FALSE),FALSE),1)=1,0,1)</f>
        <v>1</v>
      </c>
      <c r="B9585" t="s">
        <v>2</v>
      </c>
      <c r="C9585">
        <f t="shared" si="291"/>
        <v>2050</v>
      </c>
      <c r="D9585" t="str">
        <f t="shared" si="290"/>
        <v>PASTRAPROIMP</v>
      </c>
      <c r="E9585" t="str">
        <f>VLOOKUP(D9585,TRAENE_tech_groups!A:B,2,FALSE)</f>
        <v>TRAENE-PASTRA</v>
      </c>
      <c r="F9585" s="3">
        <f>VLOOKUP(D9585,'Energy Target'!B:D,3,FALSE)</f>
        <v>5.4585577681693009E-3</v>
      </c>
    </row>
    <row r="9586" spans="1:6" hidden="1" x14ac:dyDescent="0.3">
      <c r="A9586">
        <f>IF(_xlfn.IFNA(VLOOKUP(LEFT(RIGHT(D9586,LEN(D9586)-6),LEN(RIGHT(D9586,LEN(D9586)-6))-3),'Filter Fuel'!$A$3:$I$31,HLOOKUP(LEFT(D9586,6),'Filter Fuel'!$B$1:$I$2,2,FALSE),FALSE),1)=1,0,1)</f>
        <v>0</v>
      </c>
      <c r="B9586" t="s">
        <v>2</v>
      </c>
      <c r="C9586">
        <f t="shared" si="291"/>
        <v>2050</v>
      </c>
      <c r="D9586" t="str">
        <f t="shared" si="290"/>
        <v>PUBBDGPROIMP</v>
      </c>
      <c r="E9586" t="str">
        <f>VLOOKUP(D9586,TRAENE_tech_groups!A:B,2,FALSE)</f>
        <v>TRAENE-PUBBDG</v>
      </c>
      <c r="F9586" s="3">
        <f>VLOOKUP(D9586,'Energy Target'!B:D,3,FALSE)</f>
        <v>3.2507248517802428E-6</v>
      </c>
    </row>
    <row r="9587" spans="1:6" x14ac:dyDescent="0.3">
      <c r="A9587">
        <f>IF(_xlfn.IFNA(VLOOKUP(LEFT(RIGHT(D9587,LEN(D9587)-6),LEN(RIGHT(D9587,LEN(D9587)-6))-3),'Filter Fuel'!$A$3:$I$31,HLOOKUP(LEFT(D9587,6),'Filter Fuel'!$B$1:$I$2,2,FALSE),FALSE),1)=1,0,1)</f>
        <v>1</v>
      </c>
      <c r="B9587" t="s">
        <v>2</v>
      </c>
      <c r="C9587">
        <f t="shared" si="291"/>
        <v>2050</v>
      </c>
      <c r="D9587" t="str">
        <f t="shared" si="290"/>
        <v>PUBTRAPROIMP</v>
      </c>
      <c r="E9587" t="str">
        <f>VLOOKUP(D9587,TRAENE_tech_groups!A:B,2,FALSE)</f>
        <v>TRAENE-PUBTRA</v>
      </c>
      <c r="F9587" s="3">
        <f>VLOOKUP(D9587,'Energy Target'!B:D,3,FALSE)</f>
        <v>0</v>
      </c>
    </row>
    <row r="9588" spans="1:6" hidden="1" x14ac:dyDescent="0.3">
      <c r="A9588">
        <f>IF(_xlfn.IFNA(VLOOKUP(LEFT(RIGHT(D9588,LEN(D9588)-6),LEN(RIGHT(D9588,LEN(D9588)-6))-3),'Filter Fuel'!$A$3:$I$31,HLOOKUP(LEFT(D9588,6),'Filter Fuel'!$B$1:$I$2,2,FALSE),FALSE),1)=1,0,1)</f>
        <v>0</v>
      </c>
      <c r="B9588" t="s">
        <v>2</v>
      </c>
      <c r="C9588">
        <f t="shared" si="291"/>
        <v>2050</v>
      </c>
      <c r="D9588" t="str">
        <f t="shared" si="290"/>
        <v>RESBDGPROIMP</v>
      </c>
      <c r="E9588" t="str">
        <f>VLOOKUP(D9588,TRAENE_tech_groups!A:B,2,FALSE)</f>
        <v>TRAENE-RESBDG</v>
      </c>
      <c r="F9588" s="3">
        <f>VLOOKUP(D9588,'Energy Target'!B:D,3,FALSE)</f>
        <v>6.4154620489387604E-3</v>
      </c>
    </row>
    <row r="9589" spans="1:6" x14ac:dyDescent="0.3">
      <c r="A9589">
        <f>IF(_xlfn.IFNA(VLOOKUP(LEFT(RIGHT(D9589,LEN(D9589)-6),LEN(RIGHT(D9589,LEN(D9589)-6))-3),'Filter Fuel'!$A$3:$I$31,HLOOKUP(LEFT(D9589,6),'Filter Fuel'!$B$1:$I$2,2,FALSE),FALSE),1)=1,0,1)</f>
        <v>1</v>
      </c>
      <c r="B9589" t="s">
        <v>2</v>
      </c>
      <c r="C9589">
        <f t="shared" si="291"/>
        <v>2050</v>
      </c>
      <c r="D9589" t="str">
        <f t="shared" si="290"/>
        <v>FRETRARDSLIMP</v>
      </c>
      <c r="E9589" t="str">
        <f>VLOOKUP(D9589,TRAENE_tech_groups!A:B,2,FALSE)</f>
        <v>TRAENE-FRETRA</v>
      </c>
      <c r="F9589" s="3">
        <f>VLOOKUP(D9589,'Energy Target'!B:D,3,FALSE)</f>
        <v>3.54547531439402E-6</v>
      </c>
    </row>
    <row r="9590" spans="1:6" x14ac:dyDescent="0.3">
      <c r="A9590">
        <f>IF(_xlfn.IFNA(VLOOKUP(LEFT(RIGHT(D9590,LEN(D9590)-6),LEN(RIGHT(D9590,LEN(D9590)-6))-3),'Filter Fuel'!$A$3:$I$31,HLOOKUP(LEFT(D9590,6),'Filter Fuel'!$B$1:$I$2,2,FALSE),FALSE),1)=1,0,1)</f>
        <v>1</v>
      </c>
      <c r="B9590" t="s">
        <v>2</v>
      </c>
      <c r="C9590">
        <f t="shared" si="291"/>
        <v>2050</v>
      </c>
      <c r="D9590" t="str">
        <f t="shared" si="290"/>
        <v>PASTRARDSLIMP</v>
      </c>
      <c r="E9590" t="str">
        <f>VLOOKUP(D9590,TRAENE_tech_groups!A:B,2,FALSE)</f>
        <v>TRAENE-PASTRA</v>
      </c>
      <c r="F9590" s="3">
        <f>VLOOKUP(D9590,'Energy Target'!B:D,3,FALSE)</f>
        <v>1.3537579227076909E-5</v>
      </c>
    </row>
    <row r="9591" spans="1:6" hidden="1" x14ac:dyDescent="0.3">
      <c r="A9591">
        <f>IF(_xlfn.IFNA(VLOOKUP(LEFT(RIGHT(D9591,LEN(D9591)-6),LEN(RIGHT(D9591,LEN(D9591)-6))-3),'Filter Fuel'!$A$3:$I$31,HLOOKUP(LEFT(D9591,6),'Filter Fuel'!$B$1:$I$2,2,FALSE),FALSE),1)=1,0,1)</f>
        <v>0</v>
      </c>
      <c r="B9591" t="s">
        <v>2</v>
      </c>
      <c r="C9591">
        <f t="shared" si="291"/>
        <v>2050</v>
      </c>
      <c r="D9591" t="str">
        <f t="shared" si="290"/>
        <v>PUBTRARDSLIMP</v>
      </c>
      <c r="E9591" t="str">
        <f>VLOOKUP(D9591,TRAENE_tech_groups!A:B,2,FALSE)</f>
        <v>TRAENE-PUBTRA</v>
      </c>
      <c r="F9591" s="3">
        <f>VLOOKUP(D9591,'Energy Target'!B:D,3,FALSE)</f>
        <v>0</v>
      </c>
    </row>
    <row r="9592" spans="1:6" x14ac:dyDescent="0.3">
      <c r="A9592">
        <f>IF(_xlfn.IFNA(VLOOKUP(LEFT(RIGHT(D9592,LEN(D9592)-6),LEN(RIGHT(D9592,LEN(D9592)-6))-3),'Filter Fuel'!$A$3:$I$31,HLOOKUP(LEFT(D9592,6),'Filter Fuel'!$B$1:$I$2,2,FALSE),FALSE),1)=1,0,1)</f>
        <v>1</v>
      </c>
      <c r="B9592" t="s">
        <v>2</v>
      </c>
      <c r="C9592">
        <f t="shared" si="291"/>
        <v>2050</v>
      </c>
      <c r="D9592" t="str">
        <f t="shared" si="290"/>
        <v>COMBDGSGAIMP</v>
      </c>
      <c r="E9592" t="str">
        <f>VLOOKUP(D9592,TRAENE_tech_groups!A:B,2,FALSE)</f>
        <v>TRAENE-COMBDG</v>
      </c>
      <c r="F9592" s="3">
        <f>VLOOKUP(D9592,'Energy Target'!B:D,3,FALSE)</f>
        <v>2.4984651353410854E-4</v>
      </c>
    </row>
    <row r="9593" spans="1:6" x14ac:dyDescent="0.3">
      <c r="A9593">
        <f>IF(_xlfn.IFNA(VLOOKUP(LEFT(RIGHT(D9593,LEN(D9593)-6),LEN(RIGHT(D9593,LEN(D9593)-6))-3),'Filter Fuel'!$A$3:$I$31,HLOOKUP(LEFT(D9593,6),'Filter Fuel'!$B$1:$I$2,2,FALSE),FALSE),1)=1,0,1)</f>
        <v>1</v>
      </c>
      <c r="B9593" t="s">
        <v>2</v>
      </c>
      <c r="C9593">
        <f t="shared" si="291"/>
        <v>2050</v>
      </c>
      <c r="D9593" t="str">
        <f t="shared" si="290"/>
        <v>FRETRASGAIMP</v>
      </c>
      <c r="E9593" t="str">
        <f>VLOOKUP(D9593,TRAENE_tech_groups!A:B,2,FALSE)</f>
        <v>TRAENE-FRETRA</v>
      </c>
      <c r="F9593" s="3">
        <f>VLOOKUP(D9593,'Energy Target'!B:D,3,FALSE)</f>
        <v>0</v>
      </c>
    </row>
    <row r="9594" spans="1:6" x14ac:dyDescent="0.3">
      <c r="A9594">
        <f>IF(_xlfn.IFNA(VLOOKUP(LEFT(RIGHT(D9594,LEN(D9594)-6),LEN(RIGHT(D9594,LEN(D9594)-6))-3),'Filter Fuel'!$A$3:$I$31,HLOOKUP(LEFT(D9594,6),'Filter Fuel'!$B$1:$I$2,2,FALSE),FALSE),1)=1,0,1)</f>
        <v>1</v>
      </c>
      <c r="B9594" t="s">
        <v>2</v>
      </c>
      <c r="C9594">
        <f t="shared" si="291"/>
        <v>2050</v>
      </c>
      <c r="D9594" t="str">
        <f t="shared" si="290"/>
        <v>PASTRASGAIMP</v>
      </c>
      <c r="E9594" t="str">
        <f>VLOOKUP(D9594,TRAENE_tech_groups!A:B,2,FALSE)</f>
        <v>TRAENE-PASTRA</v>
      </c>
      <c r="F9594" s="3">
        <f>VLOOKUP(D9594,'Energy Target'!B:D,3,FALSE)</f>
        <v>1.2235620921966952E-5</v>
      </c>
    </row>
    <row r="9595" spans="1:6" x14ac:dyDescent="0.3">
      <c r="A9595">
        <f>IF(_xlfn.IFNA(VLOOKUP(LEFT(RIGHT(D9595,LEN(D9595)-6),LEN(RIGHT(D9595,LEN(D9595)-6))-3),'Filter Fuel'!$A$3:$I$31,HLOOKUP(LEFT(D9595,6),'Filter Fuel'!$B$1:$I$2,2,FALSE),FALSE),1)=1,0,1)</f>
        <v>1</v>
      </c>
      <c r="B9595" t="s">
        <v>2</v>
      </c>
      <c r="C9595">
        <f t="shared" si="291"/>
        <v>2050</v>
      </c>
      <c r="D9595" t="str">
        <f t="shared" si="290"/>
        <v>PUBBDGSGAIMP</v>
      </c>
      <c r="E9595" t="str">
        <f>VLOOKUP(D9595,TRAENE_tech_groups!A:B,2,FALSE)</f>
        <v>TRAENE-PUBBDG</v>
      </c>
      <c r="F9595" s="3">
        <f>VLOOKUP(D9595,'Energy Target'!B:D,3,FALSE)</f>
        <v>5.4411496021548747E-4</v>
      </c>
    </row>
    <row r="9596" spans="1:6" x14ac:dyDescent="0.3">
      <c r="A9596">
        <f>IF(_xlfn.IFNA(VLOOKUP(LEFT(RIGHT(D9596,LEN(D9596)-6),LEN(RIGHT(D9596,LEN(D9596)-6))-3),'Filter Fuel'!$A$3:$I$31,HLOOKUP(LEFT(D9596,6),'Filter Fuel'!$B$1:$I$2,2,FALSE),FALSE),1)=1,0,1)</f>
        <v>1</v>
      </c>
      <c r="B9596" t="s">
        <v>2</v>
      </c>
      <c r="C9596">
        <f t="shared" si="291"/>
        <v>2050</v>
      </c>
      <c r="D9596" t="str">
        <f t="shared" si="290"/>
        <v>PUBTRASGAIMP</v>
      </c>
      <c r="E9596" t="str">
        <f>VLOOKUP(D9596,TRAENE_tech_groups!A:B,2,FALSE)</f>
        <v>TRAENE-PUBTRA</v>
      </c>
      <c r="F9596" s="3">
        <f>VLOOKUP(D9596,'Energy Target'!B:D,3,FALSE)</f>
        <v>0</v>
      </c>
    </row>
    <row r="9597" spans="1:6" x14ac:dyDescent="0.3">
      <c r="A9597">
        <f>IF(_xlfn.IFNA(VLOOKUP(LEFT(RIGHT(D9597,LEN(D9597)-6),LEN(RIGHT(D9597,LEN(D9597)-6))-3),'Filter Fuel'!$A$3:$I$31,HLOOKUP(LEFT(D9597,6),'Filter Fuel'!$B$1:$I$2,2,FALSE),FALSE),1)=1,0,1)</f>
        <v>1</v>
      </c>
      <c r="B9597" t="s">
        <v>2</v>
      </c>
      <c r="C9597">
        <f t="shared" si="291"/>
        <v>2050</v>
      </c>
      <c r="D9597" t="str">
        <f t="shared" si="290"/>
        <v>RESBDGSGAIMP</v>
      </c>
      <c r="E9597" t="str">
        <f>VLOOKUP(D9597,TRAENE_tech_groups!A:B,2,FALSE)</f>
        <v>TRAENE-RESBDG</v>
      </c>
      <c r="F9597" s="3">
        <f>VLOOKUP(D9597,'Energy Target'!B:D,3,FALSE)</f>
        <v>7.3000385597215412E-5</v>
      </c>
    </row>
    <row r="9598" spans="1:6" hidden="1" x14ac:dyDescent="0.3">
      <c r="A9598">
        <f>IF(_xlfn.IFNA(VLOOKUP(LEFT(RIGHT(D9598,LEN(D9598)-6),LEN(RIGHT(D9598,LEN(D9598)-6))-3),'Filter Fuel'!$A$3:$I$31,HLOOKUP(LEFT(D9598,6),'Filter Fuel'!$B$1:$I$2,2,FALSE),FALSE),1)=1,0,1)</f>
        <v>0</v>
      </c>
      <c r="B9598" t="s">
        <v>2</v>
      </c>
      <c r="C9598">
        <f t="shared" si="291"/>
        <v>2050</v>
      </c>
      <c r="D9598" t="str">
        <f t="shared" si="290"/>
        <v>FRETRASJEIMP</v>
      </c>
      <c r="E9598" t="str">
        <f>VLOOKUP(D9598,TRAENE_tech_groups!A:B,2,FALSE)</f>
        <v>TRAENE-FRETRA</v>
      </c>
      <c r="F9598" s="3">
        <f>VLOOKUP(D9598,'Energy Target'!B:D,3,FALSE)</f>
        <v>0</v>
      </c>
    </row>
    <row r="9599" spans="1:6" x14ac:dyDescent="0.3">
      <c r="A9599">
        <f>IF(_xlfn.IFNA(VLOOKUP(LEFT(RIGHT(D9599,LEN(D9599)-6),LEN(RIGHT(D9599,LEN(D9599)-6))-3),'Filter Fuel'!$A$3:$I$31,HLOOKUP(LEFT(D9599,6),'Filter Fuel'!$B$1:$I$2,2,FALSE),FALSE),1)=1,0,1)</f>
        <v>1</v>
      </c>
      <c r="B9599" t="s">
        <v>2</v>
      </c>
      <c r="C9599">
        <f t="shared" si="291"/>
        <v>2050</v>
      </c>
      <c r="D9599" t="str">
        <f t="shared" si="290"/>
        <v>FRETRASMTNIMP</v>
      </c>
      <c r="E9599" t="str">
        <f>VLOOKUP(D9599,TRAENE_tech_groups!A:B,2,FALSE)</f>
        <v>TRAENE-FRETRA</v>
      </c>
      <c r="F9599" s="3">
        <f>VLOOKUP(D9599,'Energy Target'!B:D,3,FALSE)</f>
        <v>0</v>
      </c>
    </row>
    <row r="9600" spans="1:6" x14ac:dyDescent="0.3">
      <c r="A9600">
        <f>IF(_xlfn.IFNA(VLOOKUP(LEFT(RIGHT(D9600,LEN(D9600)-6),LEN(RIGHT(D9600,LEN(D9600)-6))-3),'Filter Fuel'!$A$3:$I$31,HLOOKUP(LEFT(D9600,6),'Filter Fuel'!$B$1:$I$2,2,FALSE),FALSE),1)=1,0,1)</f>
        <v>1</v>
      </c>
      <c r="B9600" t="s">
        <v>2</v>
      </c>
      <c r="C9600">
        <f t="shared" si="291"/>
        <v>2050</v>
      </c>
      <c r="D9600" t="str">
        <f t="shared" si="290"/>
        <v>PASTRASMTNIMP</v>
      </c>
      <c r="E9600" t="str">
        <f>VLOOKUP(D9600,TRAENE_tech_groups!A:B,2,FALSE)</f>
        <v>TRAENE-PASTRA</v>
      </c>
      <c r="F9600" s="3">
        <f>VLOOKUP(D9600,'Energy Target'!B:D,3,FALSE)</f>
        <v>1.223550334214596E-5</v>
      </c>
    </row>
    <row r="9601" spans="1:6" x14ac:dyDescent="0.3">
      <c r="A9601">
        <f>IF(_xlfn.IFNA(VLOOKUP(LEFT(RIGHT(D9601,LEN(D9601)-6),LEN(RIGHT(D9601,LEN(D9601)-6))-3),'Filter Fuel'!$A$3:$I$31,HLOOKUP(LEFT(D9601,6),'Filter Fuel'!$B$1:$I$2,2,FALSE),FALSE),1)=1,0,1)</f>
        <v>1</v>
      </c>
      <c r="B9601" t="s">
        <v>2</v>
      </c>
      <c r="C9601">
        <f t="shared" si="291"/>
        <v>2050</v>
      </c>
      <c r="D9601" t="str">
        <f t="shared" si="290"/>
        <v>PUBTRASMTNIMP</v>
      </c>
      <c r="E9601" t="str">
        <f>VLOOKUP(D9601,TRAENE_tech_groups!A:B,2,FALSE)</f>
        <v>TRAENE-PUBTRA</v>
      </c>
      <c r="F9601" s="3">
        <f>VLOOKUP(D9601,'Energy Target'!B:D,3,FALSE)</f>
        <v>0</v>
      </c>
    </row>
    <row r="9602" spans="1:6" x14ac:dyDescent="0.3">
      <c r="A9602">
        <f>IF(_xlfn.IFNA(VLOOKUP(LEFT(RIGHT(D9602,LEN(D9602)-6),LEN(RIGHT(D9602,LEN(D9602)-6))-3),'Filter Fuel'!$A$3:$I$31,HLOOKUP(LEFT(D9602,6),'Filter Fuel'!$B$1:$I$2,2,FALSE),FALSE),1)=1,0,1)</f>
        <v>1</v>
      </c>
      <c r="B9602" t="s">
        <v>2</v>
      </c>
      <c r="C9602">
        <f t="shared" si="291"/>
        <v>2050</v>
      </c>
      <c r="D9602" t="str">
        <f t="shared" si="290"/>
        <v>RESBDGSMTNIMP</v>
      </c>
      <c r="E9602" t="str">
        <f>VLOOKUP(D9602,TRAENE_tech_groups!A:B,2,FALSE)</f>
        <v>TRAENE-RESBDG</v>
      </c>
      <c r="F9602" s="3">
        <f>VLOOKUP(D9602,'Energy Target'!B:D,3,FALSE)</f>
        <v>0</v>
      </c>
    </row>
    <row r="9603" spans="1:6" hidden="1" x14ac:dyDescent="0.3">
      <c r="A9603">
        <f>IF(_xlfn.IFNA(VLOOKUP(LEFT(RIGHT(D9603,LEN(D9603)-6),LEN(RIGHT(D9603,LEN(D9603)-6))-3),'Filter Fuel'!$A$3:$I$31,HLOOKUP(LEFT(D9603,6),'Filter Fuel'!$B$1:$I$2,2,FALSE),FALSE),1)=1,0,1)</f>
        <v>0</v>
      </c>
      <c r="B9603" t="s">
        <v>2</v>
      </c>
      <c r="C9603">
        <f t="shared" si="291"/>
        <v>2050</v>
      </c>
      <c r="D9603" t="str">
        <f t="shared" si="290"/>
        <v>COMBDGSOLIMP</v>
      </c>
      <c r="E9603" t="str">
        <f>VLOOKUP(D9603,TRAENE_tech_groups!A:B,2,FALSE)</f>
        <v>TRAENE-COMBDG</v>
      </c>
      <c r="F9603" s="3">
        <f>VLOOKUP(D9603,'Energy Target'!B:D,3,FALSE)</f>
        <v>0</v>
      </c>
    </row>
    <row r="9604" spans="1:6" hidden="1" x14ac:dyDescent="0.3">
      <c r="A9604">
        <f>IF(_xlfn.IFNA(VLOOKUP(LEFT(RIGHT(D9604,LEN(D9604)-6),LEN(RIGHT(D9604,LEN(D9604)-6))-3),'Filter Fuel'!$A$3:$I$31,HLOOKUP(LEFT(D9604,6),'Filter Fuel'!$B$1:$I$2,2,FALSE),FALSE),1)=1,0,1)</f>
        <v>0</v>
      </c>
      <c r="B9604" t="s">
        <v>2</v>
      </c>
      <c r="C9604">
        <f t="shared" ref="C9604:C9605" si="292">C9261+1</f>
        <v>2050</v>
      </c>
      <c r="D9604" t="str">
        <f t="shared" si="290"/>
        <v>PUBBDGSOLIMP</v>
      </c>
      <c r="E9604" t="str">
        <f>VLOOKUP(D9604,TRAENE_tech_groups!A:B,2,FALSE)</f>
        <v>TRAENE-PUBBDG</v>
      </c>
      <c r="F9604" s="3">
        <f>VLOOKUP(D9604,'Energy Target'!B:D,3,FALSE)</f>
        <v>0</v>
      </c>
    </row>
    <row r="9605" spans="1:6" hidden="1" x14ac:dyDescent="0.3">
      <c r="A9605">
        <f>IF(_xlfn.IFNA(VLOOKUP(LEFT(RIGHT(D9605,LEN(D9605)-6),LEN(RIGHT(D9605,LEN(D9605)-6))-3),'Filter Fuel'!$A$3:$I$31,HLOOKUP(LEFT(D9605,6),'Filter Fuel'!$B$1:$I$2,2,FALSE),FALSE),1)=1,0,1)</f>
        <v>0</v>
      </c>
      <c r="B9605" t="s">
        <v>2</v>
      </c>
      <c r="C9605">
        <f t="shared" si="292"/>
        <v>2050</v>
      </c>
      <c r="D9605" t="str">
        <f t="shared" si="290"/>
        <v>RESBDGSOLIMP</v>
      </c>
      <c r="E9605" t="str">
        <f>VLOOKUP(D9605,TRAENE_tech_groups!A:B,2,FALSE)</f>
        <v>TRAENE-RESBDG</v>
      </c>
      <c r="F9605" s="3">
        <f>VLOOKUP(D9605,'Energy Target'!B:D,3,FALSE)</f>
        <v>0</v>
      </c>
    </row>
    <row r="9606" spans="1:6" x14ac:dyDescent="0.3">
      <c r="F9606" s="3"/>
    </row>
    <row r="9607" spans="1:6" x14ac:dyDescent="0.3">
      <c r="F9607" s="3"/>
    </row>
    <row r="9608" spans="1:6" x14ac:dyDescent="0.3">
      <c r="F9608" s="3"/>
    </row>
    <row r="9609" spans="1:6" x14ac:dyDescent="0.3">
      <c r="F9609" s="3"/>
    </row>
    <row r="9610" spans="1:6" x14ac:dyDescent="0.3">
      <c r="F9610" s="3"/>
    </row>
    <row r="9611" spans="1:6" x14ac:dyDescent="0.3">
      <c r="F9611" s="3"/>
    </row>
    <row r="9612" spans="1:6" x14ac:dyDescent="0.3">
      <c r="F9612" s="3"/>
    </row>
    <row r="9613" spans="1:6" x14ac:dyDescent="0.3">
      <c r="F9613" s="3"/>
    </row>
    <row r="9614" spans="1:6" x14ac:dyDescent="0.3">
      <c r="F9614" s="3"/>
    </row>
    <row r="9615" spans="1:6" x14ac:dyDescent="0.3">
      <c r="F9615" s="3"/>
    </row>
    <row r="9616" spans="1:6" x14ac:dyDescent="0.3">
      <c r="F9616" s="3"/>
    </row>
    <row r="9617" spans="6:6" x14ac:dyDescent="0.3">
      <c r="F9617" s="3"/>
    </row>
    <row r="9618" spans="6:6" x14ac:dyDescent="0.3">
      <c r="F9618" s="3"/>
    </row>
    <row r="9619" spans="6:6" x14ac:dyDescent="0.3">
      <c r="F9619" s="3"/>
    </row>
    <row r="9620" spans="6:6" x14ac:dyDescent="0.3">
      <c r="F9620" s="3"/>
    </row>
    <row r="9621" spans="6:6" x14ac:dyDescent="0.3">
      <c r="F9621" s="3"/>
    </row>
    <row r="9622" spans="6:6" x14ac:dyDescent="0.3">
      <c r="F9622" s="3"/>
    </row>
    <row r="9623" spans="6:6" x14ac:dyDescent="0.3">
      <c r="F9623" s="3"/>
    </row>
    <row r="9624" spans="6:6" x14ac:dyDescent="0.3">
      <c r="F9624" s="3"/>
    </row>
    <row r="9625" spans="6:6" x14ac:dyDescent="0.3">
      <c r="F9625" s="3"/>
    </row>
    <row r="9626" spans="6:6" x14ac:dyDescent="0.3">
      <c r="F9626" s="3"/>
    </row>
    <row r="9627" spans="6:6" x14ac:dyDescent="0.3">
      <c r="F9627" s="3"/>
    </row>
    <row r="9628" spans="6:6" x14ac:dyDescent="0.3">
      <c r="F9628" s="3"/>
    </row>
    <row r="9629" spans="6:6" x14ac:dyDescent="0.3">
      <c r="F9629" s="3"/>
    </row>
    <row r="9630" spans="6:6" x14ac:dyDescent="0.3">
      <c r="F9630" s="3"/>
    </row>
    <row r="9631" spans="6:6" x14ac:dyDescent="0.3">
      <c r="F9631" s="3"/>
    </row>
    <row r="9632" spans="6:6" x14ac:dyDescent="0.3">
      <c r="F9632" s="3"/>
    </row>
    <row r="9633" spans="6:6" x14ac:dyDescent="0.3">
      <c r="F9633" s="3"/>
    </row>
    <row r="9634" spans="6:6" x14ac:dyDescent="0.3">
      <c r="F9634" s="3"/>
    </row>
    <row r="9635" spans="6:6" x14ac:dyDescent="0.3">
      <c r="F9635" s="3"/>
    </row>
    <row r="9636" spans="6:6" x14ac:dyDescent="0.3">
      <c r="F9636" s="3"/>
    </row>
    <row r="9637" spans="6:6" x14ac:dyDescent="0.3">
      <c r="F9637" s="3"/>
    </row>
    <row r="9638" spans="6:6" x14ac:dyDescent="0.3">
      <c r="F9638" s="3"/>
    </row>
    <row r="9639" spans="6:6" x14ac:dyDescent="0.3">
      <c r="F9639" s="3"/>
    </row>
    <row r="9640" spans="6:6" x14ac:dyDescent="0.3">
      <c r="F9640" s="3"/>
    </row>
    <row r="9641" spans="6:6" x14ac:dyDescent="0.3">
      <c r="F9641" s="3"/>
    </row>
    <row r="9642" spans="6:6" x14ac:dyDescent="0.3">
      <c r="F9642" s="3"/>
    </row>
    <row r="9643" spans="6:6" x14ac:dyDescent="0.3">
      <c r="F9643" s="3"/>
    </row>
    <row r="9644" spans="6:6" x14ac:dyDescent="0.3">
      <c r="F9644" s="3"/>
    </row>
    <row r="9645" spans="6:6" x14ac:dyDescent="0.3">
      <c r="F9645" s="3"/>
    </row>
    <row r="9646" spans="6:6" x14ac:dyDescent="0.3">
      <c r="F9646" s="3"/>
    </row>
    <row r="9647" spans="6:6" x14ac:dyDescent="0.3">
      <c r="F9647" s="3"/>
    </row>
    <row r="9648" spans="6:6" x14ac:dyDescent="0.3">
      <c r="F9648" s="3"/>
    </row>
    <row r="9649" spans="6:6" x14ac:dyDescent="0.3">
      <c r="F9649" s="3"/>
    </row>
    <row r="9650" spans="6:6" x14ac:dyDescent="0.3">
      <c r="F9650" s="3"/>
    </row>
    <row r="9651" spans="6:6" x14ac:dyDescent="0.3">
      <c r="F9651" s="3"/>
    </row>
    <row r="9652" spans="6:6" x14ac:dyDescent="0.3">
      <c r="F9652" s="3"/>
    </row>
    <row r="9653" spans="6:6" x14ac:dyDescent="0.3">
      <c r="F9653" s="3"/>
    </row>
    <row r="9654" spans="6:6" x14ac:dyDescent="0.3">
      <c r="F9654" s="3"/>
    </row>
    <row r="9655" spans="6:6" x14ac:dyDescent="0.3">
      <c r="F9655" s="3"/>
    </row>
    <row r="9656" spans="6:6" x14ac:dyDescent="0.3">
      <c r="F9656" s="3"/>
    </row>
    <row r="9657" spans="6:6" x14ac:dyDescent="0.3">
      <c r="F9657" s="3"/>
    </row>
    <row r="9658" spans="6:6" x14ac:dyDescent="0.3">
      <c r="F9658" s="3"/>
    </row>
    <row r="9659" spans="6:6" x14ac:dyDescent="0.3">
      <c r="F9659" s="3"/>
    </row>
    <row r="9660" spans="6:6" x14ac:dyDescent="0.3">
      <c r="F9660" s="3"/>
    </row>
    <row r="9661" spans="6:6" x14ac:dyDescent="0.3">
      <c r="F9661" s="3"/>
    </row>
    <row r="9662" spans="6:6" x14ac:dyDescent="0.3">
      <c r="F9662" s="3"/>
    </row>
    <row r="9663" spans="6:6" x14ac:dyDescent="0.3">
      <c r="F9663" s="3"/>
    </row>
    <row r="9664" spans="6:6" x14ac:dyDescent="0.3">
      <c r="F9664" s="3"/>
    </row>
    <row r="9665" spans="6:6" x14ac:dyDescent="0.3">
      <c r="F9665" s="3"/>
    </row>
    <row r="9666" spans="6:6" x14ac:dyDescent="0.3">
      <c r="F9666" s="3"/>
    </row>
    <row r="9667" spans="6:6" x14ac:dyDescent="0.3">
      <c r="F9667" s="3"/>
    </row>
    <row r="9668" spans="6:6" x14ac:dyDescent="0.3">
      <c r="F9668" s="3"/>
    </row>
    <row r="9669" spans="6:6" x14ac:dyDescent="0.3">
      <c r="F9669" s="3"/>
    </row>
    <row r="9670" spans="6:6" x14ac:dyDescent="0.3">
      <c r="F9670" s="3"/>
    </row>
    <row r="9671" spans="6:6" x14ac:dyDescent="0.3">
      <c r="F9671" s="3"/>
    </row>
    <row r="9672" spans="6:6" x14ac:dyDescent="0.3">
      <c r="F9672" s="3"/>
    </row>
    <row r="9673" spans="6:6" x14ac:dyDescent="0.3">
      <c r="F9673" s="3"/>
    </row>
    <row r="9674" spans="6:6" x14ac:dyDescent="0.3">
      <c r="F9674" s="3"/>
    </row>
    <row r="9675" spans="6:6" x14ac:dyDescent="0.3">
      <c r="F9675" s="3"/>
    </row>
    <row r="9676" spans="6:6" x14ac:dyDescent="0.3">
      <c r="F9676" s="3"/>
    </row>
    <row r="9677" spans="6:6" x14ac:dyDescent="0.3">
      <c r="F9677" s="3"/>
    </row>
    <row r="9678" spans="6:6" x14ac:dyDescent="0.3">
      <c r="F9678" s="3"/>
    </row>
    <row r="9679" spans="6:6" x14ac:dyDescent="0.3">
      <c r="F9679" s="3"/>
    </row>
    <row r="9680" spans="6:6" x14ac:dyDescent="0.3">
      <c r="F9680" s="3"/>
    </row>
    <row r="9681" spans="6:6" x14ac:dyDescent="0.3">
      <c r="F9681" s="3"/>
    </row>
    <row r="9682" spans="6:6" x14ac:dyDescent="0.3">
      <c r="F9682" s="3"/>
    </row>
    <row r="9683" spans="6:6" x14ac:dyDescent="0.3">
      <c r="F9683" s="3"/>
    </row>
    <row r="9684" spans="6:6" x14ac:dyDescent="0.3">
      <c r="F9684" s="3"/>
    </row>
    <row r="9685" spans="6:6" x14ac:dyDescent="0.3">
      <c r="F9685" s="3"/>
    </row>
    <row r="9686" spans="6:6" x14ac:dyDescent="0.3">
      <c r="F9686" s="3"/>
    </row>
    <row r="9687" spans="6:6" x14ac:dyDescent="0.3">
      <c r="F9687" s="3"/>
    </row>
    <row r="9688" spans="6:6" x14ac:dyDescent="0.3">
      <c r="F9688" s="3"/>
    </row>
    <row r="9689" spans="6:6" x14ac:dyDescent="0.3">
      <c r="F9689" s="3"/>
    </row>
    <row r="9690" spans="6:6" x14ac:dyDescent="0.3">
      <c r="F9690" s="3"/>
    </row>
    <row r="9691" spans="6:6" x14ac:dyDescent="0.3">
      <c r="F9691" s="3"/>
    </row>
    <row r="9692" spans="6:6" x14ac:dyDescent="0.3">
      <c r="F9692" s="3"/>
    </row>
    <row r="9693" spans="6:6" x14ac:dyDescent="0.3">
      <c r="F9693" s="3"/>
    </row>
    <row r="9694" spans="6:6" x14ac:dyDescent="0.3">
      <c r="F9694" s="3"/>
    </row>
    <row r="9695" spans="6:6" x14ac:dyDescent="0.3">
      <c r="F9695" s="3"/>
    </row>
    <row r="9696" spans="6:6" x14ac:dyDescent="0.3">
      <c r="F9696" s="3"/>
    </row>
    <row r="9697" spans="6:6" x14ac:dyDescent="0.3">
      <c r="F9697" s="3"/>
    </row>
    <row r="9698" spans="6:6" x14ac:dyDescent="0.3">
      <c r="F9698" s="3"/>
    </row>
    <row r="9699" spans="6:6" x14ac:dyDescent="0.3">
      <c r="F9699" s="3"/>
    </row>
    <row r="9700" spans="6:6" x14ac:dyDescent="0.3">
      <c r="F9700" s="3"/>
    </row>
    <row r="9701" spans="6:6" x14ac:dyDescent="0.3">
      <c r="F9701" s="3"/>
    </row>
    <row r="9702" spans="6:6" x14ac:dyDescent="0.3">
      <c r="F9702" s="3"/>
    </row>
    <row r="9703" spans="6:6" x14ac:dyDescent="0.3">
      <c r="F9703" s="3"/>
    </row>
    <row r="9704" spans="6:6" x14ac:dyDescent="0.3">
      <c r="F9704" s="3"/>
    </row>
    <row r="9705" spans="6:6" x14ac:dyDescent="0.3">
      <c r="F9705" s="3"/>
    </row>
    <row r="9706" spans="6:6" x14ac:dyDescent="0.3">
      <c r="F9706" s="3"/>
    </row>
    <row r="9707" spans="6:6" x14ac:dyDescent="0.3">
      <c r="F9707" s="3"/>
    </row>
    <row r="9708" spans="6:6" x14ac:dyDescent="0.3">
      <c r="F9708" s="3"/>
    </row>
    <row r="9709" spans="6:6" x14ac:dyDescent="0.3">
      <c r="F9709" s="3"/>
    </row>
    <row r="9710" spans="6:6" x14ac:dyDescent="0.3">
      <c r="F9710" s="3"/>
    </row>
    <row r="9711" spans="6:6" x14ac:dyDescent="0.3">
      <c r="F9711" s="3"/>
    </row>
    <row r="9712" spans="6:6" x14ac:dyDescent="0.3">
      <c r="F9712" s="3"/>
    </row>
    <row r="9713" spans="6:6" x14ac:dyDescent="0.3">
      <c r="F9713" s="3"/>
    </row>
    <row r="9714" spans="6:6" x14ac:dyDescent="0.3">
      <c r="F9714" s="3"/>
    </row>
    <row r="9715" spans="6:6" x14ac:dyDescent="0.3">
      <c r="F9715" s="3"/>
    </row>
    <row r="9716" spans="6:6" x14ac:dyDescent="0.3">
      <c r="F9716" s="3"/>
    </row>
    <row r="9717" spans="6:6" x14ac:dyDescent="0.3">
      <c r="F9717" s="3"/>
    </row>
    <row r="9718" spans="6:6" x14ac:dyDescent="0.3">
      <c r="F9718" s="3"/>
    </row>
    <row r="9719" spans="6:6" x14ac:dyDescent="0.3">
      <c r="F9719" s="3"/>
    </row>
    <row r="9720" spans="6:6" x14ac:dyDescent="0.3">
      <c r="F9720" s="3"/>
    </row>
    <row r="9721" spans="6:6" x14ac:dyDescent="0.3">
      <c r="F9721" s="3"/>
    </row>
    <row r="9722" spans="6:6" x14ac:dyDescent="0.3">
      <c r="F9722" s="3"/>
    </row>
    <row r="9723" spans="6:6" x14ac:dyDescent="0.3">
      <c r="F9723" s="3"/>
    </row>
    <row r="9724" spans="6:6" x14ac:dyDescent="0.3">
      <c r="F9724" s="3"/>
    </row>
    <row r="9725" spans="6:6" x14ac:dyDescent="0.3">
      <c r="F9725" s="3"/>
    </row>
    <row r="9726" spans="6:6" x14ac:dyDescent="0.3">
      <c r="F9726" s="3"/>
    </row>
    <row r="9727" spans="6:6" x14ac:dyDescent="0.3">
      <c r="F9727" s="3"/>
    </row>
    <row r="9728" spans="6:6" x14ac:dyDescent="0.3">
      <c r="F9728" s="3"/>
    </row>
    <row r="9729" spans="6:6" x14ac:dyDescent="0.3">
      <c r="F9729" s="3"/>
    </row>
    <row r="9730" spans="6:6" x14ac:dyDescent="0.3">
      <c r="F9730" s="3"/>
    </row>
    <row r="9731" spans="6:6" x14ac:dyDescent="0.3">
      <c r="F9731" s="3"/>
    </row>
    <row r="9732" spans="6:6" x14ac:dyDescent="0.3">
      <c r="F9732" s="3"/>
    </row>
    <row r="9733" spans="6:6" x14ac:dyDescent="0.3">
      <c r="F9733" s="3"/>
    </row>
    <row r="9734" spans="6:6" x14ac:dyDescent="0.3">
      <c r="F9734" s="3"/>
    </row>
    <row r="9735" spans="6:6" x14ac:dyDescent="0.3">
      <c r="F9735" s="3"/>
    </row>
    <row r="9736" spans="6:6" x14ac:dyDescent="0.3">
      <c r="F9736" s="3"/>
    </row>
    <row r="9737" spans="6:6" x14ac:dyDescent="0.3">
      <c r="F9737" s="3"/>
    </row>
    <row r="9738" spans="6:6" x14ac:dyDescent="0.3">
      <c r="F9738" s="3"/>
    </row>
    <row r="9739" spans="6:6" x14ac:dyDescent="0.3">
      <c r="F9739" s="3"/>
    </row>
    <row r="9740" spans="6:6" x14ac:dyDescent="0.3">
      <c r="F9740" s="3"/>
    </row>
    <row r="9741" spans="6:6" x14ac:dyDescent="0.3">
      <c r="F9741" s="3"/>
    </row>
    <row r="9742" spans="6:6" x14ac:dyDescent="0.3">
      <c r="F9742" s="3"/>
    </row>
    <row r="9743" spans="6:6" x14ac:dyDescent="0.3">
      <c r="F9743" s="3"/>
    </row>
    <row r="9744" spans="6:6" x14ac:dyDescent="0.3">
      <c r="F9744" s="3"/>
    </row>
    <row r="9745" spans="6:6" x14ac:dyDescent="0.3">
      <c r="F9745" s="3"/>
    </row>
    <row r="9746" spans="6:6" x14ac:dyDescent="0.3">
      <c r="F9746" s="3"/>
    </row>
    <row r="9747" spans="6:6" x14ac:dyDescent="0.3">
      <c r="F9747" s="3"/>
    </row>
    <row r="9748" spans="6:6" x14ac:dyDescent="0.3">
      <c r="F9748" s="3"/>
    </row>
    <row r="9749" spans="6:6" x14ac:dyDescent="0.3">
      <c r="F9749" s="3"/>
    </row>
    <row r="9750" spans="6:6" x14ac:dyDescent="0.3">
      <c r="F9750" s="3"/>
    </row>
    <row r="9751" spans="6:6" x14ac:dyDescent="0.3">
      <c r="F9751" s="3"/>
    </row>
    <row r="9752" spans="6:6" x14ac:dyDescent="0.3">
      <c r="F9752" s="3"/>
    </row>
    <row r="9753" spans="6:6" x14ac:dyDescent="0.3">
      <c r="F9753" s="3"/>
    </row>
    <row r="9754" spans="6:6" x14ac:dyDescent="0.3">
      <c r="F9754" s="3"/>
    </row>
    <row r="9755" spans="6:6" x14ac:dyDescent="0.3">
      <c r="F9755" s="3"/>
    </row>
    <row r="9756" spans="6:6" x14ac:dyDescent="0.3">
      <c r="F9756" s="3"/>
    </row>
    <row r="9757" spans="6:6" x14ac:dyDescent="0.3">
      <c r="F9757" s="3"/>
    </row>
    <row r="9758" spans="6:6" x14ac:dyDescent="0.3">
      <c r="F9758" s="3"/>
    </row>
    <row r="9759" spans="6:6" x14ac:dyDescent="0.3">
      <c r="F9759" s="3"/>
    </row>
    <row r="9760" spans="6:6" x14ac:dyDescent="0.3">
      <c r="F9760" s="3"/>
    </row>
    <row r="9761" spans="6:6" x14ac:dyDescent="0.3">
      <c r="F9761" s="3"/>
    </row>
    <row r="9762" spans="6:6" x14ac:dyDescent="0.3">
      <c r="F9762" s="3"/>
    </row>
    <row r="9763" spans="6:6" x14ac:dyDescent="0.3">
      <c r="F9763" s="3"/>
    </row>
    <row r="9764" spans="6:6" x14ac:dyDescent="0.3">
      <c r="F9764" s="3"/>
    </row>
    <row r="9765" spans="6:6" x14ac:dyDescent="0.3">
      <c r="F9765" s="3"/>
    </row>
    <row r="9766" spans="6:6" x14ac:dyDescent="0.3">
      <c r="F9766" s="3"/>
    </row>
    <row r="9767" spans="6:6" x14ac:dyDescent="0.3">
      <c r="F9767" s="3"/>
    </row>
    <row r="9768" spans="6:6" x14ac:dyDescent="0.3">
      <c r="F9768" s="3"/>
    </row>
    <row r="9769" spans="6:6" x14ac:dyDescent="0.3">
      <c r="F9769" s="3"/>
    </row>
    <row r="9770" spans="6:6" x14ac:dyDescent="0.3">
      <c r="F9770" s="3"/>
    </row>
    <row r="9771" spans="6:6" x14ac:dyDescent="0.3">
      <c r="F9771" s="3"/>
    </row>
    <row r="9772" spans="6:6" x14ac:dyDescent="0.3">
      <c r="F9772" s="3"/>
    </row>
    <row r="9773" spans="6:6" x14ac:dyDescent="0.3">
      <c r="F9773" s="3"/>
    </row>
    <row r="9774" spans="6:6" x14ac:dyDescent="0.3">
      <c r="F9774" s="3"/>
    </row>
    <row r="9775" spans="6:6" x14ac:dyDescent="0.3">
      <c r="F9775" s="3"/>
    </row>
    <row r="9776" spans="6:6" x14ac:dyDescent="0.3">
      <c r="F9776" s="3"/>
    </row>
    <row r="9777" spans="6:6" x14ac:dyDescent="0.3">
      <c r="F9777" s="3"/>
    </row>
    <row r="9778" spans="6:6" x14ac:dyDescent="0.3">
      <c r="F9778" s="3"/>
    </row>
    <row r="9779" spans="6:6" x14ac:dyDescent="0.3">
      <c r="F9779" s="3"/>
    </row>
    <row r="9780" spans="6:6" x14ac:dyDescent="0.3">
      <c r="F9780" s="3"/>
    </row>
    <row r="9781" spans="6:6" x14ac:dyDescent="0.3">
      <c r="F9781" s="3"/>
    </row>
    <row r="9782" spans="6:6" x14ac:dyDescent="0.3">
      <c r="F9782" s="3"/>
    </row>
    <row r="9783" spans="6:6" x14ac:dyDescent="0.3">
      <c r="F9783" s="3"/>
    </row>
    <row r="9784" spans="6:6" x14ac:dyDescent="0.3">
      <c r="F9784" s="3"/>
    </row>
    <row r="9785" spans="6:6" x14ac:dyDescent="0.3">
      <c r="F9785" s="3"/>
    </row>
    <row r="9786" spans="6:6" x14ac:dyDescent="0.3">
      <c r="F9786" s="3"/>
    </row>
    <row r="9787" spans="6:6" x14ac:dyDescent="0.3">
      <c r="F9787" s="3"/>
    </row>
    <row r="9788" spans="6:6" x14ac:dyDescent="0.3">
      <c r="F9788" s="3"/>
    </row>
    <row r="9789" spans="6:6" x14ac:dyDescent="0.3">
      <c r="F9789" s="3"/>
    </row>
    <row r="9790" spans="6:6" x14ac:dyDescent="0.3">
      <c r="F9790" s="3"/>
    </row>
    <row r="9791" spans="6:6" x14ac:dyDescent="0.3">
      <c r="F9791" s="3"/>
    </row>
    <row r="9792" spans="6:6" x14ac:dyDescent="0.3">
      <c r="F9792" s="3"/>
    </row>
    <row r="9793" spans="6:6" x14ac:dyDescent="0.3">
      <c r="F9793" s="3"/>
    </row>
    <row r="9794" spans="6:6" x14ac:dyDescent="0.3">
      <c r="F9794" s="3"/>
    </row>
    <row r="9795" spans="6:6" x14ac:dyDescent="0.3">
      <c r="F9795" s="3"/>
    </row>
    <row r="9796" spans="6:6" x14ac:dyDescent="0.3">
      <c r="F9796" s="3"/>
    </row>
    <row r="9797" spans="6:6" x14ac:dyDescent="0.3">
      <c r="F9797" s="3"/>
    </row>
    <row r="9798" spans="6:6" x14ac:dyDescent="0.3">
      <c r="F9798" s="3"/>
    </row>
    <row r="9799" spans="6:6" x14ac:dyDescent="0.3">
      <c r="F9799" s="3"/>
    </row>
    <row r="9800" spans="6:6" x14ac:dyDescent="0.3">
      <c r="F9800" s="3"/>
    </row>
    <row r="9801" spans="6:6" x14ac:dyDescent="0.3">
      <c r="F9801" s="3"/>
    </row>
    <row r="9802" spans="6:6" x14ac:dyDescent="0.3">
      <c r="F9802" s="3"/>
    </row>
    <row r="9803" spans="6:6" x14ac:dyDescent="0.3">
      <c r="F9803" s="3"/>
    </row>
    <row r="9804" spans="6:6" x14ac:dyDescent="0.3">
      <c r="F9804" s="3"/>
    </row>
    <row r="9805" spans="6:6" x14ac:dyDescent="0.3">
      <c r="F9805" s="3"/>
    </row>
    <row r="9806" spans="6:6" x14ac:dyDescent="0.3">
      <c r="F9806" s="3"/>
    </row>
    <row r="9807" spans="6:6" x14ac:dyDescent="0.3">
      <c r="F9807" s="3"/>
    </row>
    <row r="9808" spans="6:6" x14ac:dyDescent="0.3">
      <c r="F9808" s="3"/>
    </row>
    <row r="9809" spans="6:6" x14ac:dyDescent="0.3">
      <c r="F9809" s="3"/>
    </row>
    <row r="9810" spans="6:6" x14ac:dyDescent="0.3">
      <c r="F9810" s="3"/>
    </row>
    <row r="9811" spans="6:6" x14ac:dyDescent="0.3">
      <c r="F9811" s="3"/>
    </row>
    <row r="9812" spans="6:6" x14ac:dyDescent="0.3">
      <c r="F9812" s="3"/>
    </row>
    <row r="9813" spans="6:6" x14ac:dyDescent="0.3">
      <c r="F9813" s="3"/>
    </row>
    <row r="9814" spans="6:6" x14ac:dyDescent="0.3">
      <c r="F9814" s="3"/>
    </row>
    <row r="9815" spans="6:6" x14ac:dyDescent="0.3">
      <c r="F9815" s="3"/>
    </row>
    <row r="9816" spans="6:6" x14ac:dyDescent="0.3">
      <c r="F9816" s="3"/>
    </row>
    <row r="9817" spans="6:6" x14ac:dyDescent="0.3">
      <c r="F9817" s="3"/>
    </row>
    <row r="9818" spans="6:6" x14ac:dyDescent="0.3">
      <c r="F9818" s="3"/>
    </row>
    <row r="9819" spans="6:6" x14ac:dyDescent="0.3">
      <c r="F9819" s="3"/>
    </row>
  </sheetData>
  <autoFilter ref="A1:G9605" xr:uid="{7EC68366-BC63-49E1-90EA-A2D2F4D88240}">
    <filterColumn colId="0">
      <filters>
        <filter val="1"/>
      </filters>
    </filterColumn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02B2-0827-4B07-9DFF-819E28BBD8FB}">
  <sheetPr>
    <tabColor rgb="FFFFFF00"/>
  </sheetPr>
  <dimension ref="A1:E344"/>
  <sheetViews>
    <sheetView workbookViewId="0">
      <selection activeCell="D1" sqref="A1:D1048576"/>
    </sheetView>
  </sheetViews>
  <sheetFormatPr defaultRowHeight="14.4" x14ac:dyDescent="0.3"/>
  <cols>
    <col min="2" max="2" width="20.44140625" customWidth="1"/>
    <col min="3" max="3" width="19.5546875" bestFit="1" customWidth="1"/>
  </cols>
  <sheetData>
    <row r="1" spans="1:5" x14ac:dyDescent="0.3">
      <c r="A1" t="s">
        <v>367</v>
      </c>
      <c r="B1" t="s">
        <v>366</v>
      </c>
      <c r="C1" t="s">
        <v>370</v>
      </c>
      <c r="D1" t="s">
        <v>408</v>
      </c>
      <c r="E1" t="s">
        <v>371</v>
      </c>
    </row>
    <row r="2" spans="1:5" x14ac:dyDescent="0.3">
      <c r="A2" t="s">
        <v>2</v>
      </c>
      <c r="B2" t="str">
        <f>TRAENE_tech_groups!A2</f>
        <v>FRETRAAGAIMP</v>
      </c>
      <c r="C2" t="str">
        <f>VLOOKUP(B2,TRAENE_tech_groups!A:B,2,FALSE)</f>
        <v>TRAENE-FRETRA</v>
      </c>
      <c r="D2">
        <v>1</v>
      </c>
    </row>
    <row r="3" spans="1:5" x14ac:dyDescent="0.3">
      <c r="A3" t="s">
        <v>2</v>
      </c>
      <c r="B3" t="str">
        <f>TRAENE_tech_groups!A3</f>
        <v>FRETRAATFIMP</v>
      </c>
      <c r="C3" t="str">
        <f>VLOOKUP(B3,TRAENE_tech_groups!A:B,2,FALSE)</f>
        <v>TRAENE-FRETRA</v>
      </c>
      <c r="D3">
        <v>1</v>
      </c>
    </row>
    <row r="4" spans="1:5" x14ac:dyDescent="0.3">
      <c r="A4" t="s">
        <v>2</v>
      </c>
      <c r="B4" t="str">
        <f>TRAENE_tech_groups!A4</f>
        <v>FRETRABDSLIMP</v>
      </c>
      <c r="C4" t="str">
        <f>VLOOKUP(B4,TRAENE_tech_groups!A:B,2,FALSE)</f>
        <v>TRAENE-FRETRA</v>
      </c>
      <c r="D4">
        <v>1</v>
      </c>
    </row>
    <row r="5" spans="1:5" x14ac:dyDescent="0.3">
      <c r="A5" t="s">
        <v>2</v>
      </c>
      <c r="B5" t="str">
        <f>TRAENE_tech_groups!A5</f>
        <v>PASTRABDSLIMP</v>
      </c>
      <c r="C5" t="str">
        <f>VLOOKUP(B5,TRAENE_tech_groups!A:B,2,FALSE)</f>
        <v>TRAENE-PASTRA</v>
      </c>
      <c r="D5">
        <v>1</v>
      </c>
    </row>
    <row r="6" spans="1:5" x14ac:dyDescent="0.3">
      <c r="A6" t="s">
        <v>2</v>
      </c>
      <c r="B6" t="str">
        <f>TRAENE_tech_groups!A6</f>
        <v>PUBTRABDSLIMP</v>
      </c>
      <c r="C6" t="str">
        <f>VLOOKUP(B6,TRAENE_tech_groups!A:B,2,FALSE)</f>
        <v>TRAENE-PUBTRA</v>
      </c>
      <c r="D6">
        <v>1</v>
      </c>
    </row>
    <row r="7" spans="1:5" x14ac:dyDescent="0.3">
      <c r="A7" t="s">
        <v>2</v>
      </c>
      <c r="B7" t="str">
        <f>TRAENE_tech_groups!A7</f>
        <v>FRETRABJEIMP</v>
      </c>
      <c r="C7" t="str">
        <f>VLOOKUP(B7,TRAENE_tech_groups!A:B,2,FALSE)</f>
        <v>TRAENE-FRETRA</v>
      </c>
      <c r="D7">
        <v>1</v>
      </c>
    </row>
    <row r="8" spans="1:5" x14ac:dyDescent="0.3">
      <c r="A8" t="s">
        <v>2</v>
      </c>
      <c r="B8" t="str">
        <f>TRAENE_tech_groups!A8</f>
        <v>COMBDGBMAIMP</v>
      </c>
      <c r="C8" t="str">
        <f>VLOOKUP(B8,TRAENE_tech_groups!A:B,2,FALSE)</f>
        <v>TRAENE-COMBDG</v>
      </c>
      <c r="D8">
        <v>1</v>
      </c>
    </row>
    <row r="9" spans="1:5" x14ac:dyDescent="0.3">
      <c r="A9" t="s">
        <v>2</v>
      </c>
      <c r="B9" t="str">
        <f>TRAENE_tech_groups!A9</f>
        <v>INDBDGBMAIMP</v>
      </c>
      <c r="C9" t="str">
        <f>VLOOKUP(B9,TRAENE_tech_groups!A:B,2,FALSE)</f>
        <v>TRAENE-INDBDG</v>
      </c>
      <c r="D9">
        <v>1</v>
      </c>
    </row>
    <row r="10" spans="1:5" x14ac:dyDescent="0.3">
      <c r="A10" t="s">
        <v>2</v>
      </c>
      <c r="B10" t="str">
        <f>TRAENE_tech_groups!A10</f>
        <v>PUBBDGBMAIMP</v>
      </c>
      <c r="C10" t="str">
        <f>VLOOKUP(B10,TRAENE_tech_groups!A:B,2,FALSE)</f>
        <v>TRAENE-PUBBDG</v>
      </c>
      <c r="D10">
        <v>1</v>
      </c>
    </row>
    <row r="11" spans="1:5" x14ac:dyDescent="0.3">
      <c r="A11" t="s">
        <v>2</v>
      </c>
      <c r="B11" t="str">
        <f>TRAENE_tech_groups!A11</f>
        <v>RESBDGBMAIMP</v>
      </c>
      <c r="C11" t="str">
        <f>VLOOKUP(B11,TRAENE_tech_groups!A:B,2,FALSE)</f>
        <v>TRAENE-RESBDG</v>
      </c>
      <c r="D11">
        <v>1</v>
      </c>
    </row>
    <row r="12" spans="1:5" x14ac:dyDescent="0.3">
      <c r="A12" t="s">
        <v>2</v>
      </c>
      <c r="B12" t="str">
        <f>TRAENE_tech_groups!A12</f>
        <v>COMBDGBMTNIMP</v>
      </c>
      <c r="C12" t="str">
        <f>VLOOKUP(B12,TRAENE_tech_groups!A:B,2,FALSE)</f>
        <v>TRAENE-COMBDG</v>
      </c>
      <c r="D12">
        <v>1</v>
      </c>
    </row>
    <row r="13" spans="1:5" x14ac:dyDescent="0.3">
      <c r="A13" t="s">
        <v>2</v>
      </c>
      <c r="B13" t="str">
        <f>TRAENE_tech_groups!A13</f>
        <v>FRETRABMTNIMP</v>
      </c>
      <c r="C13" t="str">
        <f>VLOOKUP(B13,TRAENE_tech_groups!A:B,2,FALSE)</f>
        <v>TRAENE-FRETRA</v>
      </c>
      <c r="D13">
        <v>1</v>
      </c>
    </row>
    <row r="14" spans="1:5" x14ac:dyDescent="0.3">
      <c r="A14" t="s">
        <v>2</v>
      </c>
      <c r="B14" t="str">
        <f>TRAENE_tech_groups!A14</f>
        <v>INDBDGBMTNIMP</v>
      </c>
      <c r="C14" t="str">
        <f>VLOOKUP(B14,TRAENE_tech_groups!A:B,2,FALSE)</f>
        <v>TRAENE-INDBDG</v>
      </c>
      <c r="D14">
        <v>1</v>
      </c>
    </row>
    <row r="15" spans="1:5" x14ac:dyDescent="0.3">
      <c r="A15" t="s">
        <v>2</v>
      </c>
      <c r="B15" t="str">
        <f>TRAENE_tech_groups!A15</f>
        <v>PASTRABMTNIMP</v>
      </c>
      <c r="C15" t="str">
        <f>VLOOKUP(B15,TRAENE_tech_groups!A:B,2,FALSE)</f>
        <v>TRAENE-PASTRA</v>
      </c>
      <c r="D15">
        <v>1</v>
      </c>
    </row>
    <row r="16" spans="1:5" x14ac:dyDescent="0.3">
      <c r="A16" t="s">
        <v>2</v>
      </c>
      <c r="B16" t="str">
        <f>TRAENE_tech_groups!A16</f>
        <v>PUBBDGBMTNIMP</v>
      </c>
      <c r="C16" t="str">
        <f>VLOOKUP(B16,TRAENE_tech_groups!A:B,2,FALSE)</f>
        <v>TRAENE-PUBBDG</v>
      </c>
      <c r="D16">
        <v>1</v>
      </c>
    </row>
    <row r="17" spans="1:4" x14ac:dyDescent="0.3">
      <c r="A17" t="s">
        <v>2</v>
      </c>
      <c r="B17" t="str">
        <f>TRAENE_tech_groups!A17</f>
        <v>PUBTRABMTNIMP</v>
      </c>
      <c r="C17" t="str">
        <f>VLOOKUP(B17,TRAENE_tech_groups!A:B,2,FALSE)</f>
        <v>TRAENE-PUBTRA</v>
      </c>
      <c r="D17">
        <v>1</v>
      </c>
    </row>
    <row r="18" spans="1:4" x14ac:dyDescent="0.3">
      <c r="A18" t="s">
        <v>2</v>
      </c>
      <c r="B18" t="str">
        <f>TRAENE_tech_groups!A18</f>
        <v>RESBDGBMTNIMP</v>
      </c>
      <c r="C18" t="str">
        <f>VLOOKUP(B18,TRAENE_tech_groups!A:B,2,FALSE)</f>
        <v>TRAENE-RESBDG</v>
      </c>
      <c r="D18">
        <v>1</v>
      </c>
    </row>
    <row r="19" spans="1:4" x14ac:dyDescent="0.3">
      <c r="A19" t="s">
        <v>2</v>
      </c>
      <c r="B19" t="str">
        <f>TRAENE_tech_groups!A19</f>
        <v>COMBDGBWPIMP</v>
      </c>
      <c r="C19" t="str">
        <f>VLOOKUP(B19,TRAENE_tech_groups!A:B,2,FALSE)</f>
        <v>TRAENE-COMBDG</v>
      </c>
      <c r="D19">
        <v>1</v>
      </c>
    </row>
    <row r="20" spans="1:4" x14ac:dyDescent="0.3">
      <c r="A20" t="s">
        <v>2</v>
      </c>
      <c r="B20" t="str">
        <f>TRAENE_tech_groups!A20</f>
        <v>PUBBDGBWPIMP</v>
      </c>
      <c r="C20" t="str">
        <f>VLOOKUP(B20,TRAENE_tech_groups!A:B,2,FALSE)</f>
        <v>TRAENE-PUBBDG</v>
      </c>
      <c r="D20">
        <v>1</v>
      </c>
    </row>
    <row r="21" spans="1:4" x14ac:dyDescent="0.3">
      <c r="A21" t="s">
        <v>2</v>
      </c>
      <c r="B21" t="str">
        <f>TRAENE_tech_groups!A21</f>
        <v>RESBDGBWPIMP</v>
      </c>
      <c r="C21" t="str">
        <f>VLOOKUP(B21,TRAENE_tech_groups!A:B,2,FALSE)</f>
        <v>TRAENE-RESBDG</v>
      </c>
      <c r="D21">
        <v>1</v>
      </c>
    </row>
    <row r="22" spans="1:4" x14ac:dyDescent="0.3">
      <c r="A22" t="s">
        <v>2</v>
      </c>
      <c r="B22" t="str">
        <f>TRAENE_tech_groups!A22</f>
        <v>FRETRACETHIMP</v>
      </c>
      <c r="C22" t="str">
        <f>VLOOKUP(B22,TRAENE_tech_groups!A:B,2,FALSE)</f>
        <v>TRAENE-FRETRA</v>
      </c>
      <c r="D22">
        <v>1</v>
      </c>
    </row>
    <row r="23" spans="1:4" x14ac:dyDescent="0.3">
      <c r="A23" t="s">
        <v>2</v>
      </c>
      <c r="B23" t="str">
        <f>TRAENE_tech_groups!A23</f>
        <v>PASTRACETHIMP</v>
      </c>
      <c r="C23" t="str">
        <f>VLOOKUP(B23,TRAENE_tech_groups!A:B,2,FALSE)</f>
        <v>TRAENE-PASTRA</v>
      </c>
      <c r="D23">
        <v>1</v>
      </c>
    </row>
    <row r="24" spans="1:4" x14ac:dyDescent="0.3">
      <c r="A24" t="s">
        <v>2</v>
      </c>
      <c r="B24" t="str">
        <f>TRAENE_tech_groups!A24</f>
        <v>PUBTRACETHIMP</v>
      </c>
      <c r="C24" t="str">
        <f>VLOOKUP(B24,TRAENE_tech_groups!A:B,2,FALSE)</f>
        <v>TRAENE-PUBTRA</v>
      </c>
      <c r="D24">
        <v>1</v>
      </c>
    </row>
    <row r="25" spans="1:4" x14ac:dyDescent="0.3">
      <c r="A25" t="s">
        <v>2</v>
      </c>
      <c r="B25" t="str">
        <f>TRAENE_tech_groups!A25</f>
        <v>INDBDGCOAIMP</v>
      </c>
      <c r="C25" t="str">
        <f>VLOOKUP(B25,TRAENE_tech_groups!A:B,2,FALSE)</f>
        <v>TRAENE-INDBDG</v>
      </c>
      <c r="D25">
        <v>1</v>
      </c>
    </row>
    <row r="26" spans="1:4" x14ac:dyDescent="0.3">
      <c r="A26" t="s">
        <v>2</v>
      </c>
      <c r="B26" t="str">
        <f>TRAENE_tech_groups!A26</f>
        <v>INDBDGCOKIMP</v>
      </c>
      <c r="C26" t="str">
        <f>VLOOKUP(B26,TRAENE_tech_groups!A:B,2,FALSE)</f>
        <v>TRAENE-INDBDG</v>
      </c>
      <c r="D26">
        <v>1</v>
      </c>
    </row>
    <row r="27" spans="1:4" x14ac:dyDescent="0.3">
      <c r="A27" t="s">
        <v>2</v>
      </c>
      <c r="B27" t="str">
        <f>TRAENE_tech_groups!A27</f>
        <v>FRETRADSLIMP</v>
      </c>
      <c r="C27" t="str">
        <f>VLOOKUP(B27,TRAENE_tech_groups!A:B,2,FALSE)</f>
        <v>TRAENE-FRETRA</v>
      </c>
      <c r="D27">
        <v>1</v>
      </c>
    </row>
    <row r="28" spans="1:4" x14ac:dyDescent="0.3">
      <c r="A28" t="s">
        <v>2</v>
      </c>
      <c r="B28" t="str">
        <f>TRAENE_tech_groups!A28</f>
        <v>PASTRADSLIMP</v>
      </c>
      <c r="C28" t="str">
        <f>VLOOKUP(B28,TRAENE_tech_groups!A:B,2,FALSE)</f>
        <v>TRAENE-PASTRA</v>
      </c>
      <c r="D28">
        <v>1</v>
      </c>
    </row>
    <row r="29" spans="1:4" x14ac:dyDescent="0.3">
      <c r="A29" t="s">
        <v>2</v>
      </c>
      <c r="B29" t="str">
        <f>TRAENE_tech_groups!A29</f>
        <v>PUBTRADSLIMP</v>
      </c>
      <c r="C29" t="str">
        <f>VLOOKUP(B29,TRAENE_tech_groups!A:B,2,FALSE)</f>
        <v>TRAENE-PUBTRA</v>
      </c>
      <c r="D29">
        <v>1</v>
      </c>
    </row>
    <row r="30" spans="1:4" x14ac:dyDescent="0.3">
      <c r="A30" t="s">
        <v>2</v>
      </c>
      <c r="B30" t="str">
        <f>TRAENE_tech_groups!A30</f>
        <v>COMBDGELCIMP16</v>
      </c>
      <c r="C30" t="str">
        <f>VLOOKUP(B30,TRAENE_tech_groups!A:B,2,FALSE)</f>
        <v>TRAENE-COMBDG</v>
      </c>
      <c r="D30">
        <v>1</v>
      </c>
    </row>
    <row r="31" spans="1:4" x14ac:dyDescent="0.3">
      <c r="A31" t="s">
        <v>2</v>
      </c>
      <c r="B31" t="str">
        <f>TRAENE_tech_groups!A31</f>
        <v>COMBDGELCIMP17</v>
      </c>
      <c r="C31" t="str">
        <f>VLOOKUP(B31,TRAENE_tech_groups!A:B,2,FALSE)</f>
        <v>TRAENE-COMBDG</v>
      </c>
      <c r="D31">
        <v>1</v>
      </c>
    </row>
    <row r="32" spans="1:4" x14ac:dyDescent="0.3">
      <c r="A32" t="s">
        <v>2</v>
      </c>
      <c r="B32" t="str">
        <f>TRAENE_tech_groups!A32</f>
        <v>COMBDGELCIMP18</v>
      </c>
      <c r="C32" t="str">
        <f>VLOOKUP(B32,TRAENE_tech_groups!A:B,2,FALSE)</f>
        <v>TRAENE-COMBDG</v>
      </c>
      <c r="D32">
        <v>1</v>
      </c>
    </row>
    <row r="33" spans="1:4" x14ac:dyDescent="0.3">
      <c r="A33" t="s">
        <v>2</v>
      </c>
      <c r="B33" t="str">
        <f>TRAENE_tech_groups!A33</f>
        <v>COMBDGELCIMP19</v>
      </c>
      <c r="C33" t="str">
        <f>VLOOKUP(B33,TRAENE_tech_groups!A:B,2,FALSE)</f>
        <v>TRAENE-COMBDG</v>
      </c>
      <c r="D33">
        <v>1</v>
      </c>
    </row>
    <row r="34" spans="1:4" x14ac:dyDescent="0.3">
      <c r="A34" t="s">
        <v>2</v>
      </c>
      <c r="B34" t="str">
        <f>TRAENE_tech_groups!A34</f>
        <v>COMBDGELCIMP20</v>
      </c>
      <c r="C34" t="str">
        <f>VLOOKUP(B34,TRAENE_tech_groups!A:B,2,FALSE)</f>
        <v>TRAENE-COMBDG</v>
      </c>
      <c r="D34">
        <v>1</v>
      </c>
    </row>
    <row r="35" spans="1:4" x14ac:dyDescent="0.3">
      <c r="A35" t="s">
        <v>2</v>
      </c>
      <c r="B35" t="str">
        <f>TRAENE_tech_groups!A35</f>
        <v>COMBDGELCIMP21</v>
      </c>
      <c r="C35" t="str">
        <f>VLOOKUP(B35,TRAENE_tech_groups!A:B,2,FALSE)</f>
        <v>TRAENE-COMBDG</v>
      </c>
      <c r="D35">
        <v>1</v>
      </c>
    </row>
    <row r="36" spans="1:4" x14ac:dyDescent="0.3">
      <c r="A36" t="s">
        <v>2</v>
      </c>
      <c r="B36" t="str">
        <f>TRAENE_tech_groups!A36</f>
        <v>COMBDGELCIMP22</v>
      </c>
      <c r="C36" t="str">
        <f>VLOOKUP(B36,TRAENE_tech_groups!A:B,2,FALSE)</f>
        <v>TRAENE-COMBDG</v>
      </c>
      <c r="D36">
        <v>1</v>
      </c>
    </row>
    <row r="37" spans="1:4" x14ac:dyDescent="0.3">
      <c r="A37" t="s">
        <v>2</v>
      </c>
      <c r="B37" t="str">
        <f>TRAENE_tech_groups!A37</f>
        <v>COMBDGELCIMP23</v>
      </c>
      <c r="C37" t="str">
        <f>VLOOKUP(B37,TRAENE_tech_groups!A:B,2,FALSE)</f>
        <v>TRAENE-COMBDG</v>
      </c>
      <c r="D37">
        <v>1</v>
      </c>
    </row>
    <row r="38" spans="1:4" x14ac:dyDescent="0.3">
      <c r="A38" t="s">
        <v>2</v>
      </c>
      <c r="B38" t="str">
        <f>TRAENE_tech_groups!A38</f>
        <v>COMBDGELCIMP24</v>
      </c>
      <c r="C38" t="str">
        <f>VLOOKUP(B38,TRAENE_tech_groups!A:B,2,FALSE)</f>
        <v>TRAENE-COMBDG</v>
      </c>
      <c r="D38">
        <v>1</v>
      </c>
    </row>
    <row r="39" spans="1:4" x14ac:dyDescent="0.3">
      <c r="A39" t="s">
        <v>2</v>
      </c>
      <c r="B39" t="str">
        <f>TRAENE_tech_groups!A39</f>
        <v>COMBDGELCIMP25</v>
      </c>
      <c r="C39" t="str">
        <f>VLOOKUP(B39,TRAENE_tech_groups!A:B,2,FALSE)</f>
        <v>TRAENE-COMBDG</v>
      </c>
      <c r="D39">
        <v>1</v>
      </c>
    </row>
    <row r="40" spans="1:4" x14ac:dyDescent="0.3">
      <c r="A40" t="s">
        <v>2</v>
      </c>
      <c r="B40" t="str">
        <f>TRAENE_tech_groups!A40</f>
        <v>COMBDGELCIMP26</v>
      </c>
      <c r="C40" t="str">
        <f>VLOOKUP(B40,TRAENE_tech_groups!A:B,2,FALSE)</f>
        <v>TRAENE-COMBDG</v>
      </c>
      <c r="D40">
        <v>1</v>
      </c>
    </row>
    <row r="41" spans="1:4" x14ac:dyDescent="0.3">
      <c r="A41" t="s">
        <v>2</v>
      </c>
      <c r="B41" t="str">
        <f>TRAENE_tech_groups!A41</f>
        <v>COMBDGELCIMP27</v>
      </c>
      <c r="C41" t="str">
        <f>VLOOKUP(B41,TRAENE_tech_groups!A:B,2,FALSE)</f>
        <v>TRAENE-COMBDG</v>
      </c>
      <c r="D41">
        <v>1</v>
      </c>
    </row>
    <row r="42" spans="1:4" x14ac:dyDescent="0.3">
      <c r="A42" t="s">
        <v>2</v>
      </c>
      <c r="B42" t="str">
        <f>TRAENE_tech_groups!A42</f>
        <v>COMBDGELCIMP28</v>
      </c>
      <c r="C42" t="str">
        <f>VLOOKUP(B42,TRAENE_tech_groups!A:B,2,FALSE)</f>
        <v>TRAENE-COMBDG</v>
      </c>
      <c r="D42">
        <v>1</v>
      </c>
    </row>
    <row r="43" spans="1:4" x14ac:dyDescent="0.3">
      <c r="A43" t="s">
        <v>2</v>
      </c>
      <c r="B43" t="str">
        <f>TRAENE_tech_groups!A43</f>
        <v>COMBDGELCIMP29</v>
      </c>
      <c r="C43" t="str">
        <f>VLOOKUP(B43,TRAENE_tech_groups!A:B,2,FALSE)</f>
        <v>TRAENE-COMBDG</v>
      </c>
      <c r="D43">
        <v>1</v>
      </c>
    </row>
    <row r="44" spans="1:4" x14ac:dyDescent="0.3">
      <c r="A44" t="s">
        <v>2</v>
      </c>
      <c r="B44" t="str">
        <f>TRAENE_tech_groups!A44</f>
        <v>COMBDGELCIMP30</v>
      </c>
      <c r="C44" t="str">
        <f>VLOOKUP(B44,TRAENE_tech_groups!A:B,2,FALSE)</f>
        <v>TRAENE-COMBDG</v>
      </c>
      <c r="D44">
        <v>1</v>
      </c>
    </row>
    <row r="45" spans="1:4" x14ac:dyDescent="0.3">
      <c r="A45" t="s">
        <v>2</v>
      </c>
      <c r="B45" t="str">
        <f>TRAENE_tech_groups!A45</f>
        <v>COMBDGELCIMP31</v>
      </c>
      <c r="C45" t="str">
        <f>VLOOKUP(B45,TRAENE_tech_groups!A:B,2,FALSE)</f>
        <v>TRAENE-COMBDG</v>
      </c>
      <c r="D45">
        <v>1</v>
      </c>
    </row>
    <row r="46" spans="1:4" x14ac:dyDescent="0.3">
      <c r="A46" t="s">
        <v>2</v>
      </c>
      <c r="B46" t="str">
        <f>TRAENE_tech_groups!A46</f>
        <v>COMBDGELCIMP32</v>
      </c>
      <c r="C46" t="str">
        <f>VLOOKUP(B46,TRAENE_tech_groups!A:B,2,FALSE)</f>
        <v>TRAENE-COMBDG</v>
      </c>
      <c r="D46">
        <v>1</v>
      </c>
    </row>
    <row r="47" spans="1:4" x14ac:dyDescent="0.3">
      <c r="A47" t="s">
        <v>2</v>
      </c>
      <c r="B47" t="str">
        <f>TRAENE_tech_groups!A47</f>
        <v>COMBDGELCIMP33</v>
      </c>
      <c r="C47" t="str">
        <f>VLOOKUP(B47,TRAENE_tech_groups!A:B,2,FALSE)</f>
        <v>TRAENE-COMBDG</v>
      </c>
      <c r="D47">
        <v>1</v>
      </c>
    </row>
    <row r="48" spans="1:4" x14ac:dyDescent="0.3">
      <c r="A48" t="s">
        <v>2</v>
      </c>
      <c r="B48" t="str">
        <f>TRAENE_tech_groups!A48</f>
        <v>COMBDGELCIMP34</v>
      </c>
      <c r="C48" t="str">
        <f>VLOOKUP(B48,TRAENE_tech_groups!A:B,2,FALSE)</f>
        <v>TRAENE-COMBDG</v>
      </c>
      <c r="D48">
        <v>1</v>
      </c>
    </row>
    <row r="49" spans="1:4" x14ac:dyDescent="0.3">
      <c r="A49" t="s">
        <v>2</v>
      </c>
      <c r="B49" t="str">
        <f>TRAENE_tech_groups!A49</f>
        <v>COMBDGELCIMP35</v>
      </c>
      <c r="C49" t="str">
        <f>VLOOKUP(B49,TRAENE_tech_groups!A:B,2,FALSE)</f>
        <v>TRAENE-COMBDG</v>
      </c>
      <c r="D49">
        <v>1</v>
      </c>
    </row>
    <row r="50" spans="1:4" x14ac:dyDescent="0.3">
      <c r="A50" t="s">
        <v>2</v>
      </c>
      <c r="B50" t="str">
        <f>TRAENE_tech_groups!A50</f>
        <v>COMBDGELCIMP36</v>
      </c>
      <c r="C50" t="str">
        <f>VLOOKUP(B50,TRAENE_tech_groups!A:B,2,FALSE)</f>
        <v>TRAENE-COMBDG</v>
      </c>
      <c r="D50">
        <v>1</v>
      </c>
    </row>
    <row r="51" spans="1:4" x14ac:dyDescent="0.3">
      <c r="A51" t="s">
        <v>2</v>
      </c>
      <c r="B51" t="str">
        <f>TRAENE_tech_groups!A51</f>
        <v>COMBDGELCIMP37</v>
      </c>
      <c r="C51" t="str">
        <f>VLOOKUP(B51,TRAENE_tech_groups!A:B,2,FALSE)</f>
        <v>TRAENE-COMBDG</v>
      </c>
      <c r="D51">
        <v>1</v>
      </c>
    </row>
    <row r="52" spans="1:4" x14ac:dyDescent="0.3">
      <c r="A52" t="s">
        <v>2</v>
      </c>
      <c r="B52" t="str">
        <f>TRAENE_tech_groups!A52</f>
        <v>COMBDGELCIMP38</v>
      </c>
      <c r="C52" t="str">
        <f>VLOOKUP(B52,TRAENE_tech_groups!A:B,2,FALSE)</f>
        <v>TRAENE-COMBDG</v>
      </c>
      <c r="D52">
        <v>1</v>
      </c>
    </row>
    <row r="53" spans="1:4" x14ac:dyDescent="0.3">
      <c r="A53" t="s">
        <v>2</v>
      </c>
      <c r="B53" t="str">
        <f>TRAENE_tech_groups!A53</f>
        <v>COMBDGELCIMP39</v>
      </c>
      <c r="C53" t="str">
        <f>VLOOKUP(B53,TRAENE_tech_groups!A:B,2,FALSE)</f>
        <v>TRAENE-COMBDG</v>
      </c>
      <c r="D53">
        <v>1</v>
      </c>
    </row>
    <row r="54" spans="1:4" x14ac:dyDescent="0.3">
      <c r="A54" t="s">
        <v>2</v>
      </c>
      <c r="B54" t="str">
        <f>TRAENE_tech_groups!A54</f>
        <v>COMBDGELCIMP40</v>
      </c>
      <c r="C54" t="str">
        <f>VLOOKUP(B54,TRAENE_tech_groups!A:B,2,FALSE)</f>
        <v>TRAENE-COMBDG</v>
      </c>
      <c r="D54">
        <v>1</v>
      </c>
    </row>
    <row r="55" spans="1:4" x14ac:dyDescent="0.3">
      <c r="A55" t="s">
        <v>2</v>
      </c>
      <c r="B55" t="str">
        <f>TRAENE_tech_groups!A55</f>
        <v>COMBDGELCIMP41</v>
      </c>
      <c r="C55" t="str">
        <f>VLOOKUP(B55,TRAENE_tech_groups!A:B,2,FALSE)</f>
        <v>TRAENE-COMBDG</v>
      </c>
      <c r="D55">
        <v>1</v>
      </c>
    </row>
    <row r="56" spans="1:4" x14ac:dyDescent="0.3">
      <c r="A56" t="s">
        <v>2</v>
      </c>
      <c r="B56" t="str">
        <f>TRAENE_tech_groups!A56</f>
        <v>COMBDGELCIMP42</v>
      </c>
      <c r="C56" t="str">
        <f>VLOOKUP(B56,TRAENE_tech_groups!A:B,2,FALSE)</f>
        <v>TRAENE-COMBDG</v>
      </c>
      <c r="D56">
        <v>1</v>
      </c>
    </row>
    <row r="57" spans="1:4" x14ac:dyDescent="0.3">
      <c r="A57" t="s">
        <v>2</v>
      </c>
      <c r="B57" t="str">
        <f>TRAENE_tech_groups!A57</f>
        <v>COMBDGELCIMP43</v>
      </c>
      <c r="C57" t="str">
        <f>VLOOKUP(B57,TRAENE_tech_groups!A:B,2,FALSE)</f>
        <v>TRAENE-COMBDG</v>
      </c>
      <c r="D57">
        <v>1</v>
      </c>
    </row>
    <row r="58" spans="1:4" x14ac:dyDescent="0.3">
      <c r="A58" t="s">
        <v>2</v>
      </c>
      <c r="B58" t="str">
        <f>TRAENE_tech_groups!A58</f>
        <v>COMBDGELCIMP44</v>
      </c>
      <c r="C58" t="str">
        <f>VLOOKUP(B58,TRAENE_tech_groups!A:B,2,FALSE)</f>
        <v>TRAENE-COMBDG</v>
      </c>
      <c r="D58">
        <v>1</v>
      </c>
    </row>
    <row r="59" spans="1:4" x14ac:dyDescent="0.3">
      <c r="A59" t="s">
        <v>2</v>
      </c>
      <c r="B59" t="str">
        <f>TRAENE_tech_groups!A59</f>
        <v>COMBDGELCIMP45</v>
      </c>
      <c r="C59" t="str">
        <f>VLOOKUP(B59,TRAENE_tech_groups!A:B,2,FALSE)</f>
        <v>TRAENE-COMBDG</v>
      </c>
      <c r="D59">
        <v>1</v>
      </c>
    </row>
    <row r="60" spans="1:4" x14ac:dyDescent="0.3">
      <c r="A60" t="s">
        <v>2</v>
      </c>
      <c r="B60" t="str">
        <f>TRAENE_tech_groups!A60</f>
        <v>COMBDGELCIMP46</v>
      </c>
      <c r="C60" t="str">
        <f>VLOOKUP(B60,TRAENE_tech_groups!A:B,2,FALSE)</f>
        <v>TRAENE-COMBDG</v>
      </c>
      <c r="D60">
        <v>1</v>
      </c>
    </row>
    <row r="61" spans="1:4" x14ac:dyDescent="0.3">
      <c r="A61" t="s">
        <v>2</v>
      </c>
      <c r="B61" t="str">
        <f>TRAENE_tech_groups!A61</f>
        <v>COMBDGELCIMP47</v>
      </c>
      <c r="C61" t="str">
        <f>VLOOKUP(B61,TRAENE_tech_groups!A:B,2,FALSE)</f>
        <v>TRAENE-COMBDG</v>
      </c>
      <c r="D61">
        <v>1</v>
      </c>
    </row>
    <row r="62" spans="1:4" x14ac:dyDescent="0.3">
      <c r="A62" t="s">
        <v>2</v>
      </c>
      <c r="B62" t="str">
        <f>TRAENE_tech_groups!A62</f>
        <v>COMBDGELCIMP48</v>
      </c>
      <c r="C62" t="str">
        <f>VLOOKUP(B62,TRAENE_tech_groups!A:B,2,FALSE)</f>
        <v>TRAENE-COMBDG</v>
      </c>
      <c r="D62">
        <v>1</v>
      </c>
    </row>
    <row r="63" spans="1:4" x14ac:dyDescent="0.3">
      <c r="A63" t="s">
        <v>2</v>
      </c>
      <c r="B63" t="str">
        <f>TRAENE_tech_groups!A63</f>
        <v>COMBDGELCIMP49</v>
      </c>
      <c r="C63" t="str">
        <f>VLOOKUP(B63,TRAENE_tech_groups!A:B,2,FALSE)</f>
        <v>TRAENE-COMBDG</v>
      </c>
      <c r="D63">
        <v>1</v>
      </c>
    </row>
    <row r="64" spans="1:4" x14ac:dyDescent="0.3">
      <c r="A64" t="s">
        <v>2</v>
      </c>
      <c r="B64" t="str">
        <f>TRAENE_tech_groups!A64</f>
        <v>COMBDGELCIMP50</v>
      </c>
      <c r="C64" t="str">
        <f>VLOOKUP(B64,TRAENE_tech_groups!A:B,2,FALSE)</f>
        <v>TRAENE-COMBDG</v>
      </c>
      <c r="D64">
        <v>1</v>
      </c>
    </row>
    <row r="65" spans="1:4" x14ac:dyDescent="0.3">
      <c r="A65" t="s">
        <v>2</v>
      </c>
      <c r="B65" t="str">
        <f>TRAENE_tech_groups!A65</f>
        <v>FRETRAELCIMP16</v>
      </c>
      <c r="C65" t="str">
        <f>VLOOKUP(B65,TRAENE_tech_groups!A:B,2,FALSE)</f>
        <v>TRAENE-FRETRA</v>
      </c>
      <c r="D65">
        <v>1</v>
      </c>
    </row>
    <row r="66" spans="1:4" x14ac:dyDescent="0.3">
      <c r="A66" t="s">
        <v>2</v>
      </c>
      <c r="B66" t="str">
        <f>TRAENE_tech_groups!A66</f>
        <v>FRETRAELCIMP17</v>
      </c>
      <c r="C66" t="str">
        <f>VLOOKUP(B66,TRAENE_tech_groups!A:B,2,FALSE)</f>
        <v>TRAENE-FRETRA</v>
      </c>
      <c r="D66">
        <v>1</v>
      </c>
    </row>
    <row r="67" spans="1:4" x14ac:dyDescent="0.3">
      <c r="A67" t="s">
        <v>2</v>
      </c>
      <c r="B67" t="str">
        <f>TRAENE_tech_groups!A67</f>
        <v>FRETRAELCIMP18</v>
      </c>
      <c r="C67" t="str">
        <f>VLOOKUP(B67,TRAENE_tech_groups!A:B,2,FALSE)</f>
        <v>TRAENE-FRETRA</v>
      </c>
      <c r="D67">
        <v>1</v>
      </c>
    </row>
    <row r="68" spans="1:4" x14ac:dyDescent="0.3">
      <c r="A68" t="s">
        <v>2</v>
      </c>
      <c r="B68" t="str">
        <f>TRAENE_tech_groups!A68</f>
        <v>FRETRAELCIMP19</v>
      </c>
      <c r="C68" t="str">
        <f>VLOOKUP(B68,TRAENE_tech_groups!A:B,2,FALSE)</f>
        <v>TRAENE-FRETRA</v>
      </c>
      <c r="D68">
        <v>1</v>
      </c>
    </row>
    <row r="69" spans="1:4" x14ac:dyDescent="0.3">
      <c r="A69" t="s">
        <v>2</v>
      </c>
      <c r="B69" t="str">
        <f>TRAENE_tech_groups!A69</f>
        <v>FRETRAELCIMP20</v>
      </c>
      <c r="C69" t="str">
        <f>VLOOKUP(B69,TRAENE_tech_groups!A:B,2,FALSE)</f>
        <v>TRAENE-FRETRA</v>
      </c>
      <c r="D69">
        <v>1</v>
      </c>
    </row>
    <row r="70" spans="1:4" x14ac:dyDescent="0.3">
      <c r="A70" t="s">
        <v>2</v>
      </c>
      <c r="B70" t="str">
        <f>TRAENE_tech_groups!A70</f>
        <v>FRETRAELCIMP21</v>
      </c>
      <c r="C70" t="str">
        <f>VLOOKUP(B70,TRAENE_tech_groups!A:B,2,FALSE)</f>
        <v>TRAENE-FRETRA</v>
      </c>
      <c r="D70">
        <v>1</v>
      </c>
    </row>
    <row r="71" spans="1:4" x14ac:dyDescent="0.3">
      <c r="A71" t="s">
        <v>2</v>
      </c>
      <c r="B71" t="str">
        <f>TRAENE_tech_groups!A71</f>
        <v>FRETRAELCIMP22</v>
      </c>
      <c r="C71" t="str">
        <f>VLOOKUP(B71,TRAENE_tech_groups!A:B,2,FALSE)</f>
        <v>TRAENE-FRETRA</v>
      </c>
      <c r="D71">
        <v>1</v>
      </c>
    </row>
    <row r="72" spans="1:4" x14ac:dyDescent="0.3">
      <c r="A72" t="s">
        <v>2</v>
      </c>
      <c r="B72" t="str">
        <f>TRAENE_tech_groups!A72</f>
        <v>FRETRAELCIMP23</v>
      </c>
      <c r="C72" t="str">
        <f>VLOOKUP(B72,TRAENE_tech_groups!A:B,2,FALSE)</f>
        <v>TRAENE-FRETRA</v>
      </c>
      <c r="D72">
        <v>1</v>
      </c>
    </row>
    <row r="73" spans="1:4" x14ac:dyDescent="0.3">
      <c r="A73" t="s">
        <v>2</v>
      </c>
      <c r="B73" t="str">
        <f>TRAENE_tech_groups!A73</f>
        <v>FRETRAELCIMP24</v>
      </c>
      <c r="C73" t="str">
        <f>VLOOKUP(B73,TRAENE_tech_groups!A:B,2,FALSE)</f>
        <v>TRAENE-FRETRA</v>
      </c>
      <c r="D73">
        <v>1</v>
      </c>
    </row>
    <row r="74" spans="1:4" x14ac:dyDescent="0.3">
      <c r="A74" t="s">
        <v>2</v>
      </c>
      <c r="B74" t="str">
        <f>TRAENE_tech_groups!A74</f>
        <v>FRETRAELCIMP25</v>
      </c>
      <c r="C74" t="str">
        <f>VLOOKUP(B74,TRAENE_tech_groups!A:B,2,FALSE)</f>
        <v>TRAENE-FRETRA</v>
      </c>
      <c r="D74">
        <v>1</v>
      </c>
    </row>
    <row r="75" spans="1:4" x14ac:dyDescent="0.3">
      <c r="A75" t="s">
        <v>2</v>
      </c>
      <c r="B75" t="str">
        <f>TRAENE_tech_groups!A75</f>
        <v>FRETRAELCIMP26</v>
      </c>
      <c r="C75" t="str">
        <f>VLOOKUP(B75,TRAENE_tech_groups!A:B,2,FALSE)</f>
        <v>TRAENE-FRETRA</v>
      </c>
      <c r="D75">
        <v>1</v>
      </c>
    </row>
    <row r="76" spans="1:4" x14ac:dyDescent="0.3">
      <c r="A76" t="s">
        <v>2</v>
      </c>
      <c r="B76" t="str">
        <f>TRAENE_tech_groups!A76</f>
        <v>FRETRAELCIMP27</v>
      </c>
      <c r="C76" t="str">
        <f>VLOOKUP(B76,TRAENE_tech_groups!A:B,2,FALSE)</f>
        <v>TRAENE-FRETRA</v>
      </c>
      <c r="D76">
        <v>1</v>
      </c>
    </row>
    <row r="77" spans="1:4" x14ac:dyDescent="0.3">
      <c r="A77" t="s">
        <v>2</v>
      </c>
      <c r="B77" t="str">
        <f>TRAENE_tech_groups!A77</f>
        <v>FRETRAELCIMP28</v>
      </c>
      <c r="C77" t="str">
        <f>VLOOKUP(B77,TRAENE_tech_groups!A:B,2,FALSE)</f>
        <v>TRAENE-FRETRA</v>
      </c>
      <c r="D77">
        <v>1</v>
      </c>
    </row>
    <row r="78" spans="1:4" x14ac:dyDescent="0.3">
      <c r="A78" t="s">
        <v>2</v>
      </c>
      <c r="B78" t="str">
        <f>TRAENE_tech_groups!A78</f>
        <v>FRETRAELCIMP29</v>
      </c>
      <c r="C78" t="str">
        <f>VLOOKUP(B78,TRAENE_tech_groups!A:B,2,FALSE)</f>
        <v>TRAENE-FRETRA</v>
      </c>
      <c r="D78">
        <v>1</v>
      </c>
    </row>
    <row r="79" spans="1:4" x14ac:dyDescent="0.3">
      <c r="A79" t="s">
        <v>2</v>
      </c>
      <c r="B79" t="str">
        <f>TRAENE_tech_groups!A79</f>
        <v>FRETRAELCIMP30</v>
      </c>
      <c r="C79" t="str">
        <f>VLOOKUP(B79,TRAENE_tech_groups!A:B,2,FALSE)</f>
        <v>TRAENE-FRETRA</v>
      </c>
      <c r="D79">
        <v>1</v>
      </c>
    </row>
    <row r="80" spans="1:4" x14ac:dyDescent="0.3">
      <c r="A80" t="s">
        <v>2</v>
      </c>
      <c r="B80" t="str">
        <f>TRAENE_tech_groups!A80</f>
        <v>FRETRAELCIMP31</v>
      </c>
      <c r="C80" t="str">
        <f>VLOOKUP(B80,TRAENE_tech_groups!A:B,2,FALSE)</f>
        <v>TRAENE-FRETRA</v>
      </c>
      <c r="D80">
        <v>1</v>
      </c>
    </row>
    <row r="81" spans="1:4" x14ac:dyDescent="0.3">
      <c r="A81" t="s">
        <v>2</v>
      </c>
      <c r="B81" t="str">
        <f>TRAENE_tech_groups!A81</f>
        <v>FRETRAELCIMP32</v>
      </c>
      <c r="C81" t="str">
        <f>VLOOKUP(B81,TRAENE_tech_groups!A:B,2,FALSE)</f>
        <v>TRAENE-FRETRA</v>
      </c>
      <c r="D81">
        <v>1</v>
      </c>
    </row>
    <row r="82" spans="1:4" x14ac:dyDescent="0.3">
      <c r="A82" t="s">
        <v>2</v>
      </c>
      <c r="B82" t="str">
        <f>TRAENE_tech_groups!A82</f>
        <v>FRETRAELCIMP33</v>
      </c>
      <c r="C82" t="str">
        <f>VLOOKUP(B82,TRAENE_tech_groups!A:B,2,FALSE)</f>
        <v>TRAENE-FRETRA</v>
      </c>
      <c r="D82">
        <v>1</v>
      </c>
    </row>
    <row r="83" spans="1:4" x14ac:dyDescent="0.3">
      <c r="A83" t="s">
        <v>2</v>
      </c>
      <c r="B83" t="str">
        <f>TRAENE_tech_groups!A83</f>
        <v>FRETRAELCIMP34</v>
      </c>
      <c r="C83" t="str">
        <f>VLOOKUP(B83,TRAENE_tech_groups!A:B,2,FALSE)</f>
        <v>TRAENE-FRETRA</v>
      </c>
      <c r="D83">
        <v>1</v>
      </c>
    </row>
    <row r="84" spans="1:4" x14ac:dyDescent="0.3">
      <c r="A84" t="s">
        <v>2</v>
      </c>
      <c r="B84" t="str">
        <f>TRAENE_tech_groups!A84</f>
        <v>FRETRAELCIMP35</v>
      </c>
      <c r="C84" t="str">
        <f>VLOOKUP(B84,TRAENE_tech_groups!A:B,2,FALSE)</f>
        <v>TRAENE-FRETRA</v>
      </c>
      <c r="D84">
        <v>1</v>
      </c>
    </row>
    <row r="85" spans="1:4" x14ac:dyDescent="0.3">
      <c r="A85" t="s">
        <v>2</v>
      </c>
      <c r="B85" t="str">
        <f>TRAENE_tech_groups!A85</f>
        <v>FRETRAELCIMP36</v>
      </c>
      <c r="C85" t="str">
        <f>VLOOKUP(B85,TRAENE_tech_groups!A:B,2,FALSE)</f>
        <v>TRAENE-FRETRA</v>
      </c>
      <c r="D85">
        <v>1</v>
      </c>
    </row>
    <row r="86" spans="1:4" x14ac:dyDescent="0.3">
      <c r="A86" t="s">
        <v>2</v>
      </c>
      <c r="B86" t="str">
        <f>TRAENE_tech_groups!A86</f>
        <v>FRETRAELCIMP37</v>
      </c>
      <c r="C86" t="str">
        <f>VLOOKUP(B86,TRAENE_tech_groups!A:B,2,FALSE)</f>
        <v>TRAENE-FRETRA</v>
      </c>
      <c r="D86">
        <v>1</v>
      </c>
    </row>
    <row r="87" spans="1:4" x14ac:dyDescent="0.3">
      <c r="A87" t="s">
        <v>2</v>
      </c>
      <c r="B87" t="str">
        <f>TRAENE_tech_groups!A87</f>
        <v>FRETRAELCIMP38</v>
      </c>
      <c r="C87" t="str">
        <f>VLOOKUP(B87,TRAENE_tech_groups!A:B,2,FALSE)</f>
        <v>TRAENE-FRETRA</v>
      </c>
      <c r="D87">
        <v>1</v>
      </c>
    </row>
    <row r="88" spans="1:4" x14ac:dyDescent="0.3">
      <c r="A88" t="s">
        <v>2</v>
      </c>
      <c r="B88" t="str">
        <f>TRAENE_tech_groups!A88</f>
        <v>FRETRAELCIMP39</v>
      </c>
      <c r="C88" t="str">
        <f>VLOOKUP(B88,TRAENE_tech_groups!A:B,2,FALSE)</f>
        <v>TRAENE-FRETRA</v>
      </c>
      <c r="D88">
        <v>1</v>
      </c>
    </row>
    <row r="89" spans="1:4" x14ac:dyDescent="0.3">
      <c r="A89" t="s">
        <v>2</v>
      </c>
      <c r="B89" t="str">
        <f>TRAENE_tech_groups!A89</f>
        <v>FRETRAELCIMP40</v>
      </c>
      <c r="C89" t="str">
        <f>VLOOKUP(B89,TRAENE_tech_groups!A:B,2,FALSE)</f>
        <v>TRAENE-FRETRA</v>
      </c>
      <c r="D89">
        <v>1</v>
      </c>
    </row>
    <row r="90" spans="1:4" x14ac:dyDescent="0.3">
      <c r="A90" t="s">
        <v>2</v>
      </c>
      <c r="B90" t="str">
        <f>TRAENE_tech_groups!A90</f>
        <v>FRETRAELCIMP41</v>
      </c>
      <c r="C90" t="str">
        <f>VLOOKUP(B90,TRAENE_tech_groups!A:B,2,FALSE)</f>
        <v>TRAENE-FRETRA</v>
      </c>
      <c r="D90">
        <v>1</v>
      </c>
    </row>
    <row r="91" spans="1:4" x14ac:dyDescent="0.3">
      <c r="A91" t="s">
        <v>2</v>
      </c>
      <c r="B91" t="str">
        <f>TRAENE_tech_groups!A91</f>
        <v>FRETRAELCIMP42</v>
      </c>
      <c r="C91" t="str">
        <f>VLOOKUP(B91,TRAENE_tech_groups!A:B,2,FALSE)</f>
        <v>TRAENE-FRETRA</v>
      </c>
      <c r="D91">
        <v>1</v>
      </c>
    </row>
    <row r="92" spans="1:4" x14ac:dyDescent="0.3">
      <c r="A92" t="s">
        <v>2</v>
      </c>
      <c r="B92" t="str">
        <f>TRAENE_tech_groups!A92</f>
        <v>FRETRAELCIMP43</v>
      </c>
      <c r="C92" t="str">
        <f>VLOOKUP(B92,TRAENE_tech_groups!A:B,2,FALSE)</f>
        <v>TRAENE-FRETRA</v>
      </c>
      <c r="D92">
        <v>1</v>
      </c>
    </row>
    <row r="93" spans="1:4" x14ac:dyDescent="0.3">
      <c r="A93" t="s">
        <v>2</v>
      </c>
      <c r="B93" t="str">
        <f>TRAENE_tech_groups!A93</f>
        <v>FRETRAELCIMP44</v>
      </c>
      <c r="C93" t="str">
        <f>VLOOKUP(B93,TRAENE_tech_groups!A:B,2,FALSE)</f>
        <v>TRAENE-FRETRA</v>
      </c>
      <c r="D93">
        <v>1</v>
      </c>
    </row>
    <row r="94" spans="1:4" x14ac:dyDescent="0.3">
      <c r="A94" t="s">
        <v>2</v>
      </c>
      <c r="B94" t="str">
        <f>TRAENE_tech_groups!A94</f>
        <v>FRETRAELCIMP45</v>
      </c>
      <c r="C94" t="str">
        <f>VLOOKUP(B94,TRAENE_tech_groups!A:B,2,FALSE)</f>
        <v>TRAENE-FRETRA</v>
      </c>
      <c r="D94">
        <v>1</v>
      </c>
    </row>
    <row r="95" spans="1:4" x14ac:dyDescent="0.3">
      <c r="A95" t="s">
        <v>2</v>
      </c>
      <c r="B95" t="str">
        <f>TRAENE_tech_groups!A95</f>
        <v>FRETRAELCIMP46</v>
      </c>
      <c r="C95" t="str">
        <f>VLOOKUP(B95,TRAENE_tech_groups!A:B,2,FALSE)</f>
        <v>TRAENE-FRETRA</v>
      </c>
      <c r="D95">
        <v>1</v>
      </c>
    </row>
    <row r="96" spans="1:4" x14ac:dyDescent="0.3">
      <c r="A96" t="s">
        <v>2</v>
      </c>
      <c r="B96" t="str">
        <f>TRAENE_tech_groups!A96</f>
        <v>FRETRAELCIMP47</v>
      </c>
      <c r="C96" t="str">
        <f>VLOOKUP(B96,TRAENE_tech_groups!A:B,2,FALSE)</f>
        <v>TRAENE-FRETRA</v>
      </c>
      <c r="D96">
        <v>1</v>
      </c>
    </row>
    <row r="97" spans="1:4" x14ac:dyDescent="0.3">
      <c r="A97" t="s">
        <v>2</v>
      </c>
      <c r="B97" t="str">
        <f>TRAENE_tech_groups!A97</f>
        <v>FRETRAELCIMP48</v>
      </c>
      <c r="C97" t="str">
        <f>VLOOKUP(B97,TRAENE_tech_groups!A:B,2,FALSE)</f>
        <v>TRAENE-FRETRA</v>
      </c>
      <c r="D97">
        <v>1</v>
      </c>
    </row>
    <row r="98" spans="1:4" x14ac:dyDescent="0.3">
      <c r="A98" t="s">
        <v>2</v>
      </c>
      <c r="B98" t="str">
        <f>TRAENE_tech_groups!A98</f>
        <v>FRETRAELCIMP49</v>
      </c>
      <c r="C98" t="str">
        <f>VLOOKUP(B98,TRAENE_tech_groups!A:B,2,FALSE)</f>
        <v>TRAENE-FRETRA</v>
      </c>
      <c r="D98">
        <v>1</v>
      </c>
    </row>
    <row r="99" spans="1:4" x14ac:dyDescent="0.3">
      <c r="A99" t="s">
        <v>2</v>
      </c>
      <c r="B99" t="str">
        <f>TRAENE_tech_groups!A99</f>
        <v>FRETRAELCIMP50</v>
      </c>
      <c r="C99" t="str">
        <f>VLOOKUP(B99,TRAENE_tech_groups!A:B,2,FALSE)</f>
        <v>TRAENE-FRETRA</v>
      </c>
      <c r="D99">
        <v>1</v>
      </c>
    </row>
    <row r="100" spans="1:4" x14ac:dyDescent="0.3">
      <c r="A100" t="s">
        <v>2</v>
      </c>
      <c r="B100" t="str">
        <f>TRAENE_tech_groups!A100</f>
        <v>INDBDGELCIMP16</v>
      </c>
      <c r="C100" t="str">
        <f>VLOOKUP(B100,TRAENE_tech_groups!A:B,2,FALSE)</f>
        <v>TRAENE-INDBDG</v>
      </c>
      <c r="D100">
        <v>1</v>
      </c>
    </row>
    <row r="101" spans="1:4" x14ac:dyDescent="0.3">
      <c r="A101" t="s">
        <v>2</v>
      </c>
      <c r="B101" t="str">
        <f>TRAENE_tech_groups!A101</f>
        <v>INDBDGELCIMP17</v>
      </c>
      <c r="C101" t="str">
        <f>VLOOKUP(B101,TRAENE_tech_groups!A:B,2,FALSE)</f>
        <v>TRAENE-INDBDG</v>
      </c>
      <c r="D101">
        <v>1</v>
      </c>
    </row>
    <row r="102" spans="1:4" x14ac:dyDescent="0.3">
      <c r="A102" t="s">
        <v>2</v>
      </c>
      <c r="B102" t="str">
        <f>TRAENE_tech_groups!A102</f>
        <v>INDBDGELCIMP18</v>
      </c>
      <c r="C102" t="str">
        <f>VLOOKUP(B102,TRAENE_tech_groups!A:B,2,FALSE)</f>
        <v>TRAENE-INDBDG</v>
      </c>
      <c r="D102">
        <v>1</v>
      </c>
    </row>
    <row r="103" spans="1:4" x14ac:dyDescent="0.3">
      <c r="A103" t="s">
        <v>2</v>
      </c>
      <c r="B103" t="str">
        <f>TRAENE_tech_groups!A103</f>
        <v>INDBDGELCIMP19</v>
      </c>
      <c r="C103" t="str">
        <f>VLOOKUP(B103,TRAENE_tech_groups!A:B,2,FALSE)</f>
        <v>TRAENE-INDBDG</v>
      </c>
      <c r="D103">
        <v>1</v>
      </c>
    </row>
    <row r="104" spans="1:4" x14ac:dyDescent="0.3">
      <c r="A104" t="s">
        <v>2</v>
      </c>
      <c r="B104" t="str">
        <f>TRAENE_tech_groups!A104</f>
        <v>INDBDGELCIMP20</v>
      </c>
      <c r="C104" t="str">
        <f>VLOOKUP(B104,TRAENE_tech_groups!A:B,2,FALSE)</f>
        <v>TRAENE-INDBDG</v>
      </c>
      <c r="D104">
        <v>1</v>
      </c>
    </row>
    <row r="105" spans="1:4" x14ac:dyDescent="0.3">
      <c r="A105" t="s">
        <v>2</v>
      </c>
      <c r="B105" t="str">
        <f>TRAENE_tech_groups!A105</f>
        <v>INDBDGELCIMP21</v>
      </c>
      <c r="C105" t="str">
        <f>VLOOKUP(B105,TRAENE_tech_groups!A:B,2,FALSE)</f>
        <v>TRAENE-INDBDG</v>
      </c>
      <c r="D105">
        <v>1</v>
      </c>
    </row>
    <row r="106" spans="1:4" x14ac:dyDescent="0.3">
      <c r="A106" t="s">
        <v>2</v>
      </c>
      <c r="B106" t="str">
        <f>TRAENE_tech_groups!A106</f>
        <v>INDBDGELCIMP22</v>
      </c>
      <c r="C106" t="str">
        <f>VLOOKUP(B106,TRAENE_tech_groups!A:B,2,FALSE)</f>
        <v>TRAENE-INDBDG</v>
      </c>
      <c r="D106">
        <v>1</v>
      </c>
    </row>
    <row r="107" spans="1:4" x14ac:dyDescent="0.3">
      <c r="A107" t="s">
        <v>2</v>
      </c>
      <c r="B107" t="str">
        <f>TRAENE_tech_groups!A107</f>
        <v>INDBDGELCIMP23</v>
      </c>
      <c r="C107" t="str">
        <f>VLOOKUP(B107,TRAENE_tech_groups!A:B,2,FALSE)</f>
        <v>TRAENE-INDBDG</v>
      </c>
      <c r="D107">
        <v>1</v>
      </c>
    </row>
    <row r="108" spans="1:4" x14ac:dyDescent="0.3">
      <c r="A108" t="s">
        <v>2</v>
      </c>
      <c r="B108" t="str">
        <f>TRAENE_tech_groups!A108</f>
        <v>INDBDGELCIMP24</v>
      </c>
      <c r="C108" t="str">
        <f>VLOOKUP(B108,TRAENE_tech_groups!A:B,2,FALSE)</f>
        <v>TRAENE-INDBDG</v>
      </c>
      <c r="D108">
        <v>1</v>
      </c>
    </row>
    <row r="109" spans="1:4" x14ac:dyDescent="0.3">
      <c r="A109" t="s">
        <v>2</v>
      </c>
      <c r="B109" t="str">
        <f>TRAENE_tech_groups!A109</f>
        <v>INDBDGELCIMP25</v>
      </c>
      <c r="C109" t="str">
        <f>VLOOKUP(B109,TRAENE_tech_groups!A:B,2,FALSE)</f>
        <v>TRAENE-INDBDG</v>
      </c>
      <c r="D109">
        <v>1</v>
      </c>
    </row>
    <row r="110" spans="1:4" x14ac:dyDescent="0.3">
      <c r="A110" t="s">
        <v>2</v>
      </c>
      <c r="B110" t="str">
        <f>TRAENE_tech_groups!A110</f>
        <v>INDBDGELCIMP26</v>
      </c>
      <c r="C110" t="str">
        <f>VLOOKUP(B110,TRAENE_tech_groups!A:B,2,FALSE)</f>
        <v>TRAENE-INDBDG</v>
      </c>
      <c r="D110">
        <v>1</v>
      </c>
    </row>
    <row r="111" spans="1:4" x14ac:dyDescent="0.3">
      <c r="A111" t="s">
        <v>2</v>
      </c>
      <c r="B111" t="str">
        <f>TRAENE_tech_groups!A111</f>
        <v>INDBDGELCIMP27</v>
      </c>
      <c r="C111" t="str">
        <f>VLOOKUP(B111,TRAENE_tech_groups!A:B,2,FALSE)</f>
        <v>TRAENE-INDBDG</v>
      </c>
      <c r="D111">
        <v>1</v>
      </c>
    </row>
    <row r="112" spans="1:4" x14ac:dyDescent="0.3">
      <c r="A112" t="s">
        <v>2</v>
      </c>
      <c r="B112" t="str">
        <f>TRAENE_tech_groups!A112</f>
        <v>INDBDGELCIMP28</v>
      </c>
      <c r="C112" t="str">
        <f>VLOOKUP(B112,TRAENE_tech_groups!A:B,2,FALSE)</f>
        <v>TRAENE-INDBDG</v>
      </c>
      <c r="D112">
        <v>1</v>
      </c>
    </row>
    <row r="113" spans="1:4" x14ac:dyDescent="0.3">
      <c r="A113" t="s">
        <v>2</v>
      </c>
      <c r="B113" t="str">
        <f>TRAENE_tech_groups!A113</f>
        <v>INDBDGELCIMP29</v>
      </c>
      <c r="C113" t="str">
        <f>VLOOKUP(B113,TRAENE_tech_groups!A:B,2,FALSE)</f>
        <v>TRAENE-INDBDG</v>
      </c>
      <c r="D113">
        <v>1</v>
      </c>
    </row>
    <row r="114" spans="1:4" x14ac:dyDescent="0.3">
      <c r="A114" t="s">
        <v>2</v>
      </c>
      <c r="B114" t="str">
        <f>TRAENE_tech_groups!A114</f>
        <v>INDBDGELCIMP30</v>
      </c>
      <c r="C114" t="str">
        <f>VLOOKUP(B114,TRAENE_tech_groups!A:B,2,FALSE)</f>
        <v>TRAENE-INDBDG</v>
      </c>
      <c r="D114">
        <v>1</v>
      </c>
    </row>
    <row r="115" spans="1:4" x14ac:dyDescent="0.3">
      <c r="A115" t="s">
        <v>2</v>
      </c>
      <c r="B115" t="str">
        <f>TRAENE_tech_groups!A115</f>
        <v>INDBDGELCIMP31</v>
      </c>
      <c r="C115" t="str">
        <f>VLOOKUP(B115,TRAENE_tech_groups!A:B,2,FALSE)</f>
        <v>TRAENE-INDBDG</v>
      </c>
      <c r="D115">
        <v>1</v>
      </c>
    </row>
    <row r="116" spans="1:4" x14ac:dyDescent="0.3">
      <c r="A116" t="s">
        <v>2</v>
      </c>
      <c r="B116" t="str">
        <f>TRAENE_tech_groups!A116</f>
        <v>INDBDGELCIMP32</v>
      </c>
      <c r="C116" t="str">
        <f>VLOOKUP(B116,TRAENE_tech_groups!A:B,2,FALSE)</f>
        <v>TRAENE-INDBDG</v>
      </c>
      <c r="D116">
        <v>1</v>
      </c>
    </row>
    <row r="117" spans="1:4" x14ac:dyDescent="0.3">
      <c r="A117" t="s">
        <v>2</v>
      </c>
      <c r="B117" t="str">
        <f>TRAENE_tech_groups!A117</f>
        <v>INDBDGELCIMP33</v>
      </c>
      <c r="C117" t="str">
        <f>VLOOKUP(B117,TRAENE_tech_groups!A:B,2,FALSE)</f>
        <v>TRAENE-INDBDG</v>
      </c>
      <c r="D117">
        <v>1</v>
      </c>
    </row>
    <row r="118" spans="1:4" x14ac:dyDescent="0.3">
      <c r="A118" t="s">
        <v>2</v>
      </c>
      <c r="B118" t="str">
        <f>TRAENE_tech_groups!A118</f>
        <v>INDBDGELCIMP34</v>
      </c>
      <c r="C118" t="str">
        <f>VLOOKUP(B118,TRAENE_tech_groups!A:B,2,FALSE)</f>
        <v>TRAENE-INDBDG</v>
      </c>
      <c r="D118">
        <v>1</v>
      </c>
    </row>
    <row r="119" spans="1:4" x14ac:dyDescent="0.3">
      <c r="A119" t="s">
        <v>2</v>
      </c>
      <c r="B119" t="str">
        <f>TRAENE_tech_groups!A119</f>
        <v>INDBDGELCIMP35</v>
      </c>
      <c r="C119" t="str">
        <f>VLOOKUP(B119,TRAENE_tech_groups!A:B,2,FALSE)</f>
        <v>TRAENE-INDBDG</v>
      </c>
      <c r="D119">
        <v>1</v>
      </c>
    </row>
    <row r="120" spans="1:4" x14ac:dyDescent="0.3">
      <c r="A120" t="s">
        <v>2</v>
      </c>
      <c r="B120" t="str">
        <f>TRAENE_tech_groups!A120</f>
        <v>INDBDGELCIMP36</v>
      </c>
      <c r="C120" t="str">
        <f>VLOOKUP(B120,TRAENE_tech_groups!A:B,2,FALSE)</f>
        <v>TRAENE-INDBDG</v>
      </c>
      <c r="D120">
        <v>1</v>
      </c>
    </row>
    <row r="121" spans="1:4" x14ac:dyDescent="0.3">
      <c r="A121" t="s">
        <v>2</v>
      </c>
      <c r="B121" t="str">
        <f>TRAENE_tech_groups!A121</f>
        <v>INDBDGELCIMP37</v>
      </c>
      <c r="C121" t="str">
        <f>VLOOKUP(B121,TRAENE_tech_groups!A:B,2,FALSE)</f>
        <v>TRAENE-INDBDG</v>
      </c>
      <c r="D121">
        <v>1</v>
      </c>
    </row>
    <row r="122" spans="1:4" x14ac:dyDescent="0.3">
      <c r="A122" t="s">
        <v>2</v>
      </c>
      <c r="B122" t="str">
        <f>TRAENE_tech_groups!A122</f>
        <v>INDBDGELCIMP38</v>
      </c>
      <c r="C122" t="str">
        <f>VLOOKUP(B122,TRAENE_tech_groups!A:B,2,FALSE)</f>
        <v>TRAENE-INDBDG</v>
      </c>
      <c r="D122">
        <v>1</v>
      </c>
    </row>
    <row r="123" spans="1:4" x14ac:dyDescent="0.3">
      <c r="A123" t="s">
        <v>2</v>
      </c>
      <c r="B123" t="str">
        <f>TRAENE_tech_groups!A123</f>
        <v>INDBDGELCIMP39</v>
      </c>
      <c r="C123" t="str">
        <f>VLOOKUP(B123,TRAENE_tech_groups!A:B,2,FALSE)</f>
        <v>TRAENE-INDBDG</v>
      </c>
      <c r="D123">
        <v>1</v>
      </c>
    </row>
    <row r="124" spans="1:4" x14ac:dyDescent="0.3">
      <c r="A124" t="s">
        <v>2</v>
      </c>
      <c r="B124" t="str">
        <f>TRAENE_tech_groups!A124</f>
        <v>INDBDGELCIMP40</v>
      </c>
      <c r="C124" t="str">
        <f>VLOOKUP(B124,TRAENE_tech_groups!A:B,2,FALSE)</f>
        <v>TRAENE-INDBDG</v>
      </c>
      <c r="D124">
        <v>1</v>
      </c>
    </row>
    <row r="125" spans="1:4" x14ac:dyDescent="0.3">
      <c r="A125" t="s">
        <v>2</v>
      </c>
      <c r="B125" t="str">
        <f>TRAENE_tech_groups!A125</f>
        <v>INDBDGELCIMP41</v>
      </c>
      <c r="C125" t="str">
        <f>VLOOKUP(B125,TRAENE_tech_groups!A:B,2,FALSE)</f>
        <v>TRAENE-INDBDG</v>
      </c>
      <c r="D125">
        <v>1</v>
      </c>
    </row>
    <row r="126" spans="1:4" x14ac:dyDescent="0.3">
      <c r="A126" t="s">
        <v>2</v>
      </c>
      <c r="B126" t="str">
        <f>TRAENE_tech_groups!A126</f>
        <v>INDBDGELCIMP42</v>
      </c>
      <c r="C126" t="str">
        <f>VLOOKUP(B126,TRAENE_tech_groups!A:B,2,FALSE)</f>
        <v>TRAENE-INDBDG</v>
      </c>
      <c r="D126">
        <v>1</v>
      </c>
    </row>
    <row r="127" spans="1:4" x14ac:dyDescent="0.3">
      <c r="A127" t="s">
        <v>2</v>
      </c>
      <c r="B127" t="str">
        <f>TRAENE_tech_groups!A127</f>
        <v>INDBDGELCIMP43</v>
      </c>
      <c r="C127" t="str">
        <f>VLOOKUP(B127,TRAENE_tech_groups!A:B,2,FALSE)</f>
        <v>TRAENE-INDBDG</v>
      </c>
      <c r="D127">
        <v>1</v>
      </c>
    </row>
    <row r="128" spans="1:4" x14ac:dyDescent="0.3">
      <c r="A128" t="s">
        <v>2</v>
      </c>
      <c r="B128" t="str">
        <f>TRAENE_tech_groups!A128</f>
        <v>INDBDGELCIMP44</v>
      </c>
      <c r="C128" t="str">
        <f>VLOOKUP(B128,TRAENE_tech_groups!A:B,2,FALSE)</f>
        <v>TRAENE-INDBDG</v>
      </c>
      <c r="D128">
        <v>1</v>
      </c>
    </row>
    <row r="129" spans="1:4" x14ac:dyDescent="0.3">
      <c r="A129" t="s">
        <v>2</v>
      </c>
      <c r="B129" t="str">
        <f>TRAENE_tech_groups!A129</f>
        <v>INDBDGELCIMP45</v>
      </c>
      <c r="C129" t="str">
        <f>VLOOKUP(B129,TRAENE_tech_groups!A:B,2,FALSE)</f>
        <v>TRAENE-INDBDG</v>
      </c>
      <c r="D129">
        <v>1</v>
      </c>
    </row>
    <row r="130" spans="1:4" x14ac:dyDescent="0.3">
      <c r="A130" t="s">
        <v>2</v>
      </c>
      <c r="B130" t="str">
        <f>TRAENE_tech_groups!A130</f>
        <v>INDBDGELCIMP46</v>
      </c>
      <c r="C130" t="str">
        <f>VLOOKUP(B130,TRAENE_tech_groups!A:B,2,FALSE)</f>
        <v>TRAENE-INDBDG</v>
      </c>
      <c r="D130">
        <v>1</v>
      </c>
    </row>
    <row r="131" spans="1:4" x14ac:dyDescent="0.3">
      <c r="A131" t="s">
        <v>2</v>
      </c>
      <c r="B131" t="str">
        <f>TRAENE_tech_groups!A131</f>
        <v>INDBDGELCIMP47</v>
      </c>
      <c r="C131" t="str">
        <f>VLOOKUP(B131,TRAENE_tech_groups!A:B,2,FALSE)</f>
        <v>TRAENE-INDBDG</v>
      </c>
      <c r="D131">
        <v>1</v>
      </c>
    </row>
    <row r="132" spans="1:4" x14ac:dyDescent="0.3">
      <c r="A132" t="s">
        <v>2</v>
      </c>
      <c r="B132" t="str">
        <f>TRAENE_tech_groups!A132</f>
        <v>INDBDGELCIMP48</v>
      </c>
      <c r="C132" t="str">
        <f>VLOOKUP(B132,TRAENE_tech_groups!A:B,2,FALSE)</f>
        <v>TRAENE-INDBDG</v>
      </c>
      <c r="D132">
        <v>1</v>
      </c>
    </row>
    <row r="133" spans="1:4" x14ac:dyDescent="0.3">
      <c r="A133" t="s">
        <v>2</v>
      </c>
      <c r="B133" t="str">
        <f>TRAENE_tech_groups!A133</f>
        <v>INDBDGELCIMP49</v>
      </c>
      <c r="C133" t="str">
        <f>VLOOKUP(B133,TRAENE_tech_groups!A:B,2,FALSE)</f>
        <v>TRAENE-INDBDG</v>
      </c>
      <c r="D133">
        <v>1</v>
      </c>
    </row>
    <row r="134" spans="1:4" x14ac:dyDescent="0.3">
      <c r="A134" t="s">
        <v>2</v>
      </c>
      <c r="B134" t="str">
        <f>TRAENE_tech_groups!A134</f>
        <v>INDBDGELCIMP50</v>
      </c>
      <c r="C134" t="str">
        <f>VLOOKUP(B134,TRAENE_tech_groups!A:B,2,FALSE)</f>
        <v>TRAENE-INDBDG</v>
      </c>
      <c r="D134">
        <v>1</v>
      </c>
    </row>
    <row r="135" spans="1:4" x14ac:dyDescent="0.3">
      <c r="A135" t="s">
        <v>2</v>
      </c>
      <c r="B135" t="str">
        <f>TRAENE_tech_groups!A135</f>
        <v>PASTRAELCIMP16</v>
      </c>
      <c r="C135" t="str">
        <f>VLOOKUP(B135,TRAENE_tech_groups!A:B,2,FALSE)</f>
        <v>TRAENE-PASTRA</v>
      </c>
      <c r="D135">
        <v>1</v>
      </c>
    </row>
    <row r="136" spans="1:4" x14ac:dyDescent="0.3">
      <c r="A136" t="s">
        <v>2</v>
      </c>
      <c r="B136" t="str">
        <f>TRAENE_tech_groups!A136</f>
        <v>PASTRAELCIMP17</v>
      </c>
      <c r="C136" t="str">
        <f>VLOOKUP(B136,TRAENE_tech_groups!A:B,2,FALSE)</f>
        <v>TRAENE-PASTRA</v>
      </c>
      <c r="D136">
        <v>1</v>
      </c>
    </row>
    <row r="137" spans="1:4" x14ac:dyDescent="0.3">
      <c r="A137" t="s">
        <v>2</v>
      </c>
      <c r="B137" t="str">
        <f>TRAENE_tech_groups!A137</f>
        <v>PASTRAELCIMP18</v>
      </c>
      <c r="C137" t="str">
        <f>VLOOKUP(B137,TRAENE_tech_groups!A:B,2,FALSE)</f>
        <v>TRAENE-PASTRA</v>
      </c>
      <c r="D137">
        <v>1</v>
      </c>
    </row>
    <row r="138" spans="1:4" x14ac:dyDescent="0.3">
      <c r="A138" t="s">
        <v>2</v>
      </c>
      <c r="B138" t="str">
        <f>TRAENE_tech_groups!A138</f>
        <v>PASTRAELCIMP19</v>
      </c>
      <c r="C138" t="str">
        <f>VLOOKUP(B138,TRAENE_tech_groups!A:B,2,FALSE)</f>
        <v>TRAENE-PASTRA</v>
      </c>
      <c r="D138">
        <v>1</v>
      </c>
    </row>
    <row r="139" spans="1:4" x14ac:dyDescent="0.3">
      <c r="A139" t="s">
        <v>2</v>
      </c>
      <c r="B139" t="str">
        <f>TRAENE_tech_groups!A139</f>
        <v>PASTRAELCIMP20</v>
      </c>
      <c r="C139" t="str">
        <f>VLOOKUP(B139,TRAENE_tech_groups!A:B,2,FALSE)</f>
        <v>TRAENE-PASTRA</v>
      </c>
      <c r="D139">
        <v>1</v>
      </c>
    </row>
    <row r="140" spans="1:4" x14ac:dyDescent="0.3">
      <c r="A140" t="s">
        <v>2</v>
      </c>
      <c r="B140" t="str">
        <f>TRAENE_tech_groups!A140</f>
        <v>PASTRAELCIMP21</v>
      </c>
      <c r="C140" t="str">
        <f>VLOOKUP(B140,TRAENE_tech_groups!A:B,2,FALSE)</f>
        <v>TRAENE-PASTRA</v>
      </c>
      <c r="D140">
        <v>1</v>
      </c>
    </row>
    <row r="141" spans="1:4" x14ac:dyDescent="0.3">
      <c r="A141" t="s">
        <v>2</v>
      </c>
      <c r="B141" t="str">
        <f>TRAENE_tech_groups!A141</f>
        <v>PASTRAELCIMP22</v>
      </c>
      <c r="C141" t="str">
        <f>VLOOKUP(B141,TRAENE_tech_groups!A:B,2,FALSE)</f>
        <v>TRAENE-PASTRA</v>
      </c>
      <c r="D141">
        <v>1</v>
      </c>
    </row>
    <row r="142" spans="1:4" x14ac:dyDescent="0.3">
      <c r="A142" t="s">
        <v>2</v>
      </c>
      <c r="B142" t="str">
        <f>TRAENE_tech_groups!A142</f>
        <v>PASTRAELCIMP23</v>
      </c>
      <c r="C142" t="str">
        <f>VLOOKUP(B142,TRAENE_tech_groups!A:B,2,FALSE)</f>
        <v>TRAENE-PASTRA</v>
      </c>
      <c r="D142">
        <v>1</v>
      </c>
    </row>
    <row r="143" spans="1:4" x14ac:dyDescent="0.3">
      <c r="A143" t="s">
        <v>2</v>
      </c>
      <c r="B143" t="str">
        <f>TRAENE_tech_groups!A143</f>
        <v>PASTRAELCIMP24</v>
      </c>
      <c r="C143" t="str">
        <f>VLOOKUP(B143,TRAENE_tech_groups!A:B,2,FALSE)</f>
        <v>TRAENE-PASTRA</v>
      </c>
      <c r="D143">
        <v>1</v>
      </c>
    </row>
    <row r="144" spans="1:4" x14ac:dyDescent="0.3">
      <c r="A144" t="s">
        <v>2</v>
      </c>
      <c r="B144" t="str">
        <f>TRAENE_tech_groups!A144</f>
        <v>PASTRAELCIMP25</v>
      </c>
      <c r="C144" t="str">
        <f>VLOOKUP(B144,TRAENE_tech_groups!A:B,2,FALSE)</f>
        <v>TRAENE-PASTRA</v>
      </c>
      <c r="D144">
        <v>1</v>
      </c>
    </row>
    <row r="145" spans="1:4" x14ac:dyDescent="0.3">
      <c r="A145" t="s">
        <v>2</v>
      </c>
      <c r="B145" t="str">
        <f>TRAENE_tech_groups!A145</f>
        <v>PASTRAELCIMP26</v>
      </c>
      <c r="C145" t="str">
        <f>VLOOKUP(B145,TRAENE_tech_groups!A:B,2,FALSE)</f>
        <v>TRAENE-PASTRA</v>
      </c>
      <c r="D145">
        <v>1</v>
      </c>
    </row>
    <row r="146" spans="1:4" x14ac:dyDescent="0.3">
      <c r="A146" t="s">
        <v>2</v>
      </c>
      <c r="B146" t="str">
        <f>TRAENE_tech_groups!A146</f>
        <v>PASTRAELCIMP27</v>
      </c>
      <c r="C146" t="str">
        <f>VLOOKUP(B146,TRAENE_tech_groups!A:B,2,FALSE)</f>
        <v>TRAENE-PASTRA</v>
      </c>
      <c r="D146">
        <v>1</v>
      </c>
    </row>
    <row r="147" spans="1:4" x14ac:dyDescent="0.3">
      <c r="A147" t="s">
        <v>2</v>
      </c>
      <c r="B147" t="str">
        <f>TRAENE_tech_groups!A147</f>
        <v>PASTRAELCIMP28</v>
      </c>
      <c r="C147" t="str">
        <f>VLOOKUP(B147,TRAENE_tech_groups!A:B,2,FALSE)</f>
        <v>TRAENE-PASTRA</v>
      </c>
      <c r="D147">
        <v>1</v>
      </c>
    </row>
    <row r="148" spans="1:4" x14ac:dyDescent="0.3">
      <c r="A148" t="s">
        <v>2</v>
      </c>
      <c r="B148" t="str">
        <f>TRAENE_tech_groups!A148</f>
        <v>PASTRAELCIMP29</v>
      </c>
      <c r="C148" t="str">
        <f>VLOOKUP(B148,TRAENE_tech_groups!A:B,2,FALSE)</f>
        <v>TRAENE-PASTRA</v>
      </c>
      <c r="D148">
        <v>1</v>
      </c>
    </row>
    <row r="149" spans="1:4" x14ac:dyDescent="0.3">
      <c r="A149" t="s">
        <v>2</v>
      </c>
      <c r="B149" t="str">
        <f>TRAENE_tech_groups!A149</f>
        <v>PASTRAELCIMP30</v>
      </c>
      <c r="C149" t="str">
        <f>VLOOKUP(B149,TRAENE_tech_groups!A:B,2,FALSE)</f>
        <v>TRAENE-PASTRA</v>
      </c>
      <c r="D149">
        <v>1</v>
      </c>
    </row>
    <row r="150" spans="1:4" x14ac:dyDescent="0.3">
      <c r="A150" t="s">
        <v>2</v>
      </c>
      <c r="B150" t="str">
        <f>TRAENE_tech_groups!A150</f>
        <v>PASTRAELCIMP31</v>
      </c>
      <c r="C150" t="str">
        <f>VLOOKUP(B150,TRAENE_tech_groups!A:B,2,FALSE)</f>
        <v>TRAENE-PASTRA</v>
      </c>
      <c r="D150">
        <v>1</v>
      </c>
    </row>
    <row r="151" spans="1:4" x14ac:dyDescent="0.3">
      <c r="A151" t="s">
        <v>2</v>
      </c>
      <c r="B151" t="str">
        <f>TRAENE_tech_groups!A151</f>
        <v>PASTRAELCIMP32</v>
      </c>
      <c r="C151" t="str">
        <f>VLOOKUP(B151,TRAENE_tech_groups!A:B,2,FALSE)</f>
        <v>TRAENE-PASTRA</v>
      </c>
      <c r="D151">
        <v>1</v>
      </c>
    </row>
    <row r="152" spans="1:4" x14ac:dyDescent="0.3">
      <c r="A152" t="s">
        <v>2</v>
      </c>
      <c r="B152" t="str">
        <f>TRAENE_tech_groups!A152</f>
        <v>PASTRAELCIMP33</v>
      </c>
      <c r="C152" t="str">
        <f>VLOOKUP(B152,TRAENE_tech_groups!A:B,2,FALSE)</f>
        <v>TRAENE-PASTRA</v>
      </c>
      <c r="D152">
        <v>1</v>
      </c>
    </row>
    <row r="153" spans="1:4" x14ac:dyDescent="0.3">
      <c r="A153" t="s">
        <v>2</v>
      </c>
      <c r="B153" t="str">
        <f>TRAENE_tech_groups!A153</f>
        <v>PASTRAELCIMP34</v>
      </c>
      <c r="C153" t="str">
        <f>VLOOKUP(B153,TRAENE_tech_groups!A:B,2,FALSE)</f>
        <v>TRAENE-PASTRA</v>
      </c>
      <c r="D153">
        <v>1</v>
      </c>
    </row>
    <row r="154" spans="1:4" x14ac:dyDescent="0.3">
      <c r="A154" t="s">
        <v>2</v>
      </c>
      <c r="B154" t="str">
        <f>TRAENE_tech_groups!A154</f>
        <v>PASTRAELCIMP35</v>
      </c>
      <c r="C154" t="str">
        <f>VLOOKUP(B154,TRAENE_tech_groups!A:B,2,FALSE)</f>
        <v>TRAENE-PASTRA</v>
      </c>
      <c r="D154">
        <v>1</v>
      </c>
    </row>
    <row r="155" spans="1:4" x14ac:dyDescent="0.3">
      <c r="A155" t="s">
        <v>2</v>
      </c>
      <c r="B155" t="str">
        <f>TRAENE_tech_groups!A155</f>
        <v>PASTRAELCIMP36</v>
      </c>
      <c r="C155" t="str">
        <f>VLOOKUP(B155,TRAENE_tech_groups!A:B,2,FALSE)</f>
        <v>TRAENE-PASTRA</v>
      </c>
      <c r="D155">
        <v>1</v>
      </c>
    </row>
    <row r="156" spans="1:4" x14ac:dyDescent="0.3">
      <c r="A156" t="s">
        <v>2</v>
      </c>
      <c r="B156" t="str">
        <f>TRAENE_tech_groups!A156</f>
        <v>PASTRAELCIMP37</v>
      </c>
      <c r="C156" t="str">
        <f>VLOOKUP(B156,TRAENE_tech_groups!A:B,2,FALSE)</f>
        <v>TRAENE-PASTRA</v>
      </c>
      <c r="D156">
        <v>1</v>
      </c>
    </row>
    <row r="157" spans="1:4" x14ac:dyDescent="0.3">
      <c r="A157" t="s">
        <v>2</v>
      </c>
      <c r="B157" t="str">
        <f>TRAENE_tech_groups!A157</f>
        <v>PASTRAELCIMP38</v>
      </c>
      <c r="C157" t="str">
        <f>VLOOKUP(B157,TRAENE_tech_groups!A:B,2,FALSE)</f>
        <v>TRAENE-PASTRA</v>
      </c>
      <c r="D157">
        <v>1</v>
      </c>
    </row>
    <row r="158" spans="1:4" x14ac:dyDescent="0.3">
      <c r="A158" t="s">
        <v>2</v>
      </c>
      <c r="B158" t="str">
        <f>TRAENE_tech_groups!A158</f>
        <v>PASTRAELCIMP39</v>
      </c>
      <c r="C158" t="str">
        <f>VLOOKUP(B158,TRAENE_tech_groups!A:B,2,FALSE)</f>
        <v>TRAENE-PASTRA</v>
      </c>
      <c r="D158">
        <v>1</v>
      </c>
    </row>
    <row r="159" spans="1:4" x14ac:dyDescent="0.3">
      <c r="A159" t="s">
        <v>2</v>
      </c>
      <c r="B159" t="str">
        <f>TRAENE_tech_groups!A159</f>
        <v>PASTRAELCIMP40</v>
      </c>
      <c r="C159" t="str">
        <f>VLOOKUP(B159,TRAENE_tech_groups!A:B,2,FALSE)</f>
        <v>TRAENE-PASTRA</v>
      </c>
      <c r="D159">
        <v>1</v>
      </c>
    </row>
    <row r="160" spans="1:4" x14ac:dyDescent="0.3">
      <c r="A160" t="s">
        <v>2</v>
      </c>
      <c r="B160" t="str">
        <f>TRAENE_tech_groups!A160</f>
        <v>PASTRAELCIMP41</v>
      </c>
      <c r="C160" t="str">
        <f>VLOOKUP(B160,TRAENE_tech_groups!A:B,2,FALSE)</f>
        <v>TRAENE-PASTRA</v>
      </c>
      <c r="D160">
        <v>1</v>
      </c>
    </row>
    <row r="161" spans="1:4" x14ac:dyDescent="0.3">
      <c r="A161" t="s">
        <v>2</v>
      </c>
      <c r="B161" t="str">
        <f>TRAENE_tech_groups!A161</f>
        <v>PASTRAELCIMP42</v>
      </c>
      <c r="C161" t="str">
        <f>VLOOKUP(B161,TRAENE_tech_groups!A:B,2,FALSE)</f>
        <v>TRAENE-PASTRA</v>
      </c>
      <c r="D161">
        <v>1</v>
      </c>
    </row>
    <row r="162" spans="1:4" x14ac:dyDescent="0.3">
      <c r="A162" t="s">
        <v>2</v>
      </c>
      <c r="B162" t="str">
        <f>TRAENE_tech_groups!A162</f>
        <v>PASTRAELCIMP43</v>
      </c>
      <c r="C162" t="str">
        <f>VLOOKUP(B162,TRAENE_tech_groups!A:B,2,FALSE)</f>
        <v>TRAENE-PASTRA</v>
      </c>
      <c r="D162">
        <v>1</v>
      </c>
    </row>
    <row r="163" spans="1:4" x14ac:dyDescent="0.3">
      <c r="A163" t="s">
        <v>2</v>
      </c>
      <c r="B163" t="str">
        <f>TRAENE_tech_groups!A163</f>
        <v>PASTRAELCIMP44</v>
      </c>
      <c r="C163" t="str">
        <f>VLOOKUP(B163,TRAENE_tech_groups!A:B,2,FALSE)</f>
        <v>TRAENE-PASTRA</v>
      </c>
      <c r="D163">
        <v>1</v>
      </c>
    </row>
    <row r="164" spans="1:4" x14ac:dyDescent="0.3">
      <c r="A164" t="s">
        <v>2</v>
      </c>
      <c r="B164" t="str">
        <f>TRAENE_tech_groups!A164</f>
        <v>PASTRAELCIMP45</v>
      </c>
      <c r="C164" t="str">
        <f>VLOOKUP(B164,TRAENE_tech_groups!A:B,2,FALSE)</f>
        <v>TRAENE-PASTRA</v>
      </c>
      <c r="D164">
        <v>1</v>
      </c>
    </row>
    <row r="165" spans="1:4" x14ac:dyDescent="0.3">
      <c r="A165" t="s">
        <v>2</v>
      </c>
      <c r="B165" t="str">
        <f>TRAENE_tech_groups!A165</f>
        <v>PASTRAELCIMP46</v>
      </c>
      <c r="C165" t="str">
        <f>VLOOKUP(B165,TRAENE_tech_groups!A:B,2,FALSE)</f>
        <v>TRAENE-PASTRA</v>
      </c>
      <c r="D165">
        <v>1</v>
      </c>
    </row>
    <row r="166" spans="1:4" x14ac:dyDescent="0.3">
      <c r="A166" t="s">
        <v>2</v>
      </c>
      <c r="B166" t="str">
        <f>TRAENE_tech_groups!A166</f>
        <v>PASTRAELCIMP47</v>
      </c>
      <c r="C166" t="str">
        <f>VLOOKUP(B166,TRAENE_tech_groups!A:B,2,FALSE)</f>
        <v>TRAENE-PASTRA</v>
      </c>
      <c r="D166">
        <v>1</v>
      </c>
    </row>
    <row r="167" spans="1:4" x14ac:dyDescent="0.3">
      <c r="A167" t="s">
        <v>2</v>
      </c>
      <c r="B167" t="str">
        <f>TRAENE_tech_groups!A167</f>
        <v>PASTRAELCIMP48</v>
      </c>
      <c r="C167" t="str">
        <f>VLOOKUP(B167,TRAENE_tech_groups!A:B,2,FALSE)</f>
        <v>TRAENE-PASTRA</v>
      </c>
      <c r="D167">
        <v>1</v>
      </c>
    </row>
    <row r="168" spans="1:4" x14ac:dyDescent="0.3">
      <c r="A168" t="s">
        <v>2</v>
      </c>
      <c r="B168" t="str">
        <f>TRAENE_tech_groups!A168</f>
        <v>PASTRAELCIMP49</v>
      </c>
      <c r="C168" t="str">
        <f>VLOOKUP(B168,TRAENE_tech_groups!A:B,2,FALSE)</f>
        <v>TRAENE-PASTRA</v>
      </c>
      <c r="D168">
        <v>1</v>
      </c>
    </row>
    <row r="169" spans="1:4" x14ac:dyDescent="0.3">
      <c r="A169" t="s">
        <v>2</v>
      </c>
      <c r="B169" t="str">
        <f>TRAENE_tech_groups!A169</f>
        <v>PASTRAELCIMP50</v>
      </c>
      <c r="C169" t="str">
        <f>VLOOKUP(B169,TRAENE_tech_groups!A:B,2,FALSE)</f>
        <v>TRAENE-PASTRA</v>
      </c>
      <c r="D169">
        <v>1</v>
      </c>
    </row>
    <row r="170" spans="1:4" x14ac:dyDescent="0.3">
      <c r="A170" t="s">
        <v>2</v>
      </c>
      <c r="B170" t="str">
        <f>TRAENE_tech_groups!A170</f>
        <v>PUBBDGELCIMP16</v>
      </c>
      <c r="C170" t="str">
        <f>VLOOKUP(B170,TRAENE_tech_groups!A:B,2,FALSE)</f>
        <v>TRAENE-PUBBDG</v>
      </c>
      <c r="D170">
        <v>1</v>
      </c>
    </row>
    <row r="171" spans="1:4" x14ac:dyDescent="0.3">
      <c r="A171" t="s">
        <v>2</v>
      </c>
      <c r="B171" t="str">
        <f>TRAENE_tech_groups!A171</f>
        <v>PUBBDGELCIMP17</v>
      </c>
      <c r="C171" t="str">
        <f>VLOOKUP(B171,TRAENE_tech_groups!A:B,2,FALSE)</f>
        <v>TRAENE-PUBBDG</v>
      </c>
      <c r="D171">
        <v>1</v>
      </c>
    </row>
    <row r="172" spans="1:4" x14ac:dyDescent="0.3">
      <c r="A172" t="s">
        <v>2</v>
      </c>
      <c r="B172" t="str">
        <f>TRAENE_tech_groups!A172</f>
        <v>PUBBDGELCIMP18</v>
      </c>
      <c r="C172" t="str">
        <f>VLOOKUP(B172,TRAENE_tech_groups!A:B,2,FALSE)</f>
        <v>TRAENE-PUBBDG</v>
      </c>
      <c r="D172">
        <v>1</v>
      </c>
    </row>
    <row r="173" spans="1:4" x14ac:dyDescent="0.3">
      <c r="A173" t="s">
        <v>2</v>
      </c>
      <c r="B173" t="str">
        <f>TRAENE_tech_groups!A173</f>
        <v>PUBBDGELCIMP19</v>
      </c>
      <c r="C173" t="str">
        <f>VLOOKUP(B173,TRAENE_tech_groups!A:B,2,FALSE)</f>
        <v>TRAENE-PUBBDG</v>
      </c>
      <c r="D173">
        <v>1</v>
      </c>
    </row>
    <row r="174" spans="1:4" x14ac:dyDescent="0.3">
      <c r="A174" t="s">
        <v>2</v>
      </c>
      <c r="B174" t="str">
        <f>TRAENE_tech_groups!A174</f>
        <v>PUBBDGELCIMP20</v>
      </c>
      <c r="C174" t="str">
        <f>VLOOKUP(B174,TRAENE_tech_groups!A:B,2,FALSE)</f>
        <v>TRAENE-PUBBDG</v>
      </c>
      <c r="D174">
        <v>1</v>
      </c>
    </row>
    <row r="175" spans="1:4" x14ac:dyDescent="0.3">
      <c r="A175" t="s">
        <v>2</v>
      </c>
      <c r="B175" t="str">
        <f>TRAENE_tech_groups!A175</f>
        <v>PUBBDGELCIMP21</v>
      </c>
      <c r="C175" t="str">
        <f>VLOOKUP(B175,TRAENE_tech_groups!A:B,2,FALSE)</f>
        <v>TRAENE-PUBBDG</v>
      </c>
      <c r="D175">
        <v>1</v>
      </c>
    </row>
    <row r="176" spans="1:4" x14ac:dyDescent="0.3">
      <c r="A176" t="s">
        <v>2</v>
      </c>
      <c r="B176" t="str">
        <f>TRAENE_tech_groups!A176</f>
        <v>PUBBDGELCIMP22</v>
      </c>
      <c r="C176" t="str">
        <f>VLOOKUP(B176,TRAENE_tech_groups!A:B,2,FALSE)</f>
        <v>TRAENE-PUBBDG</v>
      </c>
      <c r="D176">
        <v>1</v>
      </c>
    </row>
    <row r="177" spans="1:4" x14ac:dyDescent="0.3">
      <c r="A177" t="s">
        <v>2</v>
      </c>
      <c r="B177" t="str">
        <f>TRAENE_tech_groups!A177</f>
        <v>PUBBDGELCIMP23</v>
      </c>
      <c r="C177" t="str">
        <f>VLOOKUP(B177,TRAENE_tech_groups!A:B,2,FALSE)</f>
        <v>TRAENE-PUBBDG</v>
      </c>
      <c r="D177">
        <v>1</v>
      </c>
    </row>
    <row r="178" spans="1:4" x14ac:dyDescent="0.3">
      <c r="A178" t="s">
        <v>2</v>
      </c>
      <c r="B178" t="str">
        <f>TRAENE_tech_groups!A178</f>
        <v>PUBBDGELCIMP24</v>
      </c>
      <c r="C178" t="str">
        <f>VLOOKUP(B178,TRAENE_tech_groups!A:B,2,FALSE)</f>
        <v>TRAENE-PUBBDG</v>
      </c>
      <c r="D178">
        <v>1</v>
      </c>
    </row>
    <row r="179" spans="1:4" x14ac:dyDescent="0.3">
      <c r="A179" t="s">
        <v>2</v>
      </c>
      <c r="B179" t="str">
        <f>TRAENE_tech_groups!A179</f>
        <v>PUBBDGELCIMP25</v>
      </c>
      <c r="C179" t="str">
        <f>VLOOKUP(B179,TRAENE_tech_groups!A:B,2,FALSE)</f>
        <v>TRAENE-PUBBDG</v>
      </c>
      <c r="D179">
        <v>1</v>
      </c>
    </row>
    <row r="180" spans="1:4" x14ac:dyDescent="0.3">
      <c r="A180" t="s">
        <v>2</v>
      </c>
      <c r="B180" t="str">
        <f>TRAENE_tech_groups!A180</f>
        <v>PUBBDGELCIMP26</v>
      </c>
      <c r="C180" t="str">
        <f>VLOOKUP(B180,TRAENE_tech_groups!A:B,2,FALSE)</f>
        <v>TRAENE-PUBBDG</v>
      </c>
      <c r="D180">
        <v>1</v>
      </c>
    </row>
    <row r="181" spans="1:4" x14ac:dyDescent="0.3">
      <c r="A181" t="s">
        <v>2</v>
      </c>
      <c r="B181" t="str">
        <f>TRAENE_tech_groups!A181</f>
        <v>PUBBDGELCIMP27</v>
      </c>
      <c r="C181" t="str">
        <f>VLOOKUP(B181,TRAENE_tech_groups!A:B,2,FALSE)</f>
        <v>TRAENE-PUBBDG</v>
      </c>
      <c r="D181">
        <v>1</v>
      </c>
    </row>
    <row r="182" spans="1:4" x14ac:dyDescent="0.3">
      <c r="A182" t="s">
        <v>2</v>
      </c>
      <c r="B182" t="str">
        <f>TRAENE_tech_groups!A182</f>
        <v>PUBBDGELCIMP28</v>
      </c>
      <c r="C182" t="str">
        <f>VLOOKUP(B182,TRAENE_tech_groups!A:B,2,FALSE)</f>
        <v>TRAENE-PUBBDG</v>
      </c>
      <c r="D182">
        <v>1</v>
      </c>
    </row>
    <row r="183" spans="1:4" x14ac:dyDescent="0.3">
      <c r="A183" t="s">
        <v>2</v>
      </c>
      <c r="B183" t="str">
        <f>TRAENE_tech_groups!A183</f>
        <v>PUBBDGELCIMP29</v>
      </c>
      <c r="C183" t="str">
        <f>VLOOKUP(B183,TRAENE_tech_groups!A:B,2,FALSE)</f>
        <v>TRAENE-PUBBDG</v>
      </c>
      <c r="D183">
        <v>1</v>
      </c>
    </row>
    <row r="184" spans="1:4" x14ac:dyDescent="0.3">
      <c r="A184" t="s">
        <v>2</v>
      </c>
      <c r="B184" t="str">
        <f>TRAENE_tech_groups!A184</f>
        <v>PUBBDGELCIMP30</v>
      </c>
      <c r="C184" t="str">
        <f>VLOOKUP(B184,TRAENE_tech_groups!A:B,2,FALSE)</f>
        <v>TRAENE-PUBBDG</v>
      </c>
      <c r="D184">
        <v>1</v>
      </c>
    </row>
    <row r="185" spans="1:4" x14ac:dyDescent="0.3">
      <c r="A185" t="s">
        <v>2</v>
      </c>
      <c r="B185" t="str">
        <f>TRAENE_tech_groups!A185</f>
        <v>PUBBDGELCIMP31</v>
      </c>
      <c r="C185" t="str">
        <f>VLOOKUP(B185,TRAENE_tech_groups!A:B,2,FALSE)</f>
        <v>TRAENE-PUBBDG</v>
      </c>
      <c r="D185">
        <v>1</v>
      </c>
    </row>
    <row r="186" spans="1:4" x14ac:dyDescent="0.3">
      <c r="A186" t="s">
        <v>2</v>
      </c>
      <c r="B186" t="str">
        <f>TRAENE_tech_groups!A186</f>
        <v>PUBBDGELCIMP32</v>
      </c>
      <c r="C186" t="str">
        <f>VLOOKUP(B186,TRAENE_tech_groups!A:B,2,FALSE)</f>
        <v>TRAENE-PUBBDG</v>
      </c>
      <c r="D186">
        <v>1</v>
      </c>
    </row>
    <row r="187" spans="1:4" x14ac:dyDescent="0.3">
      <c r="A187" t="s">
        <v>2</v>
      </c>
      <c r="B187" t="str">
        <f>TRAENE_tech_groups!A187</f>
        <v>PUBBDGELCIMP33</v>
      </c>
      <c r="C187" t="str">
        <f>VLOOKUP(B187,TRAENE_tech_groups!A:B,2,FALSE)</f>
        <v>TRAENE-PUBBDG</v>
      </c>
      <c r="D187">
        <v>1</v>
      </c>
    </row>
    <row r="188" spans="1:4" x14ac:dyDescent="0.3">
      <c r="A188" t="s">
        <v>2</v>
      </c>
      <c r="B188" t="str">
        <f>TRAENE_tech_groups!A188</f>
        <v>PUBBDGELCIMP34</v>
      </c>
      <c r="C188" t="str">
        <f>VLOOKUP(B188,TRAENE_tech_groups!A:B,2,FALSE)</f>
        <v>TRAENE-PUBBDG</v>
      </c>
      <c r="D188">
        <v>1</v>
      </c>
    </row>
    <row r="189" spans="1:4" x14ac:dyDescent="0.3">
      <c r="A189" t="s">
        <v>2</v>
      </c>
      <c r="B189" t="str">
        <f>TRAENE_tech_groups!A189</f>
        <v>PUBBDGELCIMP35</v>
      </c>
      <c r="C189" t="str">
        <f>VLOOKUP(B189,TRAENE_tech_groups!A:B,2,FALSE)</f>
        <v>TRAENE-PUBBDG</v>
      </c>
      <c r="D189">
        <v>1</v>
      </c>
    </row>
    <row r="190" spans="1:4" x14ac:dyDescent="0.3">
      <c r="A190" t="s">
        <v>2</v>
      </c>
      <c r="B190" t="str">
        <f>TRAENE_tech_groups!A190</f>
        <v>PUBBDGELCIMP36</v>
      </c>
      <c r="C190" t="str">
        <f>VLOOKUP(B190,TRAENE_tech_groups!A:B,2,FALSE)</f>
        <v>TRAENE-PUBBDG</v>
      </c>
      <c r="D190">
        <v>1</v>
      </c>
    </row>
    <row r="191" spans="1:4" x14ac:dyDescent="0.3">
      <c r="A191" t="s">
        <v>2</v>
      </c>
      <c r="B191" t="str">
        <f>TRAENE_tech_groups!A191</f>
        <v>PUBBDGELCIMP37</v>
      </c>
      <c r="C191" t="str">
        <f>VLOOKUP(B191,TRAENE_tech_groups!A:B,2,FALSE)</f>
        <v>TRAENE-PUBBDG</v>
      </c>
      <c r="D191">
        <v>1</v>
      </c>
    </row>
    <row r="192" spans="1:4" x14ac:dyDescent="0.3">
      <c r="A192" t="s">
        <v>2</v>
      </c>
      <c r="B192" t="str">
        <f>TRAENE_tech_groups!A192</f>
        <v>PUBBDGELCIMP38</v>
      </c>
      <c r="C192" t="str">
        <f>VLOOKUP(B192,TRAENE_tech_groups!A:B,2,FALSE)</f>
        <v>TRAENE-PUBBDG</v>
      </c>
      <c r="D192">
        <v>1</v>
      </c>
    </row>
    <row r="193" spans="1:4" x14ac:dyDescent="0.3">
      <c r="A193" t="s">
        <v>2</v>
      </c>
      <c r="B193" t="str">
        <f>TRAENE_tech_groups!A193</f>
        <v>PUBBDGELCIMP39</v>
      </c>
      <c r="C193" t="str">
        <f>VLOOKUP(B193,TRAENE_tech_groups!A:B,2,FALSE)</f>
        <v>TRAENE-PUBBDG</v>
      </c>
      <c r="D193">
        <v>1</v>
      </c>
    </row>
    <row r="194" spans="1:4" x14ac:dyDescent="0.3">
      <c r="A194" t="s">
        <v>2</v>
      </c>
      <c r="B194" t="str">
        <f>TRAENE_tech_groups!A194</f>
        <v>PUBBDGELCIMP40</v>
      </c>
      <c r="C194" t="str">
        <f>VLOOKUP(B194,TRAENE_tech_groups!A:B,2,FALSE)</f>
        <v>TRAENE-PUBBDG</v>
      </c>
      <c r="D194">
        <v>1</v>
      </c>
    </row>
    <row r="195" spans="1:4" x14ac:dyDescent="0.3">
      <c r="A195" t="s">
        <v>2</v>
      </c>
      <c r="B195" t="str">
        <f>TRAENE_tech_groups!A195</f>
        <v>PUBBDGELCIMP41</v>
      </c>
      <c r="C195" t="str">
        <f>VLOOKUP(B195,TRAENE_tech_groups!A:B,2,FALSE)</f>
        <v>TRAENE-PUBBDG</v>
      </c>
      <c r="D195">
        <v>1</v>
      </c>
    </row>
    <row r="196" spans="1:4" x14ac:dyDescent="0.3">
      <c r="A196" t="s">
        <v>2</v>
      </c>
      <c r="B196" t="str">
        <f>TRAENE_tech_groups!A196</f>
        <v>PUBBDGELCIMP42</v>
      </c>
      <c r="C196" t="str">
        <f>VLOOKUP(B196,TRAENE_tech_groups!A:B,2,FALSE)</f>
        <v>TRAENE-PUBBDG</v>
      </c>
      <c r="D196">
        <v>1</v>
      </c>
    </row>
    <row r="197" spans="1:4" x14ac:dyDescent="0.3">
      <c r="A197" t="s">
        <v>2</v>
      </c>
      <c r="B197" t="str">
        <f>TRAENE_tech_groups!A197</f>
        <v>PUBBDGELCIMP43</v>
      </c>
      <c r="C197" t="str">
        <f>VLOOKUP(B197,TRAENE_tech_groups!A:B,2,FALSE)</f>
        <v>TRAENE-PUBBDG</v>
      </c>
      <c r="D197">
        <v>1</v>
      </c>
    </row>
    <row r="198" spans="1:4" x14ac:dyDescent="0.3">
      <c r="A198" t="s">
        <v>2</v>
      </c>
      <c r="B198" t="str">
        <f>TRAENE_tech_groups!A198</f>
        <v>PUBBDGELCIMP44</v>
      </c>
      <c r="C198" t="str">
        <f>VLOOKUP(B198,TRAENE_tech_groups!A:B,2,FALSE)</f>
        <v>TRAENE-PUBBDG</v>
      </c>
      <c r="D198">
        <v>1</v>
      </c>
    </row>
    <row r="199" spans="1:4" x14ac:dyDescent="0.3">
      <c r="A199" t="s">
        <v>2</v>
      </c>
      <c r="B199" t="str">
        <f>TRAENE_tech_groups!A199</f>
        <v>PUBBDGELCIMP45</v>
      </c>
      <c r="C199" t="str">
        <f>VLOOKUP(B199,TRAENE_tech_groups!A:B,2,FALSE)</f>
        <v>TRAENE-PUBBDG</v>
      </c>
      <c r="D199">
        <v>1</v>
      </c>
    </row>
    <row r="200" spans="1:4" x14ac:dyDescent="0.3">
      <c r="A200" t="s">
        <v>2</v>
      </c>
      <c r="B200" t="str">
        <f>TRAENE_tech_groups!A200</f>
        <v>PUBBDGELCIMP46</v>
      </c>
      <c r="C200" t="str">
        <f>VLOOKUP(B200,TRAENE_tech_groups!A:B,2,FALSE)</f>
        <v>TRAENE-PUBBDG</v>
      </c>
      <c r="D200">
        <v>1</v>
      </c>
    </row>
    <row r="201" spans="1:4" x14ac:dyDescent="0.3">
      <c r="A201" t="s">
        <v>2</v>
      </c>
      <c r="B201" t="str">
        <f>TRAENE_tech_groups!A201</f>
        <v>PUBBDGELCIMP47</v>
      </c>
      <c r="C201" t="str">
        <f>VLOOKUP(B201,TRAENE_tech_groups!A:B,2,FALSE)</f>
        <v>TRAENE-PUBBDG</v>
      </c>
      <c r="D201">
        <v>1</v>
      </c>
    </row>
    <row r="202" spans="1:4" x14ac:dyDescent="0.3">
      <c r="A202" t="s">
        <v>2</v>
      </c>
      <c r="B202" t="str">
        <f>TRAENE_tech_groups!A202</f>
        <v>PUBBDGELCIMP48</v>
      </c>
      <c r="C202" t="str">
        <f>VLOOKUP(B202,TRAENE_tech_groups!A:B,2,FALSE)</f>
        <v>TRAENE-PUBBDG</v>
      </c>
      <c r="D202">
        <v>1</v>
      </c>
    </row>
    <row r="203" spans="1:4" x14ac:dyDescent="0.3">
      <c r="A203" t="s">
        <v>2</v>
      </c>
      <c r="B203" t="str">
        <f>TRAENE_tech_groups!A203</f>
        <v>PUBBDGELCIMP49</v>
      </c>
      <c r="C203" t="str">
        <f>VLOOKUP(B203,TRAENE_tech_groups!A:B,2,FALSE)</f>
        <v>TRAENE-PUBBDG</v>
      </c>
      <c r="D203">
        <v>1</v>
      </c>
    </row>
    <row r="204" spans="1:4" x14ac:dyDescent="0.3">
      <c r="A204" t="s">
        <v>2</v>
      </c>
      <c r="B204" t="str">
        <f>TRAENE_tech_groups!A204</f>
        <v>PUBBDGELCIMP50</v>
      </c>
      <c r="C204" t="str">
        <f>VLOOKUP(B204,TRAENE_tech_groups!A:B,2,FALSE)</f>
        <v>TRAENE-PUBBDG</v>
      </c>
      <c r="D204">
        <v>1</v>
      </c>
    </row>
    <row r="205" spans="1:4" x14ac:dyDescent="0.3">
      <c r="A205" t="s">
        <v>2</v>
      </c>
      <c r="B205" t="str">
        <f>TRAENE_tech_groups!A205</f>
        <v>PUBTRAELCIMP16</v>
      </c>
      <c r="C205" t="str">
        <f>VLOOKUP(B205,TRAENE_tech_groups!A:B,2,FALSE)</f>
        <v>TRAENE-PUBTRA</v>
      </c>
      <c r="D205">
        <v>1</v>
      </c>
    </row>
    <row r="206" spans="1:4" x14ac:dyDescent="0.3">
      <c r="A206" t="s">
        <v>2</v>
      </c>
      <c r="B206" t="str">
        <f>TRAENE_tech_groups!A206</f>
        <v>PUBTRAELCIMP17</v>
      </c>
      <c r="C206" t="str">
        <f>VLOOKUP(B206,TRAENE_tech_groups!A:B,2,FALSE)</f>
        <v>TRAENE-PUBTRA</v>
      </c>
      <c r="D206">
        <v>1</v>
      </c>
    </row>
    <row r="207" spans="1:4" x14ac:dyDescent="0.3">
      <c r="A207" t="s">
        <v>2</v>
      </c>
      <c r="B207" t="str">
        <f>TRAENE_tech_groups!A207</f>
        <v>PUBTRAELCIMP18</v>
      </c>
      <c r="C207" t="str">
        <f>VLOOKUP(B207,TRAENE_tech_groups!A:B,2,FALSE)</f>
        <v>TRAENE-PUBTRA</v>
      </c>
      <c r="D207">
        <v>1</v>
      </c>
    </row>
    <row r="208" spans="1:4" x14ac:dyDescent="0.3">
      <c r="A208" t="s">
        <v>2</v>
      </c>
      <c r="B208" t="str">
        <f>TRAENE_tech_groups!A208</f>
        <v>PUBTRAELCIMP19</v>
      </c>
      <c r="C208" t="str">
        <f>VLOOKUP(B208,TRAENE_tech_groups!A:B,2,FALSE)</f>
        <v>TRAENE-PUBTRA</v>
      </c>
      <c r="D208">
        <v>1</v>
      </c>
    </row>
    <row r="209" spans="1:4" x14ac:dyDescent="0.3">
      <c r="A209" t="s">
        <v>2</v>
      </c>
      <c r="B209" t="str">
        <f>TRAENE_tech_groups!A209</f>
        <v>PUBTRAELCIMP20</v>
      </c>
      <c r="C209" t="str">
        <f>VLOOKUP(B209,TRAENE_tech_groups!A:B,2,FALSE)</f>
        <v>TRAENE-PUBTRA</v>
      </c>
      <c r="D209">
        <v>1</v>
      </c>
    </row>
    <row r="210" spans="1:4" x14ac:dyDescent="0.3">
      <c r="A210" t="s">
        <v>2</v>
      </c>
      <c r="B210" t="str">
        <f>TRAENE_tech_groups!A210</f>
        <v>PUBTRAELCIMP21</v>
      </c>
      <c r="C210" t="str">
        <f>VLOOKUP(B210,TRAENE_tech_groups!A:B,2,FALSE)</f>
        <v>TRAENE-PUBTRA</v>
      </c>
      <c r="D210">
        <v>1</v>
      </c>
    </row>
    <row r="211" spans="1:4" x14ac:dyDescent="0.3">
      <c r="A211" t="s">
        <v>2</v>
      </c>
      <c r="B211" t="str">
        <f>TRAENE_tech_groups!A211</f>
        <v>PUBTRAELCIMP22</v>
      </c>
      <c r="C211" t="str">
        <f>VLOOKUP(B211,TRAENE_tech_groups!A:B,2,FALSE)</f>
        <v>TRAENE-PUBTRA</v>
      </c>
      <c r="D211">
        <v>1</v>
      </c>
    </row>
    <row r="212" spans="1:4" x14ac:dyDescent="0.3">
      <c r="A212" t="s">
        <v>2</v>
      </c>
      <c r="B212" t="str">
        <f>TRAENE_tech_groups!A212</f>
        <v>PUBTRAELCIMP23</v>
      </c>
      <c r="C212" t="str">
        <f>VLOOKUP(B212,TRAENE_tech_groups!A:B,2,FALSE)</f>
        <v>TRAENE-PUBTRA</v>
      </c>
      <c r="D212">
        <v>1</v>
      </c>
    </row>
    <row r="213" spans="1:4" x14ac:dyDescent="0.3">
      <c r="A213" t="s">
        <v>2</v>
      </c>
      <c r="B213" t="str">
        <f>TRAENE_tech_groups!A213</f>
        <v>PUBTRAELCIMP24</v>
      </c>
      <c r="C213" t="str">
        <f>VLOOKUP(B213,TRAENE_tech_groups!A:B,2,FALSE)</f>
        <v>TRAENE-PUBTRA</v>
      </c>
      <c r="D213">
        <v>1</v>
      </c>
    </row>
    <row r="214" spans="1:4" x14ac:dyDescent="0.3">
      <c r="A214" t="s">
        <v>2</v>
      </c>
      <c r="B214" t="str">
        <f>TRAENE_tech_groups!A214</f>
        <v>PUBTRAELCIMP25</v>
      </c>
      <c r="C214" t="str">
        <f>VLOOKUP(B214,TRAENE_tech_groups!A:B,2,FALSE)</f>
        <v>TRAENE-PUBTRA</v>
      </c>
      <c r="D214">
        <v>1</v>
      </c>
    </row>
    <row r="215" spans="1:4" x14ac:dyDescent="0.3">
      <c r="A215" t="s">
        <v>2</v>
      </c>
      <c r="B215" t="str">
        <f>TRAENE_tech_groups!A215</f>
        <v>PUBTRAELCIMP26</v>
      </c>
      <c r="C215" t="str">
        <f>VLOOKUP(B215,TRAENE_tech_groups!A:B,2,FALSE)</f>
        <v>TRAENE-PUBTRA</v>
      </c>
      <c r="D215">
        <v>1</v>
      </c>
    </row>
    <row r="216" spans="1:4" x14ac:dyDescent="0.3">
      <c r="A216" t="s">
        <v>2</v>
      </c>
      <c r="B216" t="str">
        <f>TRAENE_tech_groups!A216</f>
        <v>PUBTRAELCIMP27</v>
      </c>
      <c r="C216" t="str">
        <f>VLOOKUP(B216,TRAENE_tech_groups!A:B,2,FALSE)</f>
        <v>TRAENE-PUBTRA</v>
      </c>
      <c r="D216">
        <v>1</v>
      </c>
    </row>
    <row r="217" spans="1:4" x14ac:dyDescent="0.3">
      <c r="A217" t="s">
        <v>2</v>
      </c>
      <c r="B217" t="str">
        <f>TRAENE_tech_groups!A217</f>
        <v>PUBTRAELCIMP28</v>
      </c>
      <c r="C217" t="str">
        <f>VLOOKUP(B217,TRAENE_tech_groups!A:B,2,FALSE)</f>
        <v>TRAENE-PUBTRA</v>
      </c>
      <c r="D217">
        <v>1</v>
      </c>
    </row>
    <row r="218" spans="1:4" x14ac:dyDescent="0.3">
      <c r="A218" t="s">
        <v>2</v>
      </c>
      <c r="B218" t="str">
        <f>TRAENE_tech_groups!A218</f>
        <v>PUBTRAELCIMP29</v>
      </c>
      <c r="C218" t="str">
        <f>VLOOKUP(B218,TRAENE_tech_groups!A:B,2,FALSE)</f>
        <v>TRAENE-PUBTRA</v>
      </c>
      <c r="D218">
        <v>1</v>
      </c>
    </row>
    <row r="219" spans="1:4" x14ac:dyDescent="0.3">
      <c r="A219" t="s">
        <v>2</v>
      </c>
      <c r="B219" t="str">
        <f>TRAENE_tech_groups!A219</f>
        <v>PUBTRAELCIMP30</v>
      </c>
      <c r="C219" t="str">
        <f>VLOOKUP(B219,TRAENE_tech_groups!A:B,2,FALSE)</f>
        <v>TRAENE-PUBTRA</v>
      </c>
      <c r="D219">
        <v>1</v>
      </c>
    </row>
    <row r="220" spans="1:4" x14ac:dyDescent="0.3">
      <c r="A220" t="s">
        <v>2</v>
      </c>
      <c r="B220" t="str">
        <f>TRAENE_tech_groups!A220</f>
        <v>PUBTRAELCIMP31</v>
      </c>
      <c r="C220" t="str">
        <f>VLOOKUP(B220,TRAENE_tech_groups!A:B,2,FALSE)</f>
        <v>TRAENE-PUBTRA</v>
      </c>
      <c r="D220">
        <v>1</v>
      </c>
    </row>
    <row r="221" spans="1:4" x14ac:dyDescent="0.3">
      <c r="A221" t="s">
        <v>2</v>
      </c>
      <c r="B221" t="str">
        <f>TRAENE_tech_groups!A221</f>
        <v>PUBTRAELCIMP32</v>
      </c>
      <c r="C221" t="str">
        <f>VLOOKUP(B221,TRAENE_tech_groups!A:B,2,FALSE)</f>
        <v>TRAENE-PUBTRA</v>
      </c>
      <c r="D221">
        <v>1</v>
      </c>
    </row>
    <row r="222" spans="1:4" x14ac:dyDescent="0.3">
      <c r="A222" t="s">
        <v>2</v>
      </c>
      <c r="B222" t="str">
        <f>TRAENE_tech_groups!A222</f>
        <v>PUBTRAELCIMP33</v>
      </c>
      <c r="C222" t="str">
        <f>VLOOKUP(B222,TRAENE_tech_groups!A:B,2,FALSE)</f>
        <v>TRAENE-PUBTRA</v>
      </c>
      <c r="D222">
        <v>1</v>
      </c>
    </row>
    <row r="223" spans="1:4" x14ac:dyDescent="0.3">
      <c r="A223" t="s">
        <v>2</v>
      </c>
      <c r="B223" t="str">
        <f>TRAENE_tech_groups!A223</f>
        <v>PUBTRAELCIMP34</v>
      </c>
      <c r="C223" t="str">
        <f>VLOOKUP(B223,TRAENE_tech_groups!A:B,2,FALSE)</f>
        <v>TRAENE-PUBTRA</v>
      </c>
      <c r="D223">
        <v>1</v>
      </c>
    </row>
    <row r="224" spans="1:4" x14ac:dyDescent="0.3">
      <c r="A224" t="s">
        <v>2</v>
      </c>
      <c r="B224" t="str">
        <f>TRAENE_tech_groups!A224</f>
        <v>PUBTRAELCIMP35</v>
      </c>
      <c r="C224" t="str">
        <f>VLOOKUP(B224,TRAENE_tech_groups!A:B,2,FALSE)</f>
        <v>TRAENE-PUBTRA</v>
      </c>
      <c r="D224">
        <v>1</v>
      </c>
    </row>
    <row r="225" spans="1:4" x14ac:dyDescent="0.3">
      <c r="A225" t="s">
        <v>2</v>
      </c>
      <c r="B225" t="str">
        <f>TRAENE_tech_groups!A225</f>
        <v>PUBTRAELCIMP36</v>
      </c>
      <c r="C225" t="str">
        <f>VLOOKUP(B225,TRAENE_tech_groups!A:B,2,FALSE)</f>
        <v>TRAENE-PUBTRA</v>
      </c>
      <c r="D225">
        <v>1</v>
      </c>
    </row>
    <row r="226" spans="1:4" x14ac:dyDescent="0.3">
      <c r="A226" t="s">
        <v>2</v>
      </c>
      <c r="B226" t="str">
        <f>TRAENE_tech_groups!A226</f>
        <v>PUBTRAELCIMP37</v>
      </c>
      <c r="C226" t="str">
        <f>VLOOKUP(B226,TRAENE_tech_groups!A:B,2,FALSE)</f>
        <v>TRAENE-PUBTRA</v>
      </c>
      <c r="D226">
        <v>1</v>
      </c>
    </row>
    <row r="227" spans="1:4" x14ac:dyDescent="0.3">
      <c r="A227" t="s">
        <v>2</v>
      </c>
      <c r="B227" t="str">
        <f>TRAENE_tech_groups!A227</f>
        <v>PUBTRAELCIMP38</v>
      </c>
      <c r="C227" t="str">
        <f>VLOOKUP(B227,TRAENE_tech_groups!A:B,2,FALSE)</f>
        <v>TRAENE-PUBTRA</v>
      </c>
      <c r="D227">
        <v>1</v>
      </c>
    </row>
    <row r="228" spans="1:4" x14ac:dyDescent="0.3">
      <c r="A228" t="s">
        <v>2</v>
      </c>
      <c r="B228" t="str">
        <f>TRAENE_tech_groups!A228</f>
        <v>PUBTRAELCIMP39</v>
      </c>
      <c r="C228" t="str">
        <f>VLOOKUP(B228,TRAENE_tech_groups!A:B,2,FALSE)</f>
        <v>TRAENE-PUBTRA</v>
      </c>
      <c r="D228">
        <v>1</v>
      </c>
    </row>
    <row r="229" spans="1:4" x14ac:dyDescent="0.3">
      <c r="A229" t="s">
        <v>2</v>
      </c>
      <c r="B229" t="str">
        <f>TRAENE_tech_groups!A229</f>
        <v>PUBTRAELCIMP40</v>
      </c>
      <c r="C229" t="str">
        <f>VLOOKUP(B229,TRAENE_tech_groups!A:B,2,FALSE)</f>
        <v>TRAENE-PUBTRA</v>
      </c>
      <c r="D229">
        <v>1</v>
      </c>
    </row>
    <row r="230" spans="1:4" x14ac:dyDescent="0.3">
      <c r="A230" t="s">
        <v>2</v>
      </c>
      <c r="B230" t="str">
        <f>TRAENE_tech_groups!A230</f>
        <v>PUBTRAELCIMP41</v>
      </c>
      <c r="C230" t="str">
        <f>VLOOKUP(B230,TRAENE_tech_groups!A:B,2,FALSE)</f>
        <v>TRAENE-PUBTRA</v>
      </c>
      <c r="D230">
        <v>1</v>
      </c>
    </row>
    <row r="231" spans="1:4" x14ac:dyDescent="0.3">
      <c r="A231" t="s">
        <v>2</v>
      </c>
      <c r="B231" t="str">
        <f>TRAENE_tech_groups!A231</f>
        <v>PUBTRAELCIMP42</v>
      </c>
      <c r="C231" t="str">
        <f>VLOOKUP(B231,TRAENE_tech_groups!A:B,2,FALSE)</f>
        <v>TRAENE-PUBTRA</v>
      </c>
      <c r="D231">
        <v>1</v>
      </c>
    </row>
    <row r="232" spans="1:4" x14ac:dyDescent="0.3">
      <c r="A232" t="s">
        <v>2</v>
      </c>
      <c r="B232" t="str">
        <f>TRAENE_tech_groups!A232</f>
        <v>PUBTRAELCIMP43</v>
      </c>
      <c r="C232" t="str">
        <f>VLOOKUP(B232,TRAENE_tech_groups!A:B,2,FALSE)</f>
        <v>TRAENE-PUBTRA</v>
      </c>
      <c r="D232">
        <v>1</v>
      </c>
    </row>
    <row r="233" spans="1:4" x14ac:dyDescent="0.3">
      <c r="A233" t="s">
        <v>2</v>
      </c>
      <c r="B233" t="str">
        <f>TRAENE_tech_groups!A233</f>
        <v>PUBTRAELCIMP44</v>
      </c>
      <c r="C233" t="str">
        <f>VLOOKUP(B233,TRAENE_tech_groups!A:B,2,FALSE)</f>
        <v>TRAENE-PUBTRA</v>
      </c>
      <c r="D233">
        <v>1</v>
      </c>
    </row>
    <row r="234" spans="1:4" x14ac:dyDescent="0.3">
      <c r="A234" t="s">
        <v>2</v>
      </c>
      <c r="B234" t="str">
        <f>TRAENE_tech_groups!A234</f>
        <v>PUBTRAELCIMP45</v>
      </c>
      <c r="C234" t="str">
        <f>VLOOKUP(B234,TRAENE_tech_groups!A:B,2,FALSE)</f>
        <v>TRAENE-PUBTRA</v>
      </c>
      <c r="D234">
        <v>1</v>
      </c>
    </row>
    <row r="235" spans="1:4" x14ac:dyDescent="0.3">
      <c r="A235" t="s">
        <v>2</v>
      </c>
      <c r="B235" t="str">
        <f>TRAENE_tech_groups!A235</f>
        <v>PUBTRAELCIMP46</v>
      </c>
      <c r="C235" t="str">
        <f>VLOOKUP(B235,TRAENE_tech_groups!A:B,2,FALSE)</f>
        <v>TRAENE-PUBTRA</v>
      </c>
      <c r="D235">
        <v>1</v>
      </c>
    </row>
    <row r="236" spans="1:4" x14ac:dyDescent="0.3">
      <c r="A236" t="s">
        <v>2</v>
      </c>
      <c r="B236" t="str">
        <f>TRAENE_tech_groups!A236</f>
        <v>PUBTRAELCIMP47</v>
      </c>
      <c r="C236" t="str">
        <f>VLOOKUP(B236,TRAENE_tech_groups!A:B,2,FALSE)</f>
        <v>TRAENE-PUBTRA</v>
      </c>
      <c r="D236">
        <v>1</v>
      </c>
    </row>
    <row r="237" spans="1:4" x14ac:dyDescent="0.3">
      <c r="A237" t="s">
        <v>2</v>
      </c>
      <c r="B237" t="str">
        <f>TRAENE_tech_groups!A237</f>
        <v>PUBTRAELCIMP48</v>
      </c>
      <c r="C237" t="str">
        <f>VLOOKUP(B237,TRAENE_tech_groups!A:B,2,FALSE)</f>
        <v>TRAENE-PUBTRA</v>
      </c>
      <c r="D237">
        <v>1</v>
      </c>
    </row>
    <row r="238" spans="1:4" x14ac:dyDescent="0.3">
      <c r="A238" t="s">
        <v>2</v>
      </c>
      <c r="B238" t="str">
        <f>TRAENE_tech_groups!A238</f>
        <v>PUBTRAELCIMP49</v>
      </c>
      <c r="C238" t="str">
        <f>VLOOKUP(B238,TRAENE_tech_groups!A:B,2,FALSE)</f>
        <v>TRAENE-PUBTRA</v>
      </c>
      <c r="D238">
        <v>1</v>
      </c>
    </row>
    <row r="239" spans="1:4" x14ac:dyDescent="0.3">
      <c r="A239" t="s">
        <v>2</v>
      </c>
      <c r="B239" t="str">
        <f>TRAENE_tech_groups!A239</f>
        <v>PUBTRAELCIMP50</v>
      </c>
      <c r="C239" t="str">
        <f>VLOOKUP(B239,TRAENE_tech_groups!A:B,2,FALSE)</f>
        <v>TRAENE-PUBTRA</v>
      </c>
      <c r="D239">
        <v>1</v>
      </c>
    </row>
    <row r="240" spans="1:4" x14ac:dyDescent="0.3">
      <c r="A240" t="s">
        <v>2</v>
      </c>
      <c r="B240" t="str">
        <f>TRAENE_tech_groups!A240</f>
        <v>RESBDGELCIMP16</v>
      </c>
      <c r="C240" t="str">
        <f>VLOOKUP(B240,TRAENE_tech_groups!A:B,2,FALSE)</f>
        <v>TRAENE-RESBDG</v>
      </c>
      <c r="D240">
        <v>1</v>
      </c>
    </row>
    <row r="241" spans="1:4" x14ac:dyDescent="0.3">
      <c r="A241" t="s">
        <v>2</v>
      </c>
      <c r="B241" t="str">
        <f>TRAENE_tech_groups!A241</f>
        <v>RESBDGELCIMP17</v>
      </c>
      <c r="C241" t="str">
        <f>VLOOKUP(B241,TRAENE_tech_groups!A:B,2,FALSE)</f>
        <v>TRAENE-RESBDG</v>
      </c>
      <c r="D241">
        <v>1</v>
      </c>
    </row>
    <row r="242" spans="1:4" x14ac:dyDescent="0.3">
      <c r="A242" t="s">
        <v>2</v>
      </c>
      <c r="B242" t="str">
        <f>TRAENE_tech_groups!A242</f>
        <v>RESBDGELCIMP18</v>
      </c>
      <c r="C242" t="str">
        <f>VLOOKUP(B242,TRAENE_tech_groups!A:B,2,FALSE)</f>
        <v>TRAENE-RESBDG</v>
      </c>
      <c r="D242">
        <v>1</v>
      </c>
    </row>
    <row r="243" spans="1:4" x14ac:dyDescent="0.3">
      <c r="A243" t="s">
        <v>2</v>
      </c>
      <c r="B243" t="str">
        <f>TRAENE_tech_groups!A243</f>
        <v>RESBDGELCIMP19</v>
      </c>
      <c r="C243" t="str">
        <f>VLOOKUP(B243,TRAENE_tech_groups!A:B,2,FALSE)</f>
        <v>TRAENE-RESBDG</v>
      </c>
      <c r="D243">
        <v>1</v>
      </c>
    </row>
    <row r="244" spans="1:4" x14ac:dyDescent="0.3">
      <c r="A244" t="s">
        <v>2</v>
      </c>
      <c r="B244" t="str">
        <f>TRAENE_tech_groups!A244</f>
        <v>RESBDGELCIMP20</v>
      </c>
      <c r="C244" t="str">
        <f>VLOOKUP(B244,TRAENE_tech_groups!A:B,2,FALSE)</f>
        <v>TRAENE-RESBDG</v>
      </c>
      <c r="D244">
        <v>1</v>
      </c>
    </row>
    <row r="245" spans="1:4" x14ac:dyDescent="0.3">
      <c r="A245" t="s">
        <v>2</v>
      </c>
      <c r="B245" t="str">
        <f>TRAENE_tech_groups!A245</f>
        <v>RESBDGELCIMP21</v>
      </c>
      <c r="C245" t="str">
        <f>VLOOKUP(B245,TRAENE_tech_groups!A:B,2,FALSE)</f>
        <v>TRAENE-RESBDG</v>
      </c>
      <c r="D245">
        <v>1</v>
      </c>
    </row>
    <row r="246" spans="1:4" x14ac:dyDescent="0.3">
      <c r="A246" t="s">
        <v>2</v>
      </c>
      <c r="B246" t="str">
        <f>TRAENE_tech_groups!A246</f>
        <v>RESBDGELCIMP22</v>
      </c>
      <c r="C246" t="str">
        <f>VLOOKUP(B246,TRAENE_tech_groups!A:B,2,FALSE)</f>
        <v>TRAENE-RESBDG</v>
      </c>
      <c r="D246">
        <v>1</v>
      </c>
    </row>
    <row r="247" spans="1:4" x14ac:dyDescent="0.3">
      <c r="A247" t="s">
        <v>2</v>
      </c>
      <c r="B247" t="str">
        <f>TRAENE_tech_groups!A247</f>
        <v>RESBDGELCIMP23</v>
      </c>
      <c r="C247" t="str">
        <f>VLOOKUP(B247,TRAENE_tech_groups!A:B,2,FALSE)</f>
        <v>TRAENE-RESBDG</v>
      </c>
      <c r="D247">
        <v>1</v>
      </c>
    </row>
    <row r="248" spans="1:4" x14ac:dyDescent="0.3">
      <c r="A248" t="s">
        <v>2</v>
      </c>
      <c r="B248" t="str">
        <f>TRAENE_tech_groups!A248</f>
        <v>RESBDGELCIMP24</v>
      </c>
      <c r="C248" t="str">
        <f>VLOOKUP(B248,TRAENE_tech_groups!A:B,2,FALSE)</f>
        <v>TRAENE-RESBDG</v>
      </c>
      <c r="D248">
        <v>1</v>
      </c>
    </row>
    <row r="249" spans="1:4" x14ac:dyDescent="0.3">
      <c r="A249" t="s">
        <v>2</v>
      </c>
      <c r="B249" t="str">
        <f>TRAENE_tech_groups!A249</f>
        <v>RESBDGELCIMP25</v>
      </c>
      <c r="C249" t="str">
        <f>VLOOKUP(B249,TRAENE_tech_groups!A:B,2,FALSE)</f>
        <v>TRAENE-RESBDG</v>
      </c>
      <c r="D249">
        <v>1</v>
      </c>
    </row>
    <row r="250" spans="1:4" x14ac:dyDescent="0.3">
      <c r="A250" t="s">
        <v>2</v>
      </c>
      <c r="B250" t="str">
        <f>TRAENE_tech_groups!A250</f>
        <v>RESBDGELCIMP26</v>
      </c>
      <c r="C250" t="str">
        <f>VLOOKUP(B250,TRAENE_tech_groups!A:B,2,FALSE)</f>
        <v>TRAENE-RESBDG</v>
      </c>
      <c r="D250">
        <v>1</v>
      </c>
    </row>
    <row r="251" spans="1:4" x14ac:dyDescent="0.3">
      <c r="A251" t="s">
        <v>2</v>
      </c>
      <c r="B251" t="str">
        <f>TRAENE_tech_groups!A251</f>
        <v>RESBDGELCIMP27</v>
      </c>
      <c r="C251" t="str">
        <f>VLOOKUP(B251,TRAENE_tech_groups!A:B,2,FALSE)</f>
        <v>TRAENE-RESBDG</v>
      </c>
      <c r="D251">
        <v>1</v>
      </c>
    </row>
    <row r="252" spans="1:4" x14ac:dyDescent="0.3">
      <c r="A252" t="s">
        <v>2</v>
      </c>
      <c r="B252" t="str">
        <f>TRAENE_tech_groups!A252</f>
        <v>RESBDGELCIMP28</v>
      </c>
      <c r="C252" t="str">
        <f>VLOOKUP(B252,TRAENE_tech_groups!A:B,2,FALSE)</f>
        <v>TRAENE-RESBDG</v>
      </c>
      <c r="D252">
        <v>1</v>
      </c>
    </row>
    <row r="253" spans="1:4" x14ac:dyDescent="0.3">
      <c r="A253" t="s">
        <v>2</v>
      </c>
      <c r="B253" t="str">
        <f>TRAENE_tech_groups!A253</f>
        <v>RESBDGELCIMP29</v>
      </c>
      <c r="C253" t="str">
        <f>VLOOKUP(B253,TRAENE_tech_groups!A:B,2,FALSE)</f>
        <v>TRAENE-RESBDG</v>
      </c>
      <c r="D253">
        <v>1</v>
      </c>
    </row>
    <row r="254" spans="1:4" x14ac:dyDescent="0.3">
      <c r="A254" t="s">
        <v>2</v>
      </c>
      <c r="B254" t="str">
        <f>TRAENE_tech_groups!A254</f>
        <v>RESBDGELCIMP30</v>
      </c>
      <c r="C254" t="str">
        <f>VLOOKUP(B254,TRAENE_tech_groups!A:B,2,FALSE)</f>
        <v>TRAENE-RESBDG</v>
      </c>
      <c r="D254">
        <v>1</v>
      </c>
    </row>
    <row r="255" spans="1:4" x14ac:dyDescent="0.3">
      <c r="A255" t="s">
        <v>2</v>
      </c>
      <c r="B255" t="str">
        <f>TRAENE_tech_groups!A255</f>
        <v>RESBDGELCIMP31</v>
      </c>
      <c r="C255" t="str">
        <f>VLOOKUP(B255,TRAENE_tech_groups!A:B,2,FALSE)</f>
        <v>TRAENE-RESBDG</v>
      </c>
      <c r="D255">
        <v>1</v>
      </c>
    </row>
    <row r="256" spans="1:4" x14ac:dyDescent="0.3">
      <c r="A256" t="s">
        <v>2</v>
      </c>
      <c r="B256" t="str">
        <f>TRAENE_tech_groups!A256</f>
        <v>RESBDGELCIMP32</v>
      </c>
      <c r="C256" t="str">
        <f>VLOOKUP(B256,TRAENE_tech_groups!A:B,2,FALSE)</f>
        <v>TRAENE-RESBDG</v>
      </c>
      <c r="D256">
        <v>1</v>
      </c>
    </row>
    <row r="257" spans="1:4" x14ac:dyDescent="0.3">
      <c r="A257" t="s">
        <v>2</v>
      </c>
      <c r="B257" t="str">
        <f>TRAENE_tech_groups!A257</f>
        <v>RESBDGELCIMP33</v>
      </c>
      <c r="C257" t="str">
        <f>VLOOKUP(B257,TRAENE_tech_groups!A:B,2,FALSE)</f>
        <v>TRAENE-RESBDG</v>
      </c>
      <c r="D257">
        <v>1</v>
      </c>
    </row>
    <row r="258" spans="1:4" x14ac:dyDescent="0.3">
      <c r="A258" t="s">
        <v>2</v>
      </c>
      <c r="B258" t="str">
        <f>TRAENE_tech_groups!A258</f>
        <v>RESBDGELCIMP34</v>
      </c>
      <c r="C258" t="str">
        <f>VLOOKUP(B258,TRAENE_tech_groups!A:B,2,FALSE)</f>
        <v>TRAENE-RESBDG</v>
      </c>
      <c r="D258">
        <v>1</v>
      </c>
    </row>
    <row r="259" spans="1:4" x14ac:dyDescent="0.3">
      <c r="A259" t="s">
        <v>2</v>
      </c>
      <c r="B259" t="str">
        <f>TRAENE_tech_groups!A259</f>
        <v>RESBDGELCIMP35</v>
      </c>
      <c r="C259" t="str">
        <f>VLOOKUP(B259,TRAENE_tech_groups!A:B,2,FALSE)</f>
        <v>TRAENE-RESBDG</v>
      </c>
      <c r="D259">
        <v>1</v>
      </c>
    </row>
    <row r="260" spans="1:4" x14ac:dyDescent="0.3">
      <c r="A260" t="s">
        <v>2</v>
      </c>
      <c r="B260" t="str">
        <f>TRAENE_tech_groups!A260</f>
        <v>RESBDGELCIMP36</v>
      </c>
      <c r="C260" t="str">
        <f>VLOOKUP(B260,TRAENE_tech_groups!A:B,2,FALSE)</f>
        <v>TRAENE-RESBDG</v>
      </c>
      <c r="D260">
        <v>1</v>
      </c>
    </row>
    <row r="261" spans="1:4" x14ac:dyDescent="0.3">
      <c r="A261" t="s">
        <v>2</v>
      </c>
      <c r="B261" t="str">
        <f>TRAENE_tech_groups!A261</f>
        <v>RESBDGELCIMP37</v>
      </c>
      <c r="C261" t="str">
        <f>VLOOKUP(B261,TRAENE_tech_groups!A:B,2,FALSE)</f>
        <v>TRAENE-RESBDG</v>
      </c>
      <c r="D261">
        <v>1</v>
      </c>
    </row>
    <row r="262" spans="1:4" x14ac:dyDescent="0.3">
      <c r="A262" t="s">
        <v>2</v>
      </c>
      <c r="B262" t="str">
        <f>TRAENE_tech_groups!A262</f>
        <v>RESBDGELCIMP38</v>
      </c>
      <c r="C262" t="str">
        <f>VLOOKUP(B262,TRAENE_tech_groups!A:B,2,FALSE)</f>
        <v>TRAENE-RESBDG</v>
      </c>
      <c r="D262">
        <v>1</v>
      </c>
    </row>
    <row r="263" spans="1:4" x14ac:dyDescent="0.3">
      <c r="A263" t="s">
        <v>2</v>
      </c>
      <c r="B263" t="str">
        <f>TRAENE_tech_groups!A263</f>
        <v>RESBDGELCIMP39</v>
      </c>
      <c r="C263" t="str">
        <f>VLOOKUP(B263,TRAENE_tech_groups!A:B,2,FALSE)</f>
        <v>TRAENE-RESBDG</v>
      </c>
      <c r="D263">
        <v>1</v>
      </c>
    </row>
    <row r="264" spans="1:4" x14ac:dyDescent="0.3">
      <c r="A264" t="s">
        <v>2</v>
      </c>
      <c r="B264" t="str">
        <f>TRAENE_tech_groups!A264</f>
        <v>RESBDGELCIMP40</v>
      </c>
      <c r="C264" t="str">
        <f>VLOOKUP(B264,TRAENE_tech_groups!A:B,2,FALSE)</f>
        <v>TRAENE-RESBDG</v>
      </c>
      <c r="D264">
        <v>1</v>
      </c>
    </row>
    <row r="265" spans="1:4" x14ac:dyDescent="0.3">
      <c r="A265" t="s">
        <v>2</v>
      </c>
      <c r="B265" t="str">
        <f>TRAENE_tech_groups!A265</f>
        <v>RESBDGELCIMP41</v>
      </c>
      <c r="C265" t="str">
        <f>VLOOKUP(B265,TRAENE_tech_groups!A:B,2,FALSE)</f>
        <v>TRAENE-RESBDG</v>
      </c>
      <c r="D265">
        <v>1</v>
      </c>
    </row>
    <row r="266" spans="1:4" x14ac:dyDescent="0.3">
      <c r="A266" t="s">
        <v>2</v>
      </c>
      <c r="B266" t="str">
        <f>TRAENE_tech_groups!A266</f>
        <v>RESBDGELCIMP42</v>
      </c>
      <c r="C266" t="str">
        <f>VLOOKUP(B266,TRAENE_tech_groups!A:B,2,FALSE)</f>
        <v>TRAENE-RESBDG</v>
      </c>
      <c r="D266">
        <v>1</v>
      </c>
    </row>
    <row r="267" spans="1:4" x14ac:dyDescent="0.3">
      <c r="A267" t="s">
        <v>2</v>
      </c>
      <c r="B267" t="str">
        <f>TRAENE_tech_groups!A267</f>
        <v>RESBDGELCIMP43</v>
      </c>
      <c r="C267" t="str">
        <f>VLOOKUP(B267,TRAENE_tech_groups!A:B,2,FALSE)</f>
        <v>TRAENE-RESBDG</v>
      </c>
      <c r="D267">
        <v>1</v>
      </c>
    </row>
    <row r="268" spans="1:4" x14ac:dyDescent="0.3">
      <c r="A268" t="s">
        <v>2</v>
      </c>
      <c r="B268" t="str">
        <f>TRAENE_tech_groups!A268</f>
        <v>RESBDGELCIMP44</v>
      </c>
      <c r="C268" t="str">
        <f>VLOOKUP(B268,TRAENE_tech_groups!A:B,2,FALSE)</f>
        <v>TRAENE-RESBDG</v>
      </c>
      <c r="D268">
        <v>1</v>
      </c>
    </row>
    <row r="269" spans="1:4" x14ac:dyDescent="0.3">
      <c r="A269" t="s">
        <v>2</v>
      </c>
      <c r="B269" t="str">
        <f>TRAENE_tech_groups!A269</f>
        <v>RESBDGELCIMP45</v>
      </c>
      <c r="C269" t="str">
        <f>VLOOKUP(B269,TRAENE_tech_groups!A:B,2,FALSE)</f>
        <v>TRAENE-RESBDG</v>
      </c>
      <c r="D269">
        <v>1</v>
      </c>
    </row>
    <row r="270" spans="1:4" x14ac:dyDescent="0.3">
      <c r="A270" t="s">
        <v>2</v>
      </c>
      <c r="B270" t="str">
        <f>TRAENE_tech_groups!A270</f>
        <v>RESBDGELCIMP46</v>
      </c>
      <c r="C270" t="str">
        <f>VLOOKUP(B270,TRAENE_tech_groups!A:B,2,FALSE)</f>
        <v>TRAENE-RESBDG</v>
      </c>
      <c r="D270">
        <v>1</v>
      </c>
    </row>
    <row r="271" spans="1:4" x14ac:dyDescent="0.3">
      <c r="A271" t="s">
        <v>2</v>
      </c>
      <c r="B271" t="str">
        <f>TRAENE_tech_groups!A271</f>
        <v>RESBDGELCIMP47</v>
      </c>
      <c r="C271" t="str">
        <f>VLOOKUP(B271,TRAENE_tech_groups!A:B,2,FALSE)</f>
        <v>TRAENE-RESBDG</v>
      </c>
      <c r="D271">
        <v>1</v>
      </c>
    </row>
    <row r="272" spans="1:4" x14ac:dyDescent="0.3">
      <c r="A272" t="s">
        <v>2</v>
      </c>
      <c r="B272" t="str">
        <f>TRAENE_tech_groups!A272</f>
        <v>RESBDGELCIMP48</v>
      </c>
      <c r="C272" t="str">
        <f>VLOOKUP(B272,TRAENE_tech_groups!A:B,2,FALSE)</f>
        <v>TRAENE-RESBDG</v>
      </c>
      <c r="D272">
        <v>1</v>
      </c>
    </row>
    <row r="273" spans="1:4" x14ac:dyDescent="0.3">
      <c r="A273" t="s">
        <v>2</v>
      </c>
      <c r="B273" t="str">
        <f>TRAENE_tech_groups!A273</f>
        <v>RESBDGELCIMP49</v>
      </c>
      <c r="C273" t="str">
        <f>VLOOKUP(B273,TRAENE_tech_groups!A:B,2,FALSE)</f>
        <v>TRAENE-RESBDG</v>
      </c>
      <c r="D273">
        <v>1</v>
      </c>
    </row>
    <row r="274" spans="1:4" x14ac:dyDescent="0.3">
      <c r="A274" t="s">
        <v>2</v>
      </c>
      <c r="B274" t="str">
        <f>TRAENE_tech_groups!A274</f>
        <v>RESBDGELCIMP50</v>
      </c>
      <c r="C274" t="str">
        <f>VLOOKUP(B274,TRAENE_tech_groups!A:B,2,FALSE)</f>
        <v>TRAENE-RESBDG</v>
      </c>
      <c r="D274">
        <v>1</v>
      </c>
    </row>
    <row r="275" spans="1:4" x14ac:dyDescent="0.3">
      <c r="A275" t="s">
        <v>2</v>
      </c>
      <c r="B275" t="str">
        <f>TRAENE_tech_groups!A275</f>
        <v>FRETRAETHIMP</v>
      </c>
      <c r="C275" t="str">
        <f>VLOOKUP(B275,TRAENE_tech_groups!A:B,2,FALSE)</f>
        <v>TRAENE-FRETRA</v>
      </c>
      <c r="D275">
        <v>1</v>
      </c>
    </row>
    <row r="276" spans="1:4" x14ac:dyDescent="0.3">
      <c r="A276" t="s">
        <v>2</v>
      </c>
      <c r="B276" t="str">
        <f>TRAENE_tech_groups!A276</f>
        <v>PASTRAETHIMP</v>
      </c>
      <c r="C276" t="str">
        <f>VLOOKUP(B276,TRAENE_tech_groups!A:B,2,FALSE)</f>
        <v>TRAENE-PASTRA</v>
      </c>
      <c r="D276">
        <v>1</v>
      </c>
    </row>
    <row r="277" spans="1:4" x14ac:dyDescent="0.3">
      <c r="A277" t="s">
        <v>2</v>
      </c>
      <c r="B277" t="str">
        <f>TRAENE_tech_groups!A277</f>
        <v>PUBTRAETHIMP</v>
      </c>
      <c r="C277" t="str">
        <f>VLOOKUP(B277,TRAENE_tech_groups!A:B,2,FALSE)</f>
        <v>TRAENE-PUBTRA</v>
      </c>
      <c r="D277">
        <v>1</v>
      </c>
    </row>
    <row r="278" spans="1:4" x14ac:dyDescent="0.3">
      <c r="A278" t="s">
        <v>2</v>
      </c>
      <c r="B278" t="str">
        <f>TRAENE_tech_groups!A278</f>
        <v>COMBDGETHOSIMP</v>
      </c>
      <c r="C278" t="str">
        <f>VLOOKUP(B278,TRAENE_tech_groups!A:B,2,FALSE)</f>
        <v>TRAENE-COMBDG</v>
      </c>
      <c r="D278">
        <v>1</v>
      </c>
    </row>
    <row r="279" spans="1:4" x14ac:dyDescent="0.3">
      <c r="A279" t="s">
        <v>2</v>
      </c>
      <c r="B279" t="str">
        <f>TRAENE_tech_groups!A279</f>
        <v>INDBDGETHOSIMP</v>
      </c>
      <c r="C279" t="str">
        <f>VLOOKUP(B279,TRAENE_tech_groups!A:B,2,FALSE)</f>
        <v>TRAENE-INDBDG</v>
      </c>
      <c r="D279">
        <v>1</v>
      </c>
    </row>
    <row r="280" spans="1:4" x14ac:dyDescent="0.3">
      <c r="A280" t="s">
        <v>2</v>
      </c>
      <c r="B280" t="str">
        <f>TRAENE_tech_groups!A280</f>
        <v>PUBBDGETHOSIMP</v>
      </c>
      <c r="C280" t="str">
        <f>VLOOKUP(B280,TRAENE_tech_groups!A:B,2,FALSE)</f>
        <v>TRAENE-PUBBDG</v>
      </c>
      <c r="D280">
        <v>1</v>
      </c>
    </row>
    <row r="281" spans="1:4" x14ac:dyDescent="0.3">
      <c r="A281" t="s">
        <v>2</v>
      </c>
      <c r="B281" t="str">
        <f>TRAENE_tech_groups!A281</f>
        <v>RESBDGETHOSIMP</v>
      </c>
      <c r="C281" t="str">
        <f>VLOOKUP(B281,TRAENE_tech_groups!A:B,2,FALSE)</f>
        <v>TRAENE-RESBDG</v>
      </c>
      <c r="D281">
        <v>1</v>
      </c>
    </row>
    <row r="282" spans="1:4" x14ac:dyDescent="0.3">
      <c r="A282" t="s">
        <v>2</v>
      </c>
      <c r="B282" t="str">
        <f>TRAENE_tech_groups!A282</f>
        <v>FRETRAFTDSLIMP</v>
      </c>
      <c r="C282" t="str">
        <f>VLOOKUP(B282,TRAENE_tech_groups!A:B,2,FALSE)</f>
        <v>TRAENE-FRETRA</v>
      </c>
      <c r="D282">
        <v>1</v>
      </c>
    </row>
    <row r="283" spans="1:4" x14ac:dyDescent="0.3">
      <c r="A283" t="s">
        <v>2</v>
      </c>
      <c r="B283" t="str">
        <f>TRAENE_tech_groups!A283</f>
        <v>PUBTRAFTDSLIMP</v>
      </c>
      <c r="C283" t="str">
        <f>VLOOKUP(B283,TRAENE_tech_groups!A:B,2,FALSE)</f>
        <v>TRAENE-PUBTRA</v>
      </c>
      <c r="D283">
        <v>1</v>
      </c>
    </row>
    <row r="284" spans="1:4" x14ac:dyDescent="0.3">
      <c r="A284" t="s">
        <v>2</v>
      </c>
      <c r="B284" t="str">
        <f>TRAENE_tech_groups!A284</f>
        <v>FRETRAGASIMP</v>
      </c>
      <c r="C284" t="str">
        <f>VLOOKUP(B284,TRAENE_tech_groups!A:B,2,FALSE)</f>
        <v>TRAENE-FRETRA</v>
      </c>
      <c r="D284">
        <v>1</v>
      </c>
    </row>
    <row r="285" spans="1:4" x14ac:dyDescent="0.3">
      <c r="A285" t="s">
        <v>2</v>
      </c>
      <c r="B285" t="str">
        <f>TRAENE_tech_groups!A285</f>
        <v>PASTRAGASIMP</v>
      </c>
      <c r="C285" t="str">
        <f>VLOOKUP(B285,TRAENE_tech_groups!A:B,2,FALSE)</f>
        <v>TRAENE-PASTRA</v>
      </c>
      <c r="D285">
        <v>1</v>
      </c>
    </row>
    <row r="286" spans="1:4" x14ac:dyDescent="0.3">
      <c r="A286" t="s">
        <v>2</v>
      </c>
      <c r="B286" t="str">
        <f>TRAENE_tech_groups!A286</f>
        <v>PUBTRAGASIMP</v>
      </c>
      <c r="C286" t="str">
        <f>VLOOKUP(B286,TRAENE_tech_groups!A:B,2,FALSE)</f>
        <v>TRAENE-PUBTRA</v>
      </c>
      <c r="D286">
        <v>1</v>
      </c>
    </row>
    <row r="287" spans="1:4" x14ac:dyDescent="0.3">
      <c r="A287" t="s">
        <v>2</v>
      </c>
      <c r="B287" t="str">
        <f>TRAENE_tech_groups!A287</f>
        <v>COMBDGGEOIMP</v>
      </c>
      <c r="C287" t="str">
        <f>VLOOKUP(B287,TRAENE_tech_groups!A:B,2,FALSE)</f>
        <v>TRAENE-COMBDG</v>
      </c>
      <c r="D287">
        <v>1</v>
      </c>
    </row>
    <row r="288" spans="1:4" x14ac:dyDescent="0.3">
      <c r="A288" t="s">
        <v>2</v>
      </c>
      <c r="B288" t="str">
        <f>TRAENE_tech_groups!A288</f>
        <v>PUBBDGGEOIMP</v>
      </c>
      <c r="C288" t="str">
        <f>VLOOKUP(B288,TRAENE_tech_groups!A:B,2,FALSE)</f>
        <v>TRAENE-PUBBDG</v>
      </c>
      <c r="D288">
        <v>1</v>
      </c>
    </row>
    <row r="289" spans="1:4" x14ac:dyDescent="0.3">
      <c r="A289" t="s">
        <v>2</v>
      </c>
      <c r="B289" t="str">
        <f>TRAENE_tech_groups!A289</f>
        <v>RESBDGGEOIMP</v>
      </c>
      <c r="C289" t="str">
        <f>VLOOKUP(B289,TRAENE_tech_groups!A:B,2,FALSE)</f>
        <v>TRAENE-RESBDG</v>
      </c>
      <c r="D289">
        <v>1</v>
      </c>
    </row>
    <row r="290" spans="1:4" x14ac:dyDescent="0.3">
      <c r="A290" t="s">
        <v>2</v>
      </c>
      <c r="B290" t="str">
        <f>TRAENE_tech_groups!A290</f>
        <v>COMBDGHFOIMP</v>
      </c>
      <c r="C290" t="str">
        <f>VLOOKUP(B290,TRAENE_tech_groups!A:B,2,FALSE)</f>
        <v>TRAENE-COMBDG</v>
      </c>
      <c r="D290">
        <v>1</v>
      </c>
    </row>
    <row r="291" spans="1:4" x14ac:dyDescent="0.3">
      <c r="A291" t="s">
        <v>2</v>
      </c>
      <c r="B291" t="str">
        <f>TRAENE_tech_groups!A291</f>
        <v>FRETRAHFOIMP</v>
      </c>
      <c r="C291" t="str">
        <f>VLOOKUP(B291,TRAENE_tech_groups!A:B,2,FALSE)</f>
        <v>TRAENE-FRETRA</v>
      </c>
      <c r="D291">
        <v>1</v>
      </c>
    </row>
    <row r="292" spans="1:4" x14ac:dyDescent="0.3">
      <c r="A292" t="s">
        <v>2</v>
      </c>
      <c r="B292" t="str">
        <f>TRAENE_tech_groups!A292</f>
        <v>INDBDGHFOIMP</v>
      </c>
      <c r="C292" t="str">
        <f>VLOOKUP(B292,TRAENE_tech_groups!A:B,2,FALSE)</f>
        <v>TRAENE-INDBDG</v>
      </c>
      <c r="D292">
        <v>1</v>
      </c>
    </row>
    <row r="293" spans="1:4" x14ac:dyDescent="0.3">
      <c r="A293" t="s">
        <v>2</v>
      </c>
      <c r="B293" t="str">
        <f>TRAENE_tech_groups!A293</f>
        <v>PUBBDGHFOIMP</v>
      </c>
      <c r="C293" t="str">
        <f>VLOOKUP(B293,TRAENE_tech_groups!A:B,2,FALSE)</f>
        <v>TRAENE-PUBBDG</v>
      </c>
      <c r="D293">
        <v>1</v>
      </c>
    </row>
    <row r="294" spans="1:4" x14ac:dyDescent="0.3">
      <c r="A294" t="s">
        <v>2</v>
      </c>
      <c r="B294" t="str">
        <f>TRAENE_tech_groups!A294</f>
        <v>PUBTRAHFOIMP</v>
      </c>
      <c r="C294" t="str">
        <f>VLOOKUP(B294,TRAENE_tech_groups!A:B,2,FALSE)</f>
        <v>TRAENE-PUBTRA</v>
      </c>
      <c r="D294">
        <v>1</v>
      </c>
    </row>
    <row r="295" spans="1:4" x14ac:dyDescent="0.3">
      <c r="A295" t="s">
        <v>2</v>
      </c>
      <c r="B295" t="str">
        <f>TRAENE_tech_groups!A295</f>
        <v>COMBDGHH2IMP</v>
      </c>
      <c r="C295" t="str">
        <f>VLOOKUP(B295,TRAENE_tech_groups!A:B,2,FALSE)</f>
        <v>TRAENE-COMBDG</v>
      </c>
      <c r="D295">
        <v>1</v>
      </c>
    </row>
    <row r="296" spans="1:4" x14ac:dyDescent="0.3">
      <c r="A296" t="s">
        <v>2</v>
      </c>
      <c r="B296" t="str">
        <f>TRAENE_tech_groups!A296</f>
        <v>FRETRAHH2IMP</v>
      </c>
      <c r="C296" t="str">
        <f>VLOOKUP(B296,TRAENE_tech_groups!A:B,2,FALSE)</f>
        <v>TRAENE-FRETRA</v>
      </c>
      <c r="D296">
        <v>1</v>
      </c>
    </row>
    <row r="297" spans="1:4" x14ac:dyDescent="0.3">
      <c r="A297" t="s">
        <v>2</v>
      </c>
      <c r="B297" t="str">
        <f>TRAENE_tech_groups!A297</f>
        <v>INDBDGHH2IMP</v>
      </c>
      <c r="C297" t="str">
        <f>VLOOKUP(B297,TRAENE_tech_groups!A:B,2,FALSE)</f>
        <v>TRAENE-INDBDG</v>
      </c>
      <c r="D297">
        <v>1</v>
      </c>
    </row>
    <row r="298" spans="1:4" x14ac:dyDescent="0.3">
      <c r="A298" t="s">
        <v>2</v>
      </c>
      <c r="B298" t="str">
        <f>TRAENE_tech_groups!A298</f>
        <v>PASTRAHH2IMP</v>
      </c>
      <c r="C298" t="str">
        <f>VLOOKUP(B298,TRAENE_tech_groups!A:B,2,FALSE)</f>
        <v>TRAENE-PASTRA</v>
      </c>
      <c r="D298">
        <v>1</v>
      </c>
    </row>
    <row r="299" spans="1:4" x14ac:dyDescent="0.3">
      <c r="A299" t="s">
        <v>2</v>
      </c>
      <c r="B299" t="str">
        <f>TRAENE_tech_groups!A299</f>
        <v>PUBBDGHH2IMP</v>
      </c>
      <c r="C299" t="str">
        <f>VLOOKUP(B299,TRAENE_tech_groups!A:B,2,FALSE)</f>
        <v>TRAENE-PUBBDG</v>
      </c>
      <c r="D299">
        <v>1</v>
      </c>
    </row>
    <row r="300" spans="1:4" x14ac:dyDescent="0.3">
      <c r="A300" t="s">
        <v>2</v>
      </c>
      <c r="B300" t="str">
        <f>TRAENE_tech_groups!A300</f>
        <v>PUBTRAHH2IMP</v>
      </c>
      <c r="C300" t="str">
        <f>VLOOKUP(B300,TRAENE_tech_groups!A:B,2,FALSE)</f>
        <v>TRAENE-PUBTRA</v>
      </c>
      <c r="D300">
        <v>1</v>
      </c>
    </row>
    <row r="301" spans="1:4" x14ac:dyDescent="0.3">
      <c r="A301" t="s">
        <v>2</v>
      </c>
      <c r="B301" t="str">
        <f>TRAENE_tech_groups!A301</f>
        <v>RESBDGHH2IMP</v>
      </c>
      <c r="C301" t="str">
        <f>VLOOKUP(B301,TRAENE_tech_groups!A:B,2,FALSE)</f>
        <v>TRAENE-RESBDG</v>
      </c>
      <c r="D301">
        <v>1</v>
      </c>
    </row>
    <row r="302" spans="1:4" x14ac:dyDescent="0.3">
      <c r="A302" t="s">
        <v>2</v>
      </c>
      <c r="B302" t="str">
        <f>TRAENE_tech_groups!A302</f>
        <v>COMBDGKERIMP</v>
      </c>
      <c r="C302" t="str">
        <f>VLOOKUP(B302,TRAENE_tech_groups!A:B,2,FALSE)</f>
        <v>TRAENE-COMBDG</v>
      </c>
      <c r="D302">
        <v>1</v>
      </c>
    </row>
    <row r="303" spans="1:4" x14ac:dyDescent="0.3">
      <c r="A303" t="s">
        <v>2</v>
      </c>
      <c r="B303" t="str">
        <f>TRAENE_tech_groups!A303</f>
        <v>FRETRAKERIMP</v>
      </c>
      <c r="C303" t="str">
        <f>VLOOKUP(B303,TRAENE_tech_groups!A:B,2,FALSE)</f>
        <v>TRAENE-FRETRA</v>
      </c>
      <c r="D303">
        <v>1</v>
      </c>
    </row>
    <row r="304" spans="1:4" x14ac:dyDescent="0.3">
      <c r="A304" t="s">
        <v>2</v>
      </c>
      <c r="B304" t="str">
        <f>TRAENE_tech_groups!A304</f>
        <v>PUBBDGKERIMP</v>
      </c>
      <c r="C304" t="str">
        <f>VLOOKUP(B304,TRAENE_tech_groups!A:B,2,FALSE)</f>
        <v>TRAENE-PUBBDG</v>
      </c>
      <c r="D304">
        <v>1</v>
      </c>
    </row>
    <row r="305" spans="1:4" x14ac:dyDescent="0.3">
      <c r="A305" t="s">
        <v>2</v>
      </c>
      <c r="B305" t="str">
        <f>TRAENE_tech_groups!A305</f>
        <v>PUBTRAKERIMP</v>
      </c>
      <c r="C305" t="str">
        <f>VLOOKUP(B305,TRAENE_tech_groups!A:B,2,FALSE)</f>
        <v>TRAENE-PUBTRA</v>
      </c>
      <c r="D305">
        <v>1</v>
      </c>
    </row>
    <row r="306" spans="1:4" x14ac:dyDescent="0.3">
      <c r="A306" t="s">
        <v>2</v>
      </c>
      <c r="B306" t="str">
        <f>TRAENE_tech_groups!A306</f>
        <v>RESBDGKERIMP</v>
      </c>
      <c r="C306" t="str">
        <f>VLOOKUP(B306,TRAENE_tech_groups!A:B,2,FALSE)</f>
        <v>TRAENE-RESBDG</v>
      </c>
      <c r="D306">
        <v>1</v>
      </c>
    </row>
    <row r="307" spans="1:4" x14ac:dyDescent="0.3">
      <c r="A307" t="s">
        <v>2</v>
      </c>
      <c r="B307" t="str">
        <f>TRAENE_tech_groups!A307</f>
        <v>COMBDGLFOIMP</v>
      </c>
      <c r="C307" t="str">
        <f>VLOOKUP(B307,TRAENE_tech_groups!A:B,2,FALSE)</f>
        <v>TRAENE-COMBDG</v>
      </c>
      <c r="D307">
        <v>1</v>
      </c>
    </row>
    <row r="308" spans="1:4" x14ac:dyDescent="0.3">
      <c r="A308" t="s">
        <v>2</v>
      </c>
      <c r="B308" t="str">
        <f>TRAENE_tech_groups!A308</f>
        <v>FRETRALFOIMP</v>
      </c>
      <c r="C308" t="str">
        <f>VLOOKUP(B308,TRAENE_tech_groups!A:B,2,FALSE)</f>
        <v>TRAENE-FRETRA</v>
      </c>
      <c r="D308">
        <v>1</v>
      </c>
    </row>
    <row r="309" spans="1:4" x14ac:dyDescent="0.3">
      <c r="A309" t="s">
        <v>2</v>
      </c>
      <c r="B309" t="str">
        <f>TRAENE_tech_groups!A309</f>
        <v>INDBDGLFOIMP</v>
      </c>
      <c r="C309" t="str">
        <f>VLOOKUP(B309,TRAENE_tech_groups!A:B,2,FALSE)</f>
        <v>TRAENE-INDBDG</v>
      </c>
      <c r="D309">
        <v>1</v>
      </c>
    </row>
    <row r="310" spans="1:4" x14ac:dyDescent="0.3">
      <c r="A310" t="s">
        <v>2</v>
      </c>
      <c r="B310" t="str">
        <f>TRAENE_tech_groups!A310</f>
        <v>PUBBDGLFOIMP</v>
      </c>
      <c r="C310" t="str">
        <f>VLOOKUP(B310,TRAENE_tech_groups!A:B,2,FALSE)</f>
        <v>TRAENE-PUBBDG</v>
      </c>
      <c r="D310">
        <v>1</v>
      </c>
    </row>
    <row r="311" spans="1:4" x14ac:dyDescent="0.3">
      <c r="A311" t="s">
        <v>2</v>
      </c>
      <c r="B311" t="str">
        <f>TRAENE_tech_groups!A311</f>
        <v>PUBTRALFOIMP</v>
      </c>
      <c r="C311" t="str">
        <f>VLOOKUP(B311,TRAENE_tech_groups!A:B,2,FALSE)</f>
        <v>TRAENE-PUBTRA</v>
      </c>
      <c r="D311">
        <v>1</v>
      </c>
    </row>
    <row r="312" spans="1:4" x14ac:dyDescent="0.3">
      <c r="A312" t="s">
        <v>2</v>
      </c>
      <c r="B312" t="str">
        <f>TRAENE_tech_groups!A312</f>
        <v>RESBDGLFOIMP</v>
      </c>
      <c r="C312" t="str">
        <f>VLOOKUP(B312,TRAENE_tech_groups!A:B,2,FALSE)</f>
        <v>TRAENE-RESBDG</v>
      </c>
      <c r="D312">
        <v>1</v>
      </c>
    </row>
    <row r="313" spans="1:4" x14ac:dyDescent="0.3">
      <c r="A313" t="s">
        <v>2</v>
      </c>
      <c r="B313" t="str">
        <f>TRAENE_tech_groups!A313</f>
        <v>COMBDGNGAIMP</v>
      </c>
      <c r="C313" t="str">
        <f>VLOOKUP(B313,TRAENE_tech_groups!A:B,2,FALSE)</f>
        <v>TRAENE-COMBDG</v>
      </c>
      <c r="D313">
        <v>1</v>
      </c>
    </row>
    <row r="314" spans="1:4" x14ac:dyDescent="0.3">
      <c r="A314" t="s">
        <v>2</v>
      </c>
      <c r="B314" t="str">
        <f>TRAENE_tech_groups!A314</f>
        <v>FRETRANGAIMP</v>
      </c>
      <c r="C314" t="str">
        <f>VLOOKUP(B314,TRAENE_tech_groups!A:B,2,FALSE)</f>
        <v>TRAENE-FRETRA</v>
      </c>
      <c r="D314">
        <v>1</v>
      </c>
    </row>
    <row r="315" spans="1:4" x14ac:dyDescent="0.3">
      <c r="A315" t="s">
        <v>2</v>
      </c>
      <c r="B315" t="str">
        <f>TRAENE_tech_groups!A315</f>
        <v>INDBDGNGAIMP</v>
      </c>
      <c r="C315" t="str">
        <f>VLOOKUP(B315,TRAENE_tech_groups!A:B,2,FALSE)</f>
        <v>TRAENE-INDBDG</v>
      </c>
      <c r="D315">
        <v>1</v>
      </c>
    </row>
    <row r="316" spans="1:4" x14ac:dyDescent="0.3">
      <c r="A316" t="s">
        <v>2</v>
      </c>
      <c r="B316" t="str">
        <f>TRAENE_tech_groups!A316</f>
        <v>PASTRANGAIMP</v>
      </c>
      <c r="C316" t="str">
        <f>VLOOKUP(B316,TRAENE_tech_groups!A:B,2,FALSE)</f>
        <v>TRAENE-PASTRA</v>
      </c>
      <c r="D316">
        <v>1</v>
      </c>
    </row>
    <row r="317" spans="1:4" x14ac:dyDescent="0.3">
      <c r="A317" t="s">
        <v>2</v>
      </c>
      <c r="B317" t="str">
        <f>TRAENE_tech_groups!A317</f>
        <v>PUBBDGNGAIMP</v>
      </c>
      <c r="C317" t="str">
        <f>VLOOKUP(B317,TRAENE_tech_groups!A:B,2,FALSE)</f>
        <v>TRAENE-PUBBDG</v>
      </c>
      <c r="D317">
        <v>1</v>
      </c>
    </row>
    <row r="318" spans="1:4" x14ac:dyDescent="0.3">
      <c r="A318" t="s">
        <v>2</v>
      </c>
      <c r="B318" t="str">
        <f>TRAENE_tech_groups!A318</f>
        <v>PUBTRANGAIMP</v>
      </c>
      <c r="C318" t="str">
        <f>VLOOKUP(B318,TRAENE_tech_groups!A:B,2,FALSE)</f>
        <v>TRAENE-PUBTRA</v>
      </c>
      <c r="D318">
        <v>1</v>
      </c>
    </row>
    <row r="319" spans="1:4" x14ac:dyDescent="0.3">
      <c r="A319" t="s">
        <v>2</v>
      </c>
      <c r="B319" t="str">
        <f>TRAENE_tech_groups!A319</f>
        <v>RESBDGNGAIMP</v>
      </c>
      <c r="C319" t="str">
        <f>VLOOKUP(B319,TRAENE_tech_groups!A:B,2,FALSE)</f>
        <v>TRAENE-RESBDG</v>
      </c>
      <c r="D319">
        <v>1</v>
      </c>
    </row>
    <row r="320" spans="1:4" x14ac:dyDescent="0.3">
      <c r="A320" t="s">
        <v>2</v>
      </c>
      <c r="B320" t="str">
        <f>TRAENE_tech_groups!A320</f>
        <v>INDBDGPCOKIMP</v>
      </c>
      <c r="C320" t="str">
        <f>VLOOKUP(B320,TRAENE_tech_groups!A:B,2,FALSE)</f>
        <v>TRAENE-INDBDG</v>
      </c>
      <c r="D320">
        <v>1</v>
      </c>
    </row>
    <row r="321" spans="1:4" x14ac:dyDescent="0.3">
      <c r="A321" t="s">
        <v>2</v>
      </c>
      <c r="B321" t="str">
        <f>TRAENE_tech_groups!A321</f>
        <v>COMBDGPROIMP</v>
      </c>
      <c r="C321" t="str">
        <f>VLOOKUP(B321,TRAENE_tech_groups!A:B,2,FALSE)</f>
        <v>TRAENE-COMBDG</v>
      </c>
      <c r="D321">
        <v>1</v>
      </c>
    </row>
    <row r="322" spans="1:4" x14ac:dyDescent="0.3">
      <c r="A322" t="s">
        <v>2</v>
      </c>
      <c r="B322" t="str">
        <f>TRAENE_tech_groups!A322</f>
        <v>FRETRAPROIMP</v>
      </c>
      <c r="C322" t="str">
        <f>VLOOKUP(B322,TRAENE_tech_groups!A:B,2,FALSE)</f>
        <v>TRAENE-FRETRA</v>
      </c>
      <c r="D322">
        <v>1</v>
      </c>
    </row>
    <row r="323" spans="1:4" x14ac:dyDescent="0.3">
      <c r="A323" t="s">
        <v>2</v>
      </c>
      <c r="B323" t="str">
        <f>TRAENE_tech_groups!A323</f>
        <v>INDBDGPROIMP</v>
      </c>
      <c r="C323" t="str">
        <f>VLOOKUP(B323,TRAENE_tech_groups!A:B,2,FALSE)</f>
        <v>TRAENE-INDBDG</v>
      </c>
      <c r="D323">
        <v>1</v>
      </c>
    </row>
    <row r="324" spans="1:4" x14ac:dyDescent="0.3">
      <c r="A324" t="s">
        <v>2</v>
      </c>
      <c r="B324" t="str">
        <f>TRAENE_tech_groups!A324</f>
        <v>PASTRAPROIMP</v>
      </c>
      <c r="C324" t="str">
        <f>VLOOKUP(B324,TRAENE_tech_groups!A:B,2,FALSE)</f>
        <v>TRAENE-PASTRA</v>
      </c>
      <c r="D324">
        <v>1</v>
      </c>
    </row>
    <row r="325" spans="1:4" x14ac:dyDescent="0.3">
      <c r="A325" t="s">
        <v>2</v>
      </c>
      <c r="B325" t="str">
        <f>TRAENE_tech_groups!A325</f>
        <v>PUBBDGPROIMP</v>
      </c>
      <c r="C325" t="str">
        <f>VLOOKUP(B325,TRAENE_tech_groups!A:B,2,FALSE)</f>
        <v>TRAENE-PUBBDG</v>
      </c>
      <c r="D325">
        <v>1</v>
      </c>
    </row>
    <row r="326" spans="1:4" x14ac:dyDescent="0.3">
      <c r="A326" t="s">
        <v>2</v>
      </c>
      <c r="B326" t="str">
        <f>TRAENE_tech_groups!A326</f>
        <v>PUBTRAPROIMP</v>
      </c>
      <c r="C326" t="str">
        <f>VLOOKUP(B326,TRAENE_tech_groups!A:B,2,FALSE)</f>
        <v>TRAENE-PUBTRA</v>
      </c>
      <c r="D326">
        <v>1</v>
      </c>
    </row>
    <row r="327" spans="1:4" x14ac:dyDescent="0.3">
      <c r="A327" t="s">
        <v>2</v>
      </c>
      <c r="B327" t="str">
        <f>TRAENE_tech_groups!A327</f>
        <v>RESBDGPROIMP</v>
      </c>
      <c r="C327" t="str">
        <f>VLOOKUP(B327,TRAENE_tech_groups!A:B,2,FALSE)</f>
        <v>TRAENE-RESBDG</v>
      </c>
      <c r="D327">
        <v>1</v>
      </c>
    </row>
    <row r="328" spans="1:4" x14ac:dyDescent="0.3">
      <c r="A328" t="s">
        <v>2</v>
      </c>
      <c r="B328" t="str">
        <f>TRAENE_tech_groups!A328</f>
        <v>FRETRARDSLIMP</v>
      </c>
      <c r="C328" t="str">
        <f>VLOOKUP(B328,TRAENE_tech_groups!A:B,2,FALSE)</f>
        <v>TRAENE-FRETRA</v>
      </c>
      <c r="D328">
        <v>1</v>
      </c>
    </row>
    <row r="329" spans="1:4" x14ac:dyDescent="0.3">
      <c r="A329" t="s">
        <v>2</v>
      </c>
      <c r="B329" t="str">
        <f>TRAENE_tech_groups!A329</f>
        <v>PASTRARDSLIMP</v>
      </c>
      <c r="C329" t="str">
        <f>VLOOKUP(B329,TRAENE_tech_groups!A:B,2,FALSE)</f>
        <v>TRAENE-PASTRA</v>
      </c>
      <c r="D329">
        <v>1</v>
      </c>
    </row>
    <row r="330" spans="1:4" x14ac:dyDescent="0.3">
      <c r="A330" t="s">
        <v>2</v>
      </c>
      <c r="B330" t="str">
        <f>TRAENE_tech_groups!A330</f>
        <v>PUBTRARDSLIMP</v>
      </c>
      <c r="C330" t="str">
        <f>VLOOKUP(B330,TRAENE_tech_groups!A:B,2,FALSE)</f>
        <v>TRAENE-PUBTRA</v>
      </c>
      <c r="D330">
        <v>1</v>
      </c>
    </row>
    <row r="331" spans="1:4" x14ac:dyDescent="0.3">
      <c r="A331" t="s">
        <v>2</v>
      </c>
      <c r="B331" t="str">
        <f>TRAENE_tech_groups!A331</f>
        <v>COMBDGSGAIMP</v>
      </c>
      <c r="C331" t="str">
        <f>VLOOKUP(B331,TRAENE_tech_groups!A:B,2,FALSE)</f>
        <v>TRAENE-COMBDG</v>
      </c>
      <c r="D331">
        <v>1</v>
      </c>
    </row>
    <row r="332" spans="1:4" x14ac:dyDescent="0.3">
      <c r="A332" t="s">
        <v>2</v>
      </c>
      <c r="B332" t="str">
        <f>TRAENE_tech_groups!A332</f>
        <v>FRETRASGAIMP</v>
      </c>
      <c r="C332" t="str">
        <f>VLOOKUP(B332,TRAENE_tech_groups!A:B,2,FALSE)</f>
        <v>TRAENE-FRETRA</v>
      </c>
      <c r="D332">
        <v>1</v>
      </c>
    </row>
    <row r="333" spans="1:4" x14ac:dyDescent="0.3">
      <c r="A333" t="s">
        <v>2</v>
      </c>
      <c r="B333" t="str">
        <f>TRAENE_tech_groups!A333</f>
        <v>PASTRASGAIMP</v>
      </c>
      <c r="C333" t="str">
        <f>VLOOKUP(B333,TRAENE_tech_groups!A:B,2,FALSE)</f>
        <v>TRAENE-PASTRA</v>
      </c>
      <c r="D333">
        <v>1</v>
      </c>
    </row>
    <row r="334" spans="1:4" x14ac:dyDescent="0.3">
      <c r="A334" t="s">
        <v>2</v>
      </c>
      <c r="B334" t="str">
        <f>TRAENE_tech_groups!A334</f>
        <v>PUBBDGSGAIMP</v>
      </c>
      <c r="C334" t="str">
        <f>VLOOKUP(B334,TRAENE_tech_groups!A:B,2,FALSE)</f>
        <v>TRAENE-PUBBDG</v>
      </c>
      <c r="D334">
        <v>1</v>
      </c>
    </row>
    <row r="335" spans="1:4" x14ac:dyDescent="0.3">
      <c r="A335" t="s">
        <v>2</v>
      </c>
      <c r="B335" t="str">
        <f>TRAENE_tech_groups!A335</f>
        <v>PUBTRASGAIMP</v>
      </c>
      <c r="C335" t="str">
        <f>VLOOKUP(B335,TRAENE_tech_groups!A:B,2,FALSE)</f>
        <v>TRAENE-PUBTRA</v>
      </c>
      <c r="D335">
        <v>1</v>
      </c>
    </row>
    <row r="336" spans="1:4" x14ac:dyDescent="0.3">
      <c r="A336" t="s">
        <v>2</v>
      </c>
      <c r="B336" t="str">
        <f>TRAENE_tech_groups!A336</f>
        <v>RESBDGSGAIMP</v>
      </c>
      <c r="C336" t="str">
        <f>VLOOKUP(B336,TRAENE_tech_groups!A:B,2,FALSE)</f>
        <v>TRAENE-RESBDG</v>
      </c>
      <c r="D336">
        <v>1</v>
      </c>
    </row>
    <row r="337" spans="1:4" x14ac:dyDescent="0.3">
      <c r="A337" t="s">
        <v>2</v>
      </c>
      <c r="B337" t="str">
        <f>TRAENE_tech_groups!A337</f>
        <v>FRETRASJEIMP</v>
      </c>
      <c r="C337" t="str">
        <f>VLOOKUP(B337,TRAENE_tech_groups!A:B,2,FALSE)</f>
        <v>TRAENE-FRETRA</v>
      </c>
      <c r="D337">
        <v>1</v>
      </c>
    </row>
    <row r="338" spans="1:4" x14ac:dyDescent="0.3">
      <c r="A338" t="s">
        <v>2</v>
      </c>
      <c r="B338" t="str">
        <f>TRAENE_tech_groups!A338</f>
        <v>FRETRASMTNIMP</v>
      </c>
      <c r="C338" t="str">
        <f>VLOOKUP(B338,TRAENE_tech_groups!A:B,2,FALSE)</f>
        <v>TRAENE-FRETRA</v>
      </c>
      <c r="D338">
        <v>1</v>
      </c>
    </row>
    <row r="339" spans="1:4" x14ac:dyDescent="0.3">
      <c r="A339" t="s">
        <v>2</v>
      </c>
      <c r="B339" t="str">
        <f>TRAENE_tech_groups!A339</f>
        <v>PASTRASMTNIMP</v>
      </c>
      <c r="C339" t="str">
        <f>VLOOKUP(B339,TRAENE_tech_groups!A:B,2,FALSE)</f>
        <v>TRAENE-PASTRA</v>
      </c>
      <c r="D339">
        <v>1</v>
      </c>
    </row>
    <row r="340" spans="1:4" x14ac:dyDescent="0.3">
      <c r="A340" t="s">
        <v>2</v>
      </c>
      <c r="B340" t="str">
        <f>TRAENE_tech_groups!A340</f>
        <v>PUBTRASMTNIMP</v>
      </c>
      <c r="C340" t="str">
        <f>VLOOKUP(B340,TRAENE_tech_groups!A:B,2,FALSE)</f>
        <v>TRAENE-PUBTRA</v>
      </c>
      <c r="D340">
        <v>1</v>
      </c>
    </row>
    <row r="341" spans="1:4" x14ac:dyDescent="0.3">
      <c r="A341" t="s">
        <v>2</v>
      </c>
      <c r="B341" t="str">
        <f>TRAENE_tech_groups!A341</f>
        <v>RESBDGSMTNIMP</v>
      </c>
      <c r="C341" t="str">
        <f>VLOOKUP(B341,TRAENE_tech_groups!A:B,2,FALSE)</f>
        <v>TRAENE-RESBDG</v>
      </c>
      <c r="D341">
        <v>1</v>
      </c>
    </row>
    <row r="342" spans="1:4" x14ac:dyDescent="0.3">
      <c r="A342" t="s">
        <v>2</v>
      </c>
      <c r="B342" t="str">
        <f>TRAENE_tech_groups!A342</f>
        <v>COMBDGSOLIMP</v>
      </c>
      <c r="C342" t="str">
        <f>VLOOKUP(B342,TRAENE_tech_groups!A:B,2,FALSE)</f>
        <v>TRAENE-COMBDG</v>
      </c>
      <c r="D342">
        <v>1</v>
      </c>
    </row>
    <row r="343" spans="1:4" x14ac:dyDescent="0.3">
      <c r="A343" t="s">
        <v>2</v>
      </c>
      <c r="B343" t="str">
        <f>TRAENE_tech_groups!A343</f>
        <v>PUBBDGSOLIMP</v>
      </c>
      <c r="C343" t="str">
        <f>VLOOKUP(B343,TRAENE_tech_groups!A:B,2,FALSE)</f>
        <v>TRAENE-PUBBDG</v>
      </c>
      <c r="D343">
        <v>1</v>
      </c>
    </row>
    <row r="344" spans="1:4" x14ac:dyDescent="0.3">
      <c r="A344" t="s">
        <v>2</v>
      </c>
      <c r="B344" t="str">
        <f>TRAENE_tech_groups!A344</f>
        <v>RESBDGSOLIMP</v>
      </c>
      <c r="C344" t="str">
        <f>VLOOKUP(B344,TRAENE_tech_groups!A:B,2,FALSE)</f>
        <v>TRAENE-RESBDG</v>
      </c>
      <c r="D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Activity_TRAENE</vt:lpstr>
      <vt:lpstr>Filter Fuel</vt:lpstr>
      <vt:lpstr>Energy Target</vt:lpstr>
      <vt:lpstr>TRAENE_groups</vt:lpstr>
      <vt:lpstr>TRAENE_tech_groups</vt:lpstr>
      <vt:lpstr>TRAENE_MaxShareGroupTarget</vt:lpstr>
      <vt:lpstr>TRAENE_MaxShareGroupWeight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2023-01-11T14:00:05Z</dcterms:created>
  <dcterms:modified xsi:type="dcterms:W3CDTF">2023-04-07T19:24:58Z</dcterms:modified>
</cp:coreProperties>
</file>