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0_Base_Model\4_Energy\2_Electricity_district_energy\2_New_technology\"/>
    </mc:Choice>
  </mc:AlternateContent>
  <xr:revisionPtr revIDLastSave="0" documentId="13_ncr:1_{45BDB1C2-8899-4E08-AEC4-69B4CF1B0D97}" xr6:coauthVersionLast="47" xr6:coauthVersionMax="47" xr10:uidLastSave="{00000000-0000-0000-0000-000000000000}"/>
  <bookViews>
    <workbookView xWindow="28680" yWindow="-120" windowWidth="29040" windowHeight="15840" xr2:uid="{9231CC9A-FC03-4CCF-B823-5CB78778276D}"/>
  </bookViews>
  <sheets>
    <sheet name="CALC ELCENE" sheetId="16" r:id="rId1"/>
    <sheet name="BAP-2_MaxCapacity" sheetId="15" r:id="rId2"/>
  </sheets>
  <definedNames>
    <definedName name="_xlnm._FilterDatabase" localSheetId="1" hidden="1">'BAP-2_MaxCapacity'!$A$1:$F$449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6" l="1"/>
  <c r="D2" i="15" l="1"/>
  <c r="J12" i="16"/>
  <c r="F6" i="16" s="1"/>
  <c r="J13" i="16"/>
  <c r="J14" i="16"/>
  <c r="J11" i="16"/>
  <c r="F17" i="16" l="1"/>
  <c r="F15" i="16"/>
  <c r="F16" i="16"/>
  <c r="F14" i="16"/>
  <c r="F3" i="16"/>
  <c r="F4" i="16"/>
  <c r="F5" i="16"/>
  <c r="F7" i="16"/>
  <c r="F9" i="16"/>
  <c r="F10" i="16"/>
  <c r="F11" i="16"/>
  <c r="F12" i="16"/>
  <c r="F13" i="16"/>
  <c r="F2" i="16"/>
  <c r="A28" i="16"/>
  <c r="A27" i="16"/>
  <c r="A26" i="16"/>
  <c r="A25" i="16"/>
  <c r="A24" i="16"/>
  <c r="A23" i="16"/>
  <c r="A22" i="16"/>
  <c r="A21" i="16"/>
  <c r="A20" i="16"/>
  <c r="A19" i="16"/>
  <c r="A18" i="16"/>
  <c r="D6" i="15" l="1"/>
  <c r="D17" i="15"/>
  <c r="D5" i="15"/>
  <c r="D16" i="15"/>
  <c r="D4" i="15"/>
  <c r="D7" i="15"/>
  <c r="D3" i="15"/>
  <c r="D15" i="15"/>
  <c r="D11" i="15"/>
  <c r="D10" i="15"/>
  <c r="D8" i="15"/>
  <c r="D9" i="15"/>
  <c r="D49" i="15"/>
  <c r="D14" i="15"/>
  <c r="D13" i="15"/>
  <c r="D12" i="15"/>
  <c r="C33" i="15"/>
  <c r="C49" i="15" s="1"/>
  <c r="C65" i="15" s="1"/>
  <c r="C81" i="15" s="1"/>
  <c r="C97" i="15" s="1"/>
  <c r="C113" i="15" s="1"/>
  <c r="C129" i="15" s="1"/>
  <c r="C145" i="15" s="1"/>
  <c r="C161" i="15" s="1"/>
  <c r="C177" i="15" s="1"/>
  <c r="C193" i="15" s="1"/>
  <c r="C209" i="15" s="1"/>
  <c r="C225" i="15" s="1"/>
  <c r="C241" i="15" s="1"/>
  <c r="C257" i="15" s="1"/>
  <c r="C273" i="15" s="1"/>
  <c r="C289" i="15" s="1"/>
  <c r="C305" i="15" s="1"/>
  <c r="C321" i="15" s="1"/>
  <c r="C337" i="15" s="1"/>
  <c r="C353" i="15" s="1"/>
  <c r="C369" i="15" s="1"/>
  <c r="C385" i="15" s="1"/>
  <c r="C401" i="15" s="1"/>
  <c r="C417" i="15" s="1"/>
  <c r="C433" i="15" s="1"/>
  <c r="C449" i="15" s="1"/>
  <c r="D449" i="15" s="1"/>
  <c r="B33" i="15"/>
  <c r="B49" i="15" s="1"/>
  <c r="B65" i="15" s="1"/>
  <c r="B81" i="15" s="1"/>
  <c r="B97" i="15" s="1"/>
  <c r="B113" i="15" s="1"/>
  <c r="B129" i="15" s="1"/>
  <c r="B145" i="15" s="1"/>
  <c r="B161" i="15" s="1"/>
  <c r="B177" i="15" s="1"/>
  <c r="B193" i="15" s="1"/>
  <c r="B209" i="15" s="1"/>
  <c r="B225" i="15" s="1"/>
  <c r="B241" i="15" s="1"/>
  <c r="B257" i="15" s="1"/>
  <c r="B273" i="15" s="1"/>
  <c r="B289" i="15" s="1"/>
  <c r="B305" i="15" s="1"/>
  <c r="B321" i="15" s="1"/>
  <c r="B337" i="15" s="1"/>
  <c r="B353" i="15" s="1"/>
  <c r="B369" i="15" s="1"/>
  <c r="B385" i="15" s="1"/>
  <c r="B401" i="15" s="1"/>
  <c r="B417" i="15" s="1"/>
  <c r="B433" i="15" s="1"/>
  <c r="B449" i="15" s="1"/>
  <c r="C32" i="15"/>
  <c r="C48" i="15" s="1"/>
  <c r="C64" i="15" s="1"/>
  <c r="C80" i="15" s="1"/>
  <c r="C96" i="15" s="1"/>
  <c r="C112" i="15" s="1"/>
  <c r="C128" i="15" s="1"/>
  <c r="C144" i="15" s="1"/>
  <c r="C160" i="15" s="1"/>
  <c r="C176" i="15" s="1"/>
  <c r="C192" i="15" s="1"/>
  <c r="C208" i="15" s="1"/>
  <c r="C224" i="15" s="1"/>
  <c r="C240" i="15" s="1"/>
  <c r="C256" i="15" s="1"/>
  <c r="C272" i="15" s="1"/>
  <c r="C288" i="15" s="1"/>
  <c r="C304" i="15" s="1"/>
  <c r="C320" i="15" s="1"/>
  <c r="C336" i="15" s="1"/>
  <c r="C352" i="15" s="1"/>
  <c r="C368" i="15" s="1"/>
  <c r="C384" i="15" s="1"/>
  <c r="C400" i="15" s="1"/>
  <c r="C416" i="15" s="1"/>
  <c r="C432" i="15" s="1"/>
  <c r="C448" i="15" s="1"/>
  <c r="D448" i="15" s="1"/>
  <c r="B32" i="15"/>
  <c r="B48" i="15" s="1"/>
  <c r="B64" i="15" s="1"/>
  <c r="B80" i="15" s="1"/>
  <c r="B96" i="15" s="1"/>
  <c r="B112" i="15" s="1"/>
  <c r="B128" i="15" s="1"/>
  <c r="B144" i="15" s="1"/>
  <c r="B160" i="15" s="1"/>
  <c r="B176" i="15" s="1"/>
  <c r="B192" i="15" s="1"/>
  <c r="B208" i="15" s="1"/>
  <c r="B224" i="15" s="1"/>
  <c r="B240" i="15" s="1"/>
  <c r="B256" i="15" s="1"/>
  <c r="B272" i="15" s="1"/>
  <c r="B288" i="15" s="1"/>
  <c r="B304" i="15" s="1"/>
  <c r="B320" i="15" s="1"/>
  <c r="B336" i="15" s="1"/>
  <c r="B352" i="15" s="1"/>
  <c r="B368" i="15" s="1"/>
  <c r="B384" i="15" s="1"/>
  <c r="B400" i="15" s="1"/>
  <c r="B416" i="15" s="1"/>
  <c r="B432" i="15" s="1"/>
  <c r="B448" i="15" s="1"/>
  <c r="C31" i="15"/>
  <c r="C47" i="15" s="1"/>
  <c r="C63" i="15" s="1"/>
  <c r="C79" i="15" s="1"/>
  <c r="C95" i="15" s="1"/>
  <c r="C111" i="15" s="1"/>
  <c r="C127" i="15" s="1"/>
  <c r="C143" i="15" s="1"/>
  <c r="C159" i="15" s="1"/>
  <c r="C175" i="15" s="1"/>
  <c r="C191" i="15" s="1"/>
  <c r="C207" i="15" s="1"/>
  <c r="C223" i="15" s="1"/>
  <c r="C239" i="15" s="1"/>
  <c r="C255" i="15" s="1"/>
  <c r="C271" i="15" s="1"/>
  <c r="C287" i="15" s="1"/>
  <c r="C303" i="15" s="1"/>
  <c r="C319" i="15" s="1"/>
  <c r="C335" i="15" s="1"/>
  <c r="C351" i="15" s="1"/>
  <c r="C367" i="15" s="1"/>
  <c r="C383" i="15" s="1"/>
  <c r="C399" i="15" s="1"/>
  <c r="C415" i="15" s="1"/>
  <c r="C431" i="15" s="1"/>
  <c r="C447" i="15" s="1"/>
  <c r="D447" i="15" s="1"/>
  <c r="B31" i="15"/>
  <c r="B47" i="15" s="1"/>
  <c r="B63" i="15" s="1"/>
  <c r="B79" i="15" s="1"/>
  <c r="B95" i="15" s="1"/>
  <c r="B111" i="15" s="1"/>
  <c r="B127" i="15" s="1"/>
  <c r="B143" i="15" s="1"/>
  <c r="B159" i="15" s="1"/>
  <c r="B175" i="15" s="1"/>
  <c r="B191" i="15" s="1"/>
  <c r="B207" i="15" s="1"/>
  <c r="B223" i="15" s="1"/>
  <c r="B239" i="15" s="1"/>
  <c r="B255" i="15" s="1"/>
  <c r="B271" i="15" s="1"/>
  <c r="B287" i="15" s="1"/>
  <c r="B303" i="15" s="1"/>
  <c r="B319" i="15" s="1"/>
  <c r="B335" i="15" s="1"/>
  <c r="B351" i="15" s="1"/>
  <c r="B367" i="15" s="1"/>
  <c r="B383" i="15" s="1"/>
  <c r="B399" i="15" s="1"/>
  <c r="B415" i="15" s="1"/>
  <c r="B431" i="15" s="1"/>
  <c r="B447" i="15" s="1"/>
  <c r="C30" i="15"/>
  <c r="C46" i="15" s="1"/>
  <c r="C62" i="15" s="1"/>
  <c r="C78" i="15" s="1"/>
  <c r="C94" i="15" s="1"/>
  <c r="C110" i="15" s="1"/>
  <c r="C126" i="15" s="1"/>
  <c r="C142" i="15" s="1"/>
  <c r="C158" i="15" s="1"/>
  <c r="C174" i="15" s="1"/>
  <c r="C190" i="15" s="1"/>
  <c r="C206" i="15" s="1"/>
  <c r="C222" i="15" s="1"/>
  <c r="C238" i="15" s="1"/>
  <c r="C254" i="15" s="1"/>
  <c r="C270" i="15" s="1"/>
  <c r="C286" i="15" s="1"/>
  <c r="C302" i="15" s="1"/>
  <c r="C318" i="15" s="1"/>
  <c r="C334" i="15" s="1"/>
  <c r="C350" i="15" s="1"/>
  <c r="C366" i="15" s="1"/>
  <c r="C382" i="15" s="1"/>
  <c r="C398" i="15" s="1"/>
  <c r="C414" i="15" s="1"/>
  <c r="C430" i="15" s="1"/>
  <c r="C446" i="15" s="1"/>
  <c r="D446" i="15" s="1"/>
  <c r="B30" i="15"/>
  <c r="B46" i="15" s="1"/>
  <c r="B62" i="15" s="1"/>
  <c r="B78" i="15" s="1"/>
  <c r="B94" i="15" s="1"/>
  <c r="B110" i="15" s="1"/>
  <c r="B126" i="15" s="1"/>
  <c r="B142" i="15" s="1"/>
  <c r="B158" i="15" s="1"/>
  <c r="B174" i="15" s="1"/>
  <c r="B190" i="15" s="1"/>
  <c r="B206" i="15" s="1"/>
  <c r="B222" i="15" s="1"/>
  <c r="B238" i="15" s="1"/>
  <c r="B254" i="15" s="1"/>
  <c r="B270" i="15" s="1"/>
  <c r="B286" i="15" s="1"/>
  <c r="B302" i="15" s="1"/>
  <c r="B318" i="15" s="1"/>
  <c r="B334" i="15" s="1"/>
  <c r="B350" i="15" s="1"/>
  <c r="B366" i="15" s="1"/>
  <c r="B382" i="15" s="1"/>
  <c r="B398" i="15" s="1"/>
  <c r="B414" i="15" s="1"/>
  <c r="B430" i="15" s="1"/>
  <c r="B446" i="15" s="1"/>
  <c r="C29" i="15"/>
  <c r="C45" i="15" s="1"/>
  <c r="C61" i="15" s="1"/>
  <c r="C77" i="15" s="1"/>
  <c r="C93" i="15" s="1"/>
  <c r="C109" i="15" s="1"/>
  <c r="C125" i="15" s="1"/>
  <c r="C141" i="15" s="1"/>
  <c r="C157" i="15" s="1"/>
  <c r="C173" i="15" s="1"/>
  <c r="C189" i="15" s="1"/>
  <c r="C205" i="15" s="1"/>
  <c r="C221" i="15" s="1"/>
  <c r="C237" i="15" s="1"/>
  <c r="C253" i="15" s="1"/>
  <c r="C269" i="15" s="1"/>
  <c r="C285" i="15" s="1"/>
  <c r="C301" i="15" s="1"/>
  <c r="C317" i="15" s="1"/>
  <c r="C333" i="15" s="1"/>
  <c r="C349" i="15" s="1"/>
  <c r="C365" i="15" s="1"/>
  <c r="C381" i="15" s="1"/>
  <c r="C397" i="15" s="1"/>
  <c r="C413" i="15" s="1"/>
  <c r="C429" i="15" s="1"/>
  <c r="C445" i="15" s="1"/>
  <c r="D445" i="15" s="1"/>
  <c r="B29" i="15"/>
  <c r="B45" i="15" s="1"/>
  <c r="B61" i="15" s="1"/>
  <c r="B77" i="15" s="1"/>
  <c r="B93" i="15" s="1"/>
  <c r="B109" i="15" s="1"/>
  <c r="B125" i="15" s="1"/>
  <c r="B141" i="15" s="1"/>
  <c r="B157" i="15" s="1"/>
  <c r="B173" i="15" s="1"/>
  <c r="B189" i="15" s="1"/>
  <c r="B205" i="15" s="1"/>
  <c r="B221" i="15" s="1"/>
  <c r="B237" i="15" s="1"/>
  <c r="B253" i="15" s="1"/>
  <c r="B269" i="15" s="1"/>
  <c r="B285" i="15" s="1"/>
  <c r="B301" i="15" s="1"/>
  <c r="B317" i="15" s="1"/>
  <c r="B333" i="15" s="1"/>
  <c r="B349" i="15" s="1"/>
  <c r="B365" i="15" s="1"/>
  <c r="B381" i="15" s="1"/>
  <c r="B397" i="15" s="1"/>
  <c r="B413" i="15" s="1"/>
  <c r="B429" i="15" s="1"/>
  <c r="B445" i="15" s="1"/>
  <c r="C28" i="15"/>
  <c r="C44" i="15" s="1"/>
  <c r="C60" i="15" s="1"/>
  <c r="C76" i="15" s="1"/>
  <c r="C92" i="15" s="1"/>
  <c r="C108" i="15" s="1"/>
  <c r="C124" i="15" s="1"/>
  <c r="C140" i="15" s="1"/>
  <c r="C156" i="15" s="1"/>
  <c r="C172" i="15" s="1"/>
  <c r="C188" i="15" s="1"/>
  <c r="C204" i="15" s="1"/>
  <c r="C220" i="15" s="1"/>
  <c r="C236" i="15" s="1"/>
  <c r="C252" i="15" s="1"/>
  <c r="C268" i="15" s="1"/>
  <c r="C284" i="15" s="1"/>
  <c r="C300" i="15" s="1"/>
  <c r="C316" i="15" s="1"/>
  <c r="C332" i="15" s="1"/>
  <c r="C348" i="15" s="1"/>
  <c r="C364" i="15" s="1"/>
  <c r="C380" i="15" s="1"/>
  <c r="C396" i="15" s="1"/>
  <c r="C412" i="15" s="1"/>
  <c r="C428" i="15" s="1"/>
  <c r="C444" i="15" s="1"/>
  <c r="D444" i="15" s="1"/>
  <c r="B28" i="15"/>
  <c r="B44" i="15" s="1"/>
  <c r="B60" i="15" s="1"/>
  <c r="B76" i="15" s="1"/>
  <c r="B92" i="15" s="1"/>
  <c r="B108" i="15" s="1"/>
  <c r="B124" i="15" s="1"/>
  <c r="B140" i="15" s="1"/>
  <c r="B156" i="15" s="1"/>
  <c r="B172" i="15" s="1"/>
  <c r="B188" i="15" s="1"/>
  <c r="B204" i="15" s="1"/>
  <c r="B220" i="15" s="1"/>
  <c r="B236" i="15" s="1"/>
  <c r="B252" i="15" s="1"/>
  <c r="B268" i="15" s="1"/>
  <c r="B284" i="15" s="1"/>
  <c r="B300" i="15" s="1"/>
  <c r="B316" i="15" s="1"/>
  <c r="B332" i="15" s="1"/>
  <c r="B348" i="15" s="1"/>
  <c r="B364" i="15" s="1"/>
  <c r="B380" i="15" s="1"/>
  <c r="B396" i="15" s="1"/>
  <c r="B412" i="15" s="1"/>
  <c r="B428" i="15" s="1"/>
  <c r="B444" i="15" s="1"/>
  <c r="C27" i="15"/>
  <c r="C43" i="15" s="1"/>
  <c r="C59" i="15" s="1"/>
  <c r="C75" i="15" s="1"/>
  <c r="C91" i="15" s="1"/>
  <c r="C107" i="15" s="1"/>
  <c r="C123" i="15" s="1"/>
  <c r="C139" i="15" s="1"/>
  <c r="C155" i="15" s="1"/>
  <c r="C171" i="15" s="1"/>
  <c r="C187" i="15" s="1"/>
  <c r="C203" i="15" s="1"/>
  <c r="C219" i="15" s="1"/>
  <c r="C235" i="15" s="1"/>
  <c r="C251" i="15" s="1"/>
  <c r="C267" i="15" s="1"/>
  <c r="C283" i="15" s="1"/>
  <c r="C299" i="15" s="1"/>
  <c r="C315" i="15" s="1"/>
  <c r="C331" i="15" s="1"/>
  <c r="C347" i="15" s="1"/>
  <c r="C363" i="15" s="1"/>
  <c r="C379" i="15" s="1"/>
  <c r="C395" i="15" s="1"/>
  <c r="C411" i="15" s="1"/>
  <c r="C427" i="15" s="1"/>
  <c r="C443" i="15" s="1"/>
  <c r="D443" i="15" s="1"/>
  <c r="B27" i="15"/>
  <c r="B43" i="15" s="1"/>
  <c r="B59" i="15" s="1"/>
  <c r="B75" i="15" s="1"/>
  <c r="B91" i="15" s="1"/>
  <c r="B107" i="15" s="1"/>
  <c r="B123" i="15" s="1"/>
  <c r="B139" i="15" s="1"/>
  <c r="B155" i="15" s="1"/>
  <c r="B171" i="15" s="1"/>
  <c r="B187" i="15" s="1"/>
  <c r="B203" i="15" s="1"/>
  <c r="B219" i="15" s="1"/>
  <c r="B235" i="15" s="1"/>
  <c r="B251" i="15" s="1"/>
  <c r="B267" i="15" s="1"/>
  <c r="B283" i="15" s="1"/>
  <c r="B299" i="15" s="1"/>
  <c r="B315" i="15" s="1"/>
  <c r="B331" i="15" s="1"/>
  <c r="B347" i="15" s="1"/>
  <c r="B363" i="15" s="1"/>
  <c r="B379" i="15" s="1"/>
  <c r="B395" i="15" s="1"/>
  <c r="B411" i="15" s="1"/>
  <c r="B427" i="15" s="1"/>
  <c r="B443" i="15" s="1"/>
  <c r="C26" i="15"/>
  <c r="C42" i="15" s="1"/>
  <c r="C58" i="15" s="1"/>
  <c r="C74" i="15" s="1"/>
  <c r="C90" i="15" s="1"/>
  <c r="C106" i="15" s="1"/>
  <c r="C122" i="15" s="1"/>
  <c r="C138" i="15" s="1"/>
  <c r="C154" i="15" s="1"/>
  <c r="C170" i="15" s="1"/>
  <c r="C186" i="15" s="1"/>
  <c r="C202" i="15" s="1"/>
  <c r="C218" i="15" s="1"/>
  <c r="C234" i="15" s="1"/>
  <c r="C250" i="15" s="1"/>
  <c r="C266" i="15" s="1"/>
  <c r="C282" i="15" s="1"/>
  <c r="C298" i="15" s="1"/>
  <c r="C314" i="15" s="1"/>
  <c r="C330" i="15" s="1"/>
  <c r="C346" i="15" s="1"/>
  <c r="C362" i="15" s="1"/>
  <c r="C378" i="15" s="1"/>
  <c r="C394" i="15" s="1"/>
  <c r="C410" i="15" s="1"/>
  <c r="C426" i="15" s="1"/>
  <c r="C442" i="15" s="1"/>
  <c r="D442" i="15" s="1"/>
  <c r="B26" i="15"/>
  <c r="B42" i="15" s="1"/>
  <c r="B58" i="15" s="1"/>
  <c r="B74" i="15" s="1"/>
  <c r="B90" i="15" s="1"/>
  <c r="B106" i="15" s="1"/>
  <c r="B122" i="15" s="1"/>
  <c r="B138" i="15" s="1"/>
  <c r="B154" i="15" s="1"/>
  <c r="B170" i="15" s="1"/>
  <c r="B186" i="15" s="1"/>
  <c r="B202" i="15" s="1"/>
  <c r="B218" i="15" s="1"/>
  <c r="B234" i="15" s="1"/>
  <c r="B250" i="15" s="1"/>
  <c r="B266" i="15" s="1"/>
  <c r="B282" i="15" s="1"/>
  <c r="B298" i="15" s="1"/>
  <c r="B314" i="15" s="1"/>
  <c r="B330" i="15" s="1"/>
  <c r="B346" i="15" s="1"/>
  <c r="B362" i="15" s="1"/>
  <c r="B378" i="15" s="1"/>
  <c r="B394" i="15" s="1"/>
  <c r="B410" i="15" s="1"/>
  <c r="B426" i="15" s="1"/>
  <c r="B442" i="15" s="1"/>
  <c r="C25" i="15"/>
  <c r="C41" i="15" s="1"/>
  <c r="C57" i="15" s="1"/>
  <c r="C73" i="15" s="1"/>
  <c r="C89" i="15" s="1"/>
  <c r="C105" i="15" s="1"/>
  <c r="C121" i="15" s="1"/>
  <c r="C137" i="15" s="1"/>
  <c r="C153" i="15" s="1"/>
  <c r="C169" i="15" s="1"/>
  <c r="C185" i="15" s="1"/>
  <c r="C201" i="15" s="1"/>
  <c r="C217" i="15" s="1"/>
  <c r="C233" i="15" s="1"/>
  <c r="C249" i="15" s="1"/>
  <c r="C265" i="15" s="1"/>
  <c r="C281" i="15" s="1"/>
  <c r="C297" i="15" s="1"/>
  <c r="C313" i="15" s="1"/>
  <c r="C329" i="15" s="1"/>
  <c r="C345" i="15" s="1"/>
  <c r="C361" i="15" s="1"/>
  <c r="C377" i="15" s="1"/>
  <c r="C393" i="15" s="1"/>
  <c r="C409" i="15" s="1"/>
  <c r="C425" i="15" s="1"/>
  <c r="C441" i="15" s="1"/>
  <c r="D441" i="15" s="1"/>
  <c r="B25" i="15"/>
  <c r="B41" i="15" s="1"/>
  <c r="B57" i="15" s="1"/>
  <c r="B73" i="15" s="1"/>
  <c r="B89" i="15" s="1"/>
  <c r="B105" i="15" s="1"/>
  <c r="B121" i="15" s="1"/>
  <c r="B137" i="15" s="1"/>
  <c r="B153" i="15" s="1"/>
  <c r="B169" i="15" s="1"/>
  <c r="B185" i="15" s="1"/>
  <c r="B201" i="15" s="1"/>
  <c r="B217" i="15" s="1"/>
  <c r="B233" i="15" s="1"/>
  <c r="B249" i="15" s="1"/>
  <c r="B265" i="15" s="1"/>
  <c r="B281" i="15" s="1"/>
  <c r="B297" i="15" s="1"/>
  <c r="B313" i="15" s="1"/>
  <c r="B329" i="15" s="1"/>
  <c r="B345" i="15" s="1"/>
  <c r="B361" i="15" s="1"/>
  <c r="B377" i="15" s="1"/>
  <c r="B393" i="15" s="1"/>
  <c r="B409" i="15" s="1"/>
  <c r="B425" i="15" s="1"/>
  <c r="B441" i="15" s="1"/>
  <c r="C24" i="15"/>
  <c r="C40" i="15" s="1"/>
  <c r="C56" i="15" s="1"/>
  <c r="C72" i="15" s="1"/>
  <c r="C88" i="15" s="1"/>
  <c r="C104" i="15" s="1"/>
  <c r="C120" i="15" s="1"/>
  <c r="C136" i="15" s="1"/>
  <c r="C152" i="15" s="1"/>
  <c r="C168" i="15" s="1"/>
  <c r="C184" i="15" s="1"/>
  <c r="C200" i="15" s="1"/>
  <c r="C216" i="15" s="1"/>
  <c r="C232" i="15" s="1"/>
  <c r="C248" i="15" s="1"/>
  <c r="C264" i="15" s="1"/>
  <c r="C280" i="15" s="1"/>
  <c r="C296" i="15" s="1"/>
  <c r="C312" i="15" s="1"/>
  <c r="C328" i="15" s="1"/>
  <c r="C344" i="15" s="1"/>
  <c r="C360" i="15" s="1"/>
  <c r="C376" i="15" s="1"/>
  <c r="B24" i="15"/>
  <c r="B40" i="15" s="1"/>
  <c r="B56" i="15" s="1"/>
  <c r="B72" i="15" s="1"/>
  <c r="B88" i="15" s="1"/>
  <c r="B104" i="15" s="1"/>
  <c r="B120" i="15" s="1"/>
  <c r="B136" i="15" s="1"/>
  <c r="B152" i="15" s="1"/>
  <c r="B168" i="15" s="1"/>
  <c r="B184" i="15" s="1"/>
  <c r="B200" i="15" s="1"/>
  <c r="B216" i="15" s="1"/>
  <c r="B232" i="15" s="1"/>
  <c r="B248" i="15" s="1"/>
  <c r="B264" i="15" s="1"/>
  <c r="B280" i="15" s="1"/>
  <c r="B296" i="15" s="1"/>
  <c r="B312" i="15" s="1"/>
  <c r="B328" i="15" s="1"/>
  <c r="B344" i="15" s="1"/>
  <c r="B360" i="15" s="1"/>
  <c r="B376" i="15" s="1"/>
  <c r="B392" i="15" s="1"/>
  <c r="B408" i="15" s="1"/>
  <c r="B424" i="15" s="1"/>
  <c r="B440" i="15" s="1"/>
  <c r="C23" i="15"/>
  <c r="C39" i="15" s="1"/>
  <c r="C55" i="15" s="1"/>
  <c r="C71" i="15" s="1"/>
  <c r="C87" i="15" s="1"/>
  <c r="C103" i="15" s="1"/>
  <c r="C119" i="15" s="1"/>
  <c r="C135" i="15" s="1"/>
  <c r="C151" i="15" s="1"/>
  <c r="C167" i="15" s="1"/>
  <c r="C183" i="15" s="1"/>
  <c r="C199" i="15" s="1"/>
  <c r="C215" i="15" s="1"/>
  <c r="C231" i="15" s="1"/>
  <c r="C247" i="15" s="1"/>
  <c r="C263" i="15" s="1"/>
  <c r="C279" i="15" s="1"/>
  <c r="C295" i="15" s="1"/>
  <c r="C311" i="15" s="1"/>
  <c r="C327" i="15" s="1"/>
  <c r="C343" i="15" s="1"/>
  <c r="C359" i="15" s="1"/>
  <c r="C375" i="15" s="1"/>
  <c r="C391" i="15" s="1"/>
  <c r="C407" i="15" s="1"/>
  <c r="C423" i="15" s="1"/>
  <c r="C439" i="15" s="1"/>
  <c r="D439" i="15" s="1"/>
  <c r="B23" i="15"/>
  <c r="B39" i="15" s="1"/>
  <c r="B55" i="15" s="1"/>
  <c r="B71" i="15" s="1"/>
  <c r="B87" i="15" s="1"/>
  <c r="B103" i="15" s="1"/>
  <c r="B119" i="15" s="1"/>
  <c r="B135" i="15" s="1"/>
  <c r="B151" i="15" s="1"/>
  <c r="B167" i="15" s="1"/>
  <c r="B183" i="15" s="1"/>
  <c r="B199" i="15" s="1"/>
  <c r="B215" i="15" s="1"/>
  <c r="B231" i="15" s="1"/>
  <c r="B247" i="15" s="1"/>
  <c r="B263" i="15" s="1"/>
  <c r="B279" i="15" s="1"/>
  <c r="B295" i="15" s="1"/>
  <c r="B311" i="15" s="1"/>
  <c r="B327" i="15" s="1"/>
  <c r="B343" i="15" s="1"/>
  <c r="B359" i="15" s="1"/>
  <c r="B375" i="15" s="1"/>
  <c r="B391" i="15" s="1"/>
  <c r="B407" i="15" s="1"/>
  <c r="B423" i="15" s="1"/>
  <c r="B439" i="15" s="1"/>
  <c r="C22" i="15"/>
  <c r="C38" i="15" s="1"/>
  <c r="C54" i="15" s="1"/>
  <c r="C70" i="15" s="1"/>
  <c r="C86" i="15" s="1"/>
  <c r="C102" i="15" s="1"/>
  <c r="C118" i="15" s="1"/>
  <c r="C134" i="15" s="1"/>
  <c r="C150" i="15" s="1"/>
  <c r="C166" i="15" s="1"/>
  <c r="C182" i="15" s="1"/>
  <c r="C198" i="15" s="1"/>
  <c r="C214" i="15" s="1"/>
  <c r="C230" i="15" s="1"/>
  <c r="C246" i="15" s="1"/>
  <c r="C262" i="15" s="1"/>
  <c r="C278" i="15" s="1"/>
  <c r="C294" i="15" s="1"/>
  <c r="C310" i="15" s="1"/>
  <c r="C326" i="15" s="1"/>
  <c r="C342" i="15" s="1"/>
  <c r="C358" i="15" s="1"/>
  <c r="C374" i="15" s="1"/>
  <c r="C390" i="15" s="1"/>
  <c r="C406" i="15" s="1"/>
  <c r="C422" i="15" s="1"/>
  <c r="C438" i="15" s="1"/>
  <c r="D438" i="15" s="1"/>
  <c r="B22" i="15"/>
  <c r="B38" i="15" s="1"/>
  <c r="B54" i="15" s="1"/>
  <c r="B70" i="15" s="1"/>
  <c r="B86" i="15" s="1"/>
  <c r="B102" i="15" s="1"/>
  <c r="B118" i="15" s="1"/>
  <c r="B134" i="15" s="1"/>
  <c r="B150" i="15" s="1"/>
  <c r="B166" i="15" s="1"/>
  <c r="B182" i="15" s="1"/>
  <c r="B198" i="15" s="1"/>
  <c r="B214" i="15" s="1"/>
  <c r="B230" i="15" s="1"/>
  <c r="B246" i="15" s="1"/>
  <c r="B262" i="15" s="1"/>
  <c r="B278" i="15" s="1"/>
  <c r="B294" i="15" s="1"/>
  <c r="B310" i="15" s="1"/>
  <c r="B326" i="15" s="1"/>
  <c r="B342" i="15" s="1"/>
  <c r="B358" i="15" s="1"/>
  <c r="B374" i="15" s="1"/>
  <c r="B390" i="15" s="1"/>
  <c r="B406" i="15" s="1"/>
  <c r="B422" i="15" s="1"/>
  <c r="B438" i="15" s="1"/>
  <c r="C21" i="15"/>
  <c r="C37" i="15" s="1"/>
  <c r="C53" i="15" s="1"/>
  <c r="C69" i="15" s="1"/>
  <c r="C85" i="15" s="1"/>
  <c r="C101" i="15" s="1"/>
  <c r="C117" i="15" s="1"/>
  <c r="C133" i="15" s="1"/>
  <c r="C149" i="15" s="1"/>
  <c r="C165" i="15" s="1"/>
  <c r="C181" i="15" s="1"/>
  <c r="C197" i="15" s="1"/>
  <c r="C213" i="15" s="1"/>
  <c r="C229" i="15" s="1"/>
  <c r="C245" i="15" s="1"/>
  <c r="C261" i="15" s="1"/>
  <c r="C277" i="15" s="1"/>
  <c r="C293" i="15" s="1"/>
  <c r="C309" i="15" s="1"/>
  <c r="C325" i="15" s="1"/>
  <c r="C341" i="15" s="1"/>
  <c r="C357" i="15" s="1"/>
  <c r="C373" i="15" s="1"/>
  <c r="C389" i="15" s="1"/>
  <c r="C405" i="15" s="1"/>
  <c r="C421" i="15" s="1"/>
  <c r="C437" i="15" s="1"/>
  <c r="D437" i="15" s="1"/>
  <c r="B21" i="15"/>
  <c r="B37" i="15" s="1"/>
  <c r="B53" i="15" s="1"/>
  <c r="B69" i="15" s="1"/>
  <c r="B85" i="15" s="1"/>
  <c r="B101" i="15" s="1"/>
  <c r="B117" i="15" s="1"/>
  <c r="B133" i="15" s="1"/>
  <c r="B149" i="15" s="1"/>
  <c r="B165" i="15" s="1"/>
  <c r="B181" i="15" s="1"/>
  <c r="B197" i="15" s="1"/>
  <c r="B213" i="15" s="1"/>
  <c r="B229" i="15" s="1"/>
  <c r="B245" i="15" s="1"/>
  <c r="B261" i="15" s="1"/>
  <c r="B277" i="15" s="1"/>
  <c r="B293" i="15" s="1"/>
  <c r="B309" i="15" s="1"/>
  <c r="B325" i="15" s="1"/>
  <c r="B341" i="15" s="1"/>
  <c r="B357" i="15" s="1"/>
  <c r="B373" i="15" s="1"/>
  <c r="B389" i="15" s="1"/>
  <c r="B405" i="15" s="1"/>
  <c r="B421" i="15" s="1"/>
  <c r="B437" i="15" s="1"/>
  <c r="C20" i="15"/>
  <c r="C36" i="15" s="1"/>
  <c r="C52" i="15" s="1"/>
  <c r="C68" i="15" s="1"/>
  <c r="C84" i="15" s="1"/>
  <c r="C100" i="15" s="1"/>
  <c r="C116" i="15" s="1"/>
  <c r="C132" i="15" s="1"/>
  <c r="C148" i="15" s="1"/>
  <c r="C164" i="15" s="1"/>
  <c r="C180" i="15" s="1"/>
  <c r="C196" i="15" s="1"/>
  <c r="C212" i="15" s="1"/>
  <c r="C228" i="15" s="1"/>
  <c r="C244" i="15" s="1"/>
  <c r="C260" i="15" s="1"/>
  <c r="C276" i="15" s="1"/>
  <c r="C292" i="15" s="1"/>
  <c r="C308" i="15" s="1"/>
  <c r="C324" i="15" s="1"/>
  <c r="C340" i="15" s="1"/>
  <c r="C356" i="15" s="1"/>
  <c r="C372" i="15" s="1"/>
  <c r="C388" i="15" s="1"/>
  <c r="C404" i="15" s="1"/>
  <c r="C420" i="15" s="1"/>
  <c r="C436" i="15" s="1"/>
  <c r="D436" i="15" s="1"/>
  <c r="B20" i="15"/>
  <c r="B36" i="15" s="1"/>
  <c r="B52" i="15" s="1"/>
  <c r="B68" i="15" s="1"/>
  <c r="B84" i="15" s="1"/>
  <c r="B100" i="15" s="1"/>
  <c r="B116" i="15" s="1"/>
  <c r="B132" i="15" s="1"/>
  <c r="B148" i="15" s="1"/>
  <c r="B164" i="15" s="1"/>
  <c r="B180" i="15" s="1"/>
  <c r="B196" i="15" s="1"/>
  <c r="B212" i="15" s="1"/>
  <c r="B228" i="15" s="1"/>
  <c r="B244" i="15" s="1"/>
  <c r="B260" i="15" s="1"/>
  <c r="B276" i="15" s="1"/>
  <c r="B292" i="15" s="1"/>
  <c r="B308" i="15" s="1"/>
  <c r="B324" i="15" s="1"/>
  <c r="B340" i="15" s="1"/>
  <c r="B356" i="15" s="1"/>
  <c r="B372" i="15" s="1"/>
  <c r="B388" i="15" s="1"/>
  <c r="B404" i="15" s="1"/>
  <c r="B420" i="15" s="1"/>
  <c r="B436" i="15" s="1"/>
  <c r="C19" i="15"/>
  <c r="C35" i="15" s="1"/>
  <c r="C51" i="15" s="1"/>
  <c r="C67" i="15" s="1"/>
  <c r="C83" i="15" s="1"/>
  <c r="C99" i="15" s="1"/>
  <c r="C115" i="15" s="1"/>
  <c r="C131" i="15" s="1"/>
  <c r="C147" i="15" s="1"/>
  <c r="C163" i="15" s="1"/>
  <c r="C179" i="15" s="1"/>
  <c r="C195" i="15" s="1"/>
  <c r="C211" i="15" s="1"/>
  <c r="C227" i="15" s="1"/>
  <c r="C243" i="15" s="1"/>
  <c r="C259" i="15" s="1"/>
  <c r="C275" i="15" s="1"/>
  <c r="C291" i="15" s="1"/>
  <c r="C307" i="15" s="1"/>
  <c r="C323" i="15" s="1"/>
  <c r="C339" i="15" s="1"/>
  <c r="C355" i="15" s="1"/>
  <c r="C371" i="15" s="1"/>
  <c r="C387" i="15" s="1"/>
  <c r="C403" i="15" s="1"/>
  <c r="C419" i="15" s="1"/>
  <c r="C435" i="15" s="1"/>
  <c r="D435" i="15" s="1"/>
  <c r="B19" i="15"/>
  <c r="B35" i="15" s="1"/>
  <c r="B51" i="15" s="1"/>
  <c r="B67" i="15" s="1"/>
  <c r="B83" i="15" s="1"/>
  <c r="B99" i="15" s="1"/>
  <c r="B115" i="15" s="1"/>
  <c r="B131" i="15" s="1"/>
  <c r="B147" i="15" s="1"/>
  <c r="B163" i="15" s="1"/>
  <c r="B179" i="15" s="1"/>
  <c r="B195" i="15" s="1"/>
  <c r="B211" i="15" s="1"/>
  <c r="B227" i="15" s="1"/>
  <c r="B243" i="15" s="1"/>
  <c r="B259" i="15" s="1"/>
  <c r="B275" i="15" s="1"/>
  <c r="B291" i="15" s="1"/>
  <c r="B307" i="15" s="1"/>
  <c r="B323" i="15" s="1"/>
  <c r="B339" i="15" s="1"/>
  <c r="B355" i="15" s="1"/>
  <c r="B371" i="15" s="1"/>
  <c r="B387" i="15" s="1"/>
  <c r="B403" i="15" s="1"/>
  <c r="B419" i="15" s="1"/>
  <c r="B435" i="15" s="1"/>
  <c r="C18" i="15"/>
  <c r="C34" i="15" s="1"/>
  <c r="C50" i="15" s="1"/>
  <c r="C66" i="15" s="1"/>
  <c r="C82" i="15" s="1"/>
  <c r="C98" i="15" s="1"/>
  <c r="C114" i="15" s="1"/>
  <c r="C130" i="15" s="1"/>
  <c r="C146" i="15" s="1"/>
  <c r="C162" i="15" s="1"/>
  <c r="C178" i="15" s="1"/>
  <c r="C194" i="15" s="1"/>
  <c r="C210" i="15" s="1"/>
  <c r="C226" i="15" s="1"/>
  <c r="C242" i="15" s="1"/>
  <c r="C258" i="15" s="1"/>
  <c r="C274" i="15" s="1"/>
  <c r="C290" i="15" s="1"/>
  <c r="C306" i="15" s="1"/>
  <c r="C322" i="15" s="1"/>
  <c r="C338" i="15" s="1"/>
  <c r="C354" i="15" s="1"/>
  <c r="C370" i="15" s="1"/>
  <c r="C386" i="15" s="1"/>
  <c r="C402" i="15" s="1"/>
  <c r="C418" i="15" s="1"/>
  <c r="C434" i="15" s="1"/>
  <c r="D434" i="15" s="1"/>
  <c r="B18" i="15"/>
  <c r="B34" i="15" s="1"/>
  <c r="B50" i="15" s="1"/>
  <c r="B66" i="15" s="1"/>
  <c r="B82" i="15" s="1"/>
  <c r="B98" i="15" s="1"/>
  <c r="B114" i="15" s="1"/>
  <c r="B130" i="15" s="1"/>
  <c r="B146" i="15" s="1"/>
  <c r="B162" i="15" s="1"/>
  <c r="B178" i="15" s="1"/>
  <c r="B194" i="15" s="1"/>
  <c r="B210" i="15" s="1"/>
  <c r="B226" i="15" s="1"/>
  <c r="B242" i="15" s="1"/>
  <c r="B258" i="15" s="1"/>
  <c r="B274" i="15" s="1"/>
  <c r="B290" i="15" s="1"/>
  <c r="B306" i="15" s="1"/>
  <c r="B322" i="15" s="1"/>
  <c r="B338" i="15" s="1"/>
  <c r="B354" i="15" s="1"/>
  <c r="B370" i="15" s="1"/>
  <c r="B386" i="15" s="1"/>
  <c r="B402" i="15" s="1"/>
  <c r="B418" i="15" s="1"/>
  <c r="B434" i="15" s="1"/>
  <c r="D369" i="15" l="1"/>
  <c r="D93" i="15"/>
  <c r="D333" i="15"/>
  <c r="D264" i="15"/>
  <c r="D394" i="15"/>
  <c r="D278" i="15"/>
  <c r="D187" i="15"/>
  <c r="D405" i="15"/>
  <c r="D188" i="15"/>
  <c r="D158" i="15"/>
  <c r="D206" i="15"/>
  <c r="D120" i="15"/>
  <c r="D283" i="15"/>
  <c r="D209" i="15"/>
  <c r="D426" i="15"/>
  <c r="D197" i="15"/>
  <c r="D252" i="15"/>
  <c r="D44" i="15"/>
  <c r="D270" i="15"/>
  <c r="D277" i="15"/>
  <c r="D219" i="15"/>
  <c r="D387" i="15"/>
  <c r="D36" i="15"/>
  <c r="D133" i="15"/>
  <c r="D381" i="15"/>
  <c r="D184" i="15"/>
  <c r="D46" i="15"/>
  <c r="D210" i="15"/>
  <c r="D330" i="15"/>
  <c r="D163" i="15"/>
  <c r="D212" i="15"/>
  <c r="D126" i="15"/>
  <c r="D60" i="15"/>
  <c r="D305" i="15"/>
  <c r="D346" i="15"/>
  <c r="D200" i="15"/>
  <c r="D145" i="15"/>
  <c r="D220" i="15"/>
  <c r="D253" i="15"/>
  <c r="D328" i="15"/>
  <c r="D218" i="15"/>
  <c r="D216" i="15"/>
  <c r="D386" i="15"/>
  <c r="D81" i="15"/>
  <c r="D156" i="15"/>
  <c r="D154" i="15"/>
  <c r="D415" i="15"/>
  <c r="D322" i="15"/>
  <c r="D384" i="15"/>
  <c r="D366" i="15"/>
  <c r="D332" i="15"/>
  <c r="D114" i="15"/>
  <c r="D344" i="15"/>
  <c r="D295" i="15"/>
  <c r="D224" i="15"/>
  <c r="D310" i="15"/>
  <c r="D401" i="15"/>
  <c r="D396" i="15"/>
  <c r="D281" i="15"/>
  <c r="D186" i="15"/>
  <c r="D368" i="15"/>
  <c r="D231" i="15"/>
  <c r="D160" i="15"/>
  <c r="D118" i="15"/>
  <c r="D300" i="15"/>
  <c r="D58" i="15"/>
  <c r="D335" i="15"/>
  <c r="D135" i="15"/>
  <c r="D86" i="15"/>
  <c r="D327" i="15"/>
  <c r="D269" i="15"/>
  <c r="D24" i="15"/>
  <c r="D362" i="15"/>
  <c r="D31" i="15"/>
  <c r="D71" i="15"/>
  <c r="D136" i="15"/>
  <c r="D22" i="15"/>
  <c r="D28" i="15"/>
  <c r="D409" i="15"/>
  <c r="C392" i="15"/>
  <c r="D376" i="15"/>
  <c r="D162" i="15"/>
  <c r="D275" i="15"/>
  <c r="D88" i="15"/>
  <c r="D370" i="15"/>
  <c r="D345" i="15"/>
  <c r="D282" i="15"/>
  <c r="D122" i="15"/>
  <c r="D248" i="15"/>
  <c r="D347" i="15"/>
  <c r="D152" i="15"/>
  <c r="D399" i="15"/>
  <c r="D47" i="15"/>
  <c r="D306" i="15"/>
  <c r="D185" i="15"/>
  <c r="D425" i="15"/>
  <c r="D51" i="15"/>
  <c r="D359" i="15"/>
  <c r="D199" i="15"/>
  <c r="D100" i="15"/>
  <c r="D48" i="15"/>
  <c r="D21" i="15"/>
  <c r="D33" i="15"/>
  <c r="D374" i="15"/>
  <c r="D150" i="15"/>
  <c r="D108" i="15"/>
  <c r="D238" i="15"/>
  <c r="D355" i="15"/>
  <c r="D419" i="15"/>
  <c r="D79" i="15"/>
  <c r="D223" i="15"/>
  <c r="D99" i="15"/>
  <c r="D157" i="15"/>
  <c r="D45" i="15"/>
  <c r="D124" i="15"/>
  <c r="D76" i="15"/>
  <c r="D397" i="15"/>
  <c r="D334" i="15"/>
  <c r="D274" i="15"/>
  <c r="D339" i="15"/>
  <c r="D211" i="15"/>
  <c r="D431" i="15"/>
  <c r="D153" i="15"/>
  <c r="D56" i="15"/>
  <c r="D341" i="15"/>
  <c r="D90" i="15"/>
  <c r="D298" i="15"/>
  <c r="D155" i="15"/>
  <c r="D229" i="15"/>
  <c r="D70" i="15"/>
  <c r="D379" i="15"/>
  <c r="D391" i="15"/>
  <c r="D195" i="15"/>
  <c r="D35" i="15"/>
  <c r="D258" i="15"/>
  <c r="D167" i="15"/>
  <c r="D225" i="15"/>
  <c r="D372" i="15"/>
  <c r="D148" i="15"/>
  <c r="D320" i="15"/>
  <c r="D96" i="15"/>
  <c r="D69" i="15"/>
  <c r="D182" i="15"/>
  <c r="D284" i="15"/>
  <c r="D159" i="15"/>
  <c r="D89" i="15"/>
  <c r="D50" i="15"/>
  <c r="D26" i="15"/>
  <c r="D234" i="15"/>
  <c r="D331" i="15"/>
  <c r="D91" i="15"/>
  <c r="D249" i="15"/>
  <c r="D390" i="15"/>
  <c r="D383" i="15"/>
  <c r="D407" i="15"/>
  <c r="D402" i="15"/>
  <c r="D287" i="15"/>
  <c r="D131" i="15"/>
  <c r="D19" i="15"/>
  <c r="D194" i="15"/>
  <c r="D103" i="15"/>
  <c r="D375" i="15"/>
  <c r="D239" i="15"/>
  <c r="D308" i="15"/>
  <c r="D84" i="15"/>
  <c r="D256" i="15"/>
  <c r="D32" i="15"/>
  <c r="D241" i="15"/>
  <c r="D427" i="15"/>
  <c r="D315" i="15"/>
  <c r="D246" i="15"/>
  <c r="D54" i="15"/>
  <c r="D353" i="15"/>
  <c r="D318" i="15"/>
  <c r="D317" i="15"/>
  <c r="D121" i="15"/>
  <c r="D221" i="15"/>
  <c r="D109" i="15"/>
  <c r="D61" i="15"/>
  <c r="D140" i="15"/>
  <c r="D77" i="15"/>
  <c r="D398" i="15"/>
  <c r="D303" i="15"/>
  <c r="D363" i="15"/>
  <c r="D25" i="15"/>
  <c r="D360" i="15"/>
  <c r="D95" i="15"/>
  <c r="D266" i="15"/>
  <c r="D170" i="15"/>
  <c r="D97" i="15"/>
  <c r="D342" i="15"/>
  <c r="D27" i="15"/>
  <c r="D265" i="15"/>
  <c r="D319" i="15"/>
  <c r="D72" i="15"/>
  <c r="D417" i="15"/>
  <c r="D299" i="15"/>
  <c r="D259" i="15"/>
  <c r="D67" i="15"/>
  <c r="D130" i="15"/>
  <c r="D39" i="15"/>
  <c r="D311" i="15"/>
  <c r="D244" i="15"/>
  <c r="D20" i="15"/>
  <c r="D192" i="15"/>
  <c r="D400" i="15"/>
  <c r="D326" i="15"/>
  <c r="D422" i="15"/>
  <c r="D62" i="15"/>
  <c r="D380" i="15"/>
  <c r="D338" i="15"/>
  <c r="D354" i="15"/>
  <c r="D217" i="15"/>
  <c r="D37" i="15"/>
  <c r="D261" i="15"/>
  <c r="D297" i="15"/>
  <c r="D137" i="15"/>
  <c r="D296" i="15"/>
  <c r="D147" i="15"/>
  <c r="D202" i="15"/>
  <c r="D106" i="15"/>
  <c r="D123" i="15"/>
  <c r="D377" i="15"/>
  <c r="D280" i="15"/>
  <c r="D201" i="15"/>
  <c r="D416" i="15"/>
  <c r="D255" i="15"/>
  <c r="D98" i="15"/>
  <c r="D421" i="15"/>
  <c r="D312" i="15"/>
  <c r="D66" i="15"/>
  <c r="D279" i="15"/>
  <c r="D247" i="15"/>
  <c r="D180" i="15"/>
  <c r="D388" i="15"/>
  <c r="D128" i="15"/>
  <c r="D336" i="15"/>
  <c r="D373" i="15"/>
  <c r="D385" i="15"/>
  <c r="D358" i="15"/>
  <c r="D430" i="15"/>
  <c r="D365" i="15"/>
  <c r="D172" i="15"/>
  <c r="D348" i="15"/>
  <c r="D356" i="15"/>
  <c r="D285" i="15"/>
  <c r="D173" i="15"/>
  <c r="D125" i="15"/>
  <c r="D204" i="15"/>
  <c r="D141" i="15"/>
  <c r="D78" i="15"/>
  <c r="D92" i="15"/>
  <c r="D85" i="15"/>
  <c r="D276" i="15"/>
  <c r="D105" i="15"/>
  <c r="D73" i="15"/>
  <c r="D232" i="15"/>
  <c r="D213" i="15"/>
  <c r="D432" i="15"/>
  <c r="D138" i="15"/>
  <c r="D42" i="15"/>
  <c r="D149" i="15"/>
  <c r="D59" i="15"/>
  <c r="D290" i="15"/>
  <c r="D251" i="15"/>
  <c r="D420" i="15"/>
  <c r="D191" i="15"/>
  <c r="D371" i="15"/>
  <c r="D34" i="15"/>
  <c r="D215" i="15"/>
  <c r="D183" i="15"/>
  <c r="D288" i="15"/>
  <c r="D116" i="15"/>
  <c r="D324" i="15"/>
  <c r="D64" i="15"/>
  <c r="D272" i="15"/>
  <c r="D289" i="15"/>
  <c r="D309" i="15"/>
  <c r="D321" i="15"/>
  <c r="D294" i="15"/>
  <c r="D350" i="15"/>
  <c r="D412" i="15"/>
  <c r="D378" i="15"/>
  <c r="D271" i="15"/>
  <c r="D323" i="15"/>
  <c r="D361" i="15"/>
  <c r="D168" i="15"/>
  <c r="D226" i="15"/>
  <c r="D74" i="15"/>
  <c r="D177" i="15"/>
  <c r="D418" i="15"/>
  <c r="D171" i="15"/>
  <c r="D337" i="15"/>
  <c r="D267" i="15"/>
  <c r="D127" i="15"/>
  <c r="D178" i="15"/>
  <c r="D307" i="15"/>
  <c r="D146" i="15"/>
  <c r="D151" i="15"/>
  <c r="D119" i="15"/>
  <c r="D313" i="15"/>
  <c r="D52" i="15"/>
  <c r="D260" i="15"/>
  <c r="D304" i="15"/>
  <c r="D208" i="15"/>
  <c r="D314" i="15"/>
  <c r="D245" i="15"/>
  <c r="D257" i="15"/>
  <c r="D395" i="15"/>
  <c r="D230" i="15"/>
  <c r="D302" i="15"/>
  <c r="D110" i="15"/>
  <c r="D316" i="15"/>
  <c r="D222" i="15"/>
  <c r="D174" i="15"/>
  <c r="D29" i="15"/>
  <c r="D94" i="15"/>
  <c r="D237" i="15"/>
  <c r="D189" i="15"/>
  <c r="D268" i="15"/>
  <c r="D205" i="15"/>
  <c r="D142" i="15"/>
  <c r="D165" i="15"/>
  <c r="D329" i="15"/>
  <c r="D233" i="15"/>
  <c r="D57" i="15"/>
  <c r="D104" i="15"/>
  <c r="D242" i="15"/>
  <c r="D198" i="15"/>
  <c r="D433" i="15"/>
  <c r="D107" i="15"/>
  <c r="D343" i="15"/>
  <c r="D291" i="15"/>
  <c r="D63" i="15"/>
  <c r="D203" i="15"/>
  <c r="D75" i="15"/>
  <c r="D243" i="15"/>
  <c r="D82" i="15"/>
  <c r="D87" i="15"/>
  <c r="D55" i="15"/>
  <c r="D292" i="15"/>
  <c r="D196" i="15"/>
  <c r="D240" i="15"/>
  <c r="D144" i="15"/>
  <c r="D325" i="15"/>
  <c r="D181" i="15"/>
  <c r="D193" i="15"/>
  <c r="D406" i="15"/>
  <c r="D166" i="15"/>
  <c r="D349" i="15"/>
  <c r="D190" i="15"/>
  <c r="D286" i="15"/>
  <c r="D413" i="15"/>
  <c r="D301" i="15"/>
  <c r="D113" i="15"/>
  <c r="D83" i="15"/>
  <c r="D340" i="15"/>
  <c r="D169" i="15"/>
  <c r="D41" i="15"/>
  <c r="D40" i="15"/>
  <c r="D262" i="15"/>
  <c r="D410" i="15"/>
  <c r="D250" i="15"/>
  <c r="D214" i="15"/>
  <c r="D43" i="15"/>
  <c r="D367" i="15"/>
  <c r="D207" i="15"/>
  <c r="D175" i="15"/>
  <c r="D273" i="15"/>
  <c r="D101" i="15"/>
  <c r="D403" i="15"/>
  <c r="D179" i="15"/>
  <c r="D18" i="15"/>
  <c r="D23" i="15"/>
  <c r="D393" i="15"/>
  <c r="D228" i="15"/>
  <c r="D132" i="15"/>
  <c r="D176" i="15"/>
  <c r="D80" i="15"/>
  <c r="D117" i="15"/>
  <c r="D129" i="15"/>
  <c r="D139" i="15"/>
  <c r="D102" i="15"/>
  <c r="D254" i="15"/>
  <c r="D382" i="15"/>
  <c r="D236" i="15"/>
  <c r="D357" i="15"/>
  <c r="D352" i="15"/>
  <c r="D227" i="15"/>
  <c r="D411" i="15"/>
  <c r="D389" i="15"/>
  <c r="D143" i="15"/>
  <c r="D111" i="15"/>
  <c r="D293" i="15"/>
  <c r="D161" i="15"/>
  <c r="D115" i="15"/>
  <c r="D423" i="15"/>
  <c r="D263" i="15"/>
  <c r="D134" i="15"/>
  <c r="D404" i="15"/>
  <c r="D164" i="15"/>
  <c r="D68" i="15"/>
  <c r="D112" i="15"/>
  <c r="D351" i="15"/>
  <c r="D53" i="15"/>
  <c r="D65" i="15"/>
  <c r="D38" i="15"/>
  <c r="D414" i="15"/>
  <c r="D428" i="15"/>
  <c r="D364" i="15"/>
  <c r="D429" i="15"/>
  <c r="D235" i="15"/>
  <c r="D30" i="15"/>
  <c r="C408" i="15" l="1"/>
  <c r="D392" i="15"/>
  <c r="C424" i="15" l="1"/>
  <c r="D408" i="15"/>
  <c r="C440" i="15" l="1"/>
  <c r="D440" i="15" s="1"/>
  <c r="D424" i="15"/>
</calcChain>
</file>

<file path=xl/sharedStrings.xml><?xml version="1.0" encoding="utf-8"?>
<sst xmlns="http://schemas.openxmlformats.org/spreadsheetml/2006/main" count="601" uniqueCount="45">
  <si>
    <t>TO</t>
  </si>
  <si>
    <t>tech</t>
  </si>
  <si>
    <t>regions</t>
  </si>
  <si>
    <t>periods</t>
  </si>
  <si>
    <t>PUBBDG</t>
  </si>
  <si>
    <t>RESBDG</t>
  </si>
  <si>
    <t>INDBDG</t>
  </si>
  <si>
    <t>COMBDG</t>
  </si>
  <si>
    <t>Sector</t>
  </si>
  <si>
    <t>maxcap</t>
  </si>
  <si>
    <t>maxcap_units</t>
  </si>
  <si>
    <t>maxcap_notes</t>
  </si>
  <si>
    <t>RESBDGELCPRDPVDCEBEP_23</t>
  </si>
  <si>
    <t>RESBDGELCPRDPVDCEMEP_23</t>
  </si>
  <si>
    <t>RESBDGELCPRDPVDCEPOP_23</t>
  </si>
  <si>
    <t>COMBDGELCPRDPVDCEBEP_23</t>
  </si>
  <si>
    <t>COMBDGELCPRDPVDCEMEP_23</t>
  </si>
  <si>
    <t>COMBDGELCPRDPVDCEPOP_23</t>
  </si>
  <si>
    <t>PUBBDGELCPRDPVDCEBEP_23</t>
  </si>
  <si>
    <t>PUBBDGELCPRDPVDCEMEP_23</t>
  </si>
  <si>
    <t>PUBBDGELCPRDPVDCEPOP_23</t>
  </si>
  <si>
    <t>INDBDGELCPRDPVDCEBEP_23</t>
  </si>
  <si>
    <t>INDBDGELCPRDPVDCEMEP_23</t>
  </si>
  <si>
    <t>INDBDGELCPRDPVDCEPOP_23</t>
  </si>
  <si>
    <t>RESBDGELCPRDWTDCESTD_23</t>
  </si>
  <si>
    <t>COMBDGELCPRDWTDCESTD_23</t>
  </si>
  <si>
    <t>PUBBDGELCPRDWTDCESTD_23</t>
  </si>
  <si>
    <t>INDBDGELCPRDWTDCESTD_23</t>
  </si>
  <si>
    <t>MW</t>
  </si>
  <si>
    <t>PV</t>
  </si>
  <si>
    <t>WT</t>
  </si>
  <si>
    <t>BAT</t>
  </si>
  <si>
    <t>Min Share</t>
  </si>
  <si>
    <t>ID</t>
  </si>
  <si>
    <t>Owner</t>
  </si>
  <si>
    <t>Type_1</t>
  </si>
  <si>
    <t>ID TEMOA</t>
  </si>
  <si>
    <t>RES</t>
  </si>
  <si>
    <t>BDG</t>
  </si>
  <si>
    <t>COM</t>
  </si>
  <si>
    <t>PUB</t>
  </si>
  <si>
    <t>IND</t>
  </si>
  <si>
    <t>Min capacity</t>
  </si>
  <si>
    <t>2016 floor area</t>
  </si>
  <si>
    <t>Form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</si>
</sst>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E0B2-133A-49E3-A299-E64C33E9F69D}">
  <sheetPr>
    <tabColor rgb="FFFF0000"/>
  </sheetPr>
  <dimension ref="A1:O28"/>
  <sheetViews>
    <sheetView tabSelected="1" topLeftCell="E1" workbookViewId="0">
      <selection activeCell="V21" sqref="V21"/>
    </sheetView>
  </sheetViews>
  <sheetFormatPr defaultRowHeight="14.4" x14ac:dyDescent="0.3"/>
  <cols>
    <col min="3" max="3" width="6.5546875" bestFit="1" customWidth="1"/>
    <col min="4" max="4" width="12.33203125" bestFit="1" customWidth="1"/>
    <col min="5" max="5" width="29.109375" bestFit="1" customWidth="1"/>
    <col min="6" max="7" width="15.44140625" customWidth="1"/>
    <col min="11" max="11" width="14.109375" bestFit="1" customWidth="1"/>
    <col min="17" max="17" width="16.33203125" customWidth="1"/>
  </cols>
  <sheetData>
    <row r="1" spans="1:15" x14ac:dyDescent="0.3">
      <c r="A1" t="s">
        <v>33</v>
      </c>
      <c r="B1" t="s">
        <v>34</v>
      </c>
      <c r="C1" t="s">
        <v>8</v>
      </c>
      <c r="D1" t="s">
        <v>35</v>
      </c>
      <c r="E1" t="s">
        <v>36</v>
      </c>
      <c r="F1" t="s">
        <v>42</v>
      </c>
    </row>
    <row r="2" spans="1:15" x14ac:dyDescent="0.3">
      <c r="A2" t="s">
        <v>29</v>
      </c>
      <c r="B2" t="s">
        <v>37</v>
      </c>
      <c r="C2" t="s">
        <v>38</v>
      </c>
      <c r="D2" t="s">
        <v>29</v>
      </c>
      <c r="E2" t="s">
        <v>12</v>
      </c>
      <c r="F2" s="1">
        <f>VLOOKUP(D2,$I$5:$O$7,7,FALSE)*VLOOKUP(B2&amp;C2,$I$10:$J$15,2,FALSE)/3</f>
        <v>1233.9664816754314</v>
      </c>
    </row>
    <row r="3" spans="1:15" x14ac:dyDescent="0.3">
      <c r="A3" t="s">
        <v>29</v>
      </c>
      <c r="B3" t="s">
        <v>37</v>
      </c>
      <c r="C3" t="s">
        <v>38</v>
      </c>
      <c r="D3" t="s">
        <v>29</v>
      </c>
      <c r="E3" t="s">
        <v>13</v>
      </c>
      <c r="F3" s="1">
        <f t="shared" ref="F3:F13" si="0">VLOOKUP(D3,$I$5:$O$7,7,FALSE)*VLOOKUP(B3&amp;C3,$I$10:$J$15,2,FALSE)/3</f>
        <v>1233.9664816754314</v>
      </c>
      <c r="I3" s="2" t="s">
        <v>28</v>
      </c>
      <c r="J3" s="2">
        <v>2025</v>
      </c>
      <c r="K3" s="2">
        <v>2030</v>
      </c>
      <c r="L3" s="2">
        <v>2035</v>
      </c>
      <c r="M3" s="2">
        <v>2040</v>
      </c>
      <c r="N3" s="2">
        <v>2045</v>
      </c>
      <c r="O3" s="2">
        <v>2050</v>
      </c>
    </row>
    <row r="4" spans="1:15" x14ac:dyDescent="0.3">
      <c r="A4" t="s">
        <v>29</v>
      </c>
      <c r="B4" t="s">
        <v>37</v>
      </c>
      <c r="C4" t="s">
        <v>38</v>
      </c>
      <c r="D4" t="s">
        <v>29</v>
      </c>
      <c r="E4" t="s">
        <v>14</v>
      </c>
      <c r="F4" s="1">
        <f t="shared" si="0"/>
        <v>1233.9664816754314</v>
      </c>
      <c r="I4" s="2"/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</row>
    <row r="5" spans="1:15" x14ac:dyDescent="0.3">
      <c r="A5" t="s">
        <v>29</v>
      </c>
      <c r="B5" t="s">
        <v>39</v>
      </c>
      <c r="C5" t="s">
        <v>38</v>
      </c>
      <c r="D5" t="s">
        <v>29</v>
      </c>
      <c r="E5" t="s">
        <v>15</v>
      </c>
      <c r="F5" s="1">
        <f t="shared" si="0"/>
        <v>805.10379170979104</v>
      </c>
      <c r="I5" s="2" t="s">
        <v>29</v>
      </c>
      <c r="J5" s="2"/>
      <c r="K5" s="2"/>
      <c r="L5" s="2"/>
      <c r="M5" s="2"/>
      <c r="N5" s="2"/>
      <c r="O5" s="2">
        <v>7350</v>
      </c>
    </row>
    <row r="6" spans="1:15" x14ac:dyDescent="0.3">
      <c r="A6" t="s">
        <v>29</v>
      </c>
      <c r="B6" t="s">
        <v>39</v>
      </c>
      <c r="C6" t="s">
        <v>38</v>
      </c>
      <c r="D6" t="s">
        <v>29</v>
      </c>
      <c r="E6" t="s">
        <v>16</v>
      </c>
      <c r="F6" s="1">
        <f>VLOOKUP(D6,$I$5:$O$7,7,FALSE)*VLOOKUP(B6&amp;C6,$I$10:$J$15,2,FALSE)/3</f>
        <v>805.10379170979104</v>
      </c>
      <c r="I6" s="2" t="s">
        <v>30</v>
      </c>
      <c r="J6" s="2"/>
      <c r="K6" s="2"/>
      <c r="L6" s="2"/>
      <c r="M6" s="2"/>
      <c r="N6" s="2"/>
      <c r="O6" s="2">
        <v>2000</v>
      </c>
    </row>
    <row r="7" spans="1:15" x14ac:dyDescent="0.3">
      <c r="A7" t="s">
        <v>29</v>
      </c>
      <c r="B7" t="s">
        <v>39</v>
      </c>
      <c r="C7" t="s">
        <v>38</v>
      </c>
      <c r="D7" t="s">
        <v>29</v>
      </c>
      <c r="E7" t="s">
        <v>17</v>
      </c>
      <c r="F7" s="1">
        <f t="shared" si="0"/>
        <v>805.10379170979104</v>
      </c>
      <c r="I7" s="2" t="s">
        <v>31</v>
      </c>
      <c r="J7" s="2"/>
      <c r="K7" s="2"/>
      <c r="L7" s="2"/>
      <c r="M7" s="2"/>
      <c r="N7" s="2"/>
      <c r="O7" s="2">
        <v>5000</v>
      </c>
    </row>
    <row r="8" spans="1:15" x14ac:dyDescent="0.3">
      <c r="A8" t="s">
        <v>29</v>
      </c>
      <c r="B8" t="s">
        <v>40</v>
      </c>
      <c r="C8" t="s">
        <v>38</v>
      </c>
      <c r="D8" t="s">
        <v>29</v>
      </c>
      <c r="E8" t="s">
        <v>18</v>
      </c>
      <c r="F8" s="1">
        <f>VLOOKUP(D8,$I$5:$O$7,7,FALSE)*VLOOKUP(B8&amp;C8,$I$10:$J$15,2,FALSE)/3</f>
        <v>116.26219205172337</v>
      </c>
    </row>
    <row r="9" spans="1:15" x14ac:dyDescent="0.3">
      <c r="A9" t="s">
        <v>29</v>
      </c>
      <c r="B9" t="s">
        <v>40</v>
      </c>
      <c r="C9" t="s">
        <v>38</v>
      </c>
      <c r="D9" t="s">
        <v>29</v>
      </c>
      <c r="E9" t="s">
        <v>19</v>
      </c>
      <c r="F9" s="1">
        <f t="shared" si="0"/>
        <v>116.26219205172337</v>
      </c>
    </row>
    <row r="10" spans="1:15" x14ac:dyDescent="0.3">
      <c r="A10" t="s">
        <v>29</v>
      </c>
      <c r="B10" t="s">
        <v>40</v>
      </c>
      <c r="C10" t="s">
        <v>38</v>
      </c>
      <c r="D10" t="s">
        <v>29</v>
      </c>
      <c r="E10" t="s">
        <v>20</v>
      </c>
      <c r="F10" s="1">
        <f t="shared" si="0"/>
        <v>116.26219205172337</v>
      </c>
      <c r="I10" s="2" t="s">
        <v>8</v>
      </c>
      <c r="J10" s="2" t="s">
        <v>32</v>
      </c>
      <c r="K10" s="2" t="s">
        <v>43</v>
      </c>
      <c r="L10" s="2" t="s">
        <v>44</v>
      </c>
    </row>
    <row r="11" spans="1:15" x14ac:dyDescent="0.3">
      <c r="A11" t="s">
        <v>29</v>
      </c>
      <c r="B11" t="s">
        <v>41</v>
      </c>
      <c r="C11" t="s">
        <v>38</v>
      </c>
      <c r="D11" t="s">
        <v>29</v>
      </c>
      <c r="E11" t="s">
        <v>21</v>
      </c>
      <c r="F11" s="1">
        <f t="shared" si="0"/>
        <v>294.6675345630544</v>
      </c>
      <c r="I11" s="2" t="s">
        <v>5</v>
      </c>
      <c r="J11" s="3">
        <f>K11*L11/SUMPRODUCT($K$11:$K$14,$L$11:$L$14)</f>
        <v>0.50365978843895154</v>
      </c>
      <c r="K11" s="4">
        <v>136</v>
      </c>
      <c r="L11" s="2">
        <v>1</v>
      </c>
    </row>
    <row r="12" spans="1:15" x14ac:dyDescent="0.3">
      <c r="A12" t="s">
        <v>29</v>
      </c>
      <c r="B12" t="s">
        <v>41</v>
      </c>
      <c r="C12" t="s">
        <v>38</v>
      </c>
      <c r="D12" t="s">
        <v>29</v>
      </c>
      <c r="E12" t="s">
        <v>22</v>
      </c>
      <c r="F12" s="1">
        <f t="shared" si="0"/>
        <v>294.6675345630544</v>
      </c>
      <c r="I12" s="2" t="s">
        <v>7</v>
      </c>
      <c r="J12" s="3">
        <f t="shared" ref="J12:J14" si="1">K12*L12/SUMPRODUCT($K$11:$K$14,$L$11:$L$14)</f>
        <v>0.3286137925346086</v>
      </c>
      <c r="K12" s="4">
        <v>70.986768148752162</v>
      </c>
      <c r="L12" s="2">
        <v>1.25</v>
      </c>
    </row>
    <row r="13" spans="1:15" x14ac:dyDescent="0.3">
      <c r="A13" t="s">
        <v>29</v>
      </c>
      <c r="B13" t="s">
        <v>41</v>
      </c>
      <c r="C13" t="s">
        <v>38</v>
      </c>
      <c r="D13" t="s">
        <v>29</v>
      </c>
      <c r="E13" t="s">
        <v>23</v>
      </c>
      <c r="F13" s="1">
        <f t="shared" si="0"/>
        <v>294.6675345630544</v>
      </c>
      <c r="I13" s="2" t="s">
        <v>4</v>
      </c>
      <c r="J13" s="3">
        <f t="shared" si="1"/>
        <v>4.7453955939478924E-2</v>
      </c>
      <c r="K13" s="4">
        <v>12.81368526117981</v>
      </c>
      <c r="L13" s="2">
        <v>1</v>
      </c>
    </row>
    <row r="14" spans="1:15" x14ac:dyDescent="0.3">
      <c r="A14" t="s">
        <v>30</v>
      </c>
      <c r="B14" t="s">
        <v>37</v>
      </c>
      <c r="C14" t="s">
        <v>38</v>
      </c>
      <c r="D14" t="s">
        <v>30</v>
      </c>
      <c r="E14" t="s">
        <v>24</v>
      </c>
      <c r="F14" s="1">
        <f>VLOOKUP(D14,$I$5:$O$7,7,FALSE)*VLOOKUP(B14&amp;C14,$I$10:$J$15,2,FALSE)</f>
        <v>1007.319576877903</v>
      </c>
      <c r="I14" s="2" t="s">
        <v>6</v>
      </c>
      <c r="J14" s="3">
        <f t="shared" si="1"/>
        <v>0.12027246308696098</v>
      </c>
      <c r="K14" s="4">
        <v>25.981117183127001</v>
      </c>
      <c r="L14" s="2">
        <v>1.25</v>
      </c>
    </row>
    <row r="15" spans="1:15" x14ac:dyDescent="0.3">
      <c r="A15" t="s">
        <v>30</v>
      </c>
      <c r="B15" t="s">
        <v>39</v>
      </c>
      <c r="C15" t="s">
        <v>38</v>
      </c>
      <c r="D15" t="s">
        <v>30</v>
      </c>
      <c r="E15" t="s">
        <v>25</v>
      </c>
      <c r="F15" s="1">
        <f t="shared" ref="F15:F16" si="2">VLOOKUP(D15,$I$5:$O$7,7,FALSE)*VLOOKUP(B15&amp;C15,$I$10:$J$15,2,FALSE)</f>
        <v>657.22758506921718</v>
      </c>
    </row>
    <row r="16" spans="1:15" x14ac:dyDescent="0.3">
      <c r="A16" t="s">
        <v>30</v>
      </c>
      <c r="B16" t="s">
        <v>40</v>
      </c>
      <c r="C16" t="s">
        <v>38</v>
      </c>
      <c r="D16" t="s">
        <v>30</v>
      </c>
      <c r="E16" t="s">
        <v>26</v>
      </c>
      <c r="F16" s="1">
        <f t="shared" si="2"/>
        <v>94.907911878957847</v>
      </c>
    </row>
    <row r="17" spans="1:6" x14ac:dyDescent="0.3">
      <c r="A17" t="s">
        <v>30</v>
      </c>
      <c r="B17" t="s">
        <v>41</v>
      </c>
      <c r="C17" t="s">
        <v>38</v>
      </c>
      <c r="D17" t="s">
        <v>30</v>
      </c>
      <c r="E17" t="s">
        <v>27</v>
      </c>
      <c r="F17" s="1">
        <f>VLOOKUP(D17,$I$5:$O$7,7,FALSE)*VLOOKUP(B17&amp;C17,$I$10:$J$15,2,FALSE)</f>
        <v>240.54492617392197</v>
      </c>
    </row>
    <row r="18" spans="1:6" x14ac:dyDescent="0.3">
      <c r="A18" t="str">
        <f>D18</f>
        <v>BAT</v>
      </c>
      <c r="B18" t="s">
        <v>37</v>
      </c>
      <c r="C18" t="s">
        <v>38</v>
      </c>
      <c r="D18" t="s">
        <v>31</v>
      </c>
      <c r="F18" s="1"/>
    </row>
    <row r="19" spans="1:6" x14ac:dyDescent="0.3">
      <c r="A19" t="str">
        <f t="shared" ref="A19:A28" si="3">D19</f>
        <v>BAT</v>
      </c>
      <c r="B19" t="s">
        <v>37</v>
      </c>
      <c r="C19" t="s">
        <v>38</v>
      </c>
      <c r="D19" t="s">
        <v>31</v>
      </c>
      <c r="F19" s="1"/>
    </row>
    <row r="20" spans="1:6" x14ac:dyDescent="0.3">
      <c r="A20" t="str">
        <f t="shared" si="3"/>
        <v>BAT</v>
      </c>
      <c r="B20" t="s">
        <v>39</v>
      </c>
      <c r="C20" t="s">
        <v>38</v>
      </c>
      <c r="D20" t="s">
        <v>31</v>
      </c>
      <c r="F20" s="1"/>
    </row>
    <row r="21" spans="1:6" x14ac:dyDescent="0.3">
      <c r="A21" t="str">
        <f t="shared" si="3"/>
        <v>BAT</v>
      </c>
      <c r="B21" t="s">
        <v>39</v>
      </c>
      <c r="C21" t="s">
        <v>38</v>
      </c>
      <c r="D21" t="s">
        <v>31</v>
      </c>
      <c r="F21" s="1"/>
    </row>
    <row r="22" spans="1:6" x14ac:dyDescent="0.3">
      <c r="A22" t="str">
        <f t="shared" si="3"/>
        <v>BAT</v>
      </c>
      <c r="B22" t="s">
        <v>39</v>
      </c>
      <c r="C22" t="s">
        <v>38</v>
      </c>
      <c r="D22" t="s">
        <v>31</v>
      </c>
      <c r="F22" s="1"/>
    </row>
    <row r="23" spans="1:6" x14ac:dyDescent="0.3">
      <c r="A23" t="str">
        <f t="shared" si="3"/>
        <v>BAT</v>
      </c>
      <c r="B23" t="s">
        <v>40</v>
      </c>
      <c r="C23" t="s">
        <v>38</v>
      </c>
      <c r="D23" t="s">
        <v>31</v>
      </c>
      <c r="F23" s="1"/>
    </row>
    <row r="24" spans="1:6" x14ac:dyDescent="0.3">
      <c r="A24" t="str">
        <f t="shared" si="3"/>
        <v>BAT</v>
      </c>
      <c r="B24" t="s">
        <v>40</v>
      </c>
      <c r="C24" t="s">
        <v>38</v>
      </c>
      <c r="D24" t="s">
        <v>31</v>
      </c>
      <c r="F24" s="1"/>
    </row>
    <row r="25" spans="1:6" x14ac:dyDescent="0.3">
      <c r="A25" t="str">
        <f t="shared" si="3"/>
        <v>BAT</v>
      </c>
      <c r="B25" t="s">
        <v>40</v>
      </c>
      <c r="C25" t="s">
        <v>38</v>
      </c>
      <c r="D25" t="s">
        <v>31</v>
      </c>
      <c r="F25" s="1"/>
    </row>
    <row r="26" spans="1:6" x14ac:dyDescent="0.3">
      <c r="A26" t="str">
        <f t="shared" si="3"/>
        <v>BAT</v>
      </c>
      <c r="B26" t="s">
        <v>41</v>
      </c>
      <c r="C26" t="s">
        <v>38</v>
      </c>
      <c r="D26" t="s">
        <v>31</v>
      </c>
      <c r="F26" s="1"/>
    </row>
    <row r="27" spans="1:6" x14ac:dyDescent="0.3">
      <c r="A27" t="str">
        <f t="shared" si="3"/>
        <v>BAT</v>
      </c>
      <c r="B27" t="s">
        <v>41</v>
      </c>
      <c r="C27" t="s">
        <v>38</v>
      </c>
      <c r="D27" t="s">
        <v>31</v>
      </c>
      <c r="F27" s="1"/>
    </row>
    <row r="28" spans="1:6" x14ac:dyDescent="0.3">
      <c r="A28" t="str">
        <f t="shared" si="3"/>
        <v>BAT</v>
      </c>
      <c r="B28" t="s">
        <v>41</v>
      </c>
      <c r="C28" t="s">
        <v>38</v>
      </c>
      <c r="D28" t="s">
        <v>31</v>
      </c>
      <c r="F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0D10-3372-4CCE-8496-BCAB681A431F}">
  <sheetPr>
    <tabColor rgb="FFFFFF00"/>
  </sheetPr>
  <dimension ref="A1:F449"/>
  <sheetViews>
    <sheetView workbookViewId="0">
      <selection activeCell="F10" sqref="F10"/>
    </sheetView>
  </sheetViews>
  <sheetFormatPr defaultRowHeight="14.4" x14ac:dyDescent="0.3"/>
  <cols>
    <col min="3" max="3" width="29.109375" bestFit="1" customWidth="1"/>
  </cols>
  <sheetData>
    <row r="1" spans="1:6" ht="13.8" customHeight="1" x14ac:dyDescent="0.3">
      <c r="A1" t="s">
        <v>2</v>
      </c>
      <c r="B1" t="s">
        <v>3</v>
      </c>
      <c r="C1" t="s">
        <v>1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2023</v>
      </c>
      <c r="C2" t="s">
        <v>12</v>
      </c>
      <c r="D2">
        <f>VLOOKUP(C2,'CALC ELCENE'!E:F,2,FALSE)</f>
        <v>1233.9664816754314</v>
      </c>
    </row>
    <row r="3" spans="1:6" x14ac:dyDescent="0.3">
      <c r="A3" t="s">
        <v>0</v>
      </c>
      <c r="B3">
        <v>2023</v>
      </c>
      <c r="C3" t="s">
        <v>13</v>
      </c>
      <c r="D3">
        <f>VLOOKUP(C3,'CALC ELCENE'!E:F,2,FALSE)</f>
        <v>1233.9664816754314</v>
      </c>
    </row>
    <row r="4" spans="1:6" x14ac:dyDescent="0.3">
      <c r="A4" t="s">
        <v>0</v>
      </c>
      <c r="B4">
        <v>2023</v>
      </c>
      <c r="C4" t="s">
        <v>14</v>
      </c>
      <c r="D4">
        <f>VLOOKUP(C4,'CALC ELCENE'!E:F,2,FALSE)</f>
        <v>1233.9664816754314</v>
      </c>
    </row>
    <row r="5" spans="1:6" x14ac:dyDescent="0.3">
      <c r="A5" t="s">
        <v>0</v>
      </c>
      <c r="B5">
        <v>2023</v>
      </c>
      <c r="C5" t="s">
        <v>15</v>
      </c>
      <c r="D5">
        <f>VLOOKUP(C5,'CALC ELCENE'!E:F,2,FALSE)</f>
        <v>805.10379170979104</v>
      </c>
    </row>
    <row r="6" spans="1:6" x14ac:dyDescent="0.3">
      <c r="A6" t="s">
        <v>0</v>
      </c>
      <c r="B6">
        <v>2023</v>
      </c>
      <c r="C6" t="s">
        <v>16</v>
      </c>
      <c r="D6">
        <f>VLOOKUP(C6,'CALC ELCENE'!E:F,2,FALSE)</f>
        <v>805.10379170979104</v>
      </c>
    </row>
    <row r="7" spans="1:6" x14ac:dyDescent="0.3">
      <c r="A7" t="s">
        <v>0</v>
      </c>
      <c r="B7">
        <v>2023</v>
      </c>
      <c r="C7" t="s">
        <v>17</v>
      </c>
      <c r="D7">
        <f>VLOOKUP(C7,'CALC ELCENE'!E:F,2,FALSE)</f>
        <v>805.10379170979104</v>
      </c>
    </row>
    <row r="8" spans="1:6" x14ac:dyDescent="0.3">
      <c r="A8" t="s">
        <v>0</v>
      </c>
      <c r="B8">
        <v>2023</v>
      </c>
      <c r="C8" t="s">
        <v>18</v>
      </c>
      <c r="D8">
        <f>VLOOKUP(C8,'CALC ELCENE'!E:F,2,FALSE)</f>
        <v>116.26219205172337</v>
      </c>
    </row>
    <row r="9" spans="1:6" x14ac:dyDescent="0.3">
      <c r="A9" t="s">
        <v>0</v>
      </c>
      <c r="B9">
        <v>2023</v>
      </c>
      <c r="C9" t="s">
        <v>19</v>
      </c>
      <c r="D9">
        <f>VLOOKUP(C9,'CALC ELCENE'!E:F,2,FALSE)</f>
        <v>116.26219205172337</v>
      </c>
    </row>
    <row r="10" spans="1:6" x14ac:dyDescent="0.3">
      <c r="A10" t="s">
        <v>0</v>
      </c>
      <c r="B10">
        <v>2023</v>
      </c>
      <c r="C10" t="s">
        <v>20</v>
      </c>
      <c r="D10">
        <f>VLOOKUP(C10,'CALC ELCENE'!E:F,2,FALSE)</f>
        <v>116.26219205172337</v>
      </c>
    </row>
    <row r="11" spans="1:6" x14ac:dyDescent="0.3">
      <c r="A11" t="s">
        <v>0</v>
      </c>
      <c r="B11">
        <v>2023</v>
      </c>
      <c r="C11" t="s">
        <v>21</v>
      </c>
      <c r="D11">
        <f>VLOOKUP(C11,'CALC ELCENE'!E:F,2,FALSE)</f>
        <v>294.6675345630544</v>
      </c>
    </row>
    <row r="12" spans="1:6" x14ac:dyDescent="0.3">
      <c r="A12" t="s">
        <v>0</v>
      </c>
      <c r="B12">
        <v>2023</v>
      </c>
      <c r="C12" t="s">
        <v>22</v>
      </c>
      <c r="D12">
        <f>VLOOKUP(C12,'CALC ELCENE'!E:F,2,FALSE)</f>
        <v>294.6675345630544</v>
      </c>
    </row>
    <row r="13" spans="1:6" x14ac:dyDescent="0.3">
      <c r="A13" t="s">
        <v>0</v>
      </c>
      <c r="B13">
        <v>2023</v>
      </c>
      <c r="C13" t="s">
        <v>23</v>
      </c>
      <c r="D13">
        <f>VLOOKUP(C13,'CALC ELCENE'!E:F,2,FALSE)</f>
        <v>294.6675345630544</v>
      </c>
    </row>
    <row r="14" spans="1:6" x14ac:dyDescent="0.3">
      <c r="A14" t="s">
        <v>0</v>
      </c>
      <c r="B14">
        <v>2023</v>
      </c>
      <c r="C14" t="s">
        <v>24</v>
      </c>
      <c r="D14">
        <f>VLOOKUP(C14,'CALC ELCENE'!E:F,2,FALSE)</f>
        <v>1007.319576877903</v>
      </c>
    </row>
    <row r="15" spans="1:6" x14ac:dyDescent="0.3">
      <c r="A15" t="s">
        <v>0</v>
      </c>
      <c r="B15">
        <v>2023</v>
      </c>
      <c r="C15" t="s">
        <v>25</v>
      </c>
      <c r="D15">
        <f>VLOOKUP(C15,'CALC ELCENE'!E:F,2,FALSE)</f>
        <v>657.22758506921718</v>
      </c>
    </row>
    <row r="16" spans="1:6" x14ac:dyDescent="0.3">
      <c r="A16" t="s">
        <v>0</v>
      </c>
      <c r="B16">
        <v>2023</v>
      </c>
      <c r="C16" t="s">
        <v>26</v>
      </c>
      <c r="D16">
        <f>VLOOKUP(C16,'CALC ELCENE'!E:F,2,FALSE)</f>
        <v>94.907911878957847</v>
      </c>
    </row>
    <row r="17" spans="1:4" x14ac:dyDescent="0.3">
      <c r="A17" t="s">
        <v>0</v>
      </c>
      <c r="B17">
        <v>2023</v>
      </c>
      <c r="C17" t="s">
        <v>27</v>
      </c>
      <c r="D17">
        <f>VLOOKUP(C17,'CALC ELCENE'!E:F,2,FALSE)</f>
        <v>240.54492617392197</v>
      </c>
    </row>
    <row r="18" spans="1:4" x14ac:dyDescent="0.3">
      <c r="A18" t="s">
        <v>0</v>
      </c>
      <c r="B18">
        <f>B2+1</f>
        <v>2024</v>
      </c>
      <c r="C18" t="str">
        <f>C2</f>
        <v>RESBDGELCPRDPVDCEBEP_23</v>
      </c>
      <c r="D18">
        <f>VLOOKUP(C18,'CALC ELCENE'!E:F,2,FALSE)</f>
        <v>1233.9664816754314</v>
      </c>
    </row>
    <row r="19" spans="1:4" x14ac:dyDescent="0.3">
      <c r="A19" t="s">
        <v>0</v>
      </c>
      <c r="B19">
        <f>B3+1</f>
        <v>2024</v>
      </c>
      <c r="C19" t="str">
        <f>C3</f>
        <v>RESBDGELCPRDPVDCEMEP_23</v>
      </c>
      <c r="D19">
        <f>VLOOKUP(C19,'CALC ELCENE'!E:F,2,FALSE)</f>
        <v>1233.9664816754314</v>
      </c>
    </row>
    <row r="20" spans="1:4" x14ac:dyDescent="0.3">
      <c r="A20" t="s">
        <v>0</v>
      </c>
      <c r="B20">
        <f>B4+1</f>
        <v>2024</v>
      </c>
      <c r="C20" t="str">
        <f>C4</f>
        <v>RESBDGELCPRDPVDCEPOP_23</v>
      </c>
      <c r="D20">
        <f>VLOOKUP(C20,'CALC ELCENE'!E:F,2,FALSE)</f>
        <v>1233.9664816754314</v>
      </c>
    </row>
    <row r="21" spans="1:4" x14ac:dyDescent="0.3">
      <c r="A21" t="s">
        <v>0</v>
      </c>
      <c r="B21">
        <f>B5+1</f>
        <v>2024</v>
      </c>
      <c r="C21" t="str">
        <f>C5</f>
        <v>COMBDGELCPRDPVDCEBEP_23</v>
      </c>
      <c r="D21">
        <f>VLOOKUP(C21,'CALC ELCENE'!E:F,2,FALSE)</f>
        <v>805.10379170979104</v>
      </c>
    </row>
    <row r="22" spans="1:4" x14ac:dyDescent="0.3">
      <c r="A22" t="s">
        <v>0</v>
      </c>
      <c r="B22">
        <f>B6+1</f>
        <v>2024</v>
      </c>
      <c r="C22" t="str">
        <f>C6</f>
        <v>COMBDGELCPRDPVDCEMEP_23</v>
      </c>
      <c r="D22">
        <f>VLOOKUP(C22,'CALC ELCENE'!E:F,2,FALSE)</f>
        <v>805.10379170979104</v>
      </c>
    </row>
    <row r="23" spans="1:4" x14ac:dyDescent="0.3">
      <c r="A23" t="s">
        <v>0</v>
      </c>
      <c r="B23">
        <f>B7+1</f>
        <v>2024</v>
      </c>
      <c r="C23" t="str">
        <f>C7</f>
        <v>COMBDGELCPRDPVDCEPOP_23</v>
      </c>
      <c r="D23">
        <f>VLOOKUP(C23,'CALC ELCENE'!E:F,2,FALSE)</f>
        <v>805.10379170979104</v>
      </c>
    </row>
    <row r="24" spans="1:4" x14ac:dyDescent="0.3">
      <c r="A24" t="s">
        <v>0</v>
      </c>
      <c r="B24">
        <f>B8+1</f>
        <v>2024</v>
      </c>
      <c r="C24" t="str">
        <f>C8</f>
        <v>PUBBDGELCPRDPVDCEBEP_23</v>
      </c>
      <c r="D24">
        <f>VLOOKUP(C24,'CALC ELCENE'!E:F,2,FALSE)</f>
        <v>116.26219205172337</v>
      </c>
    </row>
    <row r="25" spans="1:4" x14ac:dyDescent="0.3">
      <c r="A25" t="s">
        <v>0</v>
      </c>
      <c r="B25">
        <f>B9+1</f>
        <v>2024</v>
      </c>
      <c r="C25" t="str">
        <f>C9</f>
        <v>PUBBDGELCPRDPVDCEMEP_23</v>
      </c>
      <c r="D25">
        <f>VLOOKUP(C25,'CALC ELCENE'!E:F,2,FALSE)</f>
        <v>116.26219205172337</v>
      </c>
    </row>
    <row r="26" spans="1:4" x14ac:dyDescent="0.3">
      <c r="A26" t="s">
        <v>0</v>
      </c>
      <c r="B26">
        <f>B10+1</f>
        <v>2024</v>
      </c>
      <c r="C26" t="str">
        <f>C10</f>
        <v>PUBBDGELCPRDPVDCEPOP_23</v>
      </c>
      <c r="D26">
        <f>VLOOKUP(C26,'CALC ELCENE'!E:F,2,FALSE)</f>
        <v>116.26219205172337</v>
      </c>
    </row>
    <row r="27" spans="1:4" x14ac:dyDescent="0.3">
      <c r="A27" t="s">
        <v>0</v>
      </c>
      <c r="B27">
        <f>B11+1</f>
        <v>2024</v>
      </c>
      <c r="C27" t="str">
        <f>C11</f>
        <v>INDBDGELCPRDPVDCEBEP_23</v>
      </c>
      <c r="D27">
        <f>VLOOKUP(C27,'CALC ELCENE'!E:F,2,FALSE)</f>
        <v>294.6675345630544</v>
      </c>
    </row>
    <row r="28" spans="1:4" x14ac:dyDescent="0.3">
      <c r="A28" t="s">
        <v>0</v>
      </c>
      <c r="B28">
        <f>B12+1</f>
        <v>2024</v>
      </c>
      <c r="C28" t="str">
        <f>C12</f>
        <v>INDBDGELCPRDPVDCEMEP_23</v>
      </c>
      <c r="D28">
        <f>VLOOKUP(C28,'CALC ELCENE'!E:F,2,FALSE)</f>
        <v>294.6675345630544</v>
      </c>
    </row>
    <row r="29" spans="1:4" x14ac:dyDescent="0.3">
      <c r="A29" t="s">
        <v>0</v>
      </c>
      <c r="B29">
        <f>B13+1</f>
        <v>2024</v>
      </c>
      <c r="C29" t="str">
        <f>C13</f>
        <v>INDBDGELCPRDPVDCEPOP_23</v>
      </c>
      <c r="D29">
        <f>VLOOKUP(C29,'CALC ELCENE'!E:F,2,FALSE)</f>
        <v>294.6675345630544</v>
      </c>
    </row>
    <row r="30" spans="1:4" x14ac:dyDescent="0.3">
      <c r="A30" t="s">
        <v>0</v>
      </c>
      <c r="B30">
        <f>B14+1</f>
        <v>2024</v>
      </c>
      <c r="C30" t="str">
        <f>C14</f>
        <v>RESBDGELCPRDWTDCESTD_23</v>
      </c>
      <c r="D30">
        <f>VLOOKUP(C30,'CALC ELCENE'!E:F,2,FALSE)</f>
        <v>1007.319576877903</v>
      </c>
    </row>
    <row r="31" spans="1:4" x14ac:dyDescent="0.3">
      <c r="A31" t="s">
        <v>0</v>
      </c>
      <c r="B31">
        <f>B15+1</f>
        <v>2024</v>
      </c>
      <c r="C31" t="str">
        <f>C15</f>
        <v>COMBDGELCPRDWTDCESTD_23</v>
      </c>
      <c r="D31">
        <f>VLOOKUP(C31,'CALC ELCENE'!E:F,2,FALSE)</f>
        <v>657.22758506921718</v>
      </c>
    </row>
    <row r="32" spans="1:4" x14ac:dyDescent="0.3">
      <c r="A32" t="s">
        <v>0</v>
      </c>
      <c r="B32">
        <f>B16+1</f>
        <v>2024</v>
      </c>
      <c r="C32" t="str">
        <f>C16</f>
        <v>PUBBDGELCPRDWTDCESTD_23</v>
      </c>
      <c r="D32">
        <f>VLOOKUP(C32,'CALC ELCENE'!E:F,2,FALSE)</f>
        <v>94.907911878957847</v>
      </c>
    </row>
    <row r="33" spans="1:4" x14ac:dyDescent="0.3">
      <c r="A33" t="s">
        <v>0</v>
      </c>
      <c r="B33">
        <f>B17+1</f>
        <v>2024</v>
      </c>
      <c r="C33" t="str">
        <f>C17</f>
        <v>INDBDGELCPRDWTDCESTD_23</v>
      </c>
      <c r="D33">
        <f>VLOOKUP(C33,'CALC ELCENE'!E:F,2,FALSE)</f>
        <v>240.54492617392197</v>
      </c>
    </row>
    <row r="34" spans="1:4" x14ac:dyDescent="0.3">
      <c r="A34" t="s">
        <v>0</v>
      </c>
      <c r="B34">
        <f>B18+1</f>
        <v>2025</v>
      </c>
      <c r="C34" t="str">
        <f>C18</f>
        <v>RESBDGELCPRDPVDCEBEP_23</v>
      </c>
      <c r="D34">
        <f>VLOOKUP(C34,'CALC ELCENE'!E:F,2,FALSE)</f>
        <v>1233.9664816754314</v>
      </c>
    </row>
    <row r="35" spans="1:4" x14ac:dyDescent="0.3">
      <c r="A35" t="s">
        <v>0</v>
      </c>
      <c r="B35">
        <f>B19+1</f>
        <v>2025</v>
      </c>
      <c r="C35" t="str">
        <f>C19</f>
        <v>RESBDGELCPRDPVDCEMEP_23</v>
      </c>
      <c r="D35">
        <f>VLOOKUP(C35,'CALC ELCENE'!E:F,2,FALSE)</f>
        <v>1233.9664816754314</v>
      </c>
    </row>
    <row r="36" spans="1:4" x14ac:dyDescent="0.3">
      <c r="A36" t="s">
        <v>0</v>
      </c>
      <c r="B36">
        <f>B20+1</f>
        <v>2025</v>
      </c>
      <c r="C36" t="str">
        <f>C20</f>
        <v>RESBDGELCPRDPVDCEPOP_23</v>
      </c>
      <c r="D36">
        <f>VLOOKUP(C36,'CALC ELCENE'!E:F,2,FALSE)</f>
        <v>1233.9664816754314</v>
      </c>
    </row>
    <row r="37" spans="1:4" x14ac:dyDescent="0.3">
      <c r="A37" t="s">
        <v>0</v>
      </c>
      <c r="B37">
        <f>B21+1</f>
        <v>2025</v>
      </c>
      <c r="C37" t="str">
        <f>C21</f>
        <v>COMBDGELCPRDPVDCEBEP_23</v>
      </c>
      <c r="D37">
        <f>VLOOKUP(C37,'CALC ELCENE'!E:F,2,FALSE)</f>
        <v>805.10379170979104</v>
      </c>
    </row>
    <row r="38" spans="1:4" x14ac:dyDescent="0.3">
      <c r="A38" t="s">
        <v>0</v>
      </c>
      <c r="B38">
        <f>B22+1</f>
        <v>2025</v>
      </c>
      <c r="C38" t="str">
        <f>C22</f>
        <v>COMBDGELCPRDPVDCEMEP_23</v>
      </c>
      <c r="D38">
        <f>VLOOKUP(C38,'CALC ELCENE'!E:F,2,FALSE)</f>
        <v>805.10379170979104</v>
      </c>
    </row>
    <row r="39" spans="1:4" x14ac:dyDescent="0.3">
      <c r="A39" t="s">
        <v>0</v>
      </c>
      <c r="B39">
        <f>B23+1</f>
        <v>2025</v>
      </c>
      <c r="C39" t="str">
        <f>C23</f>
        <v>COMBDGELCPRDPVDCEPOP_23</v>
      </c>
      <c r="D39">
        <f>VLOOKUP(C39,'CALC ELCENE'!E:F,2,FALSE)</f>
        <v>805.10379170979104</v>
      </c>
    </row>
    <row r="40" spans="1:4" x14ac:dyDescent="0.3">
      <c r="A40" t="s">
        <v>0</v>
      </c>
      <c r="B40">
        <f>B24+1</f>
        <v>2025</v>
      </c>
      <c r="C40" t="str">
        <f>C24</f>
        <v>PUBBDGELCPRDPVDCEBEP_23</v>
      </c>
      <c r="D40">
        <f>VLOOKUP(C40,'CALC ELCENE'!E:F,2,FALSE)</f>
        <v>116.26219205172337</v>
      </c>
    </row>
    <row r="41" spans="1:4" x14ac:dyDescent="0.3">
      <c r="A41" t="s">
        <v>0</v>
      </c>
      <c r="B41">
        <f>B25+1</f>
        <v>2025</v>
      </c>
      <c r="C41" t="str">
        <f>C25</f>
        <v>PUBBDGELCPRDPVDCEMEP_23</v>
      </c>
      <c r="D41">
        <f>VLOOKUP(C41,'CALC ELCENE'!E:F,2,FALSE)</f>
        <v>116.26219205172337</v>
      </c>
    </row>
    <row r="42" spans="1:4" x14ac:dyDescent="0.3">
      <c r="A42" t="s">
        <v>0</v>
      </c>
      <c r="B42">
        <f>B26+1</f>
        <v>2025</v>
      </c>
      <c r="C42" t="str">
        <f>C26</f>
        <v>PUBBDGELCPRDPVDCEPOP_23</v>
      </c>
      <c r="D42">
        <f>VLOOKUP(C42,'CALC ELCENE'!E:F,2,FALSE)</f>
        <v>116.26219205172337</v>
      </c>
    </row>
    <row r="43" spans="1:4" x14ac:dyDescent="0.3">
      <c r="A43" t="s">
        <v>0</v>
      </c>
      <c r="B43">
        <f>B27+1</f>
        <v>2025</v>
      </c>
      <c r="C43" t="str">
        <f>C27</f>
        <v>INDBDGELCPRDPVDCEBEP_23</v>
      </c>
      <c r="D43">
        <f>VLOOKUP(C43,'CALC ELCENE'!E:F,2,FALSE)</f>
        <v>294.6675345630544</v>
      </c>
    </row>
    <row r="44" spans="1:4" x14ac:dyDescent="0.3">
      <c r="A44" t="s">
        <v>0</v>
      </c>
      <c r="B44">
        <f>B28+1</f>
        <v>2025</v>
      </c>
      <c r="C44" t="str">
        <f>C28</f>
        <v>INDBDGELCPRDPVDCEMEP_23</v>
      </c>
      <c r="D44">
        <f>VLOOKUP(C44,'CALC ELCENE'!E:F,2,FALSE)</f>
        <v>294.6675345630544</v>
      </c>
    </row>
    <row r="45" spans="1:4" x14ac:dyDescent="0.3">
      <c r="A45" t="s">
        <v>0</v>
      </c>
      <c r="B45">
        <f>B29+1</f>
        <v>2025</v>
      </c>
      <c r="C45" t="str">
        <f>C29</f>
        <v>INDBDGELCPRDPVDCEPOP_23</v>
      </c>
      <c r="D45">
        <f>VLOOKUP(C45,'CALC ELCENE'!E:F,2,FALSE)</f>
        <v>294.6675345630544</v>
      </c>
    </row>
    <row r="46" spans="1:4" x14ac:dyDescent="0.3">
      <c r="A46" t="s">
        <v>0</v>
      </c>
      <c r="B46">
        <f>B30+1</f>
        <v>2025</v>
      </c>
      <c r="C46" t="str">
        <f>C30</f>
        <v>RESBDGELCPRDWTDCESTD_23</v>
      </c>
      <c r="D46">
        <f>VLOOKUP(C46,'CALC ELCENE'!E:F,2,FALSE)</f>
        <v>1007.319576877903</v>
      </c>
    </row>
    <row r="47" spans="1:4" x14ac:dyDescent="0.3">
      <c r="A47" t="s">
        <v>0</v>
      </c>
      <c r="B47">
        <f>B31+1</f>
        <v>2025</v>
      </c>
      <c r="C47" t="str">
        <f>C31</f>
        <v>COMBDGELCPRDWTDCESTD_23</v>
      </c>
      <c r="D47">
        <f>VLOOKUP(C47,'CALC ELCENE'!E:F,2,FALSE)</f>
        <v>657.22758506921718</v>
      </c>
    </row>
    <row r="48" spans="1:4" x14ac:dyDescent="0.3">
      <c r="A48" t="s">
        <v>0</v>
      </c>
      <c r="B48">
        <f>B32+1</f>
        <v>2025</v>
      </c>
      <c r="C48" t="str">
        <f>C32</f>
        <v>PUBBDGELCPRDWTDCESTD_23</v>
      </c>
      <c r="D48">
        <f>VLOOKUP(C48,'CALC ELCENE'!E:F,2,FALSE)</f>
        <v>94.907911878957847</v>
      </c>
    </row>
    <row r="49" spans="1:4" x14ac:dyDescent="0.3">
      <c r="A49" t="s">
        <v>0</v>
      </c>
      <c r="B49">
        <f>B33+1</f>
        <v>2025</v>
      </c>
      <c r="C49" t="str">
        <f>C33</f>
        <v>INDBDGELCPRDWTDCESTD_23</v>
      </c>
      <c r="D49">
        <f>VLOOKUP(C49,'CALC ELCENE'!E:F,2,FALSE)</f>
        <v>240.54492617392197</v>
      </c>
    </row>
    <row r="50" spans="1:4" x14ac:dyDescent="0.3">
      <c r="A50" t="s">
        <v>0</v>
      </c>
      <c r="B50">
        <f>B34+1</f>
        <v>2026</v>
      </c>
      <c r="C50" t="str">
        <f>C34</f>
        <v>RESBDGELCPRDPVDCEBEP_23</v>
      </c>
      <c r="D50">
        <f>VLOOKUP(C50,'CALC ELCENE'!E:F,2,FALSE)</f>
        <v>1233.9664816754314</v>
      </c>
    </row>
    <row r="51" spans="1:4" x14ac:dyDescent="0.3">
      <c r="A51" t="s">
        <v>0</v>
      </c>
      <c r="B51">
        <f>B35+1</f>
        <v>2026</v>
      </c>
      <c r="C51" t="str">
        <f>C35</f>
        <v>RESBDGELCPRDPVDCEMEP_23</v>
      </c>
      <c r="D51">
        <f>VLOOKUP(C51,'CALC ELCENE'!E:F,2,FALSE)</f>
        <v>1233.9664816754314</v>
      </c>
    </row>
    <row r="52" spans="1:4" x14ac:dyDescent="0.3">
      <c r="A52" t="s">
        <v>0</v>
      </c>
      <c r="B52">
        <f>B36+1</f>
        <v>2026</v>
      </c>
      <c r="C52" t="str">
        <f>C36</f>
        <v>RESBDGELCPRDPVDCEPOP_23</v>
      </c>
      <c r="D52">
        <f>VLOOKUP(C52,'CALC ELCENE'!E:F,2,FALSE)</f>
        <v>1233.9664816754314</v>
      </c>
    </row>
    <row r="53" spans="1:4" x14ac:dyDescent="0.3">
      <c r="A53" t="s">
        <v>0</v>
      </c>
      <c r="B53">
        <f>B37+1</f>
        <v>2026</v>
      </c>
      <c r="C53" t="str">
        <f>C37</f>
        <v>COMBDGELCPRDPVDCEBEP_23</v>
      </c>
      <c r="D53">
        <f>VLOOKUP(C53,'CALC ELCENE'!E:F,2,FALSE)</f>
        <v>805.10379170979104</v>
      </c>
    </row>
    <row r="54" spans="1:4" x14ac:dyDescent="0.3">
      <c r="A54" t="s">
        <v>0</v>
      </c>
      <c r="B54">
        <f>B38+1</f>
        <v>2026</v>
      </c>
      <c r="C54" t="str">
        <f>C38</f>
        <v>COMBDGELCPRDPVDCEMEP_23</v>
      </c>
      <c r="D54">
        <f>VLOOKUP(C54,'CALC ELCENE'!E:F,2,FALSE)</f>
        <v>805.10379170979104</v>
      </c>
    </row>
    <row r="55" spans="1:4" x14ac:dyDescent="0.3">
      <c r="A55" t="s">
        <v>0</v>
      </c>
      <c r="B55">
        <f>B39+1</f>
        <v>2026</v>
      </c>
      <c r="C55" t="str">
        <f>C39</f>
        <v>COMBDGELCPRDPVDCEPOP_23</v>
      </c>
      <c r="D55">
        <f>VLOOKUP(C55,'CALC ELCENE'!E:F,2,FALSE)</f>
        <v>805.10379170979104</v>
      </c>
    </row>
    <row r="56" spans="1:4" x14ac:dyDescent="0.3">
      <c r="A56" t="s">
        <v>0</v>
      </c>
      <c r="B56">
        <f>B40+1</f>
        <v>2026</v>
      </c>
      <c r="C56" t="str">
        <f>C40</f>
        <v>PUBBDGELCPRDPVDCEBEP_23</v>
      </c>
      <c r="D56">
        <f>VLOOKUP(C56,'CALC ELCENE'!E:F,2,FALSE)</f>
        <v>116.26219205172337</v>
      </c>
    </row>
    <row r="57" spans="1:4" x14ac:dyDescent="0.3">
      <c r="A57" t="s">
        <v>0</v>
      </c>
      <c r="B57">
        <f>B41+1</f>
        <v>2026</v>
      </c>
      <c r="C57" t="str">
        <f>C41</f>
        <v>PUBBDGELCPRDPVDCEMEP_23</v>
      </c>
      <c r="D57">
        <f>VLOOKUP(C57,'CALC ELCENE'!E:F,2,FALSE)</f>
        <v>116.26219205172337</v>
      </c>
    </row>
    <row r="58" spans="1:4" x14ac:dyDescent="0.3">
      <c r="A58" t="s">
        <v>0</v>
      </c>
      <c r="B58">
        <f>B42+1</f>
        <v>2026</v>
      </c>
      <c r="C58" t="str">
        <f>C42</f>
        <v>PUBBDGELCPRDPVDCEPOP_23</v>
      </c>
      <c r="D58">
        <f>VLOOKUP(C58,'CALC ELCENE'!E:F,2,FALSE)</f>
        <v>116.26219205172337</v>
      </c>
    </row>
    <row r="59" spans="1:4" x14ac:dyDescent="0.3">
      <c r="A59" t="s">
        <v>0</v>
      </c>
      <c r="B59">
        <f>B43+1</f>
        <v>2026</v>
      </c>
      <c r="C59" t="str">
        <f>C43</f>
        <v>INDBDGELCPRDPVDCEBEP_23</v>
      </c>
      <c r="D59">
        <f>VLOOKUP(C59,'CALC ELCENE'!E:F,2,FALSE)</f>
        <v>294.6675345630544</v>
      </c>
    </row>
    <row r="60" spans="1:4" x14ac:dyDescent="0.3">
      <c r="A60" t="s">
        <v>0</v>
      </c>
      <c r="B60">
        <f>B44+1</f>
        <v>2026</v>
      </c>
      <c r="C60" t="str">
        <f>C44</f>
        <v>INDBDGELCPRDPVDCEMEP_23</v>
      </c>
      <c r="D60">
        <f>VLOOKUP(C60,'CALC ELCENE'!E:F,2,FALSE)</f>
        <v>294.6675345630544</v>
      </c>
    </row>
    <row r="61" spans="1:4" x14ac:dyDescent="0.3">
      <c r="A61" t="s">
        <v>0</v>
      </c>
      <c r="B61">
        <f>B45+1</f>
        <v>2026</v>
      </c>
      <c r="C61" t="str">
        <f>C45</f>
        <v>INDBDGELCPRDPVDCEPOP_23</v>
      </c>
      <c r="D61">
        <f>VLOOKUP(C61,'CALC ELCENE'!E:F,2,FALSE)</f>
        <v>294.6675345630544</v>
      </c>
    </row>
    <row r="62" spans="1:4" x14ac:dyDescent="0.3">
      <c r="A62" t="s">
        <v>0</v>
      </c>
      <c r="B62">
        <f>B46+1</f>
        <v>2026</v>
      </c>
      <c r="C62" t="str">
        <f>C46</f>
        <v>RESBDGELCPRDWTDCESTD_23</v>
      </c>
      <c r="D62">
        <f>VLOOKUP(C62,'CALC ELCENE'!E:F,2,FALSE)</f>
        <v>1007.319576877903</v>
      </c>
    </row>
    <row r="63" spans="1:4" x14ac:dyDescent="0.3">
      <c r="A63" t="s">
        <v>0</v>
      </c>
      <c r="B63">
        <f>B47+1</f>
        <v>2026</v>
      </c>
      <c r="C63" t="str">
        <f>C47</f>
        <v>COMBDGELCPRDWTDCESTD_23</v>
      </c>
      <c r="D63">
        <f>VLOOKUP(C63,'CALC ELCENE'!E:F,2,FALSE)</f>
        <v>657.22758506921718</v>
      </c>
    </row>
    <row r="64" spans="1:4" x14ac:dyDescent="0.3">
      <c r="A64" t="s">
        <v>0</v>
      </c>
      <c r="B64">
        <f>B48+1</f>
        <v>2026</v>
      </c>
      <c r="C64" t="str">
        <f>C48</f>
        <v>PUBBDGELCPRDWTDCESTD_23</v>
      </c>
      <c r="D64">
        <f>VLOOKUP(C64,'CALC ELCENE'!E:F,2,FALSE)</f>
        <v>94.907911878957847</v>
      </c>
    </row>
    <row r="65" spans="1:4" x14ac:dyDescent="0.3">
      <c r="A65" t="s">
        <v>0</v>
      </c>
      <c r="B65">
        <f>B49+1</f>
        <v>2026</v>
      </c>
      <c r="C65" t="str">
        <f>C49</f>
        <v>INDBDGELCPRDWTDCESTD_23</v>
      </c>
      <c r="D65">
        <f>VLOOKUP(C65,'CALC ELCENE'!E:F,2,FALSE)</f>
        <v>240.54492617392197</v>
      </c>
    </row>
    <row r="66" spans="1:4" x14ac:dyDescent="0.3">
      <c r="A66" t="s">
        <v>0</v>
      </c>
      <c r="B66">
        <f>B50+1</f>
        <v>2027</v>
      </c>
      <c r="C66" t="str">
        <f>C50</f>
        <v>RESBDGELCPRDPVDCEBEP_23</v>
      </c>
      <c r="D66">
        <f>VLOOKUP(C66,'CALC ELCENE'!E:F,2,FALSE)</f>
        <v>1233.9664816754314</v>
      </c>
    </row>
    <row r="67" spans="1:4" x14ac:dyDescent="0.3">
      <c r="A67" t="s">
        <v>0</v>
      </c>
      <c r="B67">
        <f>B51+1</f>
        <v>2027</v>
      </c>
      <c r="C67" t="str">
        <f>C51</f>
        <v>RESBDGELCPRDPVDCEMEP_23</v>
      </c>
      <c r="D67">
        <f>VLOOKUP(C67,'CALC ELCENE'!E:F,2,FALSE)</f>
        <v>1233.9664816754314</v>
      </c>
    </row>
    <row r="68" spans="1:4" x14ac:dyDescent="0.3">
      <c r="A68" t="s">
        <v>0</v>
      </c>
      <c r="B68">
        <f>B52+1</f>
        <v>2027</v>
      </c>
      <c r="C68" t="str">
        <f>C52</f>
        <v>RESBDGELCPRDPVDCEPOP_23</v>
      </c>
      <c r="D68">
        <f>VLOOKUP(C68,'CALC ELCENE'!E:F,2,FALSE)</f>
        <v>1233.9664816754314</v>
      </c>
    </row>
    <row r="69" spans="1:4" x14ac:dyDescent="0.3">
      <c r="A69" t="s">
        <v>0</v>
      </c>
      <c r="B69">
        <f>B53+1</f>
        <v>2027</v>
      </c>
      <c r="C69" t="str">
        <f>C53</f>
        <v>COMBDGELCPRDPVDCEBEP_23</v>
      </c>
      <c r="D69">
        <f>VLOOKUP(C69,'CALC ELCENE'!E:F,2,FALSE)</f>
        <v>805.10379170979104</v>
      </c>
    </row>
    <row r="70" spans="1:4" x14ac:dyDescent="0.3">
      <c r="A70" t="s">
        <v>0</v>
      </c>
      <c r="B70">
        <f>B54+1</f>
        <v>2027</v>
      </c>
      <c r="C70" t="str">
        <f>C54</f>
        <v>COMBDGELCPRDPVDCEMEP_23</v>
      </c>
      <c r="D70">
        <f>VLOOKUP(C70,'CALC ELCENE'!E:F,2,FALSE)</f>
        <v>805.10379170979104</v>
      </c>
    </row>
    <row r="71" spans="1:4" x14ac:dyDescent="0.3">
      <c r="A71" t="s">
        <v>0</v>
      </c>
      <c r="B71">
        <f>B55+1</f>
        <v>2027</v>
      </c>
      <c r="C71" t="str">
        <f>C55</f>
        <v>COMBDGELCPRDPVDCEPOP_23</v>
      </c>
      <c r="D71">
        <f>VLOOKUP(C71,'CALC ELCENE'!E:F,2,FALSE)</f>
        <v>805.10379170979104</v>
      </c>
    </row>
    <row r="72" spans="1:4" x14ac:dyDescent="0.3">
      <c r="A72" t="s">
        <v>0</v>
      </c>
      <c r="B72">
        <f>B56+1</f>
        <v>2027</v>
      </c>
      <c r="C72" t="str">
        <f>C56</f>
        <v>PUBBDGELCPRDPVDCEBEP_23</v>
      </c>
      <c r="D72">
        <f>VLOOKUP(C72,'CALC ELCENE'!E:F,2,FALSE)</f>
        <v>116.26219205172337</v>
      </c>
    </row>
    <row r="73" spans="1:4" x14ac:dyDescent="0.3">
      <c r="A73" t="s">
        <v>0</v>
      </c>
      <c r="B73">
        <f>B57+1</f>
        <v>2027</v>
      </c>
      <c r="C73" t="str">
        <f>C57</f>
        <v>PUBBDGELCPRDPVDCEMEP_23</v>
      </c>
      <c r="D73">
        <f>VLOOKUP(C73,'CALC ELCENE'!E:F,2,FALSE)</f>
        <v>116.26219205172337</v>
      </c>
    </row>
    <row r="74" spans="1:4" x14ac:dyDescent="0.3">
      <c r="A74" t="s">
        <v>0</v>
      </c>
      <c r="B74">
        <f>B58+1</f>
        <v>2027</v>
      </c>
      <c r="C74" t="str">
        <f>C58</f>
        <v>PUBBDGELCPRDPVDCEPOP_23</v>
      </c>
      <c r="D74">
        <f>VLOOKUP(C74,'CALC ELCENE'!E:F,2,FALSE)</f>
        <v>116.26219205172337</v>
      </c>
    </row>
    <row r="75" spans="1:4" x14ac:dyDescent="0.3">
      <c r="A75" t="s">
        <v>0</v>
      </c>
      <c r="B75">
        <f>B59+1</f>
        <v>2027</v>
      </c>
      <c r="C75" t="str">
        <f>C59</f>
        <v>INDBDGELCPRDPVDCEBEP_23</v>
      </c>
      <c r="D75">
        <f>VLOOKUP(C75,'CALC ELCENE'!E:F,2,FALSE)</f>
        <v>294.6675345630544</v>
      </c>
    </row>
    <row r="76" spans="1:4" x14ac:dyDescent="0.3">
      <c r="A76" t="s">
        <v>0</v>
      </c>
      <c r="B76">
        <f>B60+1</f>
        <v>2027</v>
      </c>
      <c r="C76" t="str">
        <f>C60</f>
        <v>INDBDGELCPRDPVDCEMEP_23</v>
      </c>
      <c r="D76">
        <f>VLOOKUP(C76,'CALC ELCENE'!E:F,2,FALSE)</f>
        <v>294.6675345630544</v>
      </c>
    </row>
    <row r="77" spans="1:4" x14ac:dyDescent="0.3">
      <c r="A77" t="s">
        <v>0</v>
      </c>
      <c r="B77">
        <f>B61+1</f>
        <v>2027</v>
      </c>
      <c r="C77" t="str">
        <f>C61</f>
        <v>INDBDGELCPRDPVDCEPOP_23</v>
      </c>
      <c r="D77">
        <f>VLOOKUP(C77,'CALC ELCENE'!E:F,2,FALSE)</f>
        <v>294.6675345630544</v>
      </c>
    </row>
    <row r="78" spans="1:4" x14ac:dyDescent="0.3">
      <c r="A78" t="s">
        <v>0</v>
      </c>
      <c r="B78">
        <f>B62+1</f>
        <v>2027</v>
      </c>
      <c r="C78" t="str">
        <f>C62</f>
        <v>RESBDGELCPRDWTDCESTD_23</v>
      </c>
      <c r="D78">
        <f>VLOOKUP(C78,'CALC ELCENE'!E:F,2,FALSE)</f>
        <v>1007.319576877903</v>
      </c>
    </row>
    <row r="79" spans="1:4" x14ac:dyDescent="0.3">
      <c r="A79" t="s">
        <v>0</v>
      </c>
      <c r="B79">
        <f>B63+1</f>
        <v>2027</v>
      </c>
      <c r="C79" t="str">
        <f>C63</f>
        <v>COMBDGELCPRDWTDCESTD_23</v>
      </c>
      <c r="D79">
        <f>VLOOKUP(C79,'CALC ELCENE'!E:F,2,FALSE)</f>
        <v>657.22758506921718</v>
      </c>
    </row>
    <row r="80" spans="1:4" x14ac:dyDescent="0.3">
      <c r="A80" t="s">
        <v>0</v>
      </c>
      <c r="B80">
        <f>B64+1</f>
        <v>2027</v>
      </c>
      <c r="C80" t="str">
        <f>C64</f>
        <v>PUBBDGELCPRDWTDCESTD_23</v>
      </c>
      <c r="D80">
        <f>VLOOKUP(C80,'CALC ELCENE'!E:F,2,FALSE)</f>
        <v>94.907911878957847</v>
      </c>
    </row>
    <row r="81" spans="1:4" x14ac:dyDescent="0.3">
      <c r="A81" t="s">
        <v>0</v>
      </c>
      <c r="B81">
        <f>B65+1</f>
        <v>2027</v>
      </c>
      <c r="C81" t="str">
        <f>C65</f>
        <v>INDBDGELCPRDWTDCESTD_23</v>
      </c>
      <c r="D81">
        <f>VLOOKUP(C81,'CALC ELCENE'!E:F,2,FALSE)</f>
        <v>240.54492617392197</v>
      </c>
    </row>
    <row r="82" spans="1:4" x14ac:dyDescent="0.3">
      <c r="A82" t="s">
        <v>0</v>
      </c>
      <c r="B82">
        <f>B66+1</f>
        <v>2028</v>
      </c>
      <c r="C82" t="str">
        <f>C66</f>
        <v>RESBDGELCPRDPVDCEBEP_23</v>
      </c>
      <c r="D82">
        <f>VLOOKUP(C82,'CALC ELCENE'!E:F,2,FALSE)</f>
        <v>1233.9664816754314</v>
      </c>
    </row>
    <row r="83" spans="1:4" x14ac:dyDescent="0.3">
      <c r="A83" t="s">
        <v>0</v>
      </c>
      <c r="B83">
        <f>B67+1</f>
        <v>2028</v>
      </c>
      <c r="C83" t="str">
        <f>C67</f>
        <v>RESBDGELCPRDPVDCEMEP_23</v>
      </c>
      <c r="D83">
        <f>VLOOKUP(C83,'CALC ELCENE'!E:F,2,FALSE)</f>
        <v>1233.9664816754314</v>
      </c>
    </row>
    <row r="84" spans="1:4" x14ac:dyDescent="0.3">
      <c r="A84" t="s">
        <v>0</v>
      </c>
      <c r="B84">
        <f>B68+1</f>
        <v>2028</v>
      </c>
      <c r="C84" t="str">
        <f>C68</f>
        <v>RESBDGELCPRDPVDCEPOP_23</v>
      </c>
      <c r="D84">
        <f>VLOOKUP(C84,'CALC ELCENE'!E:F,2,FALSE)</f>
        <v>1233.9664816754314</v>
      </c>
    </row>
    <row r="85" spans="1:4" x14ac:dyDescent="0.3">
      <c r="A85" t="s">
        <v>0</v>
      </c>
      <c r="B85">
        <f>B69+1</f>
        <v>2028</v>
      </c>
      <c r="C85" t="str">
        <f>C69</f>
        <v>COMBDGELCPRDPVDCEBEP_23</v>
      </c>
      <c r="D85">
        <f>VLOOKUP(C85,'CALC ELCENE'!E:F,2,FALSE)</f>
        <v>805.10379170979104</v>
      </c>
    </row>
    <row r="86" spans="1:4" x14ac:dyDescent="0.3">
      <c r="A86" t="s">
        <v>0</v>
      </c>
      <c r="B86">
        <f>B70+1</f>
        <v>2028</v>
      </c>
      <c r="C86" t="str">
        <f>C70</f>
        <v>COMBDGELCPRDPVDCEMEP_23</v>
      </c>
      <c r="D86">
        <f>VLOOKUP(C86,'CALC ELCENE'!E:F,2,FALSE)</f>
        <v>805.10379170979104</v>
      </c>
    </row>
    <row r="87" spans="1:4" x14ac:dyDescent="0.3">
      <c r="A87" t="s">
        <v>0</v>
      </c>
      <c r="B87">
        <f>B71+1</f>
        <v>2028</v>
      </c>
      <c r="C87" t="str">
        <f>C71</f>
        <v>COMBDGELCPRDPVDCEPOP_23</v>
      </c>
      <c r="D87">
        <f>VLOOKUP(C87,'CALC ELCENE'!E:F,2,FALSE)</f>
        <v>805.10379170979104</v>
      </c>
    </row>
    <row r="88" spans="1:4" x14ac:dyDescent="0.3">
      <c r="A88" t="s">
        <v>0</v>
      </c>
      <c r="B88">
        <f>B72+1</f>
        <v>2028</v>
      </c>
      <c r="C88" t="str">
        <f>C72</f>
        <v>PUBBDGELCPRDPVDCEBEP_23</v>
      </c>
      <c r="D88">
        <f>VLOOKUP(C88,'CALC ELCENE'!E:F,2,FALSE)</f>
        <v>116.26219205172337</v>
      </c>
    </row>
    <row r="89" spans="1:4" x14ac:dyDescent="0.3">
      <c r="A89" t="s">
        <v>0</v>
      </c>
      <c r="B89">
        <f>B73+1</f>
        <v>2028</v>
      </c>
      <c r="C89" t="str">
        <f>C73</f>
        <v>PUBBDGELCPRDPVDCEMEP_23</v>
      </c>
      <c r="D89">
        <f>VLOOKUP(C89,'CALC ELCENE'!E:F,2,FALSE)</f>
        <v>116.26219205172337</v>
      </c>
    </row>
    <row r="90" spans="1:4" x14ac:dyDescent="0.3">
      <c r="A90" t="s">
        <v>0</v>
      </c>
      <c r="B90">
        <f>B74+1</f>
        <v>2028</v>
      </c>
      <c r="C90" t="str">
        <f>C74</f>
        <v>PUBBDGELCPRDPVDCEPOP_23</v>
      </c>
      <c r="D90">
        <f>VLOOKUP(C90,'CALC ELCENE'!E:F,2,FALSE)</f>
        <v>116.26219205172337</v>
      </c>
    </row>
    <row r="91" spans="1:4" x14ac:dyDescent="0.3">
      <c r="A91" t="s">
        <v>0</v>
      </c>
      <c r="B91">
        <f>B75+1</f>
        <v>2028</v>
      </c>
      <c r="C91" t="str">
        <f>C75</f>
        <v>INDBDGELCPRDPVDCEBEP_23</v>
      </c>
      <c r="D91">
        <f>VLOOKUP(C91,'CALC ELCENE'!E:F,2,FALSE)</f>
        <v>294.6675345630544</v>
      </c>
    </row>
    <row r="92" spans="1:4" x14ac:dyDescent="0.3">
      <c r="A92" t="s">
        <v>0</v>
      </c>
      <c r="B92">
        <f>B76+1</f>
        <v>2028</v>
      </c>
      <c r="C92" t="str">
        <f>C76</f>
        <v>INDBDGELCPRDPVDCEMEP_23</v>
      </c>
      <c r="D92">
        <f>VLOOKUP(C92,'CALC ELCENE'!E:F,2,FALSE)</f>
        <v>294.6675345630544</v>
      </c>
    </row>
    <row r="93" spans="1:4" x14ac:dyDescent="0.3">
      <c r="A93" t="s">
        <v>0</v>
      </c>
      <c r="B93">
        <f>B77+1</f>
        <v>2028</v>
      </c>
      <c r="C93" t="str">
        <f>C77</f>
        <v>INDBDGELCPRDPVDCEPOP_23</v>
      </c>
      <c r="D93">
        <f>VLOOKUP(C93,'CALC ELCENE'!E:F,2,FALSE)</f>
        <v>294.6675345630544</v>
      </c>
    </row>
    <row r="94" spans="1:4" x14ac:dyDescent="0.3">
      <c r="A94" t="s">
        <v>0</v>
      </c>
      <c r="B94">
        <f>B78+1</f>
        <v>2028</v>
      </c>
      <c r="C94" t="str">
        <f>C78</f>
        <v>RESBDGELCPRDWTDCESTD_23</v>
      </c>
      <c r="D94">
        <f>VLOOKUP(C94,'CALC ELCENE'!E:F,2,FALSE)</f>
        <v>1007.319576877903</v>
      </c>
    </row>
    <row r="95" spans="1:4" x14ac:dyDescent="0.3">
      <c r="A95" t="s">
        <v>0</v>
      </c>
      <c r="B95">
        <f>B79+1</f>
        <v>2028</v>
      </c>
      <c r="C95" t="str">
        <f>C79</f>
        <v>COMBDGELCPRDWTDCESTD_23</v>
      </c>
      <c r="D95">
        <f>VLOOKUP(C95,'CALC ELCENE'!E:F,2,FALSE)</f>
        <v>657.22758506921718</v>
      </c>
    </row>
    <row r="96" spans="1:4" x14ac:dyDescent="0.3">
      <c r="A96" t="s">
        <v>0</v>
      </c>
      <c r="B96">
        <f>B80+1</f>
        <v>2028</v>
      </c>
      <c r="C96" t="str">
        <f>C80</f>
        <v>PUBBDGELCPRDWTDCESTD_23</v>
      </c>
      <c r="D96">
        <f>VLOOKUP(C96,'CALC ELCENE'!E:F,2,FALSE)</f>
        <v>94.907911878957847</v>
      </c>
    </row>
    <row r="97" spans="1:4" x14ac:dyDescent="0.3">
      <c r="A97" t="s">
        <v>0</v>
      </c>
      <c r="B97">
        <f>B81+1</f>
        <v>2028</v>
      </c>
      <c r="C97" t="str">
        <f>C81</f>
        <v>INDBDGELCPRDWTDCESTD_23</v>
      </c>
      <c r="D97">
        <f>VLOOKUP(C97,'CALC ELCENE'!E:F,2,FALSE)</f>
        <v>240.54492617392197</v>
      </c>
    </row>
    <row r="98" spans="1:4" x14ac:dyDescent="0.3">
      <c r="A98" t="s">
        <v>0</v>
      </c>
      <c r="B98">
        <f>B82+1</f>
        <v>2029</v>
      </c>
      <c r="C98" t="str">
        <f>C82</f>
        <v>RESBDGELCPRDPVDCEBEP_23</v>
      </c>
      <c r="D98">
        <f>VLOOKUP(C98,'CALC ELCENE'!E:F,2,FALSE)</f>
        <v>1233.9664816754314</v>
      </c>
    </row>
    <row r="99" spans="1:4" x14ac:dyDescent="0.3">
      <c r="A99" t="s">
        <v>0</v>
      </c>
      <c r="B99">
        <f>B83+1</f>
        <v>2029</v>
      </c>
      <c r="C99" t="str">
        <f>C83</f>
        <v>RESBDGELCPRDPVDCEMEP_23</v>
      </c>
      <c r="D99">
        <f>VLOOKUP(C99,'CALC ELCENE'!E:F,2,FALSE)</f>
        <v>1233.9664816754314</v>
      </c>
    </row>
    <row r="100" spans="1:4" x14ac:dyDescent="0.3">
      <c r="A100" t="s">
        <v>0</v>
      </c>
      <c r="B100">
        <f>B84+1</f>
        <v>2029</v>
      </c>
      <c r="C100" t="str">
        <f>C84</f>
        <v>RESBDGELCPRDPVDCEPOP_23</v>
      </c>
      <c r="D100">
        <f>VLOOKUP(C100,'CALC ELCENE'!E:F,2,FALSE)</f>
        <v>1233.9664816754314</v>
      </c>
    </row>
    <row r="101" spans="1:4" x14ac:dyDescent="0.3">
      <c r="A101" t="s">
        <v>0</v>
      </c>
      <c r="B101">
        <f>B85+1</f>
        <v>2029</v>
      </c>
      <c r="C101" t="str">
        <f>C85</f>
        <v>COMBDGELCPRDPVDCEBEP_23</v>
      </c>
      <c r="D101">
        <f>VLOOKUP(C101,'CALC ELCENE'!E:F,2,FALSE)</f>
        <v>805.10379170979104</v>
      </c>
    </row>
    <row r="102" spans="1:4" x14ac:dyDescent="0.3">
      <c r="A102" t="s">
        <v>0</v>
      </c>
      <c r="B102">
        <f>B86+1</f>
        <v>2029</v>
      </c>
      <c r="C102" t="str">
        <f>C86</f>
        <v>COMBDGELCPRDPVDCEMEP_23</v>
      </c>
      <c r="D102">
        <f>VLOOKUP(C102,'CALC ELCENE'!E:F,2,FALSE)</f>
        <v>805.10379170979104</v>
      </c>
    </row>
    <row r="103" spans="1:4" x14ac:dyDescent="0.3">
      <c r="A103" t="s">
        <v>0</v>
      </c>
      <c r="B103">
        <f>B87+1</f>
        <v>2029</v>
      </c>
      <c r="C103" t="str">
        <f>C87</f>
        <v>COMBDGELCPRDPVDCEPOP_23</v>
      </c>
      <c r="D103">
        <f>VLOOKUP(C103,'CALC ELCENE'!E:F,2,FALSE)</f>
        <v>805.10379170979104</v>
      </c>
    </row>
    <row r="104" spans="1:4" x14ac:dyDescent="0.3">
      <c r="A104" t="s">
        <v>0</v>
      </c>
      <c r="B104">
        <f>B88+1</f>
        <v>2029</v>
      </c>
      <c r="C104" t="str">
        <f>C88</f>
        <v>PUBBDGELCPRDPVDCEBEP_23</v>
      </c>
      <c r="D104">
        <f>VLOOKUP(C104,'CALC ELCENE'!E:F,2,FALSE)</f>
        <v>116.26219205172337</v>
      </c>
    </row>
    <row r="105" spans="1:4" x14ac:dyDescent="0.3">
      <c r="A105" t="s">
        <v>0</v>
      </c>
      <c r="B105">
        <f>B89+1</f>
        <v>2029</v>
      </c>
      <c r="C105" t="str">
        <f>C89</f>
        <v>PUBBDGELCPRDPVDCEMEP_23</v>
      </c>
      <c r="D105">
        <f>VLOOKUP(C105,'CALC ELCENE'!E:F,2,FALSE)</f>
        <v>116.26219205172337</v>
      </c>
    </row>
    <row r="106" spans="1:4" x14ac:dyDescent="0.3">
      <c r="A106" t="s">
        <v>0</v>
      </c>
      <c r="B106">
        <f>B90+1</f>
        <v>2029</v>
      </c>
      <c r="C106" t="str">
        <f>C90</f>
        <v>PUBBDGELCPRDPVDCEPOP_23</v>
      </c>
      <c r="D106">
        <f>VLOOKUP(C106,'CALC ELCENE'!E:F,2,FALSE)</f>
        <v>116.26219205172337</v>
      </c>
    </row>
    <row r="107" spans="1:4" x14ac:dyDescent="0.3">
      <c r="A107" t="s">
        <v>0</v>
      </c>
      <c r="B107">
        <f>B91+1</f>
        <v>2029</v>
      </c>
      <c r="C107" t="str">
        <f>C91</f>
        <v>INDBDGELCPRDPVDCEBEP_23</v>
      </c>
      <c r="D107">
        <f>VLOOKUP(C107,'CALC ELCENE'!E:F,2,FALSE)</f>
        <v>294.6675345630544</v>
      </c>
    </row>
    <row r="108" spans="1:4" x14ac:dyDescent="0.3">
      <c r="A108" t="s">
        <v>0</v>
      </c>
      <c r="B108">
        <f>B92+1</f>
        <v>2029</v>
      </c>
      <c r="C108" t="str">
        <f>C92</f>
        <v>INDBDGELCPRDPVDCEMEP_23</v>
      </c>
      <c r="D108">
        <f>VLOOKUP(C108,'CALC ELCENE'!E:F,2,FALSE)</f>
        <v>294.6675345630544</v>
      </c>
    </row>
    <row r="109" spans="1:4" x14ac:dyDescent="0.3">
      <c r="A109" t="s">
        <v>0</v>
      </c>
      <c r="B109">
        <f>B93+1</f>
        <v>2029</v>
      </c>
      <c r="C109" t="str">
        <f>C93</f>
        <v>INDBDGELCPRDPVDCEPOP_23</v>
      </c>
      <c r="D109">
        <f>VLOOKUP(C109,'CALC ELCENE'!E:F,2,FALSE)</f>
        <v>294.6675345630544</v>
      </c>
    </row>
    <row r="110" spans="1:4" x14ac:dyDescent="0.3">
      <c r="A110" t="s">
        <v>0</v>
      </c>
      <c r="B110">
        <f>B94+1</f>
        <v>2029</v>
      </c>
      <c r="C110" t="str">
        <f>C94</f>
        <v>RESBDGELCPRDWTDCESTD_23</v>
      </c>
      <c r="D110">
        <f>VLOOKUP(C110,'CALC ELCENE'!E:F,2,FALSE)</f>
        <v>1007.319576877903</v>
      </c>
    </row>
    <row r="111" spans="1:4" x14ac:dyDescent="0.3">
      <c r="A111" t="s">
        <v>0</v>
      </c>
      <c r="B111">
        <f>B95+1</f>
        <v>2029</v>
      </c>
      <c r="C111" t="str">
        <f>C95</f>
        <v>COMBDGELCPRDWTDCESTD_23</v>
      </c>
      <c r="D111">
        <f>VLOOKUP(C111,'CALC ELCENE'!E:F,2,FALSE)</f>
        <v>657.22758506921718</v>
      </c>
    </row>
    <row r="112" spans="1:4" x14ac:dyDescent="0.3">
      <c r="A112" t="s">
        <v>0</v>
      </c>
      <c r="B112">
        <f>B96+1</f>
        <v>2029</v>
      </c>
      <c r="C112" t="str">
        <f>C96</f>
        <v>PUBBDGELCPRDWTDCESTD_23</v>
      </c>
      <c r="D112">
        <f>VLOOKUP(C112,'CALC ELCENE'!E:F,2,FALSE)</f>
        <v>94.907911878957847</v>
      </c>
    </row>
    <row r="113" spans="1:4" x14ac:dyDescent="0.3">
      <c r="A113" t="s">
        <v>0</v>
      </c>
      <c r="B113">
        <f>B97+1</f>
        <v>2029</v>
      </c>
      <c r="C113" t="str">
        <f>C97</f>
        <v>INDBDGELCPRDWTDCESTD_23</v>
      </c>
      <c r="D113">
        <f>VLOOKUP(C113,'CALC ELCENE'!E:F,2,FALSE)</f>
        <v>240.54492617392197</v>
      </c>
    </row>
    <row r="114" spans="1:4" x14ac:dyDescent="0.3">
      <c r="A114" t="s">
        <v>0</v>
      </c>
      <c r="B114">
        <f>B98+1</f>
        <v>2030</v>
      </c>
      <c r="C114" t="str">
        <f>C98</f>
        <v>RESBDGELCPRDPVDCEBEP_23</v>
      </c>
      <c r="D114">
        <f>VLOOKUP(C114,'CALC ELCENE'!E:F,2,FALSE)</f>
        <v>1233.9664816754314</v>
      </c>
    </row>
    <row r="115" spans="1:4" x14ac:dyDescent="0.3">
      <c r="A115" t="s">
        <v>0</v>
      </c>
      <c r="B115">
        <f>B99+1</f>
        <v>2030</v>
      </c>
      <c r="C115" t="str">
        <f>C99</f>
        <v>RESBDGELCPRDPVDCEMEP_23</v>
      </c>
      <c r="D115">
        <f>VLOOKUP(C115,'CALC ELCENE'!E:F,2,FALSE)</f>
        <v>1233.9664816754314</v>
      </c>
    </row>
    <row r="116" spans="1:4" x14ac:dyDescent="0.3">
      <c r="A116" t="s">
        <v>0</v>
      </c>
      <c r="B116">
        <f>B100+1</f>
        <v>2030</v>
      </c>
      <c r="C116" t="str">
        <f>C100</f>
        <v>RESBDGELCPRDPVDCEPOP_23</v>
      </c>
      <c r="D116">
        <f>VLOOKUP(C116,'CALC ELCENE'!E:F,2,FALSE)</f>
        <v>1233.9664816754314</v>
      </c>
    </row>
    <row r="117" spans="1:4" x14ac:dyDescent="0.3">
      <c r="A117" t="s">
        <v>0</v>
      </c>
      <c r="B117">
        <f>B101+1</f>
        <v>2030</v>
      </c>
      <c r="C117" t="str">
        <f>C101</f>
        <v>COMBDGELCPRDPVDCEBEP_23</v>
      </c>
      <c r="D117">
        <f>VLOOKUP(C117,'CALC ELCENE'!E:F,2,FALSE)</f>
        <v>805.10379170979104</v>
      </c>
    </row>
    <row r="118" spans="1:4" x14ac:dyDescent="0.3">
      <c r="A118" t="s">
        <v>0</v>
      </c>
      <c r="B118">
        <f>B102+1</f>
        <v>2030</v>
      </c>
      <c r="C118" t="str">
        <f>C102</f>
        <v>COMBDGELCPRDPVDCEMEP_23</v>
      </c>
      <c r="D118">
        <f>VLOOKUP(C118,'CALC ELCENE'!E:F,2,FALSE)</f>
        <v>805.10379170979104</v>
      </c>
    </row>
    <row r="119" spans="1:4" x14ac:dyDescent="0.3">
      <c r="A119" t="s">
        <v>0</v>
      </c>
      <c r="B119">
        <f>B103+1</f>
        <v>2030</v>
      </c>
      <c r="C119" t="str">
        <f>C103</f>
        <v>COMBDGELCPRDPVDCEPOP_23</v>
      </c>
      <c r="D119">
        <f>VLOOKUP(C119,'CALC ELCENE'!E:F,2,FALSE)</f>
        <v>805.10379170979104</v>
      </c>
    </row>
    <row r="120" spans="1:4" x14ac:dyDescent="0.3">
      <c r="A120" t="s">
        <v>0</v>
      </c>
      <c r="B120">
        <f>B104+1</f>
        <v>2030</v>
      </c>
      <c r="C120" t="str">
        <f>C104</f>
        <v>PUBBDGELCPRDPVDCEBEP_23</v>
      </c>
      <c r="D120">
        <f>VLOOKUP(C120,'CALC ELCENE'!E:F,2,FALSE)</f>
        <v>116.26219205172337</v>
      </c>
    </row>
    <row r="121" spans="1:4" x14ac:dyDescent="0.3">
      <c r="A121" t="s">
        <v>0</v>
      </c>
      <c r="B121">
        <f>B105+1</f>
        <v>2030</v>
      </c>
      <c r="C121" t="str">
        <f>C105</f>
        <v>PUBBDGELCPRDPVDCEMEP_23</v>
      </c>
      <c r="D121">
        <f>VLOOKUP(C121,'CALC ELCENE'!E:F,2,FALSE)</f>
        <v>116.26219205172337</v>
      </c>
    </row>
    <row r="122" spans="1:4" x14ac:dyDescent="0.3">
      <c r="A122" t="s">
        <v>0</v>
      </c>
      <c r="B122">
        <f>B106+1</f>
        <v>2030</v>
      </c>
      <c r="C122" t="str">
        <f>C106</f>
        <v>PUBBDGELCPRDPVDCEPOP_23</v>
      </c>
      <c r="D122">
        <f>VLOOKUP(C122,'CALC ELCENE'!E:F,2,FALSE)</f>
        <v>116.26219205172337</v>
      </c>
    </row>
    <row r="123" spans="1:4" x14ac:dyDescent="0.3">
      <c r="A123" t="s">
        <v>0</v>
      </c>
      <c r="B123">
        <f>B107+1</f>
        <v>2030</v>
      </c>
      <c r="C123" t="str">
        <f>C107</f>
        <v>INDBDGELCPRDPVDCEBEP_23</v>
      </c>
      <c r="D123">
        <f>VLOOKUP(C123,'CALC ELCENE'!E:F,2,FALSE)</f>
        <v>294.6675345630544</v>
      </c>
    </row>
    <row r="124" spans="1:4" x14ac:dyDescent="0.3">
      <c r="A124" t="s">
        <v>0</v>
      </c>
      <c r="B124">
        <f>B108+1</f>
        <v>2030</v>
      </c>
      <c r="C124" t="str">
        <f>C108</f>
        <v>INDBDGELCPRDPVDCEMEP_23</v>
      </c>
      <c r="D124">
        <f>VLOOKUP(C124,'CALC ELCENE'!E:F,2,FALSE)</f>
        <v>294.6675345630544</v>
      </c>
    </row>
    <row r="125" spans="1:4" x14ac:dyDescent="0.3">
      <c r="A125" t="s">
        <v>0</v>
      </c>
      <c r="B125">
        <f>B109+1</f>
        <v>2030</v>
      </c>
      <c r="C125" t="str">
        <f>C109</f>
        <v>INDBDGELCPRDPVDCEPOP_23</v>
      </c>
      <c r="D125">
        <f>VLOOKUP(C125,'CALC ELCENE'!E:F,2,FALSE)</f>
        <v>294.6675345630544</v>
      </c>
    </row>
    <row r="126" spans="1:4" x14ac:dyDescent="0.3">
      <c r="A126" t="s">
        <v>0</v>
      </c>
      <c r="B126">
        <f>B110+1</f>
        <v>2030</v>
      </c>
      <c r="C126" t="str">
        <f>C110</f>
        <v>RESBDGELCPRDWTDCESTD_23</v>
      </c>
      <c r="D126">
        <f>VLOOKUP(C126,'CALC ELCENE'!E:F,2,FALSE)</f>
        <v>1007.319576877903</v>
      </c>
    </row>
    <row r="127" spans="1:4" x14ac:dyDescent="0.3">
      <c r="A127" t="s">
        <v>0</v>
      </c>
      <c r="B127">
        <f>B111+1</f>
        <v>2030</v>
      </c>
      <c r="C127" t="str">
        <f>C111</f>
        <v>COMBDGELCPRDWTDCESTD_23</v>
      </c>
      <c r="D127">
        <f>VLOOKUP(C127,'CALC ELCENE'!E:F,2,FALSE)</f>
        <v>657.22758506921718</v>
      </c>
    </row>
    <row r="128" spans="1:4" x14ac:dyDescent="0.3">
      <c r="A128" t="s">
        <v>0</v>
      </c>
      <c r="B128">
        <f>B112+1</f>
        <v>2030</v>
      </c>
      <c r="C128" t="str">
        <f>C112</f>
        <v>PUBBDGELCPRDWTDCESTD_23</v>
      </c>
      <c r="D128">
        <f>VLOOKUP(C128,'CALC ELCENE'!E:F,2,FALSE)</f>
        <v>94.907911878957847</v>
      </c>
    </row>
    <row r="129" spans="1:4" x14ac:dyDescent="0.3">
      <c r="A129" t="s">
        <v>0</v>
      </c>
      <c r="B129">
        <f>B113+1</f>
        <v>2030</v>
      </c>
      <c r="C129" t="str">
        <f>C113</f>
        <v>INDBDGELCPRDWTDCESTD_23</v>
      </c>
      <c r="D129">
        <f>VLOOKUP(C129,'CALC ELCENE'!E:F,2,FALSE)</f>
        <v>240.54492617392197</v>
      </c>
    </row>
    <row r="130" spans="1:4" x14ac:dyDescent="0.3">
      <c r="A130" t="s">
        <v>0</v>
      </c>
      <c r="B130">
        <f>B114+1</f>
        <v>2031</v>
      </c>
      <c r="C130" t="str">
        <f>C114</f>
        <v>RESBDGELCPRDPVDCEBEP_23</v>
      </c>
      <c r="D130">
        <f>VLOOKUP(C130,'CALC ELCENE'!E:F,2,FALSE)</f>
        <v>1233.9664816754314</v>
      </c>
    </row>
    <row r="131" spans="1:4" x14ac:dyDescent="0.3">
      <c r="A131" t="s">
        <v>0</v>
      </c>
      <c r="B131">
        <f>B115+1</f>
        <v>2031</v>
      </c>
      <c r="C131" t="str">
        <f>C115</f>
        <v>RESBDGELCPRDPVDCEMEP_23</v>
      </c>
      <c r="D131">
        <f>VLOOKUP(C131,'CALC ELCENE'!E:F,2,FALSE)</f>
        <v>1233.9664816754314</v>
      </c>
    </row>
    <row r="132" spans="1:4" x14ac:dyDescent="0.3">
      <c r="A132" t="s">
        <v>0</v>
      </c>
      <c r="B132">
        <f>B116+1</f>
        <v>2031</v>
      </c>
      <c r="C132" t="str">
        <f>C116</f>
        <v>RESBDGELCPRDPVDCEPOP_23</v>
      </c>
      <c r="D132">
        <f>VLOOKUP(C132,'CALC ELCENE'!E:F,2,FALSE)</f>
        <v>1233.9664816754314</v>
      </c>
    </row>
    <row r="133" spans="1:4" x14ac:dyDescent="0.3">
      <c r="A133" t="s">
        <v>0</v>
      </c>
      <c r="B133">
        <f>B117+1</f>
        <v>2031</v>
      </c>
      <c r="C133" t="str">
        <f>C117</f>
        <v>COMBDGELCPRDPVDCEBEP_23</v>
      </c>
      <c r="D133">
        <f>VLOOKUP(C133,'CALC ELCENE'!E:F,2,FALSE)</f>
        <v>805.10379170979104</v>
      </c>
    </row>
    <row r="134" spans="1:4" x14ac:dyDescent="0.3">
      <c r="A134" t="s">
        <v>0</v>
      </c>
      <c r="B134">
        <f>B118+1</f>
        <v>2031</v>
      </c>
      <c r="C134" t="str">
        <f>C118</f>
        <v>COMBDGELCPRDPVDCEMEP_23</v>
      </c>
      <c r="D134">
        <f>VLOOKUP(C134,'CALC ELCENE'!E:F,2,FALSE)</f>
        <v>805.10379170979104</v>
      </c>
    </row>
    <row r="135" spans="1:4" x14ac:dyDescent="0.3">
      <c r="A135" t="s">
        <v>0</v>
      </c>
      <c r="B135">
        <f>B119+1</f>
        <v>2031</v>
      </c>
      <c r="C135" t="str">
        <f>C119</f>
        <v>COMBDGELCPRDPVDCEPOP_23</v>
      </c>
      <c r="D135">
        <f>VLOOKUP(C135,'CALC ELCENE'!E:F,2,FALSE)</f>
        <v>805.10379170979104</v>
      </c>
    </row>
    <row r="136" spans="1:4" x14ac:dyDescent="0.3">
      <c r="A136" t="s">
        <v>0</v>
      </c>
      <c r="B136">
        <f>B120+1</f>
        <v>2031</v>
      </c>
      <c r="C136" t="str">
        <f>C120</f>
        <v>PUBBDGELCPRDPVDCEBEP_23</v>
      </c>
      <c r="D136">
        <f>VLOOKUP(C136,'CALC ELCENE'!E:F,2,FALSE)</f>
        <v>116.26219205172337</v>
      </c>
    </row>
    <row r="137" spans="1:4" x14ac:dyDescent="0.3">
      <c r="A137" t="s">
        <v>0</v>
      </c>
      <c r="B137">
        <f>B121+1</f>
        <v>2031</v>
      </c>
      <c r="C137" t="str">
        <f>C121</f>
        <v>PUBBDGELCPRDPVDCEMEP_23</v>
      </c>
      <c r="D137">
        <f>VLOOKUP(C137,'CALC ELCENE'!E:F,2,FALSE)</f>
        <v>116.26219205172337</v>
      </c>
    </row>
    <row r="138" spans="1:4" x14ac:dyDescent="0.3">
      <c r="A138" t="s">
        <v>0</v>
      </c>
      <c r="B138">
        <f>B122+1</f>
        <v>2031</v>
      </c>
      <c r="C138" t="str">
        <f>C122</f>
        <v>PUBBDGELCPRDPVDCEPOP_23</v>
      </c>
      <c r="D138">
        <f>VLOOKUP(C138,'CALC ELCENE'!E:F,2,FALSE)</f>
        <v>116.26219205172337</v>
      </c>
    </row>
    <row r="139" spans="1:4" x14ac:dyDescent="0.3">
      <c r="A139" t="s">
        <v>0</v>
      </c>
      <c r="B139">
        <f>B123+1</f>
        <v>2031</v>
      </c>
      <c r="C139" t="str">
        <f>C123</f>
        <v>INDBDGELCPRDPVDCEBEP_23</v>
      </c>
      <c r="D139">
        <f>VLOOKUP(C139,'CALC ELCENE'!E:F,2,FALSE)</f>
        <v>294.6675345630544</v>
      </c>
    </row>
    <row r="140" spans="1:4" x14ac:dyDescent="0.3">
      <c r="A140" t="s">
        <v>0</v>
      </c>
      <c r="B140">
        <f>B124+1</f>
        <v>2031</v>
      </c>
      <c r="C140" t="str">
        <f>C124</f>
        <v>INDBDGELCPRDPVDCEMEP_23</v>
      </c>
      <c r="D140">
        <f>VLOOKUP(C140,'CALC ELCENE'!E:F,2,FALSE)</f>
        <v>294.6675345630544</v>
      </c>
    </row>
    <row r="141" spans="1:4" x14ac:dyDescent="0.3">
      <c r="A141" t="s">
        <v>0</v>
      </c>
      <c r="B141">
        <f>B125+1</f>
        <v>2031</v>
      </c>
      <c r="C141" t="str">
        <f>C125</f>
        <v>INDBDGELCPRDPVDCEPOP_23</v>
      </c>
      <c r="D141">
        <f>VLOOKUP(C141,'CALC ELCENE'!E:F,2,FALSE)</f>
        <v>294.6675345630544</v>
      </c>
    </row>
    <row r="142" spans="1:4" x14ac:dyDescent="0.3">
      <c r="A142" t="s">
        <v>0</v>
      </c>
      <c r="B142">
        <f>B126+1</f>
        <v>2031</v>
      </c>
      <c r="C142" t="str">
        <f>C126</f>
        <v>RESBDGELCPRDWTDCESTD_23</v>
      </c>
      <c r="D142">
        <f>VLOOKUP(C142,'CALC ELCENE'!E:F,2,FALSE)</f>
        <v>1007.319576877903</v>
      </c>
    </row>
    <row r="143" spans="1:4" x14ac:dyDescent="0.3">
      <c r="A143" t="s">
        <v>0</v>
      </c>
      <c r="B143">
        <f>B127+1</f>
        <v>2031</v>
      </c>
      <c r="C143" t="str">
        <f>C127</f>
        <v>COMBDGELCPRDWTDCESTD_23</v>
      </c>
      <c r="D143">
        <f>VLOOKUP(C143,'CALC ELCENE'!E:F,2,FALSE)</f>
        <v>657.22758506921718</v>
      </c>
    </row>
    <row r="144" spans="1:4" x14ac:dyDescent="0.3">
      <c r="A144" t="s">
        <v>0</v>
      </c>
      <c r="B144">
        <f>B128+1</f>
        <v>2031</v>
      </c>
      <c r="C144" t="str">
        <f>C128</f>
        <v>PUBBDGELCPRDWTDCESTD_23</v>
      </c>
      <c r="D144">
        <f>VLOOKUP(C144,'CALC ELCENE'!E:F,2,FALSE)</f>
        <v>94.907911878957847</v>
      </c>
    </row>
    <row r="145" spans="1:4" x14ac:dyDescent="0.3">
      <c r="A145" t="s">
        <v>0</v>
      </c>
      <c r="B145">
        <f>B129+1</f>
        <v>2031</v>
      </c>
      <c r="C145" t="str">
        <f>C129</f>
        <v>INDBDGELCPRDWTDCESTD_23</v>
      </c>
      <c r="D145">
        <f>VLOOKUP(C145,'CALC ELCENE'!E:F,2,FALSE)</f>
        <v>240.54492617392197</v>
      </c>
    </row>
    <row r="146" spans="1:4" x14ac:dyDescent="0.3">
      <c r="A146" t="s">
        <v>0</v>
      </c>
      <c r="B146">
        <f>B130+1</f>
        <v>2032</v>
      </c>
      <c r="C146" t="str">
        <f>C130</f>
        <v>RESBDGELCPRDPVDCEBEP_23</v>
      </c>
      <c r="D146">
        <f>VLOOKUP(C146,'CALC ELCENE'!E:F,2,FALSE)</f>
        <v>1233.9664816754314</v>
      </c>
    </row>
    <row r="147" spans="1:4" x14ac:dyDescent="0.3">
      <c r="A147" t="s">
        <v>0</v>
      </c>
      <c r="B147">
        <f>B131+1</f>
        <v>2032</v>
      </c>
      <c r="C147" t="str">
        <f>C131</f>
        <v>RESBDGELCPRDPVDCEMEP_23</v>
      </c>
      <c r="D147">
        <f>VLOOKUP(C147,'CALC ELCENE'!E:F,2,FALSE)</f>
        <v>1233.9664816754314</v>
      </c>
    </row>
    <row r="148" spans="1:4" x14ac:dyDescent="0.3">
      <c r="A148" t="s">
        <v>0</v>
      </c>
      <c r="B148">
        <f>B132+1</f>
        <v>2032</v>
      </c>
      <c r="C148" t="str">
        <f>C132</f>
        <v>RESBDGELCPRDPVDCEPOP_23</v>
      </c>
      <c r="D148">
        <f>VLOOKUP(C148,'CALC ELCENE'!E:F,2,FALSE)</f>
        <v>1233.9664816754314</v>
      </c>
    </row>
    <row r="149" spans="1:4" x14ac:dyDescent="0.3">
      <c r="A149" t="s">
        <v>0</v>
      </c>
      <c r="B149">
        <f>B133+1</f>
        <v>2032</v>
      </c>
      <c r="C149" t="str">
        <f>C133</f>
        <v>COMBDGELCPRDPVDCEBEP_23</v>
      </c>
      <c r="D149">
        <f>VLOOKUP(C149,'CALC ELCENE'!E:F,2,FALSE)</f>
        <v>805.10379170979104</v>
      </c>
    </row>
    <row r="150" spans="1:4" x14ac:dyDescent="0.3">
      <c r="A150" t="s">
        <v>0</v>
      </c>
      <c r="B150">
        <f>B134+1</f>
        <v>2032</v>
      </c>
      <c r="C150" t="str">
        <f>C134</f>
        <v>COMBDGELCPRDPVDCEMEP_23</v>
      </c>
      <c r="D150">
        <f>VLOOKUP(C150,'CALC ELCENE'!E:F,2,FALSE)</f>
        <v>805.10379170979104</v>
      </c>
    </row>
    <row r="151" spans="1:4" x14ac:dyDescent="0.3">
      <c r="A151" t="s">
        <v>0</v>
      </c>
      <c r="B151">
        <f>B135+1</f>
        <v>2032</v>
      </c>
      <c r="C151" t="str">
        <f>C135</f>
        <v>COMBDGELCPRDPVDCEPOP_23</v>
      </c>
      <c r="D151">
        <f>VLOOKUP(C151,'CALC ELCENE'!E:F,2,FALSE)</f>
        <v>805.10379170979104</v>
      </c>
    </row>
    <row r="152" spans="1:4" x14ac:dyDescent="0.3">
      <c r="A152" t="s">
        <v>0</v>
      </c>
      <c r="B152">
        <f>B136+1</f>
        <v>2032</v>
      </c>
      <c r="C152" t="str">
        <f>C136</f>
        <v>PUBBDGELCPRDPVDCEBEP_23</v>
      </c>
      <c r="D152">
        <f>VLOOKUP(C152,'CALC ELCENE'!E:F,2,FALSE)</f>
        <v>116.26219205172337</v>
      </c>
    </row>
    <row r="153" spans="1:4" x14ac:dyDescent="0.3">
      <c r="A153" t="s">
        <v>0</v>
      </c>
      <c r="B153">
        <f>B137+1</f>
        <v>2032</v>
      </c>
      <c r="C153" t="str">
        <f>C137</f>
        <v>PUBBDGELCPRDPVDCEMEP_23</v>
      </c>
      <c r="D153">
        <f>VLOOKUP(C153,'CALC ELCENE'!E:F,2,FALSE)</f>
        <v>116.26219205172337</v>
      </c>
    </row>
    <row r="154" spans="1:4" x14ac:dyDescent="0.3">
      <c r="A154" t="s">
        <v>0</v>
      </c>
      <c r="B154">
        <f>B138+1</f>
        <v>2032</v>
      </c>
      <c r="C154" t="str">
        <f>C138</f>
        <v>PUBBDGELCPRDPVDCEPOP_23</v>
      </c>
      <c r="D154">
        <f>VLOOKUP(C154,'CALC ELCENE'!E:F,2,FALSE)</f>
        <v>116.26219205172337</v>
      </c>
    </row>
    <row r="155" spans="1:4" x14ac:dyDescent="0.3">
      <c r="A155" t="s">
        <v>0</v>
      </c>
      <c r="B155">
        <f>B139+1</f>
        <v>2032</v>
      </c>
      <c r="C155" t="str">
        <f>C139</f>
        <v>INDBDGELCPRDPVDCEBEP_23</v>
      </c>
      <c r="D155">
        <f>VLOOKUP(C155,'CALC ELCENE'!E:F,2,FALSE)</f>
        <v>294.6675345630544</v>
      </c>
    </row>
    <row r="156" spans="1:4" x14ac:dyDescent="0.3">
      <c r="A156" t="s">
        <v>0</v>
      </c>
      <c r="B156">
        <f>B140+1</f>
        <v>2032</v>
      </c>
      <c r="C156" t="str">
        <f>C140</f>
        <v>INDBDGELCPRDPVDCEMEP_23</v>
      </c>
      <c r="D156">
        <f>VLOOKUP(C156,'CALC ELCENE'!E:F,2,FALSE)</f>
        <v>294.6675345630544</v>
      </c>
    </row>
    <row r="157" spans="1:4" x14ac:dyDescent="0.3">
      <c r="A157" t="s">
        <v>0</v>
      </c>
      <c r="B157">
        <f>B141+1</f>
        <v>2032</v>
      </c>
      <c r="C157" t="str">
        <f>C141</f>
        <v>INDBDGELCPRDPVDCEPOP_23</v>
      </c>
      <c r="D157">
        <f>VLOOKUP(C157,'CALC ELCENE'!E:F,2,FALSE)</f>
        <v>294.6675345630544</v>
      </c>
    </row>
    <row r="158" spans="1:4" x14ac:dyDescent="0.3">
      <c r="A158" t="s">
        <v>0</v>
      </c>
      <c r="B158">
        <f>B142+1</f>
        <v>2032</v>
      </c>
      <c r="C158" t="str">
        <f>C142</f>
        <v>RESBDGELCPRDWTDCESTD_23</v>
      </c>
      <c r="D158">
        <f>VLOOKUP(C158,'CALC ELCENE'!E:F,2,FALSE)</f>
        <v>1007.319576877903</v>
      </c>
    </row>
    <row r="159" spans="1:4" x14ac:dyDescent="0.3">
      <c r="A159" t="s">
        <v>0</v>
      </c>
      <c r="B159">
        <f>B143+1</f>
        <v>2032</v>
      </c>
      <c r="C159" t="str">
        <f>C143</f>
        <v>COMBDGELCPRDWTDCESTD_23</v>
      </c>
      <c r="D159">
        <f>VLOOKUP(C159,'CALC ELCENE'!E:F,2,FALSE)</f>
        <v>657.22758506921718</v>
      </c>
    </row>
    <row r="160" spans="1:4" x14ac:dyDescent="0.3">
      <c r="A160" t="s">
        <v>0</v>
      </c>
      <c r="B160">
        <f>B144+1</f>
        <v>2032</v>
      </c>
      <c r="C160" t="str">
        <f>C144</f>
        <v>PUBBDGELCPRDWTDCESTD_23</v>
      </c>
      <c r="D160">
        <f>VLOOKUP(C160,'CALC ELCENE'!E:F,2,FALSE)</f>
        <v>94.907911878957847</v>
      </c>
    </row>
    <row r="161" spans="1:4" x14ac:dyDescent="0.3">
      <c r="A161" t="s">
        <v>0</v>
      </c>
      <c r="B161">
        <f>B145+1</f>
        <v>2032</v>
      </c>
      <c r="C161" t="str">
        <f>C145</f>
        <v>INDBDGELCPRDWTDCESTD_23</v>
      </c>
      <c r="D161">
        <f>VLOOKUP(C161,'CALC ELCENE'!E:F,2,FALSE)</f>
        <v>240.54492617392197</v>
      </c>
    </row>
    <row r="162" spans="1:4" x14ac:dyDescent="0.3">
      <c r="A162" t="s">
        <v>0</v>
      </c>
      <c r="B162">
        <f>B146+1</f>
        <v>2033</v>
      </c>
      <c r="C162" t="str">
        <f>C146</f>
        <v>RESBDGELCPRDPVDCEBEP_23</v>
      </c>
      <c r="D162">
        <f>VLOOKUP(C162,'CALC ELCENE'!E:F,2,FALSE)</f>
        <v>1233.9664816754314</v>
      </c>
    </row>
    <row r="163" spans="1:4" x14ac:dyDescent="0.3">
      <c r="A163" t="s">
        <v>0</v>
      </c>
      <c r="B163">
        <f>B147+1</f>
        <v>2033</v>
      </c>
      <c r="C163" t="str">
        <f>C147</f>
        <v>RESBDGELCPRDPVDCEMEP_23</v>
      </c>
      <c r="D163">
        <f>VLOOKUP(C163,'CALC ELCENE'!E:F,2,FALSE)</f>
        <v>1233.9664816754314</v>
      </c>
    </row>
    <row r="164" spans="1:4" x14ac:dyDescent="0.3">
      <c r="A164" t="s">
        <v>0</v>
      </c>
      <c r="B164">
        <f>B148+1</f>
        <v>2033</v>
      </c>
      <c r="C164" t="str">
        <f>C148</f>
        <v>RESBDGELCPRDPVDCEPOP_23</v>
      </c>
      <c r="D164">
        <f>VLOOKUP(C164,'CALC ELCENE'!E:F,2,FALSE)</f>
        <v>1233.9664816754314</v>
      </c>
    </row>
    <row r="165" spans="1:4" x14ac:dyDescent="0.3">
      <c r="A165" t="s">
        <v>0</v>
      </c>
      <c r="B165">
        <f>B149+1</f>
        <v>2033</v>
      </c>
      <c r="C165" t="str">
        <f>C149</f>
        <v>COMBDGELCPRDPVDCEBEP_23</v>
      </c>
      <c r="D165">
        <f>VLOOKUP(C165,'CALC ELCENE'!E:F,2,FALSE)</f>
        <v>805.10379170979104</v>
      </c>
    </row>
    <row r="166" spans="1:4" x14ac:dyDescent="0.3">
      <c r="A166" t="s">
        <v>0</v>
      </c>
      <c r="B166">
        <f>B150+1</f>
        <v>2033</v>
      </c>
      <c r="C166" t="str">
        <f>C150</f>
        <v>COMBDGELCPRDPVDCEMEP_23</v>
      </c>
      <c r="D166">
        <f>VLOOKUP(C166,'CALC ELCENE'!E:F,2,FALSE)</f>
        <v>805.10379170979104</v>
      </c>
    </row>
    <row r="167" spans="1:4" x14ac:dyDescent="0.3">
      <c r="A167" t="s">
        <v>0</v>
      </c>
      <c r="B167">
        <f>B151+1</f>
        <v>2033</v>
      </c>
      <c r="C167" t="str">
        <f>C151</f>
        <v>COMBDGELCPRDPVDCEPOP_23</v>
      </c>
      <c r="D167">
        <f>VLOOKUP(C167,'CALC ELCENE'!E:F,2,FALSE)</f>
        <v>805.10379170979104</v>
      </c>
    </row>
    <row r="168" spans="1:4" x14ac:dyDescent="0.3">
      <c r="A168" t="s">
        <v>0</v>
      </c>
      <c r="B168">
        <f>B152+1</f>
        <v>2033</v>
      </c>
      <c r="C168" t="str">
        <f>C152</f>
        <v>PUBBDGELCPRDPVDCEBEP_23</v>
      </c>
      <c r="D168">
        <f>VLOOKUP(C168,'CALC ELCENE'!E:F,2,FALSE)</f>
        <v>116.26219205172337</v>
      </c>
    </row>
    <row r="169" spans="1:4" x14ac:dyDescent="0.3">
      <c r="A169" t="s">
        <v>0</v>
      </c>
      <c r="B169">
        <f>B153+1</f>
        <v>2033</v>
      </c>
      <c r="C169" t="str">
        <f>C153</f>
        <v>PUBBDGELCPRDPVDCEMEP_23</v>
      </c>
      <c r="D169">
        <f>VLOOKUP(C169,'CALC ELCENE'!E:F,2,FALSE)</f>
        <v>116.26219205172337</v>
      </c>
    </row>
    <row r="170" spans="1:4" x14ac:dyDescent="0.3">
      <c r="A170" t="s">
        <v>0</v>
      </c>
      <c r="B170">
        <f>B154+1</f>
        <v>2033</v>
      </c>
      <c r="C170" t="str">
        <f>C154</f>
        <v>PUBBDGELCPRDPVDCEPOP_23</v>
      </c>
      <c r="D170">
        <f>VLOOKUP(C170,'CALC ELCENE'!E:F,2,FALSE)</f>
        <v>116.26219205172337</v>
      </c>
    </row>
    <row r="171" spans="1:4" x14ac:dyDescent="0.3">
      <c r="A171" t="s">
        <v>0</v>
      </c>
      <c r="B171">
        <f>B155+1</f>
        <v>2033</v>
      </c>
      <c r="C171" t="str">
        <f>C155</f>
        <v>INDBDGELCPRDPVDCEBEP_23</v>
      </c>
      <c r="D171">
        <f>VLOOKUP(C171,'CALC ELCENE'!E:F,2,FALSE)</f>
        <v>294.6675345630544</v>
      </c>
    </row>
    <row r="172" spans="1:4" x14ac:dyDescent="0.3">
      <c r="A172" t="s">
        <v>0</v>
      </c>
      <c r="B172">
        <f>B156+1</f>
        <v>2033</v>
      </c>
      <c r="C172" t="str">
        <f>C156</f>
        <v>INDBDGELCPRDPVDCEMEP_23</v>
      </c>
      <c r="D172">
        <f>VLOOKUP(C172,'CALC ELCENE'!E:F,2,FALSE)</f>
        <v>294.6675345630544</v>
      </c>
    </row>
    <row r="173" spans="1:4" x14ac:dyDescent="0.3">
      <c r="A173" t="s">
        <v>0</v>
      </c>
      <c r="B173">
        <f>B157+1</f>
        <v>2033</v>
      </c>
      <c r="C173" t="str">
        <f>C157</f>
        <v>INDBDGELCPRDPVDCEPOP_23</v>
      </c>
      <c r="D173">
        <f>VLOOKUP(C173,'CALC ELCENE'!E:F,2,FALSE)</f>
        <v>294.6675345630544</v>
      </c>
    </row>
    <row r="174" spans="1:4" x14ac:dyDescent="0.3">
      <c r="A174" t="s">
        <v>0</v>
      </c>
      <c r="B174">
        <f>B158+1</f>
        <v>2033</v>
      </c>
      <c r="C174" t="str">
        <f>C158</f>
        <v>RESBDGELCPRDWTDCESTD_23</v>
      </c>
      <c r="D174">
        <f>VLOOKUP(C174,'CALC ELCENE'!E:F,2,FALSE)</f>
        <v>1007.319576877903</v>
      </c>
    </row>
    <row r="175" spans="1:4" x14ac:dyDescent="0.3">
      <c r="A175" t="s">
        <v>0</v>
      </c>
      <c r="B175">
        <f>B159+1</f>
        <v>2033</v>
      </c>
      <c r="C175" t="str">
        <f>C159</f>
        <v>COMBDGELCPRDWTDCESTD_23</v>
      </c>
      <c r="D175">
        <f>VLOOKUP(C175,'CALC ELCENE'!E:F,2,FALSE)</f>
        <v>657.22758506921718</v>
      </c>
    </row>
    <row r="176" spans="1:4" x14ac:dyDescent="0.3">
      <c r="A176" t="s">
        <v>0</v>
      </c>
      <c r="B176">
        <f>B160+1</f>
        <v>2033</v>
      </c>
      <c r="C176" t="str">
        <f>C160</f>
        <v>PUBBDGELCPRDWTDCESTD_23</v>
      </c>
      <c r="D176">
        <f>VLOOKUP(C176,'CALC ELCENE'!E:F,2,FALSE)</f>
        <v>94.907911878957847</v>
      </c>
    </row>
    <row r="177" spans="1:4" x14ac:dyDescent="0.3">
      <c r="A177" t="s">
        <v>0</v>
      </c>
      <c r="B177">
        <f>B161+1</f>
        <v>2033</v>
      </c>
      <c r="C177" t="str">
        <f>C161</f>
        <v>INDBDGELCPRDWTDCESTD_23</v>
      </c>
      <c r="D177">
        <f>VLOOKUP(C177,'CALC ELCENE'!E:F,2,FALSE)</f>
        <v>240.54492617392197</v>
      </c>
    </row>
    <row r="178" spans="1:4" x14ac:dyDescent="0.3">
      <c r="A178" t="s">
        <v>0</v>
      </c>
      <c r="B178">
        <f>B162+1</f>
        <v>2034</v>
      </c>
      <c r="C178" t="str">
        <f>C162</f>
        <v>RESBDGELCPRDPVDCEBEP_23</v>
      </c>
      <c r="D178">
        <f>VLOOKUP(C178,'CALC ELCENE'!E:F,2,FALSE)</f>
        <v>1233.9664816754314</v>
      </c>
    </row>
    <row r="179" spans="1:4" x14ac:dyDescent="0.3">
      <c r="A179" t="s">
        <v>0</v>
      </c>
      <c r="B179">
        <f>B163+1</f>
        <v>2034</v>
      </c>
      <c r="C179" t="str">
        <f>C163</f>
        <v>RESBDGELCPRDPVDCEMEP_23</v>
      </c>
      <c r="D179">
        <f>VLOOKUP(C179,'CALC ELCENE'!E:F,2,FALSE)</f>
        <v>1233.9664816754314</v>
      </c>
    </row>
    <row r="180" spans="1:4" x14ac:dyDescent="0.3">
      <c r="A180" t="s">
        <v>0</v>
      </c>
      <c r="B180">
        <f>B164+1</f>
        <v>2034</v>
      </c>
      <c r="C180" t="str">
        <f>C164</f>
        <v>RESBDGELCPRDPVDCEPOP_23</v>
      </c>
      <c r="D180">
        <f>VLOOKUP(C180,'CALC ELCENE'!E:F,2,FALSE)</f>
        <v>1233.9664816754314</v>
      </c>
    </row>
    <row r="181" spans="1:4" x14ac:dyDescent="0.3">
      <c r="A181" t="s">
        <v>0</v>
      </c>
      <c r="B181">
        <f>B165+1</f>
        <v>2034</v>
      </c>
      <c r="C181" t="str">
        <f>C165</f>
        <v>COMBDGELCPRDPVDCEBEP_23</v>
      </c>
      <c r="D181">
        <f>VLOOKUP(C181,'CALC ELCENE'!E:F,2,FALSE)</f>
        <v>805.10379170979104</v>
      </c>
    </row>
    <row r="182" spans="1:4" x14ac:dyDescent="0.3">
      <c r="A182" t="s">
        <v>0</v>
      </c>
      <c r="B182">
        <f>B166+1</f>
        <v>2034</v>
      </c>
      <c r="C182" t="str">
        <f>C166</f>
        <v>COMBDGELCPRDPVDCEMEP_23</v>
      </c>
      <c r="D182">
        <f>VLOOKUP(C182,'CALC ELCENE'!E:F,2,FALSE)</f>
        <v>805.10379170979104</v>
      </c>
    </row>
    <row r="183" spans="1:4" x14ac:dyDescent="0.3">
      <c r="A183" t="s">
        <v>0</v>
      </c>
      <c r="B183">
        <f>B167+1</f>
        <v>2034</v>
      </c>
      <c r="C183" t="str">
        <f>C167</f>
        <v>COMBDGELCPRDPVDCEPOP_23</v>
      </c>
      <c r="D183">
        <f>VLOOKUP(C183,'CALC ELCENE'!E:F,2,FALSE)</f>
        <v>805.10379170979104</v>
      </c>
    </row>
    <row r="184" spans="1:4" x14ac:dyDescent="0.3">
      <c r="A184" t="s">
        <v>0</v>
      </c>
      <c r="B184">
        <f>B168+1</f>
        <v>2034</v>
      </c>
      <c r="C184" t="str">
        <f>C168</f>
        <v>PUBBDGELCPRDPVDCEBEP_23</v>
      </c>
      <c r="D184">
        <f>VLOOKUP(C184,'CALC ELCENE'!E:F,2,FALSE)</f>
        <v>116.26219205172337</v>
      </c>
    </row>
    <row r="185" spans="1:4" x14ac:dyDescent="0.3">
      <c r="A185" t="s">
        <v>0</v>
      </c>
      <c r="B185">
        <f>B169+1</f>
        <v>2034</v>
      </c>
      <c r="C185" t="str">
        <f>C169</f>
        <v>PUBBDGELCPRDPVDCEMEP_23</v>
      </c>
      <c r="D185">
        <f>VLOOKUP(C185,'CALC ELCENE'!E:F,2,FALSE)</f>
        <v>116.26219205172337</v>
      </c>
    </row>
    <row r="186" spans="1:4" x14ac:dyDescent="0.3">
      <c r="A186" t="s">
        <v>0</v>
      </c>
      <c r="B186">
        <f>B170+1</f>
        <v>2034</v>
      </c>
      <c r="C186" t="str">
        <f>C170</f>
        <v>PUBBDGELCPRDPVDCEPOP_23</v>
      </c>
      <c r="D186">
        <f>VLOOKUP(C186,'CALC ELCENE'!E:F,2,FALSE)</f>
        <v>116.26219205172337</v>
      </c>
    </row>
    <row r="187" spans="1:4" x14ac:dyDescent="0.3">
      <c r="A187" t="s">
        <v>0</v>
      </c>
      <c r="B187">
        <f>B171+1</f>
        <v>2034</v>
      </c>
      <c r="C187" t="str">
        <f>C171</f>
        <v>INDBDGELCPRDPVDCEBEP_23</v>
      </c>
      <c r="D187">
        <f>VLOOKUP(C187,'CALC ELCENE'!E:F,2,FALSE)</f>
        <v>294.6675345630544</v>
      </c>
    </row>
    <row r="188" spans="1:4" x14ac:dyDescent="0.3">
      <c r="A188" t="s">
        <v>0</v>
      </c>
      <c r="B188">
        <f>B172+1</f>
        <v>2034</v>
      </c>
      <c r="C188" t="str">
        <f>C172</f>
        <v>INDBDGELCPRDPVDCEMEP_23</v>
      </c>
      <c r="D188">
        <f>VLOOKUP(C188,'CALC ELCENE'!E:F,2,FALSE)</f>
        <v>294.6675345630544</v>
      </c>
    </row>
    <row r="189" spans="1:4" x14ac:dyDescent="0.3">
      <c r="A189" t="s">
        <v>0</v>
      </c>
      <c r="B189">
        <f>B173+1</f>
        <v>2034</v>
      </c>
      <c r="C189" t="str">
        <f>C173</f>
        <v>INDBDGELCPRDPVDCEPOP_23</v>
      </c>
      <c r="D189">
        <f>VLOOKUP(C189,'CALC ELCENE'!E:F,2,FALSE)</f>
        <v>294.6675345630544</v>
      </c>
    </row>
    <row r="190" spans="1:4" x14ac:dyDescent="0.3">
      <c r="A190" t="s">
        <v>0</v>
      </c>
      <c r="B190">
        <f>B174+1</f>
        <v>2034</v>
      </c>
      <c r="C190" t="str">
        <f>C174</f>
        <v>RESBDGELCPRDWTDCESTD_23</v>
      </c>
      <c r="D190">
        <f>VLOOKUP(C190,'CALC ELCENE'!E:F,2,FALSE)</f>
        <v>1007.319576877903</v>
      </c>
    </row>
    <row r="191" spans="1:4" x14ac:dyDescent="0.3">
      <c r="A191" t="s">
        <v>0</v>
      </c>
      <c r="B191">
        <f>B175+1</f>
        <v>2034</v>
      </c>
      <c r="C191" t="str">
        <f>C175</f>
        <v>COMBDGELCPRDWTDCESTD_23</v>
      </c>
      <c r="D191">
        <f>VLOOKUP(C191,'CALC ELCENE'!E:F,2,FALSE)</f>
        <v>657.22758506921718</v>
      </c>
    </row>
    <row r="192" spans="1:4" x14ac:dyDescent="0.3">
      <c r="A192" t="s">
        <v>0</v>
      </c>
      <c r="B192">
        <f>B176+1</f>
        <v>2034</v>
      </c>
      <c r="C192" t="str">
        <f>C176</f>
        <v>PUBBDGELCPRDWTDCESTD_23</v>
      </c>
      <c r="D192">
        <f>VLOOKUP(C192,'CALC ELCENE'!E:F,2,FALSE)</f>
        <v>94.907911878957847</v>
      </c>
    </row>
    <row r="193" spans="1:4" x14ac:dyDescent="0.3">
      <c r="A193" t="s">
        <v>0</v>
      </c>
      <c r="B193">
        <f>B177+1</f>
        <v>2034</v>
      </c>
      <c r="C193" t="str">
        <f>C177</f>
        <v>INDBDGELCPRDWTDCESTD_23</v>
      </c>
      <c r="D193">
        <f>VLOOKUP(C193,'CALC ELCENE'!E:F,2,FALSE)</f>
        <v>240.54492617392197</v>
      </c>
    </row>
    <row r="194" spans="1:4" x14ac:dyDescent="0.3">
      <c r="A194" t="s">
        <v>0</v>
      </c>
      <c r="B194">
        <f>B178+1</f>
        <v>2035</v>
      </c>
      <c r="C194" t="str">
        <f>C178</f>
        <v>RESBDGELCPRDPVDCEBEP_23</v>
      </c>
      <c r="D194">
        <f>VLOOKUP(C194,'CALC ELCENE'!E:F,2,FALSE)</f>
        <v>1233.9664816754314</v>
      </c>
    </row>
    <row r="195" spans="1:4" x14ac:dyDescent="0.3">
      <c r="A195" t="s">
        <v>0</v>
      </c>
      <c r="B195">
        <f>B179+1</f>
        <v>2035</v>
      </c>
      <c r="C195" t="str">
        <f>C179</f>
        <v>RESBDGELCPRDPVDCEMEP_23</v>
      </c>
      <c r="D195">
        <f>VLOOKUP(C195,'CALC ELCENE'!E:F,2,FALSE)</f>
        <v>1233.9664816754314</v>
      </c>
    </row>
    <row r="196" spans="1:4" x14ac:dyDescent="0.3">
      <c r="A196" t="s">
        <v>0</v>
      </c>
      <c r="B196">
        <f>B180+1</f>
        <v>2035</v>
      </c>
      <c r="C196" t="str">
        <f>C180</f>
        <v>RESBDGELCPRDPVDCEPOP_23</v>
      </c>
      <c r="D196">
        <f>VLOOKUP(C196,'CALC ELCENE'!E:F,2,FALSE)</f>
        <v>1233.9664816754314</v>
      </c>
    </row>
    <row r="197" spans="1:4" x14ac:dyDescent="0.3">
      <c r="A197" t="s">
        <v>0</v>
      </c>
      <c r="B197">
        <f>B181+1</f>
        <v>2035</v>
      </c>
      <c r="C197" t="str">
        <f>C181</f>
        <v>COMBDGELCPRDPVDCEBEP_23</v>
      </c>
      <c r="D197">
        <f>VLOOKUP(C197,'CALC ELCENE'!E:F,2,FALSE)</f>
        <v>805.10379170979104</v>
      </c>
    </row>
    <row r="198" spans="1:4" x14ac:dyDescent="0.3">
      <c r="A198" t="s">
        <v>0</v>
      </c>
      <c r="B198">
        <f>B182+1</f>
        <v>2035</v>
      </c>
      <c r="C198" t="str">
        <f>C182</f>
        <v>COMBDGELCPRDPVDCEMEP_23</v>
      </c>
      <c r="D198">
        <f>VLOOKUP(C198,'CALC ELCENE'!E:F,2,FALSE)</f>
        <v>805.10379170979104</v>
      </c>
    </row>
    <row r="199" spans="1:4" x14ac:dyDescent="0.3">
      <c r="A199" t="s">
        <v>0</v>
      </c>
      <c r="B199">
        <f>B183+1</f>
        <v>2035</v>
      </c>
      <c r="C199" t="str">
        <f>C183</f>
        <v>COMBDGELCPRDPVDCEPOP_23</v>
      </c>
      <c r="D199">
        <f>VLOOKUP(C199,'CALC ELCENE'!E:F,2,FALSE)</f>
        <v>805.10379170979104</v>
      </c>
    </row>
    <row r="200" spans="1:4" x14ac:dyDescent="0.3">
      <c r="A200" t="s">
        <v>0</v>
      </c>
      <c r="B200">
        <f>B184+1</f>
        <v>2035</v>
      </c>
      <c r="C200" t="str">
        <f>C184</f>
        <v>PUBBDGELCPRDPVDCEBEP_23</v>
      </c>
      <c r="D200">
        <f>VLOOKUP(C200,'CALC ELCENE'!E:F,2,FALSE)</f>
        <v>116.26219205172337</v>
      </c>
    </row>
    <row r="201" spans="1:4" x14ac:dyDescent="0.3">
      <c r="A201" t="s">
        <v>0</v>
      </c>
      <c r="B201">
        <f>B185+1</f>
        <v>2035</v>
      </c>
      <c r="C201" t="str">
        <f>C185</f>
        <v>PUBBDGELCPRDPVDCEMEP_23</v>
      </c>
      <c r="D201">
        <f>VLOOKUP(C201,'CALC ELCENE'!E:F,2,FALSE)</f>
        <v>116.26219205172337</v>
      </c>
    </row>
    <row r="202" spans="1:4" x14ac:dyDescent="0.3">
      <c r="A202" t="s">
        <v>0</v>
      </c>
      <c r="B202">
        <f>B186+1</f>
        <v>2035</v>
      </c>
      <c r="C202" t="str">
        <f>C186</f>
        <v>PUBBDGELCPRDPVDCEPOP_23</v>
      </c>
      <c r="D202">
        <f>VLOOKUP(C202,'CALC ELCENE'!E:F,2,FALSE)</f>
        <v>116.26219205172337</v>
      </c>
    </row>
    <row r="203" spans="1:4" x14ac:dyDescent="0.3">
      <c r="A203" t="s">
        <v>0</v>
      </c>
      <c r="B203">
        <f>B187+1</f>
        <v>2035</v>
      </c>
      <c r="C203" t="str">
        <f>C187</f>
        <v>INDBDGELCPRDPVDCEBEP_23</v>
      </c>
      <c r="D203">
        <f>VLOOKUP(C203,'CALC ELCENE'!E:F,2,FALSE)</f>
        <v>294.6675345630544</v>
      </c>
    </row>
    <row r="204" spans="1:4" x14ac:dyDescent="0.3">
      <c r="A204" t="s">
        <v>0</v>
      </c>
      <c r="B204">
        <f>B188+1</f>
        <v>2035</v>
      </c>
      <c r="C204" t="str">
        <f>C188</f>
        <v>INDBDGELCPRDPVDCEMEP_23</v>
      </c>
      <c r="D204">
        <f>VLOOKUP(C204,'CALC ELCENE'!E:F,2,FALSE)</f>
        <v>294.6675345630544</v>
      </c>
    </row>
    <row r="205" spans="1:4" x14ac:dyDescent="0.3">
      <c r="A205" t="s">
        <v>0</v>
      </c>
      <c r="B205">
        <f>B189+1</f>
        <v>2035</v>
      </c>
      <c r="C205" t="str">
        <f>C189</f>
        <v>INDBDGELCPRDPVDCEPOP_23</v>
      </c>
      <c r="D205">
        <f>VLOOKUP(C205,'CALC ELCENE'!E:F,2,FALSE)</f>
        <v>294.6675345630544</v>
      </c>
    </row>
    <row r="206" spans="1:4" x14ac:dyDescent="0.3">
      <c r="A206" t="s">
        <v>0</v>
      </c>
      <c r="B206">
        <f>B190+1</f>
        <v>2035</v>
      </c>
      <c r="C206" t="str">
        <f>C190</f>
        <v>RESBDGELCPRDWTDCESTD_23</v>
      </c>
      <c r="D206">
        <f>VLOOKUP(C206,'CALC ELCENE'!E:F,2,FALSE)</f>
        <v>1007.319576877903</v>
      </c>
    </row>
    <row r="207" spans="1:4" x14ac:dyDescent="0.3">
      <c r="A207" t="s">
        <v>0</v>
      </c>
      <c r="B207">
        <f>B191+1</f>
        <v>2035</v>
      </c>
      <c r="C207" t="str">
        <f>C191</f>
        <v>COMBDGELCPRDWTDCESTD_23</v>
      </c>
      <c r="D207">
        <f>VLOOKUP(C207,'CALC ELCENE'!E:F,2,FALSE)</f>
        <v>657.22758506921718</v>
      </c>
    </row>
    <row r="208" spans="1:4" x14ac:dyDescent="0.3">
      <c r="A208" t="s">
        <v>0</v>
      </c>
      <c r="B208">
        <f>B192+1</f>
        <v>2035</v>
      </c>
      <c r="C208" t="str">
        <f>C192</f>
        <v>PUBBDGELCPRDWTDCESTD_23</v>
      </c>
      <c r="D208">
        <f>VLOOKUP(C208,'CALC ELCENE'!E:F,2,FALSE)</f>
        <v>94.907911878957847</v>
      </c>
    </row>
    <row r="209" spans="1:4" x14ac:dyDescent="0.3">
      <c r="A209" t="s">
        <v>0</v>
      </c>
      <c r="B209">
        <f>B193+1</f>
        <v>2035</v>
      </c>
      <c r="C209" t="str">
        <f>C193</f>
        <v>INDBDGELCPRDWTDCESTD_23</v>
      </c>
      <c r="D209">
        <f>VLOOKUP(C209,'CALC ELCENE'!E:F,2,FALSE)</f>
        <v>240.54492617392197</v>
      </c>
    </row>
    <row r="210" spans="1:4" x14ac:dyDescent="0.3">
      <c r="A210" t="s">
        <v>0</v>
      </c>
      <c r="B210">
        <f>B194+1</f>
        <v>2036</v>
      </c>
      <c r="C210" t="str">
        <f>C194</f>
        <v>RESBDGELCPRDPVDCEBEP_23</v>
      </c>
      <c r="D210">
        <f>VLOOKUP(C210,'CALC ELCENE'!E:F,2,FALSE)</f>
        <v>1233.9664816754314</v>
      </c>
    </row>
    <row r="211" spans="1:4" x14ac:dyDescent="0.3">
      <c r="A211" t="s">
        <v>0</v>
      </c>
      <c r="B211">
        <f>B195+1</f>
        <v>2036</v>
      </c>
      <c r="C211" t="str">
        <f>C195</f>
        <v>RESBDGELCPRDPVDCEMEP_23</v>
      </c>
      <c r="D211">
        <f>VLOOKUP(C211,'CALC ELCENE'!E:F,2,FALSE)</f>
        <v>1233.9664816754314</v>
      </c>
    </row>
    <row r="212" spans="1:4" x14ac:dyDescent="0.3">
      <c r="A212" t="s">
        <v>0</v>
      </c>
      <c r="B212">
        <f>B196+1</f>
        <v>2036</v>
      </c>
      <c r="C212" t="str">
        <f>C196</f>
        <v>RESBDGELCPRDPVDCEPOP_23</v>
      </c>
      <c r="D212">
        <f>VLOOKUP(C212,'CALC ELCENE'!E:F,2,FALSE)</f>
        <v>1233.9664816754314</v>
      </c>
    </row>
    <row r="213" spans="1:4" x14ac:dyDescent="0.3">
      <c r="A213" t="s">
        <v>0</v>
      </c>
      <c r="B213">
        <f>B197+1</f>
        <v>2036</v>
      </c>
      <c r="C213" t="str">
        <f>C197</f>
        <v>COMBDGELCPRDPVDCEBEP_23</v>
      </c>
      <c r="D213">
        <f>VLOOKUP(C213,'CALC ELCENE'!E:F,2,FALSE)</f>
        <v>805.10379170979104</v>
      </c>
    </row>
    <row r="214" spans="1:4" x14ac:dyDescent="0.3">
      <c r="A214" t="s">
        <v>0</v>
      </c>
      <c r="B214">
        <f>B198+1</f>
        <v>2036</v>
      </c>
      <c r="C214" t="str">
        <f>C198</f>
        <v>COMBDGELCPRDPVDCEMEP_23</v>
      </c>
      <c r="D214">
        <f>VLOOKUP(C214,'CALC ELCENE'!E:F,2,FALSE)</f>
        <v>805.10379170979104</v>
      </c>
    </row>
    <row r="215" spans="1:4" x14ac:dyDescent="0.3">
      <c r="A215" t="s">
        <v>0</v>
      </c>
      <c r="B215">
        <f>B199+1</f>
        <v>2036</v>
      </c>
      <c r="C215" t="str">
        <f>C199</f>
        <v>COMBDGELCPRDPVDCEPOP_23</v>
      </c>
      <c r="D215">
        <f>VLOOKUP(C215,'CALC ELCENE'!E:F,2,FALSE)</f>
        <v>805.10379170979104</v>
      </c>
    </row>
    <row r="216" spans="1:4" x14ac:dyDescent="0.3">
      <c r="A216" t="s">
        <v>0</v>
      </c>
      <c r="B216">
        <f>B200+1</f>
        <v>2036</v>
      </c>
      <c r="C216" t="str">
        <f>C200</f>
        <v>PUBBDGELCPRDPVDCEBEP_23</v>
      </c>
      <c r="D216">
        <f>VLOOKUP(C216,'CALC ELCENE'!E:F,2,FALSE)</f>
        <v>116.26219205172337</v>
      </c>
    </row>
    <row r="217" spans="1:4" x14ac:dyDescent="0.3">
      <c r="A217" t="s">
        <v>0</v>
      </c>
      <c r="B217">
        <f>B201+1</f>
        <v>2036</v>
      </c>
      <c r="C217" t="str">
        <f>C201</f>
        <v>PUBBDGELCPRDPVDCEMEP_23</v>
      </c>
      <c r="D217">
        <f>VLOOKUP(C217,'CALC ELCENE'!E:F,2,FALSE)</f>
        <v>116.26219205172337</v>
      </c>
    </row>
    <row r="218" spans="1:4" x14ac:dyDescent="0.3">
      <c r="A218" t="s">
        <v>0</v>
      </c>
      <c r="B218">
        <f>B202+1</f>
        <v>2036</v>
      </c>
      <c r="C218" t="str">
        <f>C202</f>
        <v>PUBBDGELCPRDPVDCEPOP_23</v>
      </c>
      <c r="D218">
        <f>VLOOKUP(C218,'CALC ELCENE'!E:F,2,FALSE)</f>
        <v>116.26219205172337</v>
      </c>
    </row>
    <row r="219" spans="1:4" x14ac:dyDescent="0.3">
      <c r="A219" t="s">
        <v>0</v>
      </c>
      <c r="B219">
        <f>B203+1</f>
        <v>2036</v>
      </c>
      <c r="C219" t="str">
        <f>C203</f>
        <v>INDBDGELCPRDPVDCEBEP_23</v>
      </c>
      <c r="D219">
        <f>VLOOKUP(C219,'CALC ELCENE'!E:F,2,FALSE)</f>
        <v>294.6675345630544</v>
      </c>
    </row>
    <row r="220" spans="1:4" x14ac:dyDescent="0.3">
      <c r="A220" t="s">
        <v>0</v>
      </c>
      <c r="B220">
        <f>B204+1</f>
        <v>2036</v>
      </c>
      <c r="C220" t="str">
        <f>C204</f>
        <v>INDBDGELCPRDPVDCEMEP_23</v>
      </c>
      <c r="D220">
        <f>VLOOKUP(C220,'CALC ELCENE'!E:F,2,FALSE)</f>
        <v>294.6675345630544</v>
      </c>
    </row>
    <row r="221" spans="1:4" x14ac:dyDescent="0.3">
      <c r="A221" t="s">
        <v>0</v>
      </c>
      <c r="B221">
        <f>B205+1</f>
        <v>2036</v>
      </c>
      <c r="C221" t="str">
        <f>C205</f>
        <v>INDBDGELCPRDPVDCEPOP_23</v>
      </c>
      <c r="D221">
        <f>VLOOKUP(C221,'CALC ELCENE'!E:F,2,FALSE)</f>
        <v>294.6675345630544</v>
      </c>
    </row>
    <row r="222" spans="1:4" x14ac:dyDescent="0.3">
      <c r="A222" t="s">
        <v>0</v>
      </c>
      <c r="B222">
        <f>B206+1</f>
        <v>2036</v>
      </c>
      <c r="C222" t="str">
        <f>C206</f>
        <v>RESBDGELCPRDWTDCESTD_23</v>
      </c>
      <c r="D222">
        <f>VLOOKUP(C222,'CALC ELCENE'!E:F,2,FALSE)</f>
        <v>1007.319576877903</v>
      </c>
    </row>
    <row r="223" spans="1:4" x14ac:dyDescent="0.3">
      <c r="A223" t="s">
        <v>0</v>
      </c>
      <c r="B223">
        <f>B207+1</f>
        <v>2036</v>
      </c>
      <c r="C223" t="str">
        <f>C207</f>
        <v>COMBDGELCPRDWTDCESTD_23</v>
      </c>
      <c r="D223">
        <f>VLOOKUP(C223,'CALC ELCENE'!E:F,2,FALSE)</f>
        <v>657.22758506921718</v>
      </c>
    </row>
    <row r="224" spans="1:4" x14ac:dyDescent="0.3">
      <c r="A224" t="s">
        <v>0</v>
      </c>
      <c r="B224">
        <f>B208+1</f>
        <v>2036</v>
      </c>
      <c r="C224" t="str">
        <f>C208</f>
        <v>PUBBDGELCPRDWTDCESTD_23</v>
      </c>
      <c r="D224">
        <f>VLOOKUP(C224,'CALC ELCENE'!E:F,2,FALSE)</f>
        <v>94.907911878957847</v>
      </c>
    </row>
    <row r="225" spans="1:4" x14ac:dyDescent="0.3">
      <c r="A225" t="s">
        <v>0</v>
      </c>
      <c r="B225">
        <f>B209+1</f>
        <v>2036</v>
      </c>
      <c r="C225" t="str">
        <f>C209</f>
        <v>INDBDGELCPRDWTDCESTD_23</v>
      </c>
      <c r="D225">
        <f>VLOOKUP(C225,'CALC ELCENE'!E:F,2,FALSE)</f>
        <v>240.54492617392197</v>
      </c>
    </row>
    <row r="226" spans="1:4" x14ac:dyDescent="0.3">
      <c r="A226" t="s">
        <v>0</v>
      </c>
      <c r="B226">
        <f>B210+1</f>
        <v>2037</v>
      </c>
      <c r="C226" t="str">
        <f>C210</f>
        <v>RESBDGELCPRDPVDCEBEP_23</v>
      </c>
      <c r="D226">
        <f>VLOOKUP(C226,'CALC ELCENE'!E:F,2,FALSE)</f>
        <v>1233.9664816754314</v>
      </c>
    </row>
    <row r="227" spans="1:4" x14ac:dyDescent="0.3">
      <c r="A227" t="s">
        <v>0</v>
      </c>
      <c r="B227">
        <f>B211+1</f>
        <v>2037</v>
      </c>
      <c r="C227" t="str">
        <f>C211</f>
        <v>RESBDGELCPRDPVDCEMEP_23</v>
      </c>
      <c r="D227">
        <f>VLOOKUP(C227,'CALC ELCENE'!E:F,2,FALSE)</f>
        <v>1233.9664816754314</v>
      </c>
    </row>
    <row r="228" spans="1:4" x14ac:dyDescent="0.3">
      <c r="A228" t="s">
        <v>0</v>
      </c>
      <c r="B228">
        <f>B212+1</f>
        <v>2037</v>
      </c>
      <c r="C228" t="str">
        <f>C212</f>
        <v>RESBDGELCPRDPVDCEPOP_23</v>
      </c>
      <c r="D228">
        <f>VLOOKUP(C228,'CALC ELCENE'!E:F,2,FALSE)</f>
        <v>1233.9664816754314</v>
      </c>
    </row>
    <row r="229" spans="1:4" x14ac:dyDescent="0.3">
      <c r="A229" t="s">
        <v>0</v>
      </c>
      <c r="B229">
        <f>B213+1</f>
        <v>2037</v>
      </c>
      <c r="C229" t="str">
        <f>C213</f>
        <v>COMBDGELCPRDPVDCEBEP_23</v>
      </c>
      <c r="D229">
        <f>VLOOKUP(C229,'CALC ELCENE'!E:F,2,FALSE)</f>
        <v>805.10379170979104</v>
      </c>
    </row>
    <row r="230" spans="1:4" x14ac:dyDescent="0.3">
      <c r="A230" t="s">
        <v>0</v>
      </c>
      <c r="B230">
        <f>B214+1</f>
        <v>2037</v>
      </c>
      <c r="C230" t="str">
        <f>C214</f>
        <v>COMBDGELCPRDPVDCEMEP_23</v>
      </c>
      <c r="D230">
        <f>VLOOKUP(C230,'CALC ELCENE'!E:F,2,FALSE)</f>
        <v>805.10379170979104</v>
      </c>
    </row>
    <row r="231" spans="1:4" x14ac:dyDescent="0.3">
      <c r="A231" t="s">
        <v>0</v>
      </c>
      <c r="B231">
        <f>B215+1</f>
        <v>2037</v>
      </c>
      <c r="C231" t="str">
        <f>C215</f>
        <v>COMBDGELCPRDPVDCEPOP_23</v>
      </c>
      <c r="D231">
        <f>VLOOKUP(C231,'CALC ELCENE'!E:F,2,FALSE)</f>
        <v>805.10379170979104</v>
      </c>
    </row>
    <row r="232" spans="1:4" x14ac:dyDescent="0.3">
      <c r="A232" t="s">
        <v>0</v>
      </c>
      <c r="B232">
        <f>B216+1</f>
        <v>2037</v>
      </c>
      <c r="C232" t="str">
        <f>C216</f>
        <v>PUBBDGELCPRDPVDCEBEP_23</v>
      </c>
      <c r="D232">
        <f>VLOOKUP(C232,'CALC ELCENE'!E:F,2,FALSE)</f>
        <v>116.26219205172337</v>
      </c>
    </row>
    <row r="233" spans="1:4" x14ac:dyDescent="0.3">
      <c r="A233" t="s">
        <v>0</v>
      </c>
      <c r="B233">
        <f>B217+1</f>
        <v>2037</v>
      </c>
      <c r="C233" t="str">
        <f>C217</f>
        <v>PUBBDGELCPRDPVDCEMEP_23</v>
      </c>
      <c r="D233">
        <f>VLOOKUP(C233,'CALC ELCENE'!E:F,2,FALSE)</f>
        <v>116.26219205172337</v>
      </c>
    </row>
    <row r="234" spans="1:4" x14ac:dyDescent="0.3">
      <c r="A234" t="s">
        <v>0</v>
      </c>
      <c r="B234">
        <f>B218+1</f>
        <v>2037</v>
      </c>
      <c r="C234" t="str">
        <f>C218</f>
        <v>PUBBDGELCPRDPVDCEPOP_23</v>
      </c>
      <c r="D234">
        <f>VLOOKUP(C234,'CALC ELCENE'!E:F,2,FALSE)</f>
        <v>116.26219205172337</v>
      </c>
    </row>
    <row r="235" spans="1:4" x14ac:dyDescent="0.3">
      <c r="A235" t="s">
        <v>0</v>
      </c>
      <c r="B235">
        <f>B219+1</f>
        <v>2037</v>
      </c>
      <c r="C235" t="str">
        <f>C219</f>
        <v>INDBDGELCPRDPVDCEBEP_23</v>
      </c>
      <c r="D235">
        <f>VLOOKUP(C235,'CALC ELCENE'!E:F,2,FALSE)</f>
        <v>294.6675345630544</v>
      </c>
    </row>
    <row r="236" spans="1:4" x14ac:dyDescent="0.3">
      <c r="A236" t="s">
        <v>0</v>
      </c>
      <c r="B236">
        <f>B220+1</f>
        <v>2037</v>
      </c>
      <c r="C236" t="str">
        <f>C220</f>
        <v>INDBDGELCPRDPVDCEMEP_23</v>
      </c>
      <c r="D236">
        <f>VLOOKUP(C236,'CALC ELCENE'!E:F,2,FALSE)</f>
        <v>294.6675345630544</v>
      </c>
    </row>
    <row r="237" spans="1:4" x14ac:dyDescent="0.3">
      <c r="A237" t="s">
        <v>0</v>
      </c>
      <c r="B237">
        <f>B221+1</f>
        <v>2037</v>
      </c>
      <c r="C237" t="str">
        <f>C221</f>
        <v>INDBDGELCPRDPVDCEPOP_23</v>
      </c>
      <c r="D237">
        <f>VLOOKUP(C237,'CALC ELCENE'!E:F,2,FALSE)</f>
        <v>294.6675345630544</v>
      </c>
    </row>
    <row r="238" spans="1:4" x14ac:dyDescent="0.3">
      <c r="A238" t="s">
        <v>0</v>
      </c>
      <c r="B238">
        <f>B222+1</f>
        <v>2037</v>
      </c>
      <c r="C238" t="str">
        <f>C222</f>
        <v>RESBDGELCPRDWTDCESTD_23</v>
      </c>
      <c r="D238">
        <f>VLOOKUP(C238,'CALC ELCENE'!E:F,2,FALSE)</f>
        <v>1007.319576877903</v>
      </c>
    </row>
    <row r="239" spans="1:4" x14ac:dyDescent="0.3">
      <c r="A239" t="s">
        <v>0</v>
      </c>
      <c r="B239">
        <f>B223+1</f>
        <v>2037</v>
      </c>
      <c r="C239" t="str">
        <f>C223</f>
        <v>COMBDGELCPRDWTDCESTD_23</v>
      </c>
      <c r="D239">
        <f>VLOOKUP(C239,'CALC ELCENE'!E:F,2,FALSE)</f>
        <v>657.22758506921718</v>
      </c>
    </row>
    <row r="240" spans="1:4" x14ac:dyDescent="0.3">
      <c r="A240" t="s">
        <v>0</v>
      </c>
      <c r="B240">
        <f>B224+1</f>
        <v>2037</v>
      </c>
      <c r="C240" t="str">
        <f>C224</f>
        <v>PUBBDGELCPRDWTDCESTD_23</v>
      </c>
      <c r="D240">
        <f>VLOOKUP(C240,'CALC ELCENE'!E:F,2,FALSE)</f>
        <v>94.907911878957847</v>
      </c>
    </row>
    <row r="241" spans="1:4" x14ac:dyDescent="0.3">
      <c r="A241" t="s">
        <v>0</v>
      </c>
      <c r="B241">
        <f>B225+1</f>
        <v>2037</v>
      </c>
      <c r="C241" t="str">
        <f>C225</f>
        <v>INDBDGELCPRDWTDCESTD_23</v>
      </c>
      <c r="D241">
        <f>VLOOKUP(C241,'CALC ELCENE'!E:F,2,FALSE)</f>
        <v>240.54492617392197</v>
      </c>
    </row>
    <row r="242" spans="1:4" x14ac:dyDescent="0.3">
      <c r="A242" t="s">
        <v>0</v>
      </c>
      <c r="B242">
        <f>B226+1</f>
        <v>2038</v>
      </c>
      <c r="C242" t="str">
        <f>C226</f>
        <v>RESBDGELCPRDPVDCEBEP_23</v>
      </c>
      <c r="D242">
        <f>VLOOKUP(C242,'CALC ELCENE'!E:F,2,FALSE)</f>
        <v>1233.9664816754314</v>
      </c>
    </row>
    <row r="243" spans="1:4" x14ac:dyDescent="0.3">
      <c r="A243" t="s">
        <v>0</v>
      </c>
      <c r="B243">
        <f>B227+1</f>
        <v>2038</v>
      </c>
      <c r="C243" t="str">
        <f>C227</f>
        <v>RESBDGELCPRDPVDCEMEP_23</v>
      </c>
      <c r="D243">
        <f>VLOOKUP(C243,'CALC ELCENE'!E:F,2,FALSE)</f>
        <v>1233.9664816754314</v>
      </c>
    </row>
    <row r="244" spans="1:4" x14ac:dyDescent="0.3">
      <c r="A244" t="s">
        <v>0</v>
      </c>
      <c r="B244">
        <f>B228+1</f>
        <v>2038</v>
      </c>
      <c r="C244" t="str">
        <f>C228</f>
        <v>RESBDGELCPRDPVDCEPOP_23</v>
      </c>
      <c r="D244">
        <f>VLOOKUP(C244,'CALC ELCENE'!E:F,2,FALSE)</f>
        <v>1233.9664816754314</v>
      </c>
    </row>
    <row r="245" spans="1:4" x14ac:dyDescent="0.3">
      <c r="A245" t="s">
        <v>0</v>
      </c>
      <c r="B245">
        <f>B229+1</f>
        <v>2038</v>
      </c>
      <c r="C245" t="str">
        <f>C229</f>
        <v>COMBDGELCPRDPVDCEBEP_23</v>
      </c>
      <c r="D245">
        <f>VLOOKUP(C245,'CALC ELCENE'!E:F,2,FALSE)</f>
        <v>805.10379170979104</v>
      </c>
    </row>
    <row r="246" spans="1:4" x14ac:dyDescent="0.3">
      <c r="A246" t="s">
        <v>0</v>
      </c>
      <c r="B246">
        <f>B230+1</f>
        <v>2038</v>
      </c>
      <c r="C246" t="str">
        <f>C230</f>
        <v>COMBDGELCPRDPVDCEMEP_23</v>
      </c>
      <c r="D246">
        <f>VLOOKUP(C246,'CALC ELCENE'!E:F,2,FALSE)</f>
        <v>805.10379170979104</v>
      </c>
    </row>
    <row r="247" spans="1:4" x14ac:dyDescent="0.3">
      <c r="A247" t="s">
        <v>0</v>
      </c>
      <c r="B247">
        <f>B231+1</f>
        <v>2038</v>
      </c>
      <c r="C247" t="str">
        <f>C231</f>
        <v>COMBDGELCPRDPVDCEPOP_23</v>
      </c>
      <c r="D247">
        <f>VLOOKUP(C247,'CALC ELCENE'!E:F,2,FALSE)</f>
        <v>805.10379170979104</v>
      </c>
    </row>
    <row r="248" spans="1:4" x14ac:dyDescent="0.3">
      <c r="A248" t="s">
        <v>0</v>
      </c>
      <c r="B248">
        <f>B232+1</f>
        <v>2038</v>
      </c>
      <c r="C248" t="str">
        <f>C232</f>
        <v>PUBBDGELCPRDPVDCEBEP_23</v>
      </c>
      <c r="D248">
        <f>VLOOKUP(C248,'CALC ELCENE'!E:F,2,FALSE)</f>
        <v>116.26219205172337</v>
      </c>
    </row>
    <row r="249" spans="1:4" x14ac:dyDescent="0.3">
      <c r="A249" t="s">
        <v>0</v>
      </c>
      <c r="B249">
        <f>B233+1</f>
        <v>2038</v>
      </c>
      <c r="C249" t="str">
        <f>C233</f>
        <v>PUBBDGELCPRDPVDCEMEP_23</v>
      </c>
      <c r="D249">
        <f>VLOOKUP(C249,'CALC ELCENE'!E:F,2,FALSE)</f>
        <v>116.26219205172337</v>
      </c>
    </row>
    <row r="250" spans="1:4" x14ac:dyDescent="0.3">
      <c r="A250" t="s">
        <v>0</v>
      </c>
      <c r="B250">
        <f>B234+1</f>
        <v>2038</v>
      </c>
      <c r="C250" t="str">
        <f>C234</f>
        <v>PUBBDGELCPRDPVDCEPOP_23</v>
      </c>
      <c r="D250">
        <f>VLOOKUP(C250,'CALC ELCENE'!E:F,2,FALSE)</f>
        <v>116.26219205172337</v>
      </c>
    </row>
    <row r="251" spans="1:4" x14ac:dyDescent="0.3">
      <c r="A251" t="s">
        <v>0</v>
      </c>
      <c r="B251">
        <f>B235+1</f>
        <v>2038</v>
      </c>
      <c r="C251" t="str">
        <f>C235</f>
        <v>INDBDGELCPRDPVDCEBEP_23</v>
      </c>
      <c r="D251">
        <f>VLOOKUP(C251,'CALC ELCENE'!E:F,2,FALSE)</f>
        <v>294.6675345630544</v>
      </c>
    </row>
    <row r="252" spans="1:4" x14ac:dyDescent="0.3">
      <c r="A252" t="s">
        <v>0</v>
      </c>
      <c r="B252">
        <f>B236+1</f>
        <v>2038</v>
      </c>
      <c r="C252" t="str">
        <f>C236</f>
        <v>INDBDGELCPRDPVDCEMEP_23</v>
      </c>
      <c r="D252">
        <f>VLOOKUP(C252,'CALC ELCENE'!E:F,2,FALSE)</f>
        <v>294.6675345630544</v>
      </c>
    </row>
    <row r="253" spans="1:4" x14ac:dyDescent="0.3">
      <c r="A253" t="s">
        <v>0</v>
      </c>
      <c r="B253">
        <f>B237+1</f>
        <v>2038</v>
      </c>
      <c r="C253" t="str">
        <f>C237</f>
        <v>INDBDGELCPRDPVDCEPOP_23</v>
      </c>
      <c r="D253">
        <f>VLOOKUP(C253,'CALC ELCENE'!E:F,2,FALSE)</f>
        <v>294.6675345630544</v>
      </c>
    </row>
    <row r="254" spans="1:4" x14ac:dyDescent="0.3">
      <c r="A254" t="s">
        <v>0</v>
      </c>
      <c r="B254">
        <f>B238+1</f>
        <v>2038</v>
      </c>
      <c r="C254" t="str">
        <f>C238</f>
        <v>RESBDGELCPRDWTDCESTD_23</v>
      </c>
      <c r="D254">
        <f>VLOOKUP(C254,'CALC ELCENE'!E:F,2,FALSE)</f>
        <v>1007.319576877903</v>
      </c>
    </row>
    <row r="255" spans="1:4" x14ac:dyDescent="0.3">
      <c r="A255" t="s">
        <v>0</v>
      </c>
      <c r="B255">
        <f>B239+1</f>
        <v>2038</v>
      </c>
      <c r="C255" t="str">
        <f>C239</f>
        <v>COMBDGELCPRDWTDCESTD_23</v>
      </c>
      <c r="D255">
        <f>VLOOKUP(C255,'CALC ELCENE'!E:F,2,FALSE)</f>
        <v>657.22758506921718</v>
      </c>
    </row>
    <row r="256" spans="1:4" x14ac:dyDescent="0.3">
      <c r="A256" t="s">
        <v>0</v>
      </c>
      <c r="B256">
        <f>B240+1</f>
        <v>2038</v>
      </c>
      <c r="C256" t="str">
        <f>C240</f>
        <v>PUBBDGELCPRDWTDCESTD_23</v>
      </c>
      <c r="D256">
        <f>VLOOKUP(C256,'CALC ELCENE'!E:F,2,FALSE)</f>
        <v>94.907911878957847</v>
      </c>
    </row>
    <row r="257" spans="1:4" x14ac:dyDescent="0.3">
      <c r="A257" t="s">
        <v>0</v>
      </c>
      <c r="B257">
        <f>B241+1</f>
        <v>2038</v>
      </c>
      <c r="C257" t="str">
        <f>C241</f>
        <v>INDBDGELCPRDWTDCESTD_23</v>
      </c>
      <c r="D257">
        <f>VLOOKUP(C257,'CALC ELCENE'!E:F,2,FALSE)</f>
        <v>240.54492617392197</v>
      </c>
    </row>
    <row r="258" spans="1:4" x14ac:dyDescent="0.3">
      <c r="A258" t="s">
        <v>0</v>
      </c>
      <c r="B258">
        <f>B242+1</f>
        <v>2039</v>
      </c>
      <c r="C258" t="str">
        <f>C242</f>
        <v>RESBDGELCPRDPVDCEBEP_23</v>
      </c>
      <c r="D258">
        <f>VLOOKUP(C258,'CALC ELCENE'!E:F,2,FALSE)</f>
        <v>1233.9664816754314</v>
      </c>
    </row>
    <row r="259" spans="1:4" x14ac:dyDescent="0.3">
      <c r="A259" t="s">
        <v>0</v>
      </c>
      <c r="B259">
        <f>B243+1</f>
        <v>2039</v>
      </c>
      <c r="C259" t="str">
        <f>C243</f>
        <v>RESBDGELCPRDPVDCEMEP_23</v>
      </c>
      <c r="D259">
        <f>VLOOKUP(C259,'CALC ELCENE'!E:F,2,FALSE)</f>
        <v>1233.9664816754314</v>
      </c>
    </row>
    <row r="260" spans="1:4" x14ac:dyDescent="0.3">
      <c r="A260" t="s">
        <v>0</v>
      </c>
      <c r="B260">
        <f>B244+1</f>
        <v>2039</v>
      </c>
      <c r="C260" t="str">
        <f>C244</f>
        <v>RESBDGELCPRDPVDCEPOP_23</v>
      </c>
      <c r="D260">
        <f>VLOOKUP(C260,'CALC ELCENE'!E:F,2,FALSE)</f>
        <v>1233.9664816754314</v>
      </c>
    </row>
    <row r="261" spans="1:4" x14ac:dyDescent="0.3">
      <c r="A261" t="s">
        <v>0</v>
      </c>
      <c r="B261">
        <f>B245+1</f>
        <v>2039</v>
      </c>
      <c r="C261" t="str">
        <f>C245</f>
        <v>COMBDGELCPRDPVDCEBEP_23</v>
      </c>
      <c r="D261">
        <f>VLOOKUP(C261,'CALC ELCENE'!E:F,2,FALSE)</f>
        <v>805.10379170979104</v>
      </c>
    </row>
    <row r="262" spans="1:4" x14ac:dyDescent="0.3">
      <c r="A262" t="s">
        <v>0</v>
      </c>
      <c r="B262">
        <f>B246+1</f>
        <v>2039</v>
      </c>
      <c r="C262" t="str">
        <f>C246</f>
        <v>COMBDGELCPRDPVDCEMEP_23</v>
      </c>
      <c r="D262">
        <f>VLOOKUP(C262,'CALC ELCENE'!E:F,2,FALSE)</f>
        <v>805.10379170979104</v>
      </c>
    </row>
    <row r="263" spans="1:4" x14ac:dyDescent="0.3">
      <c r="A263" t="s">
        <v>0</v>
      </c>
      <c r="B263">
        <f>B247+1</f>
        <v>2039</v>
      </c>
      <c r="C263" t="str">
        <f>C247</f>
        <v>COMBDGELCPRDPVDCEPOP_23</v>
      </c>
      <c r="D263">
        <f>VLOOKUP(C263,'CALC ELCENE'!E:F,2,FALSE)</f>
        <v>805.10379170979104</v>
      </c>
    </row>
    <row r="264" spans="1:4" x14ac:dyDescent="0.3">
      <c r="A264" t="s">
        <v>0</v>
      </c>
      <c r="B264">
        <f>B248+1</f>
        <v>2039</v>
      </c>
      <c r="C264" t="str">
        <f>C248</f>
        <v>PUBBDGELCPRDPVDCEBEP_23</v>
      </c>
      <c r="D264">
        <f>VLOOKUP(C264,'CALC ELCENE'!E:F,2,FALSE)</f>
        <v>116.26219205172337</v>
      </c>
    </row>
    <row r="265" spans="1:4" x14ac:dyDescent="0.3">
      <c r="A265" t="s">
        <v>0</v>
      </c>
      <c r="B265">
        <f>B249+1</f>
        <v>2039</v>
      </c>
      <c r="C265" t="str">
        <f>C249</f>
        <v>PUBBDGELCPRDPVDCEMEP_23</v>
      </c>
      <c r="D265">
        <f>VLOOKUP(C265,'CALC ELCENE'!E:F,2,FALSE)</f>
        <v>116.26219205172337</v>
      </c>
    </row>
    <row r="266" spans="1:4" x14ac:dyDescent="0.3">
      <c r="A266" t="s">
        <v>0</v>
      </c>
      <c r="B266">
        <f>B250+1</f>
        <v>2039</v>
      </c>
      <c r="C266" t="str">
        <f>C250</f>
        <v>PUBBDGELCPRDPVDCEPOP_23</v>
      </c>
      <c r="D266">
        <f>VLOOKUP(C266,'CALC ELCENE'!E:F,2,FALSE)</f>
        <v>116.26219205172337</v>
      </c>
    </row>
    <row r="267" spans="1:4" x14ac:dyDescent="0.3">
      <c r="A267" t="s">
        <v>0</v>
      </c>
      <c r="B267">
        <f>B251+1</f>
        <v>2039</v>
      </c>
      <c r="C267" t="str">
        <f>C251</f>
        <v>INDBDGELCPRDPVDCEBEP_23</v>
      </c>
      <c r="D267">
        <f>VLOOKUP(C267,'CALC ELCENE'!E:F,2,FALSE)</f>
        <v>294.6675345630544</v>
      </c>
    </row>
    <row r="268" spans="1:4" x14ac:dyDescent="0.3">
      <c r="A268" t="s">
        <v>0</v>
      </c>
      <c r="B268">
        <f>B252+1</f>
        <v>2039</v>
      </c>
      <c r="C268" t="str">
        <f>C252</f>
        <v>INDBDGELCPRDPVDCEMEP_23</v>
      </c>
      <c r="D268">
        <f>VLOOKUP(C268,'CALC ELCENE'!E:F,2,FALSE)</f>
        <v>294.6675345630544</v>
      </c>
    </row>
    <row r="269" spans="1:4" x14ac:dyDescent="0.3">
      <c r="A269" t="s">
        <v>0</v>
      </c>
      <c r="B269">
        <f>B253+1</f>
        <v>2039</v>
      </c>
      <c r="C269" t="str">
        <f>C253</f>
        <v>INDBDGELCPRDPVDCEPOP_23</v>
      </c>
      <c r="D269">
        <f>VLOOKUP(C269,'CALC ELCENE'!E:F,2,FALSE)</f>
        <v>294.6675345630544</v>
      </c>
    </row>
    <row r="270" spans="1:4" x14ac:dyDescent="0.3">
      <c r="A270" t="s">
        <v>0</v>
      </c>
      <c r="B270">
        <f>B254+1</f>
        <v>2039</v>
      </c>
      <c r="C270" t="str">
        <f>C254</f>
        <v>RESBDGELCPRDWTDCESTD_23</v>
      </c>
      <c r="D270">
        <f>VLOOKUP(C270,'CALC ELCENE'!E:F,2,FALSE)</f>
        <v>1007.319576877903</v>
      </c>
    </row>
    <row r="271" spans="1:4" x14ac:dyDescent="0.3">
      <c r="A271" t="s">
        <v>0</v>
      </c>
      <c r="B271">
        <f>B255+1</f>
        <v>2039</v>
      </c>
      <c r="C271" t="str">
        <f>C255</f>
        <v>COMBDGELCPRDWTDCESTD_23</v>
      </c>
      <c r="D271">
        <f>VLOOKUP(C271,'CALC ELCENE'!E:F,2,FALSE)</f>
        <v>657.22758506921718</v>
      </c>
    </row>
    <row r="272" spans="1:4" x14ac:dyDescent="0.3">
      <c r="A272" t="s">
        <v>0</v>
      </c>
      <c r="B272">
        <f>B256+1</f>
        <v>2039</v>
      </c>
      <c r="C272" t="str">
        <f>C256</f>
        <v>PUBBDGELCPRDWTDCESTD_23</v>
      </c>
      <c r="D272">
        <f>VLOOKUP(C272,'CALC ELCENE'!E:F,2,FALSE)</f>
        <v>94.907911878957847</v>
      </c>
    </row>
    <row r="273" spans="1:4" x14ac:dyDescent="0.3">
      <c r="A273" t="s">
        <v>0</v>
      </c>
      <c r="B273">
        <f>B257+1</f>
        <v>2039</v>
      </c>
      <c r="C273" t="str">
        <f>C257</f>
        <v>INDBDGELCPRDWTDCESTD_23</v>
      </c>
      <c r="D273">
        <f>VLOOKUP(C273,'CALC ELCENE'!E:F,2,FALSE)</f>
        <v>240.54492617392197</v>
      </c>
    </row>
    <row r="274" spans="1:4" x14ac:dyDescent="0.3">
      <c r="A274" t="s">
        <v>0</v>
      </c>
      <c r="B274">
        <f>B258+1</f>
        <v>2040</v>
      </c>
      <c r="C274" t="str">
        <f>C258</f>
        <v>RESBDGELCPRDPVDCEBEP_23</v>
      </c>
      <c r="D274">
        <f>VLOOKUP(C274,'CALC ELCENE'!E:F,2,FALSE)</f>
        <v>1233.9664816754314</v>
      </c>
    </row>
    <row r="275" spans="1:4" x14ac:dyDescent="0.3">
      <c r="A275" t="s">
        <v>0</v>
      </c>
      <c r="B275">
        <f>B259+1</f>
        <v>2040</v>
      </c>
      <c r="C275" t="str">
        <f>C259</f>
        <v>RESBDGELCPRDPVDCEMEP_23</v>
      </c>
      <c r="D275">
        <f>VLOOKUP(C275,'CALC ELCENE'!E:F,2,FALSE)</f>
        <v>1233.9664816754314</v>
      </c>
    </row>
    <row r="276" spans="1:4" x14ac:dyDescent="0.3">
      <c r="A276" t="s">
        <v>0</v>
      </c>
      <c r="B276">
        <f>B260+1</f>
        <v>2040</v>
      </c>
      <c r="C276" t="str">
        <f>C260</f>
        <v>RESBDGELCPRDPVDCEPOP_23</v>
      </c>
      <c r="D276">
        <f>VLOOKUP(C276,'CALC ELCENE'!E:F,2,FALSE)</f>
        <v>1233.9664816754314</v>
      </c>
    </row>
    <row r="277" spans="1:4" x14ac:dyDescent="0.3">
      <c r="A277" t="s">
        <v>0</v>
      </c>
      <c r="B277">
        <f>B261+1</f>
        <v>2040</v>
      </c>
      <c r="C277" t="str">
        <f>C261</f>
        <v>COMBDGELCPRDPVDCEBEP_23</v>
      </c>
      <c r="D277">
        <f>VLOOKUP(C277,'CALC ELCENE'!E:F,2,FALSE)</f>
        <v>805.10379170979104</v>
      </c>
    </row>
    <row r="278" spans="1:4" x14ac:dyDescent="0.3">
      <c r="A278" t="s">
        <v>0</v>
      </c>
      <c r="B278">
        <f>B262+1</f>
        <v>2040</v>
      </c>
      <c r="C278" t="str">
        <f>C262</f>
        <v>COMBDGELCPRDPVDCEMEP_23</v>
      </c>
      <c r="D278">
        <f>VLOOKUP(C278,'CALC ELCENE'!E:F,2,FALSE)</f>
        <v>805.10379170979104</v>
      </c>
    </row>
    <row r="279" spans="1:4" x14ac:dyDescent="0.3">
      <c r="A279" t="s">
        <v>0</v>
      </c>
      <c r="B279">
        <f>B263+1</f>
        <v>2040</v>
      </c>
      <c r="C279" t="str">
        <f>C263</f>
        <v>COMBDGELCPRDPVDCEPOP_23</v>
      </c>
      <c r="D279">
        <f>VLOOKUP(C279,'CALC ELCENE'!E:F,2,FALSE)</f>
        <v>805.10379170979104</v>
      </c>
    </row>
    <row r="280" spans="1:4" x14ac:dyDescent="0.3">
      <c r="A280" t="s">
        <v>0</v>
      </c>
      <c r="B280">
        <f>B264+1</f>
        <v>2040</v>
      </c>
      <c r="C280" t="str">
        <f>C264</f>
        <v>PUBBDGELCPRDPVDCEBEP_23</v>
      </c>
      <c r="D280">
        <f>VLOOKUP(C280,'CALC ELCENE'!E:F,2,FALSE)</f>
        <v>116.26219205172337</v>
      </c>
    </row>
    <row r="281" spans="1:4" x14ac:dyDescent="0.3">
      <c r="A281" t="s">
        <v>0</v>
      </c>
      <c r="B281">
        <f>B265+1</f>
        <v>2040</v>
      </c>
      <c r="C281" t="str">
        <f>C265</f>
        <v>PUBBDGELCPRDPVDCEMEP_23</v>
      </c>
      <c r="D281">
        <f>VLOOKUP(C281,'CALC ELCENE'!E:F,2,FALSE)</f>
        <v>116.26219205172337</v>
      </c>
    </row>
    <row r="282" spans="1:4" x14ac:dyDescent="0.3">
      <c r="A282" t="s">
        <v>0</v>
      </c>
      <c r="B282">
        <f>B266+1</f>
        <v>2040</v>
      </c>
      <c r="C282" t="str">
        <f>C266</f>
        <v>PUBBDGELCPRDPVDCEPOP_23</v>
      </c>
      <c r="D282">
        <f>VLOOKUP(C282,'CALC ELCENE'!E:F,2,FALSE)</f>
        <v>116.26219205172337</v>
      </c>
    </row>
    <row r="283" spans="1:4" x14ac:dyDescent="0.3">
      <c r="A283" t="s">
        <v>0</v>
      </c>
      <c r="B283">
        <f>B267+1</f>
        <v>2040</v>
      </c>
      <c r="C283" t="str">
        <f>C267</f>
        <v>INDBDGELCPRDPVDCEBEP_23</v>
      </c>
      <c r="D283">
        <f>VLOOKUP(C283,'CALC ELCENE'!E:F,2,FALSE)</f>
        <v>294.6675345630544</v>
      </c>
    </row>
    <row r="284" spans="1:4" x14ac:dyDescent="0.3">
      <c r="A284" t="s">
        <v>0</v>
      </c>
      <c r="B284">
        <f>B268+1</f>
        <v>2040</v>
      </c>
      <c r="C284" t="str">
        <f>C268</f>
        <v>INDBDGELCPRDPVDCEMEP_23</v>
      </c>
      <c r="D284">
        <f>VLOOKUP(C284,'CALC ELCENE'!E:F,2,FALSE)</f>
        <v>294.6675345630544</v>
      </c>
    </row>
    <row r="285" spans="1:4" x14ac:dyDescent="0.3">
      <c r="A285" t="s">
        <v>0</v>
      </c>
      <c r="B285">
        <f>B269+1</f>
        <v>2040</v>
      </c>
      <c r="C285" t="str">
        <f>C269</f>
        <v>INDBDGELCPRDPVDCEPOP_23</v>
      </c>
      <c r="D285">
        <f>VLOOKUP(C285,'CALC ELCENE'!E:F,2,FALSE)</f>
        <v>294.6675345630544</v>
      </c>
    </row>
    <row r="286" spans="1:4" x14ac:dyDescent="0.3">
      <c r="A286" t="s">
        <v>0</v>
      </c>
      <c r="B286">
        <f>B270+1</f>
        <v>2040</v>
      </c>
      <c r="C286" t="str">
        <f>C270</f>
        <v>RESBDGELCPRDWTDCESTD_23</v>
      </c>
      <c r="D286">
        <f>VLOOKUP(C286,'CALC ELCENE'!E:F,2,FALSE)</f>
        <v>1007.319576877903</v>
      </c>
    </row>
    <row r="287" spans="1:4" x14ac:dyDescent="0.3">
      <c r="A287" t="s">
        <v>0</v>
      </c>
      <c r="B287">
        <f>B271+1</f>
        <v>2040</v>
      </c>
      <c r="C287" t="str">
        <f>C271</f>
        <v>COMBDGELCPRDWTDCESTD_23</v>
      </c>
      <c r="D287">
        <f>VLOOKUP(C287,'CALC ELCENE'!E:F,2,FALSE)</f>
        <v>657.22758506921718</v>
      </c>
    </row>
    <row r="288" spans="1:4" x14ac:dyDescent="0.3">
      <c r="A288" t="s">
        <v>0</v>
      </c>
      <c r="B288">
        <f>B272+1</f>
        <v>2040</v>
      </c>
      <c r="C288" t="str">
        <f>C272</f>
        <v>PUBBDGELCPRDWTDCESTD_23</v>
      </c>
      <c r="D288">
        <f>VLOOKUP(C288,'CALC ELCENE'!E:F,2,FALSE)</f>
        <v>94.907911878957847</v>
      </c>
    </row>
    <row r="289" spans="1:4" x14ac:dyDescent="0.3">
      <c r="A289" t="s">
        <v>0</v>
      </c>
      <c r="B289">
        <f>B273+1</f>
        <v>2040</v>
      </c>
      <c r="C289" t="str">
        <f>C273</f>
        <v>INDBDGELCPRDWTDCESTD_23</v>
      </c>
      <c r="D289">
        <f>VLOOKUP(C289,'CALC ELCENE'!E:F,2,FALSE)</f>
        <v>240.54492617392197</v>
      </c>
    </row>
    <row r="290" spans="1:4" x14ac:dyDescent="0.3">
      <c r="A290" t="s">
        <v>0</v>
      </c>
      <c r="B290">
        <f>B274+1</f>
        <v>2041</v>
      </c>
      <c r="C290" t="str">
        <f>C274</f>
        <v>RESBDGELCPRDPVDCEBEP_23</v>
      </c>
      <c r="D290">
        <f>VLOOKUP(C290,'CALC ELCENE'!E:F,2,FALSE)</f>
        <v>1233.9664816754314</v>
      </c>
    </row>
    <row r="291" spans="1:4" x14ac:dyDescent="0.3">
      <c r="A291" t="s">
        <v>0</v>
      </c>
      <c r="B291">
        <f>B275+1</f>
        <v>2041</v>
      </c>
      <c r="C291" t="str">
        <f>C275</f>
        <v>RESBDGELCPRDPVDCEMEP_23</v>
      </c>
      <c r="D291">
        <f>VLOOKUP(C291,'CALC ELCENE'!E:F,2,FALSE)</f>
        <v>1233.9664816754314</v>
      </c>
    </row>
    <row r="292" spans="1:4" x14ac:dyDescent="0.3">
      <c r="A292" t="s">
        <v>0</v>
      </c>
      <c r="B292">
        <f>B276+1</f>
        <v>2041</v>
      </c>
      <c r="C292" t="str">
        <f>C276</f>
        <v>RESBDGELCPRDPVDCEPOP_23</v>
      </c>
      <c r="D292">
        <f>VLOOKUP(C292,'CALC ELCENE'!E:F,2,FALSE)</f>
        <v>1233.9664816754314</v>
      </c>
    </row>
    <row r="293" spans="1:4" x14ac:dyDescent="0.3">
      <c r="A293" t="s">
        <v>0</v>
      </c>
      <c r="B293">
        <f>B277+1</f>
        <v>2041</v>
      </c>
      <c r="C293" t="str">
        <f>C277</f>
        <v>COMBDGELCPRDPVDCEBEP_23</v>
      </c>
      <c r="D293">
        <f>VLOOKUP(C293,'CALC ELCENE'!E:F,2,FALSE)</f>
        <v>805.10379170979104</v>
      </c>
    </row>
    <row r="294" spans="1:4" x14ac:dyDescent="0.3">
      <c r="A294" t="s">
        <v>0</v>
      </c>
      <c r="B294">
        <f>B278+1</f>
        <v>2041</v>
      </c>
      <c r="C294" t="str">
        <f>C278</f>
        <v>COMBDGELCPRDPVDCEMEP_23</v>
      </c>
      <c r="D294">
        <f>VLOOKUP(C294,'CALC ELCENE'!E:F,2,FALSE)</f>
        <v>805.10379170979104</v>
      </c>
    </row>
    <row r="295" spans="1:4" x14ac:dyDescent="0.3">
      <c r="A295" t="s">
        <v>0</v>
      </c>
      <c r="B295">
        <f>B279+1</f>
        <v>2041</v>
      </c>
      <c r="C295" t="str">
        <f>C279</f>
        <v>COMBDGELCPRDPVDCEPOP_23</v>
      </c>
      <c r="D295">
        <f>VLOOKUP(C295,'CALC ELCENE'!E:F,2,FALSE)</f>
        <v>805.10379170979104</v>
      </c>
    </row>
    <row r="296" spans="1:4" x14ac:dyDescent="0.3">
      <c r="A296" t="s">
        <v>0</v>
      </c>
      <c r="B296">
        <f>B280+1</f>
        <v>2041</v>
      </c>
      <c r="C296" t="str">
        <f>C280</f>
        <v>PUBBDGELCPRDPVDCEBEP_23</v>
      </c>
      <c r="D296">
        <f>VLOOKUP(C296,'CALC ELCENE'!E:F,2,FALSE)</f>
        <v>116.26219205172337</v>
      </c>
    </row>
    <row r="297" spans="1:4" x14ac:dyDescent="0.3">
      <c r="A297" t="s">
        <v>0</v>
      </c>
      <c r="B297">
        <f>B281+1</f>
        <v>2041</v>
      </c>
      <c r="C297" t="str">
        <f>C281</f>
        <v>PUBBDGELCPRDPVDCEMEP_23</v>
      </c>
      <c r="D297">
        <f>VLOOKUP(C297,'CALC ELCENE'!E:F,2,FALSE)</f>
        <v>116.26219205172337</v>
      </c>
    </row>
    <row r="298" spans="1:4" x14ac:dyDescent="0.3">
      <c r="A298" t="s">
        <v>0</v>
      </c>
      <c r="B298">
        <f>B282+1</f>
        <v>2041</v>
      </c>
      <c r="C298" t="str">
        <f>C282</f>
        <v>PUBBDGELCPRDPVDCEPOP_23</v>
      </c>
      <c r="D298">
        <f>VLOOKUP(C298,'CALC ELCENE'!E:F,2,FALSE)</f>
        <v>116.26219205172337</v>
      </c>
    </row>
    <row r="299" spans="1:4" x14ac:dyDescent="0.3">
      <c r="A299" t="s">
        <v>0</v>
      </c>
      <c r="B299">
        <f>B283+1</f>
        <v>2041</v>
      </c>
      <c r="C299" t="str">
        <f>C283</f>
        <v>INDBDGELCPRDPVDCEBEP_23</v>
      </c>
      <c r="D299">
        <f>VLOOKUP(C299,'CALC ELCENE'!E:F,2,FALSE)</f>
        <v>294.6675345630544</v>
      </c>
    </row>
    <row r="300" spans="1:4" x14ac:dyDescent="0.3">
      <c r="A300" t="s">
        <v>0</v>
      </c>
      <c r="B300">
        <f>B284+1</f>
        <v>2041</v>
      </c>
      <c r="C300" t="str">
        <f>C284</f>
        <v>INDBDGELCPRDPVDCEMEP_23</v>
      </c>
      <c r="D300">
        <f>VLOOKUP(C300,'CALC ELCENE'!E:F,2,FALSE)</f>
        <v>294.6675345630544</v>
      </c>
    </row>
    <row r="301" spans="1:4" x14ac:dyDescent="0.3">
      <c r="A301" t="s">
        <v>0</v>
      </c>
      <c r="B301">
        <f>B285+1</f>
        <v>2041</v>
      </c>
      <c r="C301" t="str">
        <f>C285</f>
        <v>INDBDGELCPRDPVDCEPOP_23</v>
      </c>
      <c r="D301">
        <f>VLOOKUP(C301,'CALC ELCENE'!E:F,2,FALSE)</f>
        <v>294.6675345630544</v>
      </c>
    </row>
    <row r="302" spans="1:4" x14ac:dyDescent="0.3">
      <c r="A302" t="s">
        <v>0</v>
      </c>
      <c r="B302">
        <f>B286+1</f>
        <v>2041</v>
      </c>
      <c r="C302" t="str">
        <f>C286</f>
        <v>RESBDGELCPRDWTDCESTD_23</v>
      </c>
      <c r="D302">
        <f>VLOOKUP(C302,'CALC ELCENE'!E:F,2,FALSE)</f>
        <v>1007.319576877903</v>
      </c>
    </row>
    <row r="303" spans="1:4" x14ac:dyDescent="0.3">
      <c r="A303" t="s">
        <v>0</v>
      </c>
      <c r="B303">
        <f>B287+1</f>
        <v>2041</v>
      </c>
      <c r="C303" t="str">
        <f>C287</f>
        <v>COMBDGELCPRDWTDCESTD_23</v>
      </c>
      <c r="D303">
        <f>VLOOKUP(C303,'CALC ELCENE'!E:F,2,FALSE)</f>
        <v>657.22758506921718</v>
      </c>
    </row>
    <row r="304" spans="1:4" x14ac:dyDescent="0.3">
      <c r="A304" t="s">
        <v>0</v>
      </c>
      <c r="B304">
        <f>B288+1</f>
        <v>2041</v>
      </c>
      <c r="C304" t="str">
        <f>C288</f>
        <v>PUBBDGELCPRDWTDCESTD_23</v>
      </c>
      <c r="D304">
        <f>VLOOKUP(C304,'CALC ELCENE'!E:F,2,FALSE)</f>
        <v>94.907911878957847</v>
      </c>
    </row>
    <row r="305" spans="1:4" x14ac:dyDescent="0.3">
      <c r="A305" t="s">
        <v>0</v>
      </c>
      <c r="B305">
        <f>B289+1</f>
        <v>2041</v>
      </c>
      <c r="C305" t="str">
        <f>C289</f>
        <v>INDBDGELCPRDWTDCESTD_23</v>
      </c>
      <c r="D305">
        <f>VLOOKUP(C305,'CALC ELCENE'!E:F,2,FALSE)</f>
        <v>240.54492617392197</v>
      </c>
    </row>
    <row r="306" spans="1:4" x14ac:dyDescent="0.3">
      <c r="A306" t="s">
        <v>0</v>
      </c>
      <c r="B306">
        <f>B290+1</f>
        <v>2042</v>
      </c>
      <c r="C306" t="str">
        <f>C290</f>
        <v>RESBDGELCPRDPVDCEBEP_23</v>
      </c>
      <c r="D306">
        <f>VLOOKUP(C306,'CALC ELCENE'!E:F,2,FALSE)</f>
        <v>1233.9664816754314</v>
      </c>
    </row>
    <row r="307" spans="1:4" x14ac:dyDescent="0.3">
      <c r="A307" t="s">
        <v>0</v>
      </c>
      <c r="B307">
        <f>B291+1</f>
        <v>2042</v>
      </c>
      <c r="C307" t="str">
        <f>C291</f>
        <v>RESBDGELCPRDPVDCEMEP_23</v>
      </c>
      <c r="D307">
        <f>VLOOKUP(C307,'CALC ELCENE'!E:F,2,FALSE)</f>
        <v>1233.9664816754314</v>
      </c>
    </row>
    <row r="308" spans="1:4" x14ac:dyDescent="0.3">
      <c r="A308" t="s">
        <v>0</v>
      </c>
      <c r="B308">
        <f>B292+1</f>
        <v>2042</v>
      </c>
      <c r="C308" t="str">
        <f>C292</f>
        <v>RESBDGELCPRDPVDCEPOP_23</v>
      </c>
      <c r="D308">
        <f>VLOOKUP(C308,'CALC ELCENE'!E:F,2,FALSE)</f>
        <v>1233.9664816754314</v>
      </c>
    </row>
    <row r="309" spans="1:4" x14ac:dyDescent="0.3">
      <c r="A309" t="s">
        <v>0</v>
      </c>
      <c r="B309">
        <f>B293+1</f>
        <v>2042</v>
      </c>
      <c r="C309" t="str">
        <f>C293</f>
        <v>COMBDGELCPRDPVDCEBEP_23</v>
      </c>
      <c r="D309">
        <f>VLOOKUP(C309,'CALC ELCENE'!E:F,2,FALSE)</f>
        <v>805.10379170979104</v>
      </c>
    </row>
    <row r="310" spans="1:4" x14ac:dyDescent="0.3">
      <c r="A310" t="s">
        <v>0</v>
      </c>
      <c r="B310">
        <f>B294+1</f>
        <v>2042</v>
      </c>
      <c r="C310" t="str">
        <f>C294</f>
        <v>COMBDGELCPRDPVDCEMEP_23</v>
      </c>
      <c r="D310">
        <f>VLOOKUP(C310,'CALC ELCENE'!E:F,2,FALSE)</f>
        <v>805.10379170979104</v>
      </c>
    </row>
    <row r="311" spans="1:4" x14ac:dyDescent="0.3">
      <c r="A311" t="s">
        <v>0</v>
      </c>
      <c r="B311">
        <f>B295+1</f>
        <v>2042</v>
      </c>
      <c r="C311" t="str">
        <f>C295</f>
        <v>COMBDGELCPRDPVDCEPOP_23</v>
      </c>
      <c r="D311">
        <f>VLOOKUP(C311,'CALC ELCENE'!E:F,2,FALSE)</f>
        <v>805.10379170979104</v>
      </c>
    </row>
    <row r="312" spans="1:4" x14ac:dyDescent="0.3">
      <c r="A312" t="s">
        <v>0</v>
      </c>
      <c r="B312">
        <f>B296+1</f>
        <v>2042</v>
      </c>
      <c r="C312" t="str">
        <f>C296</f>
        <v>PUBBDGELCPRDPVDCEBEP_23</v>
      </c>
      <c r="D312">
        <f>VLOOKUP(C312,'CALC ELCENE'!E:F,2,FALSE)</f>
        <v>116.26219205172337</v>
      </c>
    </row>
    <row r="313" spans="1:4" x14ac:dyDescent="0.3">
      <c r="A313" t="s">
        <v>0</v>
      </c>
      <c r="B313">
        <f>B297+1</f>
        <v>2042</v>
      </c>
      <c r="C313" t="str">
        <f>C297</f>
        <v>PUBBDGELCPRDPVDCEMEP_23</v>
      </c>
      <c r="D313">
        <f>VLOOKUP(C313,'CALC ELCENE'!E:F,2,FALSE)</f>
        <v>116.26219205172337</v>
      </c>
    </row>
    <row r="314" spans="1:4" x14ac:dyDescent="0.3">
      <c r="A314" t="s">
        <v>0</v>
      </c>
      <c r="B314">
        <f>B298+1</f>
        <v>2042</v>
      </c>
      <c r="C314" t="str">
        <f>C298</f>
        <v>PUBBDGELCPRDPVDCEPOP_23</v>
      </c>
      <c r="D314">
        <f>VLOOKUP(C314,'CALC ELCENE'!E:F,2,FALSE)</f>
        <v>116.26219205172337</v>
      </c>
    </row>
    <row r="315" spans="1:4" x14ac:dyDescent="0.3">
      <c r="A315" t="s">
        <v>0</v>
      </c>
      <c r="B315">
        <f>B299+1</f>
        <v>2042</v>
      </c>
      <c r="C315" t="str">
        <f>C299</f>
        <v>INDBDGELCPRDPVDCEBEP_23</v>
      </c>
      <c r="D315">
        <f>VLOOKUP(C315,'CALC ELCENE'!E:F,2,FALSE)</f>
        <v>294.6675345630544</v>
      </c>
    </row>
    <row r="316" spans="1:4" x14ac:dyDescent="0.3">
      <c r="A316" t="s">
        <v>0</v>
      </c>
      <c r="B316">
        <f>B300+1</f>
        <v>2042</v>
      </c>
      <c r="C316" t="str">
        <f>C300</f>
        <v>INDBDGELCPRDPVDCEMEP_23</v>
      </c>
      <c r="D316">
        <f>VLOOKUP(C316,'CALC ELCENE'!E:F,2,FALSE)</f>
        <v>294.6675345630544</v>
      </c>
    </row>
    <row r="317" spans="1:4" x14ac:dyDescent="0.3">
      <c r="A317" t="s">
        <v>0</v>
      </c>
      <c r="B317">
        <f>B301+1</f>
        <v>2042</v>
      </c>
      <c r="C317" t="str">
        <f>C301</f>
        <v>INDBDGELCPRDPVDCEPOP_23</v>
      </c>
      <c r="D317">
        <f>VLOOKUP(C317,'CALC ELCENE'!E:F,2,FALSE)</f>
        <v>294.6675345630544</v>
      </c>
    </row>
    <row r="318" spans="1:4" x14ac:dyDescent="0.3">
      <c r="A318" t="s">
        <v>0</v>
      </c>
      <c r="B318">
        <f>B302+1</f>
        <v>2042</v>
      </c>
      <c r="C318" t="str">
        <f>C302</f>
        <v>RESBDGELCPRDWTDCESTD_23</v>
      </c>
      <c r="D318">
        <f>VLOOKUP(C318,'CALC ELCENE'!E:F,2,FALSE)</f>
        <v>1007.319576877903</v>
      </c>
    </row>
    <row r="319" spans="1:4" x14ac:dyDescent="0.3">
      <c r="A319" t="s">
        <v>0</v>
      </c>
      <c r="B319">
        <f>B303+1</f>
        <v>2042</v>
      </c>
      <c r="C319" t="str">
        <f>C303</f>
        <v>COMBDGELCPRDWTDCESTD_23</v>
      </c>
      <c r="D319">
        <f>VLOOKUP(C319,'CALC ELCENE'!E:F,2,FALSE)</f>
        <v>657.22758506921718</v>
      </c>
    </row>
    <row r="320" spans="1:4" x14ac:dyDescent="0.3">
      <c r="A320" t="s">
        <v>0</v>
      </c>
      <c r="B320">
        <f>B304+1</f>
        <v>2042</v>
      </c>
      <c r="C320" t="str">
        <f>C304</f>
        <v>PUBBDGELCPRDWTDCESTD_23</v>
      </c>
      <c r="D320">
        <f>VLOOKUP(C320,'CALC ELCENE'!E:F,2,FALSE)</f>
        <v>94.907911878957847</v>
      </c>
    </row>
    <row r="321" spans="1:4" x14ac:dyDescent="0.3">
      <c r="A321" t="s">
        <v>0</v>
      </c>
      <c r="B321">
        <f>B305+1</f>
        <v>2042</v>
      </c>
      <c r="C321" t="str">
        <f>C305</f>
        <v>INDBDGELCPRDWTDCESTD_23</v>
      </c>
      <c r="D321">
        <f>VLOOKUP(C321,'CALC ELCENE'!E:F,2,FALSE)</f>
        <v>240.54492617392197</v>
      </c>
    </row>
    <row r="322" spans="1:4" x14ac:dyDescent="0.3">
      <c r="A322" t="s">
        <v>0</v>
      </c>
      <c r="B322">
        <f>B306+1</f>
        <v>2043</v>
      </c>
      <c r="C322" t="str">
        <f>C306</f>
        <v>RESBDGELCPRDPVDCEBEP_23</v>
      </c>
      <c r="D322">
        <f>VLOOKUP(C322,'CALC ELCENE'!E:F,2,FALSE)</f>
        <v>1233.9664816754314</v>
      </c>
    </row>
    <row r="323" spans="1:4" x14ac:dyDescent="0.3">
      <c r="A323" t="s">
        <v>0</v>
      </c>
      <c r="B323">
        <f>B307+1</f>
        <v>2043</v>
      </c>
      <c r="C323" t="str">
        <f>C307</f>
        <v>RESBDGELCPRDPVDCEMEP_23</v>
      </c>
      <c r="D323">
        <f>VLOOKUP(C323,'CALC ELCENE'!E:F,2,FALSE)</f>
        <v>1233.9664816754314</v>
      </c>
    </row>
    <row r="324" spans="1:4" x14ac:dyDescent="0.3">
      <c r="A324" t="s">
        <v>0</v>
      </c>
      <c r="B324">
        <f>B308+1</f>
        <v>2043</v>
      </c>
      <c r="C324" t="str">
        <f>C308</f>
        <v>RESBDGELCPRDPVDCEPOP_23</v>
      </c>
      <c r="D324">
        <f>VLOOKUP(C324,'CALC ELCENE'!E:F,2,FALSE)</f>
        <v>1233.9664816754314</v>
      </c>
    </row>
    <row r="325" spans="1:4" x14ac:dyDescent="0.3">
      <c r="A325" t="s">
        <v>0</v>
      </c>
      <c r="B325">
        <f>B309+1</f>
        <v>2043</v>
      </c>
      <c r="C325" t="str">
        <f>C309</f>
        <v>COMBDGELCPRDPVDCEBEP_23</v>
      </c>
      <c r="D325">
        <f>VLOOKUP(C325,'CALC ELCENE'!E:F,2,FALSE)</f>
        <v>805.10379170979104</v>
      </c>
    </row>
    <row r="326" spans="1:4" x14ac:dyDescent="0.3">
      <c r="A326" t="s">
        <v>0</v>
      </c>
      <c r="B326">
        <f>B310+1</f>
        <v>2043</v>
      </c>
      <c r="C326" t="str">
        <f>C310</f>
        <v>COMBDGELCPRDPVDCEMEP_23</v>
      </c>
      <c r="D326">
        <f>VLOOKUP(C326,'CALC ELCENE'!E:F,2,FALSE)</f>
        <v>805.10379170979104</v>
      </c>
    </row>
    <row r="327" spans="1:4" x14ac:dyDescent="0.3">
      <c r="A327" t="s">
        <v>0</v>
      </c>
      <c r="B327">
        <f>B311+1</f>
        <v>2043</v>
      </c>
      <c r="C327" t="str">
        <f>C311</f>
        <v>COMBDGELCPRDPVDCEPOP_23</v>
      </c>
      <c r="D327">
        <f>VLOOKUP(C327,'CALC ELCENE'!E:F,2,FALSE)</f>
        <v>805.10379170979104</v>
      </c>
    </row>
    <row r="328" spans="1:4" x14ac:dyDescent="0.3">
      <c r="A328" t="s">
        <v>0</v>
      </c>
      <c r="B328">
        <f>B312+1</f>
        <v>2043</v>
      </c>
      <c r="C328" t="str">
        <f>C312</f>
        <v>PUBBDGELCPRDPVDCEBEP_23</v>
      </c>
      <c r="D328">
        <f>VLOOKUP(C328,'CALC ELCENE'!E:F,2,FALSE)</f>
        <v>116.26219205172337</v>
      </c>
    </row>
    <row r="329" spans="1:4" x14ac:dyDescent="0.3">
      <c r="A329" t="s">
        <v>0</v>
      </c>
      <c r="B329">
        <f>B313+1</f>
        <v>2043</v>
      </c>
      <c r="C329" t="str">
        <f>C313</f>
        <v>PUBBDGELCPRDPVDCEMEP_23</v>
      </c>
      <c r="D329">
        <f>VLOOKUP(C329,'CALC ELCENE'!E:F,2,FALSE)</f>
        <v>116.26219205172337</v>
      </c>
    </row>
    <row r="330" spans="1:4" x14ac:dyDescent="0.3">
      <c r="A330" t="s">
        <v>0</v>
      </c>
      <c r="B330">
        <f>B314+1</f>
        <v>2043</v>
      </c>
      <c r="C330" t="str">
        <f>C314</f>
        <v>PUBBDGELCPRDPVDCEPOP_23</v>
      </c>
      <c r="D330">
        <f>VLOOKUP(C330,'CALC ELCENE'!E:F,2,FALSE)</f>
        <v>116.26219205172337</v>
      </c>
    </row>
    <row r="331" spans="1:4" x14ac:dyDescent="0.3">
      <c r="A331" t="s">
        <v>0</v>
      </c>
      <c r="B331">
        <f>B315+1</f>
        <v>2043</v>
      </c>
      <c r="C331" t="str">
        <f>C315</f>
        <v>INDBDGELCPRDPVDCEBEP_23</v>
      </c>
      <c r="D331">
        <f>VLOOKUP(C331,'CALC ELCENE'!E:F,2,FALSE)</f>
        <v>294.6675345630544</v>
      </c>
    </row>
    <row r="332" spans="1:4" x14ac:dyDescent="0.3">
      <c r="A332" t="s">
        <v>0</v>
      </c>
      <c r="B332">
        <f>B316+1</f>
        <v>2043</v>
      </c>
      <c r="C332" t="str">
        <f>C316</f>
        <v>INDBDGELCPRDPVDCEMEP_23</v>
      </c>
      <c r="D332">
        <f>VLOOKUP(C332,'CALC ELCENE'!E:F,2,FALSE)</f>
        <v>294.6675345630544</v>
      </c>
    </row>
    <row r="333" spans="1:4" x14ac:dyDescent="0.3">
      <c r="A333" t="s">
        <v>0</v>
      </c>
      <c r="B333">
        <f>B317+1</f>
        <v>2043</v>
      </c>
      <c r="C333" t="str">
        <f>C317</f>
        <v>INDBDGELCPRDPVDCEPOP_23</v>
      </c>
      <c r="D333">
        <f>VLOOKUP(C333,'CALC ELCENE'!E:F,2,FALSE)</f>
        <v>294.6675345630544</v>
      </c>
    </row>
    <row r="334" spans="1:4" x14ac:dyDescent="0.3">
      <c r="A334" t="s">
        <v>0</v>
      </c>
      <c r="B334">
        <f>B318+1</f>
        <v>2043</v>
      </c>
      <c r="C334" t="str">
        <f>C318</f>
        <v>RESBDGELCPRDWTDCESTD_23</v>
      </c>
      <c r="D334">
        <f>VLOOKUP(C334,'CALC ELCENE'!E:F,2,FALSE)</f>
        <v>1007.319576877903</v>
      </c>
    </row>
    <row r="335" spans="1:4" x14ac:dyDescent="0.3">
      <c r="A335" t="s">
        <v>0</v>
      </c>
      <c r="B335">
        <f>B319+1</f>
        <v>2043</v>
      </c>
      <c r="C335" t="str">
        <f>C319</f>
        <v>COMBDGELCPRDWTDCESTD_23</v>
      </c>
      <c r="D335">
        <f>VLOOKUP(C335,'CALC ELCENE'!E:F,2,FALSE)</f>
        <v>657.22758506921718</v>
      </c>
    </row>
    <row r="336" spans="1:4" x14ac:dyDescent="0.3">
      <c r="A336" t="s">
        <v>0</v>
      </c>
      <c r="B336">
        <f>B320+1</f>
        <v>2043</v>
      </c>
      <c r="C336" t="str">
        <f>C320</f>
        <v>PUBBDGELCPRDWTDCESTD_23</v>
      </c>
      <c r="D336">
        <f>VLOOKUP(C336,'CALC ELCENE'!E:F,2,FALSE)</f>
        <v>94.907911878957847</v>
      </c>
    </row>
    <row r="337" spans="1:4" x14ac:dyDescent="0.3">
      <c r="A337" t="s">
        <v>0</v>
      </c>
      <c r="B337">
        <f>B321+1</f>
        <v>2043</v>
      </c>
      <c r="C337" t="str">
        <f>C321</f>
        <v>INDBDGELCPRDWTDCESTD_23</v>
      </c>
      <c r="D337">
        <f>VLOOKUP(C337,'CALC ELCENE'!E:F,2,FALSE)</f>
        <v>240.54492617392197</v>
      </c>
    </row>
    <row r="338" spans="1:4" x14ac:dyDescent="0.3">
      <c r="A338" t="s">
        <v>0</v>
      </c>
      <c r="B338">
        <f>B322+1</f>
        <v>2044</v>
      </c>
      <c r="C338" t="str">
        <f>C322</f>
        <v>RESBDGELCPRDPVDCEBEP_23</v>
      </c>
      <c r="D338">
        <f>VLOOKUP(C338,'CALC ELCENE'!E:F,2,FALSE)</f>
        <v>1233.9664816754314</v>
      </c>
    </row>
    <row r="339" spans="1:4" x14ac:dyDescent="0.3">
      <c r="A339" t="s">
        <v>0</v>
      </c>
      <c r="B339">
        <f>B323+1</f>
        <v>2044</v>
      </c>
      <c r="C339" t="str">
        <f>C323</f>
        <v>RESBDGELCPRDPVDCEMEP_23</v>
      </c>
      <c r="D339">
        <f>VLOOKUP(C339,'CALC ELCENE'!E:F,2,FALSE)</f>
        <v>1233.9664816754314</v>
      </c>
    </row>
    <row r="340" spans="1:4" x14ac:dyDescent="0.3">
      <c r="A340" t="s">
        <v>0</v>
      </c>
      <c r="B340">
        <f>B324+1</f>
        <v>2044</v>
      </c>
      <c r="C340" t="str">
        <f>C324</f>
        <v>RESBDGELCPRDPVDCEPOP_23</v>
      </c>
      <c r="D340">
        <f>VLOOKUP(C340,'CALC ELCENE'!E:F,2,FALSE)</f>
        <v>1233.9664816754314</v>
      </c>
    </row>
    <row r="341" spans="1:4" x14ac:dyDescent="0.3">
      <c r="A341" t="s">
        <v>0</v>
      </c>
      <c r="B341">
        <f>B325+1</f>
        <v>2044</v>
      </c>
      <c r="C341" t="str">
        <f>C325</f>
        <v>COMBDGELCPRDPVDCEBEP_23</v>
      </c>
      <c r="D341">
        <f>VLOOKUP(C341,'CALC ELCENE'!E:F,2,FALSE)</f>
        <v>805.10379170979104</v>
      </c>
    </row>
    <row r="342" spans="1:4" x14ac:dyDescent="0.3">
      <c r="A342" t="s">
        <v>0</v>
      </c>
      <c r="B342">
        <f>B326+1</f>
        <v>2044</v>
      </c>
      <c r="C342" t="str">
        <f>C326</f>
        <v>COMBDGELCPRDPVDCEMEP_23</v>
      </c>
      <c r="D342">
        <f>VLOOKUP(C342,'CALC ELCENE'!E:F,2,FALSE)</f>
        <v>805.10379170979104</v>
      </c>
    </row>
    <row r="343" spans="1:4" x14ac:dyDescent="0.3">
      <c r="A343" t="s">
        <v>0</v>
      </c>
      <c r="B343">
        <f>B327+1</f>
        <v>2044</v>
      </c>
      <c r="C343" t="str">
        <f>C327</f>
        <v>COMBDGELCPRDPVDCEPOP_23</v>
      </c>
      <c r="D343">
        <f>VLOOKUP(C343,'CALC ELCENE'!E:F,2,FALSE)</f>
        <v>805.10379170979104</v>
      </c>
    </row>
    <row r="344" spans="1:4" x14ac:dyDescent="0.3">
      <c r="A344" t="s">
        <v>0</v>
      </c>
      <c r="B344">
        <f>B328+1</f>
        <v>2044</v>
      </c>
      <c r="C344" t="str">
        <f>C328</f>
        <v>PUBBDGELCPRDPVDCEBEP_23</v>
      </c>
      <c r="D344">
        <f>VLOOKUP(C344,'CALC ELCENE'!E:F,2,FALSE)</f>
        <v>116.26219205172337</v>
      </c>
    </row>
    <row r="345" spans="1:4" x14ac:dyDescent="0.3">
      <c r="A345" t="s">
        <v>0</v>
      </c>
      <c r="B345">
        <f>B329+1</f>
        <v>2044</v>
      </c>
      <c r="C345" t="str">
        <f>C329</f>
        <v>PUBBDGELCPRDPVDCEMEP_23</v>
      </c>
      <c r="D345">
        <f>VLOOKUP(C345,'CALC ELCENE'!E:F,2,FALSE)</f>
        <v>116.26219205172337</v>
      </c>
    </row>
    <row r="346" spans="1:4" x14ac:dyDescent="0.3">
      <c r="A346" t="s">
        <v>0</v>
      </c>
      <c r="B346">
        <f>B330+1</f>
        <v>2044</v>
      </c>
      <c r="C346" t="str">
        <f>C330</f>
        <v>PUBBDGELCPRDPVDCEPOP_23</v>
      </c>
      <c r="D346">
        <f>VLOOKUP(C346,'CALC ELCENE'!E:F,2,FALSE)</f>
        <v>116.26219205172337</v>
      </c>
    </row>
    <row r="347" spans="1:4" x14ac:dyDescent="0.3">
      <c r="A347" t="s">
        <v>0</v>
      </c>
      <c r="B347">
        <f>B331+1</f>
        <v>2044</v>
      </c>
      <c r="C347" t="str">
        <f>C331</f>
        <v>INDBDGELCPRDPVDCEBEP_23</v>
      </c>
      <c r="D347">
        <f>VLOOKUP(C347,'CALC ELCENE'!E:F,2,FALSE)</f>
        <v>294.6675345630544</v>
      </c>
    </row>
    <row r="348" spans="1:4" x14ac:dyDescent="0.3">
      <c r="A348" t="s">
        <v>0</v>
      </c>
      <c r="B348">
        <f>B332+1</f>
        <v>2044</v>
      </c>
      <c r="C348" t="str">
        <f>C332</f>
        <v>INDBDGELCPRDPVDCEMEP_23</v>
      </c>
      <c r="D348">
        <f>VLOOKUP(C348,'CALC ELCENE'!E:F,2,FALSE)</f>
        <v>294.6675345630544</v>
      </c>
    </row>
    <row r="349" spans="1:4" x14ac:dyDescent="0.3">
      <c r="A349" t="s">
        <v>0</v>
      </c>
      <c r="B349">
        <f>B333+1</f>
        <v>2044</v>
      </c>
      <c r="C349" t="str">
        <f>C333</f>
        <v>INDBDGELCPRDPVDCEPOP_23</v>
      </c>
      <c r="D349">
        <f>VLOOKUP(C349,'CALC ELCENE'!E:F,2,FALSE)</f>
        <v>294.6675345630544</v>
      </c>
    </row>
    <row r="350" spans="1:4" x14ac:dyDescent="0.3">
      <c r="A350" t="s">
        <v>0</v>
      </c>
      <c r="B350">
        <f>B334+1</f>
        <v>2044</v>
      </c>
      <c r="C350" t="str">
        <f>C334</f>
        <v>RESBDGELCPRDWTDCESTD_23</v>
      </c>
      <c r="D350">
        <f>VLOOKUP(C350,'CALC ELCENE'!E:F,2,FALSE)</f>
        <v>1007.319576877903</v>
      </c>
    </row>
    <row r="351" spans="1:4" x14ac:dyDescent="0.3">
      <c r="A351" t="s">
        <v>0</v>
      </c>
      <c r="B351">
        <f>B335+1</f>
        <v>2044</v>
      </c>
      <c r="C351" t="str">
        <f>C335</f>
        <v>COMBDGELCPRDWTDCESTD_23</v>
      </c>
      <c r="D351">
        <f>VLOOKUP(C351,'CALC ELCENE'!E:F,2,FALSE)</f>
        <v>657.22758506921718</v>
      </c>
    </row>
    <row r="352" spans="1:4" x14ac:dyDescent="0.3">
      <c r="A352" t="s">
        <v>0</v>
      </c>
      <c r="B352">
        <f>B336+1</f>
        <v>2044</v>
      </c>
      <c r="C352" t="str">
        <f>C336</f>
        <v>PUBBDGELCPRDWTDCESTD_23</v>
      </c>
      <c r="D352">
        <f>VLOOKUP(C352,'CALC ELCENE'!E:F,2,FALSE)</f>
        <v>94.907911878957847</v>
      </c>
    </row>
    <row r="353" spans="1:4" x14ac:dyDescent="0.3">
      <c r="A353" t="s">
        <v>0</v>
      </c>
      <c r="B353">
        <f>B337+1</f>
        <v>2044</v>
      </c>
      <c r="C353" t="str">
        <f>C337</f>
        <v>INDBDGELCPRDWTDCESTD_23</v>
      </c>
      <c r="D353">
        <f>VLOOKUP(C353,'CALC ELCENE'!E:F,2,FALSE)</f>
        <v>240.54492617392197</v>
      </c>
    </row>
    <row r="354" spans="1:4" x14ac:dyDescent="0.3">
      <c r="A354" t="s">
        <v>0</v>
      </c>
      <c r="B354">
        <f>B338+1</f>
        <v>2045</v>
      </c>
      <c r="C354" t="str">
        <f>C338</f>
        <v>RESBDGELCPRDPVDCEBEP_23</v>
      </c>
      <c r="D354">
        <f>VLOOKUP(C354,'CALC ELCENE'!E:F,2,FALSE)</f>
        <v>1233.9664816754314</v>
      </c>
    </row>
    <row r="355" spans="1:4" x14ac:dyDescent="0.3">
      <c r="A355" t="s">
        <v>0</v>
      </c>
      <c r="B355">
        <f>B339+1</f>
        <v>2045</v>
      </c>
      <c r="C355" t="str">
        <f>C339</f>
        <v>RESBDGELCPRDPVDCEMEP_23</v>
      </c>
      <c r="D355">
        <f>VLOOKUP(C355,'CALC ELCENE'!E:F,2,FALSE)</f>
        <v>1233.9664816754314</v>
      </c>
    </row>
    <row r="356" spans="1:4" x14ac:dyDescent="0.3">
      <c r="A356" t="s">
        <v>0</v>
      </c>
      <c r="B356">
        <f>B340+1</f>
        <v>2045</v>
      </c>
      <c r="C356" t="str">
        <f>C340</f>
        <v>RESBDGELCPRDPVDCEPOP_23</v>
      </c>
      <c r="D356">
        <f>VLOOKUP(C356,'CALC ELCENE'!E:F,2,FALSE)</f>
        <v>1233.9664816754314</v>
      </c>
    </row>
    <row r="357" spans="1:4" x14ac:dyDescent="0.3">
      <c r="A357" t="s">
        <v>0</v>
      </c>
      <c r="B357">
        <f>B341+1</f>
        <v>2045</v>
      </c>
      <c r="C357" t="str">
        <f>C341</f>
        <v>COMBDGELCPRDPVDCEBEP_23</v>
      </c>
      <c r="D357">
        <f>VLOOKUP(C357,'CALC ELCENE'!E:F,2,FALSE)</f>
        <v>805.10379170979104</v>
      </c>
    </row>
    <row r="358" spans="1:4" x14ac:dyDescent="0.3">
      <c r="A358" t="s">
        <v>0</v>
      </c>
      <c r="B358">
        <f>B342+1</f>
        <v>2045</v>
      </c>
      <c r="C358" t="str">
        <f>C342</f>
        <v>COMBDGELCPRDPVDCEMEP_23</v>
      </c>
      <c r="D358">
        <f>VLOOKUP(C358,'CALC ELCENE'!E:F,2,FALSE)</f>
        <v>805.10379170979104</v>
      </c>
    </row>
    <row r="359" spans="1:4" x14ac:dyDescent="0.3">
      <c r="A359" t="s">
        <v>0</v>
      </c>
      <c r="B359">
        <f>B343+1</f>
        <v>2045</v>
      </c>
      <c r="C359" t="str">
        <f>C343</f>
        <v>COMBDGELCPRDPVDCEPOP_23</v>
      </c>
      <c r="D359">
        <f>VLOOKUP(C359,'CALC ELCENE'!E:F,2,FALSE)</f>
        <v>805.10379170979104</v>
      </c>
    </row>
    <row r="360" spans="1:4" x14ac:dyDescent="0.3">
      <c r="A360" t="s">
        <v>0</v>
      </c>
      <c r="B360">
        <f>B344+1</f>
        <v>2045</v>
      </c>
      <c r="C360" t="str">
        <f>C344</f>
        <v>PUBBDGELCPRDPVDCEBEP_23</v>
      </c>
      <c r="D360">
        <f>VLOOKUP(C360,'CALC ELCENE'!E:F,2,FALSE)</f>
        <v>116.26219205172337</v>
      </c>
    </row>
    <row r="361" spans="1:4" x14ac:dyDescent="0.3">
      <c r="A361" t="s">
        <v>0</v>
      </c>
      <c r="B361">
        <f>B345+1</f>
        <v>2045</v>
      </c>
      <c r="C361" t="str">
        <f>C345</f>
        <v>PUBBDGELCPRDPVDCEMEP_23</v>
      </c>
      <c r="D361">
        <f>VLOOKUP(C361,'CALC ELCENE'!E:F,2,FALSE)</f>
        <v>116.26219205172337</v>
      </c>
    </row>
    <row r="362" spans="1:4" x14ac:dyDescent="0.3">
      <c r="A362" t="s">
        <v>0</v>
      </c>
      <c r="B362">
        <f>B346+1</f>
        <v>2045</v>
      </c>
      <c r="C362" t="str">
        <f>C346</f>
        <v>PUBBDGELCPRDPVDCEPOP_23</v>
      </c>
      <c r="D362">
        <f>VLOOKUP(C362,'CALC ELCENE'!E:F,2,FALSE)</f>
        <v>116.26219205172337</v>
      </c>
    </row>
    <row r="363" spans="1:4" x14ac:dyDescent="0.3">
      <c r="A363" t="s">
        <v>0</v>
      </c>
      <c r="B363">
        <f>B347+1</f>
        <v>2045</v>
      </c>
      <c r="C363" t="str">
        <f>C347</f>
        <v>INDBDGELCPRDPVDCEBEP_23</v>
      </c>
      <c r="D363">
        <f>VLOOKUP(C363,'CALC ELCENE'!E:F,2,FALSE)</f>
        <v>294.6675345630544</v>
      </c>
    </row>
    <row r="364" spans="1:4" x14ac:dyDescent="0.3">
      <c r="A364" t="s">
        <v>0</v>
      </c>
      <c r="B364">
        <f>B348+1</f>
        <v>2045</v>
      </c>
      <c r="C364" t="str">
        <f>C348</f>
        <v>INDBDGELCPRDPVDCEMEP_23</v>
      </c>
      <c r="D364">
        <f>VLOOKUP(C364,'CALC ELCENE'!E:F,2,FALSE)</f>
        <v>294.6675345630544</v>
      </c>
    </row>
    <row r="365" spans="1:4" x14ac:dyDescent="0.3">
      <c r="A365" t="s">
        <v>0</v>
      </c>
      <c r="B365">
        <f>B349+1</f>
        <v>2045</v>
      </c>
      <c r="C365" t="str">
        <f>C349</f>
        <v>INDBDGELCPRDPVDCEPOP_23</v>
      </c>
      <c r="D365">
        <f>VLOOKUP(C365,'CALC ELCENE'!E:F,2,FALSE)</f>
        <v>294.6675345630544</v>
      </c>
    </row>
    <row r="366" spans="1:4" x14ac:dyDescent="0.3">
      <c r="A366" t="s">
        <v>0</v>
      </c>
      <c r="B366">
        <f>B350+1</f>
        <v>2045</v>
      </c>
      <c r="C366" t="str">
        <f>C350</f>
        <v>RESBDGELCPRDWTDCESTD_23</v>
      </c>
      <c r="D366">
        <f>VLOOKUP(C366,'CALC ELCENE'!E:F,2,FALSE)</f>
        <v>1007.319576877903</v>
      </c>
    </row>
    <row r="367" spans="1:4" x14ac:dyDescent="0.3">
      <c r="A367" t="s">
        <v>0</v>
      </c>
      <c r="B367">
        <f>B351+1</f>
        <v>2045</v>
      </c>
      <c r="C367" t="str">
        <f>C351</f>
        <v>COMBDGELCPRDWTDCESTD_23</v>
      </c>
      <c r="D367">
        <f>VLOOKUP(C367,'CALC ELCENE'!E:F,2,FALSE)</f>
        <v>657.22758506921718</v>
      </c>
    </row>
    <row r="368" spans="1:4" x14ac:dyDescent="0.3">
      <c r="A368" t="s">
        <v>0</v>
      </c>
      <c r="B368">
        <f>B352+1</f>
        <v>2045</v>
      </c>
      <c r="C368" t="str">
        <f>C352</f>
        <v>PUBBDGELCPRDWTDCESTD_23</v>
      </c>
      <c r="D368">
        <f>VLOOKUP(C368,'CALC ELCENE'!E:F,2,FALSE)</f>
        <v>94.907911878957847</v>
      </c>
    </row>
    <row r="369" spans="1:4" x14ac:dyDescent="0.3">
      <c r="A369" t="s">
        <v>0</v>
      </c>
      <c r="B369">
        <f>B353+1</f>
        <v>2045</v>
      </c>
      <c r="C369" t="str">
        <f>C353</f>
        <v>INDBDGELCPRDWTDCESTD_23</v>
      </c>
      <c r="D369">
        <f>VLOOKUP(C369,'CALC ELCENE'!E:F,2,FALSE)</f>
        <v>240.54492617392197</v>
      </c>
    </row>
    <row r="370" spans="1:4" x14ac:dyDescent="0.3">
      <c r="A370" t="s">
        <v>0</v>
      </c>
      <c r="B370">
        <f>B354+1</f>
        <v>2046</v>
      </c>
      <c r="C370" t="str">
        <f>C354</f>
        <v>RESBDGELCPRDPVDCEBEP_23</v>
      </c>
      <c r="D370">
        <f>VLOOKUP(C370,'CALC ELCENE'!E:F,2,FALSE)</f>
        <v>1233.9664816754314</v>
      </c>
    </row>
    <row r="371" spans="1:4" x14ac:dyDescent="0.3">
      <c r="A371" t="s">
        <v>0</v>
      </c>
      <c r="B371">
        <f>B355+1</f>
        <v>2046</v>
      </c>
      <c r="C371" t="str">
        <f>C355</f>
        <v>RESBDGELCPRDPVDCEMEP_23</v>
      </c>
      <c r="D371">
        <f>VLOOKUP(C371,'CALC ELCENE'!E:F,2,FALSE)</f>
        <v>1233.9664816754314</v>
      </c>
    </row>
    <row r="372" spans="1:4" x14ac:dyDescent="0.3">
      <c r="A372" t="s">
        <v>0</v>
      </c>
      <c r="B372">
        <f>B356+1</f>
        <v>2046</v>
      </c>
      <c r="C372" t="str">
        <f>C356</f>
        <v>RESBDGELCPRDPVDCEPOP_23</v>
      </c>
      <c r="D372">
        <f>VLOOKUP(C372,'CALC ELCENE'!E:F,2,FALSE)</f>
        <v>1233.9664816754314</v>
      </c>
    </row>
    <row r="373" spans="1:4" x14ac:dyDescent="0.3">
      <c r="A373" t="s">
        <v>0</v>
      </c>
      <c r="B373">
        <f>B357+1</f>
        <v>2046</v>
      </c>
      <c r="C373" t="str">
        <f>C357</f>
        <v>COMBDGELCPRDPVDCEBEP_23</v>
      </c>
      <c r="D373">
        <f>VLOOKUP(C373,'CALC ELCENE'!E:F,2,FALSE)</f>
        <v>805.10379170979104</v>
      </c>
    </row>
    <row r="374" spans="1:4" x14ac:dyDescent="0.3">
      <c r="A374" t="s">
        <v>0</v>
      </c>
      <c r="B374">
        <f>B358+1</f>
        <v>2046</v>
      </c>
      <c r="C374" t="str">
        <f>C358</f>
        <v>COMBDGELCPRDPVDCEMEP_23</v>
      </c>
      <c r="D374">
        <f>VLOOKUP(C374,'CALC ELCENE'!E:F,2,FALSE)</f>
        <v>805.10379170979104</v>
      </c>
    </row>
    <row r="375" spans="1:4" x14ac:dyDescent="0.3">
      <c r="A375" t="s">
        <v>0</v>
      </c>
      <c r="B375">
        <f>B359+1</f>
        <v>2046</v>
      </c>
      <c r="C375" t="str">
        <f>C359</f>
        <v>COMBDGELCPRDPVDCEPOP_23</v>
      </c>
      <c r="D375">
        <f>VLOOKUP(C375,'CALC ELCENE'!E:F,2,FALSE)</f>
        <v>805.10379170979104</v>
      </c>
    </row>
    <row r="376" spans="1:4" x14ac:dyDescent="0.3">
      <c r="A376" t="s">
        <v>0</v>
      </c>
      <c r="B376">
        <f>B360+1</f>
        <v>2046</v>
      </c>
      <c r="C376" t="str">
        <f>C360</f>
        <v>PUBBDGELCPRDPVDCEBEP_23</v>
      </c>
      <c r="D376">
        <f>VLOOKUP(C376,'CALC ELCENE'!E:F,2,FALSE)</f>
        <v>116.26219205172337</v>
      </c>
    </row>
    <row r="377" spans="1:4" x14ac:dyDescent="0.3">
      <c r="A377" t="s">
        <v>0</v>
      </c>
      <c r="B377">
        <f>B361+1</f>
        <v>2046</v>
      </c>
      <c r="C377" t="str">
        <f>C361</f>
        <v>PUBBDGELCPRDPVDCEMEP_23</v>
      </c>
      <c r="D377">
        <f>VLOOKUP(C377,'CALC ELCENE'!E:F,2,FALSE)</f>
        <v>116.26219205172337</v>
      </c>
    </row>
    <row r="378" spans="1:4" x14ac:dyDescent="0.3">
      <c r="A378" t="s">
        <v>0</v>
      </c>
      <c r="B378">
        <f>B362+1</f>
        <v>2046</v>
      </c>
      <c r="C378" t="str">
        <f>C362</f>
        <v>PUBBDGELCPRDPVDCEPOP_23</v>
      </c>
      <c r="D378">
        <f>VLOOKUP(C378,'CALC ELCENE'!E:F,2,FALSE)</f>
        <v>116.26219205172337</v>
      </c>
    </row>
    <row r="379" spans="1:4" x14ac:dyDescent="0.3">
      <c r="A379" t="s">
        <v>0</v>
      </c>
      <c r="B379">
        <f>B363+1</f>
        <v>2046</v>
      </c>
      <c r="C379" t="str">
        <f>C363</f>
        <v>INDBDGELCPRDPVDCEBEP_23</v>
      </c>
      <c r="D379">
        <f>VLOOKUP(C379,'CALC ELCENE'!E:F,2,FALSE)</f>
        <v>294.6675345630544</v>
      </c>
    </row>
    <row r="380" spans="1:4" x14ac:dyDescent="0.3">
      <c r="A380" t="s">
        <v>0</v>
      </c>
      <c r="B380">
        <f>B364+1</f>
        <v>2046</v>
      </c>
      <c r="C380" t="str">
        <f>C364</f>
        <v>INDBDGELCPRDPVDCEMEP_23</v>
      </c>
      <c r="D380">
        <f>VLOOKUP(C380,'CALC ELCENE'!E:F,2,FALSE)</f>
        <v>294.6675345630544</v>
      </c>
    </row>
    <row r="381" spans="1:4" x14ac:dyDescent="0.3">
      <c r="A381" t="s">
        <v>0</v>
      </c>
      <c r="B381">
        <f>B365+1</f>
        <v>2046</v>
      </c>
      <c r="C381" t="str">
        <f>C365</f>
        <v>INDBDGELCPRDPVDCEPOP_23</v>
      </c>
      <c r="D381">
        <f>VLOOKUP(C381,'CALC ELCENE'!E:F,2,FALSE)</f>
        <v>294.6675345630544</v>
      </c>
    </row>
    <row r="382" spans="1:4" x14ac:dyDescent="0.3">
      <c r="A382" t="s">
        <v>0</v>
      </c>
      <c r="B382">
        <f>B366+1</f>
        <v>2046</v>
      </c>
      <c r="C382" t="str">
        <f>C366</f>
        <v>RESBDGELCPRDWTDCESTD_23</v>
      </c>
      <c r="D382">
        <f>VLOOKUP(C382,'CALC ELCENE'!E:F,2,FALSE)</f>
        <v>1007.319576877903</v>
      </c>
    </row>
    <row r="383" spans="1:4" x14ac:dyDescent="0.3">
      <c r="A383" t="s">
        <v>0</v>
      </c>
      <c r="B383">
        <f>B367+1</f>
        <v>2046</v>
      </c>
      <c r="C383" t="str">
        <f>C367</f>
        <v>COMBDGELCPRDWTDCESTD_23</v>
      </c>
      <c r="D383">
        <f>VLOOKUP(C383,'CALC ELCENE'!E:F,2,FALSE)</f>
        <v>657.22758506921718</v>
      </c>
    </row>
    <row r="384" spans="1:4" x14ac:dyDescent="0.3">
      <c r="A384" t="s">
        <v>0</v>
      </c>
      <c r="B384">
        <f>B368+1</f>
        <v>2046</v>
      </c>
      <c r="C384" t="str">
        <f>C368</f>
        <v>PUBBDGELCPRDWTDCESTD_23</v>
      </c>
      <c r="D384">
        <f>VLOOKUP(C384,'CALC ELCENE'!E:F,2,FALSE)</f>
        <v>94.907911878957847</v>
      </c>
    </row>
    <row r="385" spans="1:4" x14ac:dyDescent="0.3">
      <c r="A385" t="s">
        <v>0</v>
      </c>
      <c r="B385">
        <f>B369+1</f>
        <v>2046</v>
      </c>
      <c r="C385" t="str">
        <f>C369</f>
        <v>INDBDGELCPRDWTDCESTD_23</v>
      </c>
      <c r="D385">
        <f>VLOOKUP(C385,'CALC ELCENE'!E:F,2,FALSE)</f>
        <v>240.54492617392197</v>
      </c>
    </row>
    <row r="386" spans="1:4" x14ac:dyDescent="0.3">
      <c r="A386" t="s">
        <v>0</v>
      </c>
      <c r="B386">
        <f>B370+1</f>
        <v>2047</v>
      </c>
      <c r="C386" t="str">
        <f>C370</f>
        <v>RESBDGELCPRDPVDCEBEP_23</v>
      </c>
      <c r="D386">
        <f>VLOOKUP(C386,'CALC ELCENE'!E:F,2,FALSE)</f>
        <v>1233.9664816754314</v>
      </c>
    </row>
    <row r="387" spans="1:4" x14ac:dyDescent="0.3">
      <c r="A387" t="s">
        <v>0</v>
      </c>
      <c r="B387">
        <f>B371+1</f>
        <v>2047</v>
      </c>
      <c r="C387" t="str">
        <f>C371</f>
        <v>RESBDGELCPRDPVDCEMEP_23</v>
      </c>
      <c r="D387">
        <f>VLOOKUP(C387,'CALC ELCENE'!E:F,2,FALSE)</f>
        <v>1233.9664816754314</v>
      </c>
    </row>
    <row r="388" spans="1:4" x14ac:dyDescent="0.3">
      <c r="A388" t="s">
        <v>0</v>
      </c>
      <c r="B388">
        <f>B372+1</f>
        <v>2047</v>
      </c>
      <c r="C388" t="str">
        <f>C372</f>
        <v>RESBDGELCPRDPVDCEPOP_23</v>
      </c>
      <c r="D388">
        <f>VLOOKUP(C388,'CALC ELCENE'!E:F,2,FALSE)</f>
        <v>1233.9664816754314</v>
      </c>
    </row>
    <row r="389" spans="1:4" x14ac:dyDescent="0.3">
      <c r="A389" t="s">
        <v>0</v>
      </c>
      <c r="B389">
        <f>B373+1</f>
        <v>2047</v>
      </c>
      <c r="C389" t="str">
        <f>C373</f>
        <v>COMBDGELCPRDPVDCEBEP_23</v>
      </c>
      <c r="D389">
        <f>VLOOKUP(C389,'CALC ELCENE'!E:F,2,FALSE)</f>
        <v>805.10379170979104</v>
      </c>
    </row>
    <row r="390" spans="1:4" x14ac:dyDescent="0.3">
      <c r="A390" t="s">
        <v>0</v>
      </c>
      <c r="B390">
        <f>B374+1</f>
        <v>2047</v>
      </c>
      <c r="C390" t="str">
        <f>C374</f>
        <v>COMBDGELCPRDPVDCEMEP_23</v>
      </c>
      <c r="D390">
        <f>VLOOKUP(C390,'CALC ELCENE'!E:F,2,FALSE)</f>
        <v>805.10379170979104</v>
      </c>
    </row>
    <row r="391" spans="1:4" x14ac:dyDescent="0.3">
      <c r="A391" t="s">
        <v>0</v>
      </c>
      <c r="B391">
        <f>B375+1</f>
        <v>2047</v>
      </c>
      <c r="C391" t="str">
        <f>C375</f>
        <v>COMBDGELCPRDPVDCEPOP_23</v>
      </c>
      <c r="D391">
        <f>VLOOKUP(C391,'CALC ELCENE'!E:F,2,FALSE)</f>
        <v>805.10379170979104</v>
      </c>
    </row>
    <row r="392" spans="1:4" x14ac:dyDescent="0.3">
      <c r="A392" t="s">
        <v>0</v>
      </c>
      <c r="B392">
        <f>B376+1</f>
        <v>2047</v>
      </c>
      <c r="C392" t="str">
        <f>C376</f>
        <v>PUBBDGELCPRDPVDCEBEP_23</v>
      </c>
      <c r="D392">
        <f>VLOOKUP(C392,'CALC ELCENE'!E:F,2,FALSE)</f>
        <v>116.26219205172337</v>
      </c>
    </row>
    <row r="393" spans="1:4" x14ac:dyDescent="0.3">
      <c r="A393" t="s">
        <v>0</v>
      </c>
      <c r="B393">
        <f>B377+1</f>
        <v>2047</v>
      </c>
      <c r="C393" t="str">
        <f>C377</f>
        <v>PUBBDGELCPRDPVDCEMEP_23</v>
      </c>
      <c r="D393">
        <f>VLOOKUP(C393,'CALC ELCENE'!E:F,2,FALSE)</f>
        <v>116.26219205172337</v>
      </c>
    </row>
    <row r="394" spans="1:4" x14ac:dyDescent="0.3">
      <c r="A394" t="s">
        <v>0</v>
      </c>
      <c r="B394">
        <f>B378+1</f>
        <v>2047</v>
      </c>
      <c r="C394" t="str">
        <f>C378</f>
        <v>PUBBDGELCPRDPVDCEPOP_23</v>
      </c>
      <c r="D394">
        <f>VLOOKUP(C394,'CALC ELCENE'!E:F,2,FALSE)</f>
        <v>116.26219205172337</v>
      </c>
    </row>
    <row r="395" spans="1:4" x14ac:dyDescent="0.3">
      <c r="A395" t="s">
        <v>0</v>
      </c>
      <c r="B395">
        <f>B379+1</f>
        <v>2047</v>
      </c>
      <c r="C395" t="str">
        <f>C379</f>
        <v>INDBDGELCPRDPVDCEBEP_23</v>
      </c>
      <c r="D395">
        <f>VLOOKUP(C395,'CALC ELCENE'!E:F,2,FALSE)</f>
        <v>294.6675345630544</v>
      </c>
    </row>
    <row r="396" spans="1:4" x14ac:dyDescent="0.3">
      <c r="A396" t="s">
        <v>0</v>
      </c>
      <c r="B396">
        <f>B380+1</f>
        <v>2047</v>
      </c>
      <c r="C396" t="str">
        <f>C380</f>
        <v>INDBDGELCPRDPVDCEMEP_23</v>
      </c>
      <c r="D396">
        <f>VLOOKUP(C396,'CALC ELCENE'!E:F,2,FALSE)</f>
        <v>294.6675345630544</v>
      </c>
    </row>
    <row r="397" spans="1:4" x14ac:dyDescent="0.3">
      <c r="A397" t="s">
        <v>0</v>
      </c>
      <c r="B397">
        <f>B381+1</f>
        <v>2047</v>
      </c>
      <c r="C397" t="str">
        <f>C381</f>
        <v>INDBDGELCPRDPVDCEPOP_23</v>
      </c>
      <c r="D397">
        <f>VLOOKUP(C397,'CALC ELCENE'!E:F,2,FALSE)</f>
        <v>294.6675345630544</v>
      </c>
    </row>
    <row r="398" spans="1:4" x14ac:dyDescent="0.3">
      <c r="A398" t="s">
        <v>0</v>
      </c>
      <c r="B398">
        <f>B382+1</f>
        <v>2047</v>
      </c>
      <c r="C398" t="str">
        <f>C382</f>
        <v>RESBDGELCPRDWTDCESTD_23</v>
      </c>
      <c r="D398">
        <f>VLOOKUP(C398,'CALC ELCENE'!E:F,2,FALSE)</f>
        <v>1007.319576877903</v>
      </c>
    </row>
    <row r="399" spans="1:4" x14ac:dyDescent="0.3">
      <c r="A399" t="s">
        <v>0</v>
      </c>
      <c r="B399">
        <f>B383+1</f>
        <v>2047</v>
      </c>
      <c r="C399" t="str">
        <f>C383</f>
        <v>COMBDGELCPRDWTDCESTD_23</v>
      </c>
      <c r="D399">
        <f>VLOOKUP(C399,'CALC ELCENE'!E:F,2,FALSE)</f>
        <v>657.22758506921718</v>
      </c>
    </row>
    <row r="400" spans="1:4" x14ac:dyDescent="0.3">
      <c r="A400" t="s">
        <v>0</v>
      </c>
      <c r="B400">
        <f>B384+1</f>
        <v>2047</v>
      </c>
      <c r="C400" t="str">
        <f>C384</f>
        <v>PUBBDGELCPRDWTDCESTD_23</v>
      </c>
      <c r="D400">
        <f>VLOOKUP(C400,'CALC ELCENE'!E:F,2,FALSE)</f>
        <v>94.907911878957847</v>
      </c>
    </row>
    <row r="401" spans="1:4" x14ac:dyDescent="0.3">
      <c r="A401" t="s">
        <v>0</v>
      </c>
      <c r="B401">
        <f>B385+1</f>
        <v>2047</v>
      </c>
      <c r="C401" t="str">
        <f>C385</f>
        <v>INDBDGELCPRDWTDCESTD_23</v>
      </c>
      <c r="D401">
        <f>VLOOKUP(C401,'CALC ELCENE'!E:F,2,FALSE)</f>
        <v>240.54492617392197</v>
      </c>
    </row>
    <row r="402" spans="1:4" x14ac:dyDescent="0.3">
      <c r="A402" t="s">
        <v>0</v>
      </c>
      <c r="B402">
        <f>B386+1</f>
        <v>2048</v>
      </c>
      <c r="C402" t="str">
        <f>C386</f>
        <v>RESBDGELCPRDPVDCEBEP_23</v>
      </c>
      <c r="D402">
        <f>VLOOKUP(C402,'CALC ELCENE'!E:F,2,FALSE)</f>
        <v>1233.9664816754314</v>
      </c>
    </row>
    <row r="403" spans="1:4" x14ac:dyDescent="0.3">
      <c r="A403" t="s">
        <v>0</v>
      </c>
      <c r="B403">
        <f>B387+1</f>
        <v>2048</v>
      </c>
      <c r="C403" t="str">
        <f>C387</f>
        <v>RESBDGELCPRDPVDCEMEP_23</v>
      </c>
      <c r="D403">
        <f>VLOOKUP(C403,'CALC ELCENE'!E:F,2,FALSE)</f>
        <v>1233.9664816754314</v>
      </c>
    </row>
    <row r="404" spans="1:4" x14ac:dyDescent="0.3">
      <c r="A404" t="s">
        <v>0</v>
      </c>
      <c r="B404">
        <f>B388+1</f>
        <v>2048</v>
      </c>
      <c r="C404" t="str">
        <f>C388</f>
        <v>RESBDGELCPRDPVDCEPOP_23</v>
      </c>
      <c r="D404">
        <f>VLOOKUP(C404,'CALC ELCENE'!E:F,2,FALSE)</f>
        <v>1233.9664816754314</v>
      </c>
    </row>
    <row r="405" spans="1:4" x14ac:dyDescent="0.3">
      <c r="A405" t="s">
        <v>0</v>
      </c>
      <c r="B405">
        <f>B389+1</f>
        <v>2048</v>
      </c>
      <c r="C405" t="str">
        <f>C389</f>
        <v>COMBDGELCPRDPVDCEBEP_23</v>
      </c>
      <c r="D405">
        <f>VLOOKUP(C405,'CALC ELCENE'!E:F,2,FALSE)</f>
        <v>805.10379170979104</v>
      </c>
    </row>
    <row r="406" spans="1:4" x14ac:dyDescent="0.3">
      <c r="A406" t="s">
        <v>0</v>
      </c>
      <c r="B406">
        <f>B390+1</f>
        <v>2048</v>
      </c>
      <c r="C406" t="str">
        <f>C390</f>
        <v>COMBDGELCPRDPVDCEMEP_23</v>
      </c>
      <c r="D406">
        <f>VLOOKUP(C406,'CALC ELCENE'!E:F,2,FALSE)</f>
        <v>805.10379170979104</v>
      </c>
    </row>
    <row r="407" spans="1:4" x14ac:dyDescent="0.3">
      <c r="A407" t="s">
        <v>0</v>
      </c>
      <c r="B407">
        <f>B391+1</f>
        <v>2048</v>
      </c>
      <c r="C407" t="str">
        <f>C391</f>
        <v>COMBDGELCPRDPVDCEPOP_23</v>
      </c>
      <c r="D407">
        <f>VLOOKUP(C407,'CALC ELCENE'!E:F,2,FALSE)</f>
        <v>805.10379170979104</v>
      </c>
    </row>
    <row r="408" spans="1:4" x14ac:dyDescent="0.3">
      <c r="A408" t="s">
        <v>0</v>
      </c>
      <c r="B408">
        <f>B392+1</f>
        <v>2048</v>
      </c>
      <c r="C408" t="str">
        <f>C392</f>
        <v>PUBBDGELCPRDPVDCEBEP_23</v>
      </c>
      <c r="D408">
        <f>VLOOKUP(C408,'CALC ELCENE'!E:F,2,FALSE)</f>
        <v>116.26219205172337</v>
      </c>
    </row>
    <row r="409" spans="1:4" x14ac:dyDescent="0.3">
      <c r="A409" t="s">
        <v>0</v>
      </c>
      <c r="B409">
        <f>B393+1</f>
        <v>2048</v>
      </c>
      <c r="C409" t="str">
        <f>C393</f>
        <v>PUBBDGELCPRDPVDCEMEP_23</v>
      </c>
      <c r="D409">
        <f>VLOOKUP(C409,'CALC ELCENE'!E:F,2,FALSE)</f>
        <v>116.26219205172337</v>
      </c>
    </row>
    <row r="410" spans="1:4" x14ac:dyDescent="0.3">
      <c r="A410" t="s">
        <v>0</v>
      </c>
      <c r="B410">
        <f>B394+1</f>
        <v>2048</v>
      </c>
      <c r="C410" t="str">
        <f>C394</f>
        <v>PUBBDGELCPRDPVDCEPOP_23</v>
      </c>
      <c r="D410">
        <f>VLOOKUP(C410,'CALC ELCENE'!E:F,2,FALSE)</f>
        <v>116.26219205172337</v>
      </c>
    </row>
    <row r="411" spans="1:4" x14ac:dyDescent="0.3">
      <c r="A411" t="s">
        <v>0</v>
      </c>
      <c r="B411">
        <f>B395+1</f>
        <v>2048</v>
      </c>
      <c r="C411" t="str">
        <f>C395</f>
        <v>INDBDGELCPRDPVDCEBEP_23</v>
      </c>
      <c r="D411">
        <f>VLOOKUP(C411,'CALC ELCENE'!E:F,2,FALSE)</f>
        <v>294.6675345630544</v>
      </c>
    </row>
    <row r="412" spans="1:4" x14ac:dyDescent="0.3">
      <c r="A412" t="s">
        <v>0</v>
      </c>
      <c r="B412">
        <f>B396+1</f>
        <v>2048</v>
      </c>
      <c r="C412" t="str">
        <f>C396</f>
        <v>INDBDGELCPRDPVDCEMEP_23</v>
      </c>
      <c r="D412">
        <f>VLOOKUP(C412,'CALC ELCENE'!E:F,2,FALSE)</f>
        <v>294.6675345630544</v>
      </c>
    </row>
    <row r="413" spans="1:4" x14ac:dyDescent="0.3">
      <c r="A413" t="s">
        <v>0</v>
      </c>
      <c r="B413">
        <f>B397+1</f>
        <v>2048</v>
      </c>
      <c r="C413" t="str">
        <f>C397</f>
        <v>INDBDGELCPRDPVDCEPOP_23</v>
      </c>
      <c r="D413">
        <f>VLOOKUP(C413,'CALC ELCENE'!E:F,2,FALSE)</f>
        <v>294.6675345630544</v>
      </c>
    </row>
    <row r="414" spans="1:4" x14ac:dyDescent="0.3">
      <c r="A414" t="s">
        <v>0</v>
      </c>
      <c r="B414">
        <f>B398+1</f>
        <v>2048</v>
      </c>
      <c r="C414" t="str">
        <f>C398</f>
        <v>RESBDGELCPRDWTDCESTD_23</v>
      </c>
      <c r="D414">
        <f>VLOOKUP(C414,'CALC ELCENE'!E:F,2,FALSE)</f>
        <v>1007.319576877903</v>
      </c>
    </row>
    <row r="415" spans="1:4" x14ac:dyDescent="0.3">
      <c r="A415" t="s">
        <v>0</v>
      </c>
      <c r="B415">
        <f>B399+1</f>
        <v>2048</v>
      </c>
      <c r="C415" t="str">
        <f>C399</f>
        <v>COMBDGELCPRDWTDCESTD_23</v>
      </c>
      <c r="D415">
        <f>VLOOKUP(C415,'CALC ELCENE'!E:F,2,FALSE)</f>
        <v>657.22758506921718</v>
      </c>
    </row>
    <row r="416" spans="1:4" x14ac:dyDescent="0.3">
      <c r="A416" t="s">
        <v>0</v>
      </c>
      <c r="B416">
        <f>B400+1</f>
        <v>2048</v>
      </c>
      <c r="C416" t="str">
        <f>C400</f>
        <v>PUBBDGELCPRDWTDCESTD_23</v>
      </c>
      <c r="D416">
        <f>VLOOKUP(C416,'CALC ELCENE'!E:F,2,FALSE)</f>
        <v>94.907911878957847</v>
      </c>
    </row>
    <row r="417" spans="1:4" x14ac:dyDescent="0.3">
      <c r="A417" t="s">
        <v>0</v>
      </c>
      <c r="B417">
        <f>B401+1</f>
        <v>2048</v>
      </c>
      <c r="C417" t="str">
        <f>C401</f>
        <v>INDBDGELCPRDWTDCESTD_23</v>
      </c>
      <c r="D417">
        <f>VLOOKUP(C417,'CALC ELCENE'!E:F,2,FALSE)</f>
        <v>240.54492617392197</v>
      </c>
    </row>
    <row r="418" spans="1:4" x14ac:dyDescent="0.3">
      <c r="A418" t="s">
        <v>0</v>
      </c>
      <c r="B418">
        <f>B402+1</f>
        <v>2049</v>
      </c>
      <c r="C418" t="str">
        <f>C402</f>
        <v>RESBDGELCPRDPVDCEBEP_23</v>
      </c>
      <c r="D418">
        <f>VLOOKUP(C418,'CALC ELCENE'!E:F,2,FALSE)</f>
        <v>1233.9664816754314</v>
      </c>
    </row>
    <row r="419" spans="1:4" x14ac:dyDescent="0.3">
      <c r="A419" t="s">
        <v>0</v>
      </c>
      <c r="B419">
        <f>B403+1</f>
        <v>2049</v>
      </c>
      <c r="C419" t="str">
        <f>C403</f>
        <v>RESBDGELCPRDPVDCEMEP_23</v>
      </c>
      <c r="D419">
        <f>VLOOKUP(C419,'CALC ELCENE'!E:F,2,FALSE)</f>
        <v>1233.9664816754314</v>
      </c>
    </row>
    <row r="420" spans="1:4" x14ac:dyDescent="0.3">
      <c r="A420" t="s">
        <v>0</v>
      </c>
      <c r="B420">
        <f>B404+1</f>
        <v>2049</v>
      </c>
      <c r="C420" t="str">
        <f>C404</f>
        <v>RESBDGELCPRDPVDCEPOP_23</v>
      </c>
      <c r="D420">
        <f>VLOOKUP(C420,'CALC ELCENE'!E:F,2,FALSE)</f>
        <v>1233.9664816754314</v>
      </c>
    </row>
    <row r="421" spans="1:4" x14ac:dyDescent="0.3">
      <c r="A421" t="s">
        <v>0</v>
      </c>
      <c r="B421">
        <f>B405+1</f>
        <v>2049</v>
      </c>
      <c r="C421" t="str">
        <f>C405</f>
        <v>COMBDGELCPRDPVDCEBEP_23</v>
      </c>
      <c r="D421">
        <f>VLOOKUP(C421,'CALC ELCENE'!E:F,2,FALSE)</f>
        <v>805.10379170979104</v>
      </c>
    </row>
    <row r="422" spans="1:4" x14ac:dyDescent="0.3">
      <c r="A422" t="s">
        <v>0</v>
      </c>
      <c r="B422">
        <f>B406+1</f>
        <v>2049</v>
      </c>
      <c r="C422" t="str">
        <f>C406</f>
        <v>COMBDGELCPRDPVDCEMEP_23</v>
      </c>
      <c r="D422">
        <f>VLOOKUP(C422,'CALC ELCENE'!E:F,2,FALSE)</f>
        <v>805.10379170979104</v>
      </c>
    </row>
    <row r="423" spans="1:4" x14ac:dyDescent="0.3">
      <c r="A423" t="s">
        <v>0</v>
      </c>
      <c r="B423">
        <f>B407+1</f>
        <v>2049</v>
      </c>
      <c r="C423" t="str">
        <f>C407</f>
        <v>COMBDGELCPRDPVDCEPOP_23</v>
      </c>
      <c r="D423">
        <f>VLOOKUP(C423,'CALC ELCENE'!E:F,2,FALSE)</f>
        <v>805.10379170979104</v>
      </c>
    </row>
    <row r="424" spans="1:4" x14ac:dyDescent="0.3">
      <c r="A424" t="s">
        <v>0</v>
      </c>
      <c r="B424">
        <f>B408+1</f>
        <v>2049</v>
      </c>
      <c r="C424" t="str">
        <f>C408</f>
        <v>PUBBDGELCPRDPVDCEBEP_23</v>
      </c>
      <c r="D424">
        <f>VLOOKUP(C424,'CALC ELCENE'!E:F,2,FALSE)</f>
        <v>116.26219205172337</v>
      </c>
    </row>
    <row r="425" spans="1:4" x14ac:dyDescent="0.3">
      <c r="A425" t="s">
        <v>0</v>
      </c>
      <c r="B425">
        <f>B409+1</f>
        <v>2049</v>
      </c>
      <c r="C425" t="str">
        <f>C409</f>
        <v>PUBBDGELCPRDPVDCEMEP_23</v>
      </c>
      <c r="D425">
        <f>VLOOKUP(C425,'CALC ELCENE'!E:F,2,FALSE)</f>
        <v>116.26219205172337</v>
      </c>
    </row>
    <row r="426" spans="1:4" x14ac:dyDescent="0.3">
      <c r="A426" t="s">
        <v>0</v>
      </c>
      <c r="B426">
        <f>B410+1</f>
        <v>2049</v>
      </c>
      <c r="C426" t="str">
        <f>C410</f>
        <v>PUBBDGELCPRDPVDCEPOP_23</v>
      </c>
      <c r="D426">
        <f>VLOOKUP(C426,'CALC ELCENE'!E:F,2,FALSE)</f>
        <v>116.26219205172337</v>
      </c>
    </row>
    <row r="427" spans="1:4" x14ac:dyDescent="0.3">
      <c r="A427" t="s">
        <v>0</v>
      </c>
      <c r="B427">
        <f>B411+1</f>
        <v>2049</v>
      </c>
      <c r="C427" t="str">
        <f>C411</f>
        <v>INDBDGELCPRDPVDCEBEP_23</v>
      </c>
      <c r="D427">
        <f>VLOOKUP(C427,'CALC ELCENE'!E:F,2,FALSE)</f>
        <v>294.6675345630544</v>
      </c>
    </row>
    <row r="428" spans="1:4" x14ac:dyDescent="0.3">
      <c r="A428" t="s">
        <v>0</v>
      </c>
      <c r="B428">
        <f>B412+1</f>
        <v>2049</v>
      </c>
      <c r="C428" t="str">
        <f>C412</f>
        <v>INDBDGELCPRDPVDCEMEP_23</v>
      </c>
      <c r="D428">
        <f>VLOOKUP(C428,'CALC ELCENE'!E:F,2,FALSE)</f>
        <v>294.6675345630544</v>
      </c>
    </row>
    <row r="429" spans="1:4" x14ac:dyDescent="0.3">
      <c r="A429" t="s">
        <v>0</v>
      </c>
      <c r="B429">
        <f>B413+1</f>
        <v>2049</v>
      </c>
      <c r="C429" t="str">
        <f>C413</f>
        <v>INDBDGELCPRDPVDCEPOP_23</v>
      </c>
      <c r="D429">
        <f>VLOOKUP(C429,'CALC ELCENE'!E:F,2,FALSE)</f>
        <v>294.6675345630544</v>
      </c>
    </row>
    <row r="430" spans="1:4" x14ac:dyDescent="0.3">
      <c r="A430" t="s">
        <v>0</v>
      </c>
      <c r="B430">
        <f>B414+1</f>
        <v>2049</v>
      </c>
      <c r="C430" t="str">
        <f>C414</f>
        <v>RESBDGELCPRDWTDCESTD_23</v>
      </c>
      <c r="D430">
        <f>VLOOKUP(C430,'CALC ELCENE'!E:F,2,FALSE)</f>
        <v>1007.319576877903</v>
      </c>
    </row>
    <row r="431" spans="1:4" x14ac:dyDescent="0.3">
      <c r="A431" t="s">
        <v>0</v>
      </c>
      <c r="B431">
        <f>B415+1</f>
        <v>2049</v>
      </c>
      <c r="C431" t="str">
        <f>C415</f>
        <v>COMBDGELCPRDWTDCESTD_23</v>
      </c>
      <c r="D431">
        <f>VLOOKUP(C431,'CALC ELCENE'!E:F,2,FALSE)</f>
        <v>657.22758506921718</v>
      </c>
    </row>
    <row r="432" spans="1:4" x14ac:dyDescent="0.3">
      <c r="A432" t="s">
        <v>0</v>
      </c>
      <c r="B432">
        <f>B416+1</f>
        <v>2049</v>
      </c>
      <c r="C432" t="str">
        <f>C416</f>
        <v>PUBBDGELCPRDWTDCESTD_23</v>
      </c>
      <c r="D432">
        <f>VLOOKUP(C432,'CALC ELCENE'!E:F,2,FALSE)</f>
        <v>94.907911878957847</v>
      </c>
    </row>
    <row r="433" spans="1:4" x14ac:dyDescent="0.3">
      <c r="A433" t="s">
        <v>0</v>
      </c>
      <c r="B433">
        <f>B417+1</f>
        <v>2049</v>
      </c>
      <c r="C433" t="str">
        <f>C417</f>
        <v>INDBDGELCPRDWTDCESTD_23</v>
      </c>
      <c r="D433">
        <f>VLOOKUP(C433,'CALC ELCENE'!E:F,2,FALSE)</f>
        <v>240.54492617392197</v>
      </c>
    </row>
    <row r="434" spans="1:4" x14ac:dyDescent="0.3">
      <c r="A434" t="s">
        <v>0</v>
      </c>
      <c r="B434">
        <f>B418+1</f>
        <v>2050</v>
      </c>
      <c r="C434" t="str">
        <f>C418</f>
        <v>RESBDGELCPRDPVDCEBEP_23</v>
      </c>
      <c r="D434">
        <f>VLOOKUP(C434,'CALC ELCENE'!E:F,2,FALSE)</f>
        <v>1233.9664816754314</v>
      </c>
    </row>
    <row r="435" spans="1:4" x14ac:dyDescent="0.3">
      <c r="A435" t="s">
        <v>0</v>
      </c>
      <c r="B435">
        <f>B419+1</f>
        <v>2050</v>
      </c>
      <c r="C435" t="str">
        <f>C419</f>
        <v>RESBDGELCPRDPVDCEMEP_23</v>
      </c>
      <c r="D435">
        <f>VLOOKUP(C435,'CALC ELCENE'!E:F,2,FALSE)</f>
        <v>1233.9664816754314</v>
      </c>
    </row>
    <row r="436" spans="1:4" x14ac:dyDescent="0.3">
      <c r="A436" t="s">
        <v>0</v>
      </c>
      <c r="B436">
        <f>B420+1</f>
        <v>2050</v>
      </c>
      <c r="C436" t="str">
        <f>C420</f>
        <v>RESBDGELCPRDPVDCEPOP_23</v>
      </c>
      <c r="D436">
        <f>VLOOKUP(C436,'CALC ELCENE'!E:F,2,FALSE)</f>
        <v>1233.9664816754314</v>
      </c>
    </row>
    <row r="437" spans="1:4" x14ac:dyDescent="0.3">
      <c r="A437" t="s">
        <v>0</v>
      </c>
      <c r="B437">
        <f>B421+1</f>
        <v>2050</v>
      </c>
      <c r="C437" t="str">
        <f>C421</f>
        <v>COMBDGELCPRDPVDCEBEP_23</v>
      </c>
      <c r="D437">
        <f>VLOOKUP(C437,'CALC ELCENE'!E:F,2,FALSE)</f>
        <v>805.10379170979104</v>
      </c>
    </row>
    <row r="438" spans="1:4" x14ac:dyDescent="0.3">
      <c r="A438" t="s">
        <v>0</v>
      </c>
      <c r="B438">
        <f>B422+1</f>
        <v>2050</v>
      </c>
      <c r="C438" t="str">
        <f>C422</f>
        <v>COMBDGELCPRDPVDCEMEP_23</v>
      </c>
      <c r="D438">
        <f>VLOOKUP(C438,'CALC ELCENE'!E:F,2,FALSE)</f>
        <v>805.10379170979104</v>
      </c>
    </row>
    <row r="439" spans="1:4" x14ac:dyDescent="0.3">
      <c r="A439" t="s">
        <v>0</v>
      </c>
      <c r="B439">
        <f>B423+1</f>
        <v>2050</v>
      </c>
      <c r="C439" t="str">
        <f>C423</f>
        <v>COMBDGELCPRDPVDCEPOP_23</v>
      </c>
      <c r="D439">
        <f>VLOOKUP(C439,'CALC ELCENE'!E:F,2,FALSE)</f>
        <v>805.10379170979104</v>
      </c>
    </row>
    <row r="440" spans="1:4" x14ac:dyDescent="0.3">
      <c r="A440" t="s">
        <v>0</v>
      </c>
      <c r="B440">
        <f>B424+1</f>
        <v>2050</v>
      </c>
      <c r="C440" t="str">
        <f>C424</f>
        <v>PUBBDGELCPRDPVDCEBEP_23</v>
      </c>
      <c r="D440">
        <f>VLOOKUP(C440,'CALC ELCENE'!E:F,2,FALSE)</f>
        <v>116.26219205172337</v>
      </c>
    </row>
    <row r="441" spans="1:4" x14ac:dyDescent="0.3">
      <c r="A441" t="s">
        <v>0</v>
      </c>
      <c r="B441">
        <f>B425+1</f>
        <v>2050</v>
      </c>
      <c r="C441" t="str">
        <f>C425</f>
        <v>PUBBDGELCPRDPVDCEMEP_23</v>
      </c>
      <c r="D441">
        <f>VLOOKUP(C441,'CALC ELCENE'!E:F,2,FALSE)</f>
        <v>116.26219205172337</v>
      </c>
    </row>
    <row r="442" spans="1:4" x14ac:dyDescent="0.3">
      <c r="A442" t="s">
        <v>0</v>
      </c>
      <c r="B442">
        <f>B426+1</f>
        <v>2050</v>
      </c>
      <c r="C442" t="str">
        <f>C426</f>
        <v>PUBBDGELCPRDPVDCEPOP_23</v>
      </c>
      <c r="D442">
        <f>VLOOKUP(C442,'CALC ELCENE'!E:F,2,FALSE)</f>
        <v>116.26219205172337</v>
      </c>
    </row>
    <row r="443" spans="1:4" x14ac:dyDescent="0.3">
      <c r="A443" t="s">
        <v>0</v>
      </c>
      <c r="B443">
        <f>B427+1</f>
        <v>2050</v>
      </c>
      <c r="C443" t="str">
        <f>C427</f>
        <v>INDBDGELCPRDPVDCEBEP_23</v>
      </c>
      <c r="D443">
        <f>VLOOKUP(C443,'CALC ELCENE'!E:F,2,FALSE)</f>
        <v>294.6675345630544</v>
      </c>
    </row>
    <row r="444" spans="1:4" x14ac:dyDescent="0.3">
      <c r="A444" t="s">
        <v>0</v>
      </c>
      <c r="B444">
        <f>B428+1</f>
        <v>2050</v>
      </c>
      <c r="C444" t="str">
        <f>C428</f>
        <v>INDBDGELCPRDPVDCEMEP_23</v>
      </c>
      <c r="D444">
        <f>VLOOKUP(C444,'CALC ELCENE'!E:F,2,FALSE)</f>
        <v>294.6675345630544</v>
      </c>
    </row>
    <row r="445" spans="1:4" x14ac:dyDescent="0.3">
      <c r="A445" t="s">
        <v>0</v>
      </c>
      <c r="B445">
        <f>B429+1</f>
        <v>2050</v>
      </c>
      <c r="C445" t="str">
        <f>C429</f>
        <v>INDBDGELCPRDPVDCEPOP_23</v>
      </c>
      <c r="D445">
        <f>VLOOKUP(C445,'CALC ELCENE'!E:F,2,FALSE)</f>
        <v>294.6675345630544</v>
      </c>
    </row>
    <row r="446" spans="1:4" x14ac:dyDescent="0.3">
      <c r="A446" t="s">
        <v>0</v>
      </c>
      <c r="B446">
        <f>B430+1</f>
        <v>2050</v>
      </c>
      <c r="C446" t="str">
        <f>C430</f>
        <v>RESBDGELCPRDWTDCESTD_23</v>
      </c>
      <c r="D446">
        <f>VLOOKUP(C446,'CALC ELCENE'!E:F,2,FALSE)</f>
        <v>1007.319576877903</v>
      </c>
    </row>
    <row r="447" spans="1:4" x14ac:dyDescent="0.3">
      <c r="A447" t="s">
        <v>0</v>
      </c>
      <c r="B447">
        <f>B431+1</f>
        <v>2050</v>
      </c>
      <c r="C447" t="str">
        <f>C431</f>
        <v>COMBDGELCPRDWTDCESTD_23</v>
      </c>
      <c r="D447">
        <f>VLOOKUP(C447,'CALC ELCENE'!E:F,2,FALSE)</f>
        <v>657.22758506921718</v>
      </c>
    </row>
    <row r="448" spans="1:4" x14ac:dyDescent="0.3">
      <c r="A448" t="s">
        <v>0</v>
      </c>
      <c r="B448">
        <f>B432+1</f>
        <v>2050</v>
      </c>
      <c r="C448" t="str">
        <f>C432</f>
        <v>PUBBDGELCPRDWTDCESTD_23</v>
      </c>
      <c r="D448">
        <f>VLOOKUP(C448,'CALC ELCENE'!E:F,2,FALSE)</f>
        <v>94.907911878957847</v>
      </c>
    </row>
    <row r="449" spans="1:4" x14ac:dyDescent="0.3">
      <c r="A449" t="s">
        <v>0</v>
      </c>
      <c r="B449">
        <f>B433+1</f>
        <v>2050</v>
      </c>
      <c r="C449" t="str">
        <f>C433</f>
        <v>INDBDGELCPRDWTDCESTD_23</v>
      </c>
      <c r="D449">
        <f>VLOOKUP(C449,'CALC ELCENE'!E:F,2,FALSE)</f>
        <v>240.54492617392197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ELCENE</vt:lpstr>
      <vt:lpstr>BAP-2_MaxCapacity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2023-03-25T04:25:45Z</dcterms:modified>
</cp:coreProperties>
</file>